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guel\UAB\TERCER\LAB Termo\Repositori\graphs\practica_Ia\"/>
    </mc:Choice>
  </mc:AlternateContent>
  <xr:revisionPtr revIDLastSave="0" documentId="13_ncr:1_{03C2929D-EECA-4217-9026-10248BC7F7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3_dades_estat_permanent" sheetId="2" r:id="rId1"/>
  </sheets>
  <definedNames>
    <definedName name="DatosExternos_1" localSheetId="0" hidden="1">D3_dades_estat_permanent!$A$2:$G$543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K75" i="2"/>
  <c r="L75" i="2"/>
  <c r="M75" i="2"/>
  <c r="N75" i="2"/>
  <c r="K76" i="2"/>
  <c r="L76" i="2"/>
  <c r="M76" i="2"/>
  <c r="N76" i="2"/>
  <c r="K77" i="2"/>
  <c r="L77" i="2"/>
  <c r="M77" i="2"/>
  <c r="N77" i="2"/>
  <c r="K78" i="2"/>
  <c r="L78" i="2"/>
  <c r="M78" i="2"/>
  <c r="N78" i="2"/>
  <c r="K79" i="2"/>
  <c r="L79" i="2"/>
  <c r="M79" i="2"/>
  <c r="N79" i="2"/>
  <c r="K80" i="2"/>
  <c r="L80" i="2"/>
  <c r="M80" i="2"/>
  <c r="N80" i="2"/>
  <c r="K81" i="2"/>
  <c r="L81" i="2"/>
  <c r="M81" i="2"/>
  <c r="N81" i="2"/>
  <c r="K82" i="2"/>
  <c r="L82" i="2"/>
  <c r="M82" i="2"/>
  <c r="N82" i="2"/>
  <c r="K83" i="2"/>
  <c r="L83" i="2"/>
  <c r="M83" i="2"/>
  <c r="N83" i="2"/>
  <c r="K84" i="2"/>
  <c r="L84" i="2"/>
  <c r="M84" i="2"/>
  <c r="N84" i="2"/>
  <c r="K85" i="2"/>
  <c r="L85" i="2"/>
  <c r="M85" i="2"/>
  <c r="N85" i="2"/>
  <c r="K86" i="2"/>
  <c r="L86" i="2"/>
  <c r="M86" i="2"/>
  <c r="N86" i="2"/>
  <c r="K87" i="2"/>
  <c r="L87" i="2"/>
  <c r="M87" i="2"/>
  <c r="N87" i="2"/>
  <c r="K88" i="2"/>
  <c r="L88" i="2"/>
  <c r="M88" i="2"/>
  <c r="N88" i="2"/>
  <c r="K89" i="2"/>
  <c r="L89" i="2"/>
  <c r="M89" i="2"/>
  <c r="N89" i="2"/>
  <c r="K90" i="2"/>
  <c r="L90" i="2"/>
  <c r="M90" i="2"/>
  <c r="N90" i="2"/>
  <c r="K91" i="2"/>
  <c r="L91" i="2"/>
  <c r="M91" i="2"/>
  <c r="N91" i="2"/>
  <c r="K92" i="2"/>
  <c r="L92" i="2"/>
  <c r="M92" i="2"/>
  <c r="N92" i="2"/>
  <c r="K93" i="2"/>
  <c r="L93" i="2"/>
  <c r="M93" i="2"/>
  <c r="N93" i="2"/>
  <c r="K94" i="2"/>
  <c r="L94" i="2"/>
  <c r="M94" i="2"/>
  <c r="N94" i="2"/>
  <c r="K95" i="2"/>
  <c r="L95" i="2"/>
  <c r="M95" i="2"/>
  <c r="N95" i="2"/>
  <c r="K96" i="2"/>
  <c r="L96" i="2"/>
  <c r="M96" i="2"/>
  <c r="N96" i="2"/>
  <c r="K97" i="2"/>
  <c r="L97" i="2"/>
  <c r="M97" i="2"/>
  <c r="N97" i="2"/>
  <c r="K98" i="2"/>
  <c r="L98" i="2"/>
  <c r="M98" i="2"/>
  <c r="N98" i="2"/>
  <c r="K99" i="2"/>
  <c r="L99" i="2"/>
  <c r="M99" i="2"/>
  <c r="N99" i="2"/>
  <c r="K100" i="2"/>
  <c r="L100" i="2"/>
  <c r="M100" i="2"/>
  <c r="N100" i="2"/>
  <c r="K101" i="2"/>
  <c r="L101" i="2"/>
  <c r="M101" i="2"/>
  <c r="N101" i="2"/>
  <c r="K102" i="2"/>
  <c r="L102" i="2"/>
  <c r="M102" i="2"/>
  <c r="N102" i="2"/>
  <c r="K103" i="2"/>
  <c r="L103" i="2"/>
  <c r="M103" i="2"/>
  <c r="N103" i="2"/>
  <c r="K104" i="2"/>
  <c r="L104" i="2"/>
  <c r="M104" i="2"/>
  <c r="N104" i="2"/>
  <c r="K105" i="2"/>
  <c r="L105" i="2"/>
  <c r="M105" i="2"/>
  <c r="N105" i="2"/>
  <c r="K106" i="2"/>
  <c r="L106" i="2"/>
  <c r="M106" i="2"/>
  <c r="N106" i="2"/>
  <c r="K107" i="2"/>
  <c r="L107" i="2"/>
  <c r="M107" i="2"/>
  <c r="N107" i="2"/>
  <c r="K108" i="2"/>
  <c r="L108" i="2"/>
  <c r="M108" i="2"/>
  <c r="N108" i="2"/>
  <c r="K109" i="2"/>
  <c r="L109" i="2"/>
  <c r="M109" i="2"/>
  <c r="N109" i="2"/>
  <c r="K110" i="2"/>
  <c r="L110" i="2"/>
  <c r="M110" i="2"/>
  <c r="N110" i="2"/>
  <c r="K111" i="2"/>
  <c r="L111" i="2"/>
  <c r="M111" i="2"/>
  <c r="N111" i="2"/>
  <c r="K112" i="2"/>
  <c r="L112" i="2"/>
  <c r="M112" i="2"/>
  <c r="N112" i="2"/>
  <c r="K113" i="2"/>
  <c r="L113" i="2"/>
  <c r="M113" i="2"/>
  <c r="N113" i="2"/>
  <c r="K114" i="2"/>
  <c r="L114" i="2"/>
  <c r="M114" i="2"/>
  <c r="N114" i="2"/>
  <c r="K115" i="2"/>
  <c r="L115" i="2"/>
  <c r="M115" i="2"/>
  <c r="N115" i="2"/>
  <c r="K116" i="2"/>
  <c r="L116" i="2"/>
  <c r="M116" i="2"/>
  <c r="N116" i="2"/>
  <c r="K117" i="2"/>
  <c r="L117" i="2"/>
  <c r="M117" i="2"/>
  <c r="N117" i="2"/>
  <c r="K118" i="2"/>
  <c r="L118" i="2"/>
  <c r="M118" i="2"/>
  <c r="N118" i="2"/>
  <c r="K119" i="2"/>
  <c r="L119" i="2"/>
  <c r="M119" i="2"/>
  <c r="N119" i="2"/>
  <c r="K120" i="2"/>
  <c r="L120" i="2"/>
  <c r="M120" i="2"/>
  <c r="N120" i="2"/>
  <c r="K121" i="2"/>
  <c r="L121" i="2"/>
  <c r="M121" i="2"/>
  <c r="N121" i="2"/>
  <c r="K122" i="2"/>
  <c r="L122" i="2"/>
  <c r="M122" i="2"/>
  <c r="N122" i="2"/>
  <c r="K123" i="2"/>
  <c r="L123" i="2"/>
  <c r="M123" i="2"/>
  <c r="N123" i="2"/>
  <c r="K124" i="2"/>
  <c r="L124" i="2"/>
  <c r="M124" i="2"/>
  <c r="N124" i="2"/>
  <c r="K125" i="2"/>
  <c r="L125" i="2"/>
  <c r="M125" i="2"/>
  <c r="N125" i="2"/>
  <c r="K126" i="2"/>
  <c r="L126" i="2"/>
  <c r="M126" i="2"/>
  <c r="N126" i="2"/>
  <c r="K127" i="2"/>
  <c r="L127" i="2"/>
  <c r="M127" i="2"/>
  <c r="N127" i="2"/>
  <c r="K128" i="2"/>
  <c r="L128" i="2"/>
  <c r="M128" i="2"/>
  <c r="N128" i="2"/>
  <c r="K129" i="2"/>
  <c r="L129" i="2"/>
  <c r="M129" i="2"/>
  <c r="N129" i="2"/>
  <c r="K130" i="2"/>
  <c r="L130" i="2"/>
  <c r="M130" i="2"/>
  <c r="N130" i="2"/>
  <c r="K131" i="2"/>
  <c r="L131" i="2"/>
  <c r="M131" i="2"/>
  <c r="N131" i="2"/>
  <c r="K132" i="2"/>
  <c r="L132" i="2"/>
  <c r="M132" i="2"/>
  <c r="N132" i="2"/>
  <c r="K133" i="2"/>
  <c r="L133" i="2"/>
  <c r="M133" i="2"/>
  <c r="N133" i="2"/>
  <c r="K134" i="2"/>
  <c r="L134" i="2"/>
  <c r="M134" i="2"/>
  <c r="N134" i="2"/>
  <c r="K135" i="2"/>
  <c r="L135" i="2"/>
  <c r="M135" i="2"/>
  <c r="N135" i="2"/>
  <c r="K136" i="2"/>
  <c r="L136" i="2"/>
  <c r="M136" i="2"/>
  <c r="N136" i="2"/>
  <c r="K137" i="2"/>
  <c r="L137" i="2"/>
  <c r="M137" i="2"/>
  <c r="N137" i="2"/>
  <c r="K138" i="2"/>
  <c r="L138" i="2"/>
  <c r="M138" i="2"/>
  <c r="N138" i="2"/>
  <c r="K139" i="2"/>
  <c r="L139" i="2"/>
  <c r="M139" i="2"/>
  <c r="N139" i="2"/>
  <c r="K140" i="2"/>
  <c r="L140" i="2"/>
  <c r="M140" i="2"/>
  <c r="N140" i="2"/>
  <c r="K141" i="2"/>
  <c r="L141" i="2"/>
  <c r="M141" i="2"/>
  <c r="N141" i="2"/>
  <c r="K142" i="2"/>
  <c r="L142" i="2"/>
  <c r="M142" i="2"/>
  <c r="N142" i="2"/>
  <c r="K143" i="2"/>
  <c r="L143" i="2"/>
  <c r="M143" i="2"/>
  <c r="N143" i="2"/>
  <c r="K144" i="2"/>
  <c r="L144" i="2"/>
  <c r="M144" i="2"/>
  <c r="N144" i="2"/>
  <c r="K145" i="2"/>
  <c r="L145" i="2"/>
  <c r="M145" i="2"/>
  <c r="N145" i="2"/>
  <c r="K146" i="2"/>
  <c r="L146" i="2"/>
  <c r="M146" i="2"/>
  <c r="N146" i="2"/>
  <c r="K147" i="2"/>
  <c r="L147" i="2"/>
  <c r="M147" i="2"/>
  <c r="N147" i="2"/>
  <c r="K148" i="2"/>
  <c r="L148" i="2"/>
  <c r="M148" i="2"/>
  <c r="N148" i="2"/>
  <c r="K149" i="2"/>
  <c r="L149" i="2"/>
  <c r="M149" i="2"/>
  <c r="N149" i="2"/>
  <c r="K150" i="2"/>
  <c r="L150" i="2"/>
  <c r="M150" i="2"/>
  <c r="N150" i="2"/>
  <c r="K151" i="2"/>
  <c r="L151" i="2"/>
  <c r="M151" i="2"/>
  <c r="N151" i="2"/>
  <c r="K152" i="2"/>
  <c r="L152" i="2"/>
  <c r="M152" i="2"/>
  <c r="N152" i="2"/>
  <c r="K153" i="2"/>
  <c r="L153" i="2"/>
  <c r="M153" i="2"/>
  <c r="N153" i="2"/>
  <c r="K154" i="2"/>
  <c r="L154" i="2"/>
  <c r="M154" i="2"/>
  <c r="N154" i="2"/>
  <c r="K155" i="2"/>
  <c r="L155" i="2"/>
  <c r="M155" i="2"/>
  <c r="N155" i="2"/>
  <c r="K156" i="2"/>
  <c r="L156" i="2"/>
  <c r="M156" i="2"/>
  <c r="N156" i="2"/>
  <c r="K157" i="2"/>
  <c r="L157" i="2"/>
  <c r="M157" i="2"/>
  <c r="N157" i="2"/>
  <c r="K158" i="2"/>
  <c r="L158" i="2"/>
  <c r="M158" i="2"/>
  <c r="N158" i="2"/>
  <c r="K159" i="2"/>
  <c r="L159" i="2"/>
  <c r="M159" i="2"/>
  <c r="N159" i="2"/>
  <c r="K160" i="2"/>
  <c r="L160" i="2"/>
  <c r="M160" i="2"/>
  <c r="N160" i="2"/>
  <c r="K161" i="2"/>
  <c r="L161" i="2"/>
  <c r="M161" i="2"/>
  <c r="N161" i="2"/>
  <c r="K162" i="2"/>
  <c r="L162" i="2"/>
  <c r="M162" i="2"/>
  <c r="N162" i="2"/>
  <c r="K163" i="2"/>
  <c r="L163" i="2"/>
  <c r="M163" i="2"/>
  <c r="N163" i="2"/>
  <c r="K164" i="2"/>
  <c r="L164" i="2"/>
  <c r="M164" i="2"/>
  <c r="N164" i="2"/>
  <c r="K165" i="2"/>
  <c r="L165" i="2"/>
  <c r="M165" i="2"/>
  <c r="N165" i="2"/>
  <c r="K166" i="2"/>
  <c r="L166" i="2"/>
  <c r="M166" i="2"/>
  <c r="N166" i="2"/>
  <c r="K167" i="2"/>
  <c r="L167" i="2"/>
  <c r="M167" i="2"/>
  <c r="N167" i="2"/>
  <c r="K168" i="2"/>
  <c r="L168" i="2"/>
  <c r="M168" i="2"/>
  <c r="N168" i="2"/>
  <c r="K169" i="2"/>
  <c r="L169" i="2"/>
  <c r="M169" i="2"/>
  <c r="N169" i="2"/>
  <c r="K170" i="2"/>
  <c r="L170" i="2"/>
  <c r="M170" i="2"/>
  <c r="N170" i="2"/>
  <c r="K171" i="2"/>
  <c r="L171" i="2"/>
  <c r="M171" i="2"/>
  <c r="N171" i="2"/>
  <c r="K172" i="2"/>
  <c r="L172" i="2"/>
  <c r="M172" i="2"/>
  <c r="N172" i="2"/>
  <c r="K173" i="2"/>
  <c r="L173" i="2"/>
  <c r="M173" i="2"/>
  <c r="N173" i="2"/>
  <c r="K174" i="2"/>
  <c r="L174" i="2"/>
  <c r="M174" i="2"/>
  <c r="N174" i="2"/>
  <c r="K175" i="2"/>
  <c r="L175" i="2"/>
  <c r="M175" i="2"/>
  <c r="N175" i="2"/>
  <c r="K176" i="2"/>
  <c r="L176" i="2"/>
  <c r="M176" i="2"/>
  <c r="N176" i="2"/>
  <c r="K177" i="2"/>
  <c r="L177" i="2"/>
  <c r="M177" i="2"/>
  <c r="N177" i="2"/>
  <c r="K178" i="2"/>
  <c r="L178" i="2"/>
  <c r="M178" i="2"/>
  <c r="N178" i="2"/>
  <c r="K179" i="2"/>
  <c r="L179" i="2"/>
  <c r="M179" i="2"/>
  <c r="N179" i="2"/>
  <c r="K180" i="2"/>
  <c r="L180" i="2"/>
  <c r="M180" i="2"/>
  <c r="N180" i="2"/>
  <c r="K181" i="2"/>
  <c r="L181" i="2"/>
  <c r="M181" i="2"/>
  <c r="N181" i="2"/>
  <c r="K182" i="2"/>
  <c r="L182" i="2"/>
  <c r="M182" i="2"/>
  <c r="N182" i="2"/>
  <c r="K183" i="2"/>
  <c r="L183" i="2"/>
  <c r="M183" i="2"/>
  <c r="N183" i="2"/>
  <c r="K184" i="2"/>
  <c r="L184" i="2"/>
  <c r="M184" i="2"/>
  <c r="N184" i="2"/>
  <c r="K185" i="2"/>
  <c r="L185" i="2"/>
  <c r="M185" i="2"/>
  <c r="N185" i="2"/>
  <c r="K186" i="2"/>
  <c r="L186" i="2"/>
  <c r="M186" i="2"/>
  <c r="N186" i="2"/>
  <c r="K187" i="2"/>
  <c r="L187" i="2"/>
  <c r="M187" i="2"/>
  <c r="N187" i="2"/>
  <c r="K188" i="2"/>
  <c r="L188" i="2"/>
  <c r="M188" i="2"/>
  <c r="N188" i="2"/>
  <c r="K189" i="2"/>
  <c r="L189" i="2"/>
  <c r="M189" i="2"/>
  <c r="N189" i="2"/>
  <c r="K190" i="2"/>
  <c r="L190" i="2"/>
  <c r="M190" i="2"/>
  <c r="N190" i="2"/>
  <c r="K191" i="2"/>
  <c r="L191" i="2"/>
  <c r="M191" i="2"/>
  <c r="N191" i="2"/>
  <c r="K192" i="2"/>
  <c r="L192" i="2"/>
  <c r="M192" i="2"/>
  <c r="N192" i="2"/>
  <c r="K193" i="2"/>
  <c r="L193" i="2"/>
  <c r="M193" i="2"/>
  <c r="N193" i="2"/>
  <c r="K194" i="2"/>
  <c r="L194" i="2"/>
  <c r="M194" i="2"/>
  <c r="N194" i="2"/>
  <c r="K195" i="2"/>
  <c r="L195" i="2"/>
  <c r="M195" i="2"/>
  <c r="N195" i="2"/>
  <c r="K196" i="2"/>
  <c r="L196" i="2"/>
  <c r="M196" i="2"/>
  <c r="N196" i="2"/>
  <c r="K197" i="2"/>
  <c r="L197" i="2"/>
  <c r="M197" i="2"/>
  <c r="N197" i="2"/>
  <c r="K198" i="2"/>
  <c r="L198" i="2"/>
  <c r="M198" i="2"/>
  <c r="N198" i="2"/>
  <c r="K199" i="2"/>
  <c r="L199" i="2"/>
  <c r="M199" i="2"/>
  <c r="N199" i="2"/>
  <c r="K200" i="2"/>
  <c r="L200" i="2"/>
  <c r="M200" i="2"/>
  <c r="N200" i="2"/>
  <c r="K201" i="2"/>
  <c r="L201" i="2"/>
  <c r="M201" i="2"/>
  <c r="N201" i="2"/>
  <c r="K202" i="2"/>
  <c r="L202" i="2"/>
  <c r="M202" i="2"/>
  <c r="N202" i="2"/>
  <c r="K203" i="2"/>
  <c r="L203" i="2"/>
  <c r="M203" i="2"/>
  <c r="N203" i="2"/>
  <c r="K204" i="2"/>
  <c r="L204" i="2"/>
  <c r="M204" i="2"/>
  <c r="N204" i="2"/>
  <c r="K205" i="2"/>
  <c r="L205" i="2"/>
  <c r="M205" i="2"/>
  <c r="N205" i="2"/>
  <c r="K206" i="2"/>
  <c r="L206" i="2"/>
  <c r="M206" i="2"/>
  <c r="N206" i="2"/>
  <c r="K207" i="2"/>
  <c r="L207" i="2"/>
  <c r="M207" i="2"/>
  <c r="N207" i="2"/>
  <c r="K208" i="2"/>
  <c r="L208" i="2"/>
  <c r="M208" i="2"/>
  <c r="N208" i="2"/>
  <c r="K209" i="2"/>
  <c r="L209" i="2"/>
  <c r="M209" i="2"/>
  <c r="N209" i="2"/>
  <c r="K210" i="2"/>
  <c r="L210" i="2"/>
  <c r="M210" i="2"/>
  <c r="N210" i="2"/>
  <c r="K211" i="2"/>
  <c r="L211" i="2"/>
  <c r="M211" i="2"/>
  <c r="N211" i="2"/>
  <c r="K212" i="2"/>
  <c r="L212" i="2"/>
  <c r="M212" i="2"/>
  <c r="N212" i="2"/>
  <c r="K213" i="2"/>
  <c r="L213" i="2"/>
  <c r="M213" i="2"/>
  <c r="N213" i="2"/>
  <c r="K214" i="2"/>
  <c r="L214" i="2"/>
  <c r="M214" i="2"/>
  <c r="N214" i="2"/>
  <c r="K215" i="2"/>
  <c r="L215" i="2"/>
  <c r="M215" i="2"/>
  <c r="N215" i="2"/>
  <c r="K216" i="2"/>
  <c r="L216" i="2"/>
  <c r="M216" i="2"/>
  <c r="N216" i="2"/>
  <c r="K217" i="2"/>
  <c r="L217" i="2"/>
  <c r="M217" i="2"/>
  <c r="N217" i="2"/>
  <c r="K218" i="2"/>
  <c r="L218" i="2"/>
  <c r="M218" i="2"/>
  <c r="N218" i="2"/>
  <c r="K219" i="2"/>
  <c r="L219" i="2"/>
  <c r="M219" i="2"/>
  <c r="N219" i="2"/>
  <c r="K220" i="2"/>
  <c r="L220" i="2"/>
  <c r="M220" i="2"/>
  <c r="N220" i="2"/>
  <c r="K221" i="2"/>
  <c r="L221" i="2"/>
  <c r="M221" i="2"/>
  <c r="N221" i="2"/>
  <c r="K222" i="2"/>
  <c r="L222" i="2"/>
  <c r="M222" i="2"/>
  <c r="N222" i="2"/>
  <c r="K223" i="2"/>
  <c r="L223" i="2"/>
  <c r="M223" i="2"/>
  <c r="N223" i="2"/>
  <c r="K224" i="2"/>
  <c r="L224" i="2"/>
  <c r="M224" i="2"/>
  <c r="N224" i="2"/>
  <c r="K225" i="2"/>
  <c r="L225" i="2"/>
  <c r="M225" i="2"/>
  <c r="N225" i="2"/>
  <c r="K226" i="2"/>
  <c r="L226" i="2"/>
  <c r="M226" i="2"/>
  <c r="N226" i="2"/>
  <c r="K227" i="2"/>
  <c r="L227" i="2"/>
  <c r="M227" i="2"/>
  <c r="N227" i="2"/>
  <c r="K228" i="2"/>
  <c r="L228" i="2"/>
  <c r="M228" i="2"/>
  <c r="N228" i="2"/>
  <c r="K229" i="2"/>
  <c r="L229" i="2"/>
  <c r="M229" i="2"/>
  <c r="N229" i="2"/>
  <c r="K230" i="2"/>
  <c r="L230" i="2"/>
  <c r="M230" i="2"/>
  <c r="N230" i="2"/>
  <c r="K231" i="2"/>
  <c r="L231" i="2"/>
  <c r="M231" i="2"/>
  <c r="N231" i="2"/>
  <c r="K232" i="2"/>
  <c r="L232" i="2"/>
  <c r="M232" i="2"/>
  <c r="N232" i="2"/>
  <c r="K233" i="2"/>
  <c r="L233" i="2"/>
  <c r="M233" i="2"/>
  <c r="N233" i="2"/>
  <c r="K234" i="2"/>
  <c r="L234" i="2"/>
  <c r="M234" i="2"/>
  <c r="N234" i="2"/>
  <c r="K235" i="2"/>
  <c r="L235" i="2"/>
  <c r="M235" i="2"/>
  <c r="N235" i="2"/>
  <c r="K236" i="2"/>
  <c r="L236" i="2"/>
  <c r="M236" i="2"/>
  <c r="N236" i="2"/>
  <c r="K237" i="2"/>
  <c r="L237" i="2"/>
  <c r="M237" i="2"/>
  <c r="N237" i="2"/>
  <c r="K238" i="2"/>
  <c r="L238" i="2"/>
  <c r="M238" i="2"/>
  <c r="N238" i="2"/>
  <c r="K239" i="2"/>
  <c r="L239" i="2"/>
  <c r="M239" i="2"/>
  <c r="N239" i="2"/>
  <c r="K240" i="2"/>
  <c r="L240" i="2"/>
  <c r="M240" i="2"/>
  <c r="N240" i="2"/>
  <c r="K241" i="2"/>
  <c r="L241" i="2"/>
  <c r="M241" i="2"/>
  <c r="N241" i="2"/>
  <c r="K242" i="2"/>
  <c r="L242" i="2"/>
  <c r="M242" i="2"/>
  <c r="N242" i="2"/>
  <c r="K243" i="2"/>
  <c r="L243" i="2"/>
  <c r="M243" i="2"/>
  <c r="N243" i="2"/>
  <c r="K244" i="2"/>
  <c r="L244" i="2"/>
  <c r="M244" i="2"/>
  <c r="N244" i="2"/>
  <c r="K245" i="2"/>
  <c r="L245" i="2"/>
  <c r="M245" i="2"/>
  <c r="N245" i="2"/>
  <c r="K246" i="2"/>
  <c r="L246" i="2"/>
  <c r="M246" i="2"/>
  <c r="N246" i="2"/>
  <c r="K247" i="2"/>
  <c r="L247" i="2"/>
  <c r="M247" i="2"/>
  <c r="N247" i="2"/>
  <c r="K248" i="2"/>
  <c r="L248" i="2"/>
  <c r="M248" i="2"/>
  <c r="N248" i="2"/>
  <c r="K249" i="2"/>
  <c r="L249" i="2"/>
  <c r="M249" i="2"/>
  <c r="N249" i="2"/>
  <c r="K250" i="2"/>
  <c r="L250" i="2"/>
  <c r="M250" i="2"/>
  <c r="N250" i="2"/>
  <c r="K251" i="2"/>
  <c r="L251" i="2"/>
  <c r="M251" i="2"/>
  <c r="N251" i="2"/>
  <c r="K252" i="2"/>
  <c r="L252" i="2"/>
  <c r="M252" i="2"/>
  <c r="N252" i="2"/>
  <c r="K253" i="2"/>
  <c r="L253" i="2"/>
  <c r="M253" i="2"/>
  <c r="N253" i="2"/>
  <c r="K254" i="2"/>
  <c r="L254" i="2"/>
  <c r="M254" i="2"/>
  <c r="N254" i="2"/>
  <c r="K255" i="2"/>
  <c r="L255" i="2"/>
  <c r="M255" i="2"/>
  <c r="N255" i="2"/>
  <c r="K256" i="2"/>
  <c r="L256" i="2"/>
  <c r="M256" i="2"/>
  <c r="N256" i="2"/>
  <c r="K257" i="2"/>
  <c r="L257" i="2"/>
  <c r="M257" i="2"/>
  <c r="N257" i="2"/>
  <c r="K258" i="2"/>
  <c r="L258" i="2"/>
  <c r="M258" i="2"/>
  <c r="N258" i="2"/>
  <c r="K259" i="2"/>
  <c r="L259" i="2"/>
  <c r="M259" i="2"/>
  <c r="N259" i="2"/>
  <c r="K260" i="2"/>
  <c r="L260" i="2"/>
  <c r="M260" i="2"/>
  <c r="N260" i="2"/>
  <c r="K261" i="2"/>
  <c r="L261" i="2"/>
  <c r="M261" i="2"/>
  <c r="N261" i="2"/>
  <c r="K262" i="2"/>
  <c r="L262" i="2"/>
  <c r="M262" i="2"/>
  <c r="N262" i="2"/>
  <c r="K263" i="2"/>
  <c r="L263" i="2"/>
  <c r="M263" i="2"/>
  <c r="N263" i="2"/>
  <c r="K264" i="2"/>
  <c r="L264" i="2"/>
  <c r="M264" i="2"/>
  <c r="N264" i="2"/>
  <c r="K265" i="2"/>
  <c r="L265" i="2"/>
  <c r="M265" i="2"/>
  <c r="N265" i="2"/>
  <c r="K266" i="2"/>
  <c r="L266" i="2"/>
  <c r="M266" i="2"/>
  <c r="N266" i="2"/>
  <c r="K267" i="2"/>
  <c r="L267" i="2"/>
  <c r="M267" i="2"/>
  <c r="N267" i="2"/>
  <c r="K268" i="2"/>
  <c r="L268" i="2"/>
  <c r="M268" i="2"/>
  <c r="N268" i="2"/>
  <c r="K269" i="2"/>
  <c r="L269" i="2"/>
  <c r="M269" i="2"/>
  <c r="N269" i="2"/>
  <c r="K270" i="2"/>
  <c r="L270" i="2"/>
  <c r="M270" i="2"/>
  <c r="N270" i="2"/>
  <c r="K271" i="2"/>
  <c r="L271" i="2"/>
  <c r="M271" i="2"/>
  <c r="N271" i="2"/>
  <c r="K272" i="2"/>
  <c r="L272" i="2"/>
  <c r="M272" i="2"/>
  <c r="N272" i="2"/>
  <c r="K273" i="2"/>
  <c r="L273" i="2"/>
  <c r="M273" i="2"/>
  <c r="N273" i="2"/>
  <c r="K274" i="2"/>
  <c r="L274" i="2"/>
  <c r="M274" i="2"/>
  <c r="N274" i="2"/>
  <c r="K275" i="2"/>
  <c r="L275" i="2"/>
  <c r="M275" i="2"/>
  <c r="N275" i="2"/>
  <c r="K276" i="2"/>
  <c r="L276" i="2"/>
  <c r="M276" i="2"/>
  <c r="N276" i="2"/>
  <c r="K277" i="2"/>
  <c r="L277" i="2"/>
  <c r="M277" i="2"/>
  <c r="N277" i="2"/>
  <c r="K278" i="2"/>
  <c r="L278" i="2"/>
  <c r="M278" i="2"/>
  <c r="N278" i="2"/>
  <c r="K279" i="2"/>
  <c r="L279" i="2"/>
  <c r="M279" i="2"/>
  <c r="N279" i="2"/>
  <c r="K280" i="2"/>
  <c r="L280" i="2"/>
  <c r="M280" i="2"/>
  <c r="N280" i="2"/>
  <c r="K281" i="2"/>
  <c r="L281" i="2"/>
  <c r="M281" i="2"/>
  <c r="N281" i="2"/>
  <c r="K282" i="2"/>
  <c r="L282" i="2"/>
  <c r="M282" i="2"/>
  <c r="N282" i="2"/>
  <c r="K283" i="2"/>
  <c r="L283" i="2"/>
  <c r="M283" i="2"/>
  <c r="N283" i="2"/>
  <c r="K284" i="2"/>
  <c r="L284" i="2"/>
  <c r="M284" i="2"/>
  <c r="N284" i="2"/>
  <c r="K285" i="2"/>
  <c r="L285" i="2"/>
  <c r="M285" i="2"/>
  <c r="N285" i="2"/>
  <c r="K286" i="2"/>
  <c r="L286" i="2"/>
  <c r="M286" i="2"/>
  <c r="N286" i="2"/>
  <c r="K287" i="2"/>
  <c r="L287" i="2"/>
  <c r="M287" i="2"/>
  <c r="N287" i="2"/>
  <c r="K288" i="2"/>
  <c r="L288" i="2"/>
  <c r="M288" i="2"/>
  <c r="N288" i="2"/>
  <c r="K289" i="2"/>
  <c r="L289" i="2"/>
  <c r="M289" i="2"/>
  <c r="N289" i="2"/>
  <c r="K290" i="2"/>
  <c r="L290" i="2"/>
  <c r="M290" i="2"/>
  <c r="N290" i="2"/>
  <c r="K291" i="2"/>
  <c r="L291" i="2"/>
  <c r="M291" i="2"/>
  <c r="N291" i="2"/>
  <c r="K292" i="2"/>
  <c r="L292" i="2"/>
  <c r="M292" i="2"/>
  <c r="N292" i="2"/>
  <c r="K293" i="2"/>
  <c r="L293" i="2"/>
  <c r="M293" i="2"/>
  <c r="N293" i="2"/>
  <c r="K294" i="2"/>
  <c r="L294" i="2"/>
  <c r="M294" i="2"/>
  <c r="N294" i="2"/>
  <c r="K295" i="2"/>
  <c r="L295" i="2"/>
  <c r="M295" i="2"/>
  <c r="N295" i="2"/>
  <c r="K296" i="2"/>
  <c r="L296" i="2"/>
  <c r="M296" i="2"/>
  <c r="N296" i="2"/>
  <c r="K297" i="2"/>
  <c r="L297" i="2"/>
  <c r="M297" i="2"/>
  <c r="N297" i="2"/>
  <c r="K298" i="2"/>
  <c r="L298" i="2"/>
  <c r="M298" i="2"/>
  <c r="N298" i="2"/>
  <c r="K299" i="2"/>
  <c r="L299" i="2"/>
  <c r="M299" i="2"/>
  <c r="N299" i="2"/>
  <c r="K300" i="2"/>
  <c r="L300" i="2"/>
  <c r="M300" i="2"/>
  <c r="N300" i="2"/>
  <c r="K301" i="2"/>
  <c r="L301" i="2"/>
  <c r="M301" i="2"/>
  <c r="N301" i="2"/>
  <c r="K302" i="2"/>
  <c r="L302" i="2"/>
  <c r="M302" i="2"/>
  <c r="N302" i="2"/>
  <c r="K303" i="2"/>
  <c r="L303" i="2"/>
  <c r="M303" i="2"/>
  <c r="N303" i="2"/>
  <c r="K304" i="2"/>
  <c r="L304" i="2"/>
  <c r="M304" i="2"/>
  <c r="N304" i="2"/>
  <c r="K305" i="2"/>
  <c r="L305" i="2"/>
  <c r="M305" i="2"/>
  <c r="N305" i="2"/>
  <c r="K306" i="2"/>
  <c r="L306" i="2"/>
  <c r="M306" i="2"/>
  <c r="N306" i="2"/>
  <c r="K307" i="2"/>
  <c r="L307" i="2"/>
  <c r="M307" i="2"/>
  <c r="N307" i="2"/>
  <c r="K308" i="2"/>
  <c r="L308" i="2"/>
  <c r="M308" i="2"/>
  <c r="N308" i="2"/>
  <c r="K309" i="2"/>
  <c r="L309" i="2"/>
  <c r="M309" i="2"/>
  <c r="N309" i="2"/>
  <c r="K310" i="2"/>
  <c r="L310" i="2"/>
  <c r="M310" i="2"/>
  <c r="N310" i="2"/>
  <c r="K311" i="2"/>
  <c r="L311" i="2"/>
  <c r="M311" i="2"/>
  <c r="N311" i="2"/>
  <c r="K312" i="2"/>
  <c r="L312" i="2"/>
  <c r="M312" i="2"/>
  <c r="N312" i="2"/>
  <c r="K313" i="2"/>
  <c r="L313" i="2"/>
  <c r="M313" i="2"/>
  <c r="N313" i="2"/>
  <c r="K314" i="2"/>
  <c r="L314" i="2"/>
  <c r="M314" i="2"/>
  <c r="N314" i="2"/>
  <c r="K315" i="2"/>
  <c r="L315" i="2"/>
  <c r="M315" i="2"/>
  <c r="N315" i="2"/>
  <c r="K316" i="2"/>
  <c r="L316" i="2"/>
  <c r="M316" i="2"/>
  <c r="N316" i="2"/>
  <c r="K317" i="2"/>
  <c r="L317" i="2"/>
  <c r="M317" i="2"/>
  <c r="N317" i="2"/>
  <c r="K318" i="2"/>
  <c r="L318" i="2"/>
  <c r="M318" i="2"/>
  <c r="N318" i="2"/>
  <c r="K319" i="2"/>
  <c r="L319" i="2"/>
  <c r="M319" i="2"/>
  <c r="N319" i="2"/>
  <c r="K320" i="2"/>
  <c r="L320" i="2"/>
  <c r="M320" i="2"/>
  <c r="N320" i="2"/>
  <c r="K321" i="2"/>
  <c r="L321" i="2"/>
  <c r="M321" i="2"/>
  <c r="N321" i="2"/>
  <c r="K322" i="2"/>
  <c r="L322" i="2"/>
  <c r="M322" i="2"/>
  <c r="N322" i="2"/>
  <c r="K323" i="2"/>
  <c r="L323" i="2"/>
  <c r="M323" i="2"/>
  <c r="N323" i="2"/>
  <c r="K324" i="2"/>
  <c r="L324" i="2"/>
  <c r="M324" i="2"/>
  <c r="N324" i="2"/>
  <c r="K325" i="2"/>
  <c r="L325" i="2"/>
  <c r="M325" i="2"/>
  <c r="N325" i="2"/>
  <c r="K326" i="2"/>
  <c r="L326" i="2"/>
  <c r="M326" i="2"/>
  <c r="N326" i="2"/>
  <c r="K327" i="2"/>
  <c r="L327" i="2"/>
  <c r="M327" i="2"/>
  <c r="N327" i="2"/>
  <c r="K328" i="2"/>
  <c r="L328" i="2"/>
  <c r="M328" i="2"/>
  <c r="N328" i="2"/>
  <c r="K329" i="2"/>
  <c r="L329" i="2"/>
  <c r="M329" i="2"/>
  <c r="N329" i="2"/>
  <c r="K330" i="2"/>
  <c r="L330" i="2"/>
  <c r="M330" i="2"/>
  <c r="N330" i="2"/>
  <c r="K331" i="2"/>
  <c r="L331" i="2"/>
  <c r="M331" i="2"/>
  <c r="N331" i="2"/>
  <c r="K332" i="2"/>
  <c r="L332" i="2"/>
  <c r="M332" i="2"/>
  <c r="N332" i="2"/>
  <c r="K333" i="2"/>
  <c r="L333" i="2"/>
  <c r="M333" i="2"/>
  <c r="N333" i="2"/>
  <c r="K334" i="2"/>
  <c r="L334" i="2"/>
  <c r="M334" i="2"/>
  <c r="N334" i="2"/>
  <c r="K335" i="2"/>
  <c r="L335" i="2"/>
  <c r="M335" i="2"/>
  <c r="N335" i="2"/>
  <c r="K336" i="2"/>
  <c r="L336" i="2"/>
  <c r="M336" i="2"/>
  <c r="N336" i="2"/>
  <c r="K337" i="2"/>
  <c r="L337" i="2"/>
  <c r="M337" i="2"/>
  <c r="N337" i="2"/>
  <c r="K338" i="2"/>
  <c r="L338" i="2"/>
  <c r="M338" i="2"/>
  <c r="N338" i="2"/>
  <c r="K339" i="2"/>
  <c r="L339" i="2"/>
  <c r="M339" i="2"/>
  <c r="N339" i="2"/>
  <c r="K340" i="2"/>
  <c r="L340" i="2"/>
  <c r="M340" i="2"/>
  <c r="N340" i="2"/>
  <c r="K341" i="2"/>
  <c r="L341" i="2"/>
  <c r="M341" i="2"/>
  <c r="N341" i="2"/>
  <c r="K342" i="2"/>
  <c r="L342" i="2"/>
  <c r="M342" i="2"/>
  <c r="N342" i="2"/>
  <c r="K343" i="2"/>
  <c r="L343" i="2"/>
  <c r="M343" i="2"/>
  <c r="N343" i="2"/>
  <c r="K344" i="2"/>
  <c r="L344" i="2"/>
  <c r="M344" i="2"/>
  <c r="N344" i="2"/>
  <c r="K345" i="2"/>
  <c r="L345" i="2"/>
  <c r="M345" i="2"/>
  <c r="N345" i="2"/>
  <c r="K346" i="2"/>
  <c r="L346" i="2"/>
  <c r="M346" i="2"/>
  <c r="N346" i="2"/>
  <c r="K347" i="2"/>
  <c r="L347" i="2"/>
  <c r="M347" i="2"/>
  <c r="N347" i="2"/>
  <c r="K348" i="2"/>
  <c r="L348" i="2"/>
  <c r="M348" i="2"/>
  <c r="N348" i="2"/>
  <c r="K349" i="2"/>
  <c r="L349" i="2"/>
  <c r="M349" i="2"/>
  <c r="N349" i="2"/>
  <c r="K350" i="2"/>
  <c r="L350" i="2"/>
  <c r="M350" i="2"/>
  <c r="N350" i="2"/>
  <c r="K351" i="2"/>
  <c r="L351" i="2"/>
  <c r="M351" i="2"/>
  <c r="N351" i="2"/>
  <c r="K352" i="2"/>
  <c r="L352" i="2"/>
  <c r="M352" i="2"/>
  <c r="N352" i="2"/>
  <c r="K353" i="2"/>
  <c r="L353" i="2"/>
  <c r="M353" i="2"/>
  <c r="N353" i="2"/>
  <c r="K354" i="2"/>
  <c r="L354" i="2"/>
  <c r="M354" i="2"/>
  <c r="N354" i="2"/>
  <c r="K355" i="2"/>
  <c r="L355" i="2"/>
  <c r="M355" i="2"/>
  <c r="N355" i="2"/>
  <c r="K356" i="2"/>
  <c r="L356" i="2"/>
  <c r="M356" i="2"/>
  <c r="N356" i="2"/>
  <c r="K357" i="2"/>
  <c r="L357" i="2"/>
  <c r="M357" i="2"/>
  <c r="N357" i="2"/>
  <c r="K358" i="2"/>
  <c r="L358" i="2"/>
  <c r="M358" i="2"/>
  <c r="N358" i="2"/>
  <c r="K359" i="2"/>
  <c r="L359" i="2"/>
  <c r="M359" i="2"/>
  <c r="N359" i="2"/>
  <c r="K360" i="2"/>
  <c r="L360" i="2"/>
  <c r="M360" i="2"/>
  <c r="N360" i="2"/>
  <c r="K361" i="2"/>
  <c r="L361" i="2"/>
  <c r="M361" i="2"/>
  <c r="N361" i="2"/>
  <c r="K362" i="2"/>
  <c r="L362" i="2"/>
  <c r="M362" i="2"/>
  <c r="N362" i="2"/>
  <c r="K363" i="2"/>
  <c r="L363" i="2"/>
  <c r="M363" i="2"/>
  <c r="N363" i="2"/>
  <c r="K364" i="2"/>
  <c r="L364" i="2"/>
  <c r="M364" i="2"/>
  <c r="N364" i="2"/>
  <c r="K365" i="2"/>
  <c r="L365" i="2"/>
  <c r="M365" i="2"/>
  <c r="N365" i="2"/>
  <c r="K366" i="2"/>
  <c r="L366" i="2"/>
  <c r="M366" i="2"/>
  <c r="N366" i="2"/>
  <c r="K367" i="2"/>
  <c r="L367" i="2"/>
  <c r="M367" i="2"/>
  <c r="N367" i="2"/>
  <c r="K368" i="2"/>
  <c r="L368" i="2"/>
  <c r="M368" i="2"/>
  <c r="N368" i="2"/>
  <c r="K369" i="2"/>
  <c r="L369" i="2"/>
  <c r="M369" i="2"/>
  <c r="N369" i="2"/>
  <c r="K370" i="2"/>
  <c r="L370" i="2"/>
  <c r="M370" i="2"/>
  <c r="N370" i="2"/>
  <c r="K371" i="2"/>
  <c r="L371" i="2"/>
  <c r="M371" i="2"/>
  <c r="N371" i="2"/>
  <c r="K372" i="2"/>
  <c r="L372" i="2"/>
  <c r="M372" i="2"/>
  <c r="N372" i="2"/>
  <c r="K373" i="2"/>
  <c r="L373" i="2"/>
  <c r="M373" i="2"/>
  <c r="N373" i="2"/>
  <c r="K374" i="2"/>
  <c r="L374" i="2"/>
  <c r="M374" i="2"/>
  <c r="N374" i="2"/>
  <c r="K375" i="2"/>
  <c r="L375" i="2"/>
  <c r="M375" i="2"/>
  <c r="N375" i="2"/>
  <c r="K376" i="2"/>
  <c r="L376" i="2"/>
  <c r="M376" i="2"/>
  <c r="N376" i="2"/>
  <c r="K377" i="2"/>
  <c r="L377" i="2"/>
  <c r="M377" i="2"/>
  <c r="N377" i="2"/>
  <c r="K378" i="2"/>
  <c r="L378" i="2"/>
  <c r="M378" i="2"/>
  <c r="N378" i="2"/>
  <c r="K379" i="2"/>
  <c r="L379" i="2"/>
  <c r="M379" i="2"/>
  <c r="N379" i="2"/>
  <c r="K380" i="2"/>
  <c r="L380" i="2"/>
  <c r="M380" i="2"/>
  <c r="N380" i="2"/>
  <c r="K381" i="2"/>
  <c r="L381" i="2"/>
  <c r="M381" i="2"/>
  <c r="N381" i="2"/>
  <c r="K382" i="2"/>
  <c r="L382" i="2"/>
  <c r="M382" i="2"/>
  <c r="N382" i="2"/>
  <c r="K383" i="2"/>
  <c r="L383" i="2"/>
  <c r="M383" i="2"/>
  <c r="N383" i="2"/>
  <c r="K384" i="2"/>
  <c r="L384" i="2"/>
  <c r="M384" i="2"/>
  <c r="N384" i="2"/>
  <c r="K385" i="2"/>
  <c r="L385" i="2"/>
  <c r="M385" i="2"/>
  <c r="N385" i="2"/>
  <c r="K386" i="2"/>
  <c r="L386" i="2"/>
  <c r="M386" i="2"/>
  <c r="N386" i="2"/>
  <c r="K387" i="2"/>
  <c r="L387" i="2"/>
  <c r="M387" i="2"/>
  <c r="N387" i="2"/>
  <c r="K388" i="2"/>
  <c r="L388" i="2"/>
  <c r="M388" i="2"/>
  <c r="N388" i="2"/>
  <c r="K389" i="2"/>
  <c r="L389" i="2"/>
  <c r="M389" i="2"/>
  <c r="N389" i="2"/>
  <c r="K390" i="2"/>
  <c r="L390" i="2"/>
  <c r="M390" i="2"/>
  <c r="N390" i="2"/>
  <c r="K391" i="2"/>
  <c r="L391" i="2"/>
  <c r="M391" i="2"/>
  <c r="N391" i="2"/>
  <c r="K392" i="2"/>
  <c r="L392" i="2"/>
  <c r="M392" i="2"/>
  <c r="N392" i="2"/>
  <c r="K393" i="2"/>
  <c r="L393" i="2"/>
  <c r="M393" i="2"/>
  <c r="N393" i="2"/>
  <c r="K394" i="2"/>
  <c r="L394" i="2"/>
  <c r="M394" i="2"/>
  <c r="N394" i="2"/>
  <c r="K395" i="2"/>
  <c r="L395" i="2"/>
  <c r="M395" i="2"/>
  <c r="N395" i="2"/>
  <c r="K396" i="2"/>
  <c r="L396" i="2"/>
  <c r="M396" i="2"/>
  <c r="N396" i="2"/>
  <c r="K397" i="2"/>
  <c r="L397" i="2"/>
  <c r="M397" i="2"/>
  <c r="N397" i="2"/>
  <c r="K398" i="2"/>
  <c r="L398" i="2"/>
  <c r="M398" i="2"/>
  <c r="N398" i="2"/>
  <c r="K399" i="2"/>
  <c r="L399" i="2"/>
  <c r="M399" i="2"/>
  <c r="N399" i="2"/>
  <c r="K400" i="2"/>
  <c r="L400" i="2"/>
  <c r="M400" i="2"/>
  <c r="N400" i="2"/>
  <c r="K401" i="2"/>
  <c r="L401" i="2"/>
  <c r="M401" i="2"/>
  <c r="N401" i="2"/>
  <c r="K402" i="2"/>
  <c r="L402" i="2"/>
  <c r="M402" i="2"/>
  <c r="N402" i="2"/>
  <c r="K403" i="2"/>
  <c r="L403" i="2"/>
  <c r="M403" i="2"/>
  <c r="N403" i="2"/>
  <c r="K404" i="2"/>
  <c r="L404" i="2"/>
  <c r="M404" i="2"/>
  <c r="N404" i="2"/>
  <c r="K405" i="2"/>
  <c r="L405" i="2"/>
  <c r="M405" i="2"/>
  <c r="N405" i="2"/>
  <c r="K406" i="2"/>
  <c r="L406" i="2"/>
  <c r="M406" i="2"/>
  <c r="N406" i="2"/>
  <c r="K407" i="2"/>
  <c r="L407" i="2"/>
  <c r="M407" i="2"/>
  <c r="N407" i="2"/>
  <c r="K408" i="2"/>
  <c r="L408" i="2"/>
  <c r="M408" i="2"/>
  <c r="N408" i="2"/>
  <c r="K409" i="2"/>
  <c r="L409" i="2"/>
  <c r="M409" i="2"/>
  <c r="N409" i="2"/>
  <c r="K410" i="2"/>
  <c r="L410" i="2"/>
  <c r="M410" i="2"/>
  <c r="N410" i="2"/>
  <c r="K411" i="2"/>
  <c r="L411" i="2"/>
  <c r="M411" i="2"/>
  <c r="N411" i="2"/>
  <c r="K412" i="2"/>
  <c r="L412" i="2"/>
  <c r="M412" i="2"/>
  <c r="N412" i="2"/>
  <c r="K413" i="2"/>
  <c r="L413" i="2"/>
  <c r="M413" i="2"/>
  <c r="N413" i="2"/>
  <c r="K414" i="2"/>
  <c r="L414" i="2"/>
  <c r="M414" i="2"/>
  <c r="N414" i="2"/>
  <c r="K415" i="2"/>
  <c r="L415" i="2"/>
  <c r="M415" i="2"/>
  <c r="N415" i="2"/>
  <c r="K416" i="2"/>
  <c r="L416" i="2"/>
  <c r="M416" i="2"/>
  <c r="N416" i="2"/>
  <c r="K417" i="2"/>
  <c r="L417" i="2"/>
  <c r="M417" i="2"/>
  <c r="N417" i="2"/>
  <c r="K418" i="2"/>
  <c r="L418" i="2"/>
  <c r="M418" i="2"/>
  <c r="N418" i="2"/>
  <c r="K419" i="2"/>
  <c r="L419" i="2"/>
  <c r="M419" i="2"/>
  <c r="N419" i="2"/>
  <c r="K420" i="2"/>
  <c r="L420" i="2"/>
  <c r="M420" i="2"/>
  <c r="N420" i="2"/>
  <c r="K421" i="2"/>
  <c r="L421" i="2"/>
  <c r="M421" i="2"/>
  <c r="N421" i="2"/>
  <c r="K422" i="2"/>
  <c r="L422" i="2"/>
  <c r="M422" i="2"/>
  <c r="N422" i="2"/>
  <c r="K423" i="2"/>
  <c r="L423" i="2"/>
  <c r="M423" i="2"/>
  <c r="N423" i="2"/>
  <c r="K424" i="2"/>
  <c r="L424" i="2"/>
  <c r="M424" i="2"/>
  <c r="N424" i="2"/>
  <c r="K425" i="2"/>
  <c r="L425" i="2"/>
  <c r="M425" i="2"/>
  <c r="N425" i="2"/>
  <c r="K426" i="2"/>
  <c r="L426" i="2"/>
  <c r="M426" i="2"/>
  <c r="N426" i="2"/>
  <c r="K427" i="2"/>
  <c r="L427" i="2"/>
  <c r="M427" i="2"/>
  <c r="N427" i="2"/>
  <c r="K428" i="2"/>
  <c r="L428" i="2"/>
  <c r="M428" i="2"/>
  <c r="N428" i="2"/>
  <c r="K429" i="2"/>
  <c r="L429" i="2"/>
  <c r="M429" i="2"/>
  <c r="N429" i="2"/>
  <c r="K430" i="2"/>
  <c r="L430" i="2"/>
  <c r="M430" i="2"/>
  <c r="N430" i="2"/>
  <c r="K431" i="2"/>
  <c r="L431" i="2"/>
  <c r="M431" i="2"/>
  <c r="N431" i="2"/>
  <c r="K432" i="2"/>
  <c r="L432" i="2"/>
  <c r="M432" i="2"/>
  <c r="N432" i="2"/>
  <c r="K433" i="2"/>
  <c r="L433" i="2"/>
  <c r="M433" i="2"/>
  <c r="N433" i="2"/>
  <c r="K434" i="2"/>
  <c r="L434" i="2"/>
  <c r="M434" i="2"/>
  <c r="N434" i="2"/>
  <c r="K435" i="2"/>
  <c r="L435" i="2"/>
  <c r="M435" i="2"/>
  <c r="N435" i="2"/>
  <c r="K436" i="2"/>
  <c r="L436" i="2"/>
  <c r="M436" i="2"/>
  <c r="N436" i="2"/>
  <c r="K437" i="2"/>
  <c r="L437" i="2"/>
  <c r="M437" i="2"/>
  <c r="N437" i="2"/>
  <c r="K438" i="2"/>
  <c r="L438" i="2"/>
  <c r="M438" i="2"/>
  <c r="N438" i="2"/>
  <c r="K439" i="2"/>
  <c r="L439" i="2"/>
  <c r="M439" i="2"/>
  <c r="N439" i="2"/>
  <c r="K440" i="2"/>
  <c r="L440" i="2"/>
  <c r="M440" i="2"/>
  <c r="N440" i="2"/>
  <c r="K441" i="2"/>
  <c r="L441" i="2"/>
  <c r="M441" i="2"/>
  <c r="N441" i="2"/>
  <c r="K442" i="2"/>
  <c r="L442" i="2"/>
  <c r="M442" i="2"/>
  <c r="N442" i="2"/>
  <c r="K443" i="2"/>
  <c r="L443" i="2"/>
  <c r="M443" i="2"/>
  <c r="N443" i="2"/>
  <c r="K444" i="2"/>
  <c r="L444" i="2"/>
  <c r="M444" i="2"/>
  <c r="N444" i="2"/>
  <c r="K445" i="2"/>
  <c r="L445" i="2"/>
  <c r="M445" i="2"/>
  <c r="N445" i="2"/>
  <c r="K446" i="2"/>
  <c r="L446" i="2"/>
  <c r="M446" i="2"/>
  <c r="N446" i="2"/>
  <c r="K447" i="2"/>
  <c r="L447" i="2"/>
  <c r="M447" i="2"/>
  <c r="N447" i="2"/>
  <c r="K448" i="2"/>
  <c r="L448" i="2"/>
  <c r="M448" i="2"/>
  <c r="N448" i="2"/>
  <c r="K449" i="2"/>
  <c r="L449" i="2"/>
  <c r="M449" i="2"/>
  <c r="N449" i="2"/>
  <c r="K450" i="2"/>
  <c r="L450" i="2"/>
  <c r="M450" i="2"/>
  <c r="N450" i="2"/>
  <c r="K451" i="2"/>
  <c r="L451" i="2"/>
  <c r="M451" i="2"/>
  <c r="N451" i="2"/>
  <c r="K452" i="2"/>
  <c r="L452" i="2"/>
  <c r="M452" i="2"/>
  <c r="N452" i="2"/>
  <c r="K453" i="2"/>
  <c r="L453" i="2"/>
  <c r="M453" i="2"/>
  <c r="N453" i="2"/>
  <c r="K454" i="2"/>
  <c r="L454" i="2"/>
  <c r="M454" i="2"/>
  <c r="N454" i="2"/>
  <c r="K455" i="2"/>
  <c r="L455" i="2"/>
  <c r="M455" i="2"/>
  <c r="N455" i="2"/>
  <c r="K456" i="2"/>
  <c r="L456" i="2"/>
  <c r="M456" i="2"/>
  <c r="N456" i="2"/>
  <c r="K457" i="2"/>
  <c r="L457" i="2"/>
  <c r="M457" i="2"/>
  <c r="N457" i="2"/>
  <c r="K458" i="2"/>
  <c r="L458" i="2"/>
  <c r="M458" i="2"/>
  <c r="N458" i="2"/>
  <c r="K459" i="2"/>
  <c r="L459" i="2"/>
  <c r="M459" i="2"/>
  <c r="N459" i="2"/>
  <c r="K460" i="2"/>
  <c r="L460" i="2"/>
  <c r="M460" i="2"/>
  <c r="N460" i="2"/>
  <c r="K461" i="2"/>
  <c r="L461" i="2"/>
  <c r="M461" i="2"/>
  <c r="N461" i="2"/>
  <c r="K462" i="2"/>
  <c r="L462" i="2"/>
  <c r="M462" i="2"/>
  <c r="N462" i="2"/>
  <c r="K463" i="2"/>
  <c r="L463" i="2"/>
  <c r="M463" i="2"/>
  <c r="N463" i="2"/>
  <c r="K464" i="2"/>
  <c r="L464" i="2"/>
  <c r="M464" i="2"/>
  <c r="N464" i="2"/>
  <c r="K465" i="2"/>
  <c r="L465" i="2"/>
  <c r="M465" i="2"/>
  <c r="N465" i="2"/>
  <c r="K466" i="2"/>
  <c r="L466" i="2"/>
  <c r="M466" i="2"/>
  <c r="N466" i="2"/>
  <c r="K467" i="2"/>
  <c r="L467" i="2"/>
  <c r="M467" i="2"/>
  <c r="N467" i="2"/>
  <c r="K468" i="2"/>
  <c r="L468" i="2"/>
  <c r="M468" i="2"/>
  <c r="N468" i="2"/>
  <c r="K469" i="2"/>
  <c r="L469" i="2"/>
  <c r="M469" i="2"/>
  <c r="N469" i="2"/>
  <c r="K470" i="2"/>
  <c r="L470" i="2"/>
  <c r="M470" i="2"/>
  <c r="N470" i="2"/>
  <c r="K471" i="2"/>
  <c r="L471" i="2"/>
  <c r="M471" i="2"/>
  <c r="N471" i="2"/>
  <c r="K472" i="2"/>
  <c r="L472" i="2"/>
  <c r="M472" i="2"/>
  <c r="N472" i="2"/>
  <c r="K473" i="2"/>
  <c r="L473" i="2"/>
  <c r="M473" i="2"/>
  <c r="N473" i="2"/>
  <c r="K474" i="2"/>
  <c r="L474" i="2"/>
  <c r="M474" i="2"/>
  <c r="N474" i="2"/>
  <c r="K475" i="2"/>
  <c r="L475" i="2"/>
  <c r="M475" i="2"/>
  <c r="N475" i="2"/>
  <c r="K476" i="2"/>
  <c r="L476" i="2"/>
  <c r="M476" i="2"/>
  <c r="N476" i="2"/>
  <c r="K477" i="2"/>
  <c r="L477" i="2"/>
  <c r="M477" i="2"/>
  <c r="N477" i="2"/>
  <c r="K478" i="2"/>
  <c r="L478" i="2"/>
  <c r="M478" i="2"/>
  <c r="N478" i="2"/>
  <c r="K479" i="2"/>
  <c r="L479" i="2"/>
  <c r="M479" i="2"/>
  <c r="N479" i="2"/>
  <c r="K480" i="2"/>
  <c r="L480" i="2"/>
  <c r="M480" i="2"/>
  <c r="N480" i="2"/>
  <c r="K481" i="2"/>
  <c r="L481" i="2"/>
  <c r="M481" i="2"/>
  <c r="N481" i="2"/>
  <c r="K482" i="2"/>
  <c r="L482" i="2"/>
  <c r="M482" i="2"/>
  <c r="N482" i="2"/>
  <c r="K483" i="2"/>
  <c r="L483" i="2"/>
  <c r="M483" i="2"/>
  <c r="N483" i="2"/>
  <c r="K484" i="2"/>
  <c r="L484" i="2"/>
  <c r="M484" i="2"/>
  <c r="N484" i="2"/>
  <c r="K485" i="2"/>
  <c r="L485" i="2"/>
  <c r="M485" i="2"/>
  <c r="N485" i="2"/>
  <c r="K486" i="2"/>
  <c r="L486" i="2"/>
  <c r="M486" i="2"/>
  <c r="N486" i="2"/>
  <c r="K487" i="2"/>
  <c r="L487" i="2"/>
  <c r="M487" i="2"/>
  <c r="N487" i="2"/>
  <c r="K488" i="2"/>
  <c r="L488" i="2"/>
  <c r="M488" i="2"/>
  <c r="N488" i="2"/>
  <c r="K489" i="2"/>
  <c r="L489" i="2"/>
  <c r="M489" i="2"/>
  <c r="N489" i="2"/>
  <c r="K490" i="2"/>
  <c r="L490" i="2"/>
  <c r="M490" i="2"/>
  <c r="N490" i="2"/>
  <c r="K491" i="2"/>
  <c r="L491" i="2"/>
  <c r="M491" i="2"/>
  <c r="N491" i="2"/>
  <c r="K492" i="2"/>
  <c r="L492" i="2"/>
  <c r="M492" i="2"/>
  <c r="N492" i="2"/>
  <c r="K493" i="2"/>
  <c r="L493" i="2"/>
  <c r="M493" i="2"/>
  <c r="N493" i="2"/>
  <c r="K494" i="2"/>
  <c r="L494" i="2"/>
  <c r="M494" i="2"/>
  <c r="N494" i="2"/>
  <c r="K495" i="2"/>
  <c r="L495" i="2"/>
  <c r="M495" i="2"/>
  <c r="N495" i="2"/>
  <c r="K496" i="2"/>
  <c r="L496" i="2"/>
  <c r="M496" i="2"/>
  <c r="N496" i="2"/>
  <c r="K497" i="2"/>
  <c r="L497" i="2"/>
  <c r="M497" i="2"/>
  <c r="N497" i="2"/>
  <c r="K498" i="2"/>
  <c r="L498" i="2"/>
  <c r="M498" i="2"/>
  <c r="N498" i="2"/>
  <c r="K499" i="2"/>
  <c r="L499" i="2"/>
  <c r="M499" i="2"/>
  <c r="N499" i="2"/>
  <c r="K500" i="2"/>
  <c r="L500" i="2"/>
  <c r="M500" i="2"/>
  <c r="N500" i="2"/>
  <c r="K501" i="2"/>
  <c r="L501" i="2"/>
  <c r="M501" i="2"/>
  <c r="N501" i="2"/>
  <c r="K502" i="2"/>
  <c r="L502" i="2"/>
  <c r="M502" i="2"/>
  <c r="N502" i="2"/>
  <c r="K503" i="2"/>
  <c r="L503" i="2"/>
  <c r="M503" i="2"/>
  <c r="N503" i="2"/>
  <c r="K504" i="2"/>
  <c r="L504" i="2"/>
  <c r="M504" i="2"/>
  <c r="N504" i="2"/>
  <c r="K505" i="2"/>
  <c r="L505" i="2"/>
  <c r="M505" i="2"/>
  <c r="N505" i="2"/>
  <c r="K506" i="2"/>
  <c r="L506" i="2"/>
  <c r="M506" i="2"/>
  <c r="N506" i="2"/>
  <c r="K507" i="2"/>
  <c r="L507" i="2"/>
  <c r="M507" i="2"/>
  <c r="N507" i="2"/>
  <c r="K508" i="2"/>
  <c r="L508" i="2"/>
  <c r="M508" i="2"/>
  <c r="N508" i="2"/>
  <c r="K509" i="2"/>
  <c r="L509" i="2"/>
  <c r="M509" i="2"/>
  <c r="N509" i="2"/>
  <c r="K510" i="2"/>
  <c r="L510" i="2"/>
  <c r="M510" i="2"/>
  <c r="N510" i="2"/>
  <c r="K511" i="2"/>
  <c r="L511" i="2"/>
  <c r="M511" i="2"/>
  <c r="N511" i="2"/>
  <c r="K512" i="2"/>
  <c r="L512" i="2"/>
  <c r="M512" i="2"/>
  <c r="N512" i="2"/>
  <c r="K513" i="2"/>
  <c r="L513" i="2"/>
  <c r="M513" i="2"/>
  <c r="N513" i="2"/>
  <c r="K514" i="2"/>
  <c r="L514" i="2"/>
  <c r="M514" i="2"/>
  <c r="N514" i="2"/>
  <c r="K515" i="2"/>
  <c r="L515" i="2"/>
  <c r="M515" i="2"/>
  <c r="N515" i="2"/>
  <c r="K516" i="2"/>
  <c r="L516" i="2"/>
  <c r="M516" i="2"/>
  <c r="N516" i="2"/>
  <c r="K517" i="2"/>
  <c r="L517" i="2"/>
  <c r="M517" i="2"/>
  <c r="N517" i="2"/>
  <c r="K518" i="2"/>
  <c r="L518" i="2"/>
  <c r="M518" i="2"/>
  <c r="N518" i="2"/>
  <c r="K519" i="2"/>
  <c r="L519" i="2"/>
  <c r="M519" i="2"/>
  <c r="N519" i="2"/>
  <c r="K520" i="2"/>
  <c r="L520" i="2"/>
  <c r="M520" i="2"/>
  <c r="N520" i="2"/>
  <c r="K521" i="2"/>
  <c r="L521" i="2"/>
  <c r="M521" i="2"/>
  <c r="N521" i="2"/>
  <c r="K522" i="2"/>
  <c r="L522" i="2"/>
  <c r="M522" i="2"/>
  <c r="N522" i="2"/>
  <c r="K523" i="2"/>
  <c r="L523" i="2"/>
  <c r="M523" i="2"/>
  <c r="N523" i="2"/>
  <c r="K524" i="2"/>
  <c r="L524" i="2"/>
  <c r="M524" i="2"/>
  <c r="N524" i="2"/>
  <c r="K525" i="2"/>
  <c r="L525" i="2"/>
  <c r="M525" i="2"/>
  <c r="N525" i="2"/>
  <c r="K526" i="2"/>
  <c r="L526" i="2"/>
  <c r="M526" i="2"/>
  <c r="N526" i="2"/>
  <c r="K527" i="2"/>
  <c r="L527" i="2"/>
  <c r="M527" i="2"/>
  <c r="N527" i="2"/>
  <c r="K528" i="2"/>
  <c r="L528" i="2"/>
  <c r="M528" i="2"/>
  <c r="N528" i="2"/>
  <c r="K529" i="2"/>
  <c r="L529" i="2"/>
  <c r="M529" i="2"/>
  <c r="N529" i="2"/>
  <c r="K530" i="2"/>
  <c r="L530" i="2"/>
  <c r="M530" i="2"/>
  <c r="N530" i="2"/>
  <c r="K531" i="2"/>
  <c r="L531" i="2"/>
  <c r="M531" i="2"/>
  <c r="N531" i="2"/>
  <c r="K532" i="2"/>
  <c r="L532" i="2"/>
  <c r="M532" i="2"/>
  <c r="N532" i="2"/>
  <c r="K533" i="2"/>
  <c r="L533" i="2"/>
  <c r="M533" i="2"/>
  <c r="N533" i="2"/>
  <c r="K534" i="2"/>
  <c r="L534" i="2"/>
  <c r="M534" i="2"/>
  <c r="N534" i="2"/>
  <c r="K535" i="2"/>
  <c r="L535" i="2"/>
  <c r="M535" i="2"/>
  <c r="N535" i="2"/>
  <c r="K536" i="2"/>
  <c r="L536" i="2"/>
  <c r="M536" i="2"/>
  <c r="N536" i="2"/>
  <c r="K537" i="2"/>
  <c r="L537" i="2"/>
  <c r="M537" i="2"/>
  <c r="N537" i="2"/>
  <c r="K538" i="2"/>
  <c r="L538" i="2"/>
  <c r="M538" i="2"/>
  <c r="N538" i="2"/>
  <c r="K539" i="2"/>
  <c r="L539" i="2"/>
  <c r="M539" i="2"/>
  <c r="N539" i="2"/>
  <c r="K540" i="2"/>
  <c r="L540" i="2"/>
  <c r="M540" i="2"/>
  <c r="N540" i="2"/>
  <c r="K541" i="2"/>
  <c r="L541" i="2"/>
  <c r="M541" i="2"/>
  <c r="N541" i="2"/>
  <c r="K542" i="2"/>
  <c r="L542" i="2"/>
  <c r="M542" i="2"/>
  <c r="N542" i="2"/>
  <c r="K543" i="2"/>
  <c r="L543" i="2"/>
  <c r="M543" i="2"/>
  <c r="N543" i="2"/>
  <c r="K3" i="2"/>
  <c r="L3" i="2"/>
  <c r="M3" i="2"/>
  <c r="N3" i="2"/>
  <c r="N2" i="2"/>
  <c r="M2" i="2"/>
  <c r="L2" i="2"/>
  <c r="K2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I542" i="2"/>
  <c r="I543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R3" i="2"/>
  <c r="S3" i="2"/>
  <c r="T3" i="2"/>
  <c r="U3" i="2"/>
  <c r="Q3" i="2"/>
  <c r="P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911ED0-34ED-4381-A59E-17E335A5B1C0}" keepAlive="1" name="Consulta - D3_dades_estat_permanent" description="Conexión a la consulta 'D3_dades_estat_permanent' en el libro." type="5" refreshedVersion="8" background="1" saveData="1">
    <dbPr connection="Provider=Microsoft.Mashup.OleDb.1;Data Source=$Workbook$;Location=D3_dades_estat_permanent;Extended Properties=&quot;&quot;" command="SELECT * FROM [D3_dades_estat_permanent]"/>
  </connection>
</connections>
</file>

<file path=xl/sharedStrings.xml><?xml version="1.0" encoding="utf-8"?>
<sst xmlns="http://schemas.openxmlformats.org/spreadsheetml/2006/main" count="5" uniqueCount="5">
  <si>
    <t>u(t) [s]</t>
  </si>
  <si>
    <t>u(d) [cm]</t>
  </si>
  <si>
    <t>u(T) ºC</t>
  </si>
  <si>
    <t>amplitud gran</t>
  </si>
  <si>
    <t>amplitud petita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</si>
</sst>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D3_dades_estat_permanent!$P$1:$R$2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D3_dades_estat_permanent!$P$3:$R$3</c:f>
              <c:numCache>
                <c:formatCode>General</c:formatCode>
                <c:ptCount val="3"/>
                <c:pt idx="0">
                  <c:v>81.848796765682565</c:v>
                </c:pt>
                <c:pt idx="1">
                  <c:v>72.011961536900358</c:v>
                </c:pt>
                <c:pt idx="2">
                  <c:v>67.938155243542496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9-4EE7-A580-A4A987B936B4}"/>
            </c:ext>
          </c:extLst>
        </c:ser>
        <c:ser>
          <c:idx val="1"/>
          <c:order val="1"/>
          <c:tx>
            <c:v>petit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D3_dades_estat_permanent!$S$2:$U$2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D3_dades_estat_permanent!$S$3:$U$3</c:f>
              <c:numCache>
                <c:formatCode>General</c:formatCode>
                <c:ptCount val="3"/>
                <c:pt idx="0">
                  <c:v>98.716907981549824</c:v>
                </c:pt>
                <c:pt idx="1">
                  <c:v>80.41991709040586</c:v>
                </c:pt>
                <c:pt idx="2">
                  <c:v>66.485790108856094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9-4EE7-A580-A4A987B9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09055"/>
        <c:axId val="1977905215"/>
      </c:scatterChart>
      <c:valAx>
        <c:axId val="19779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7905215"/>
        <c:crosses val="autoZero"/>
        <c:crossBetween val="midCat"/>
      </c:valAx>
      <c:valAx>
        <c:axId val="19779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790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962662274521068"/>
                  <c:y val="-0.57387165133456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D3_dades_estat_permanent!$X$7:$X$9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D3_dades_estat_permanent!$Y$7:$Y$9</c:f>
              <c:numCache>
                <c:formatCode>General</c:formatCode>
                <c:ptCount val="3"/>
                <c:pt idx="0">
                  <c:v>3</c:v>
                </c:pt>
                <c:pt idx="1">
                  <c:v>1.2178</c:v>
                </c:pt>
                <c:pt idx="2">
                  <c:v>0.80220000000000002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8-46E1-8A88-D621AC480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34080"/>
        <c:axId val="1113736480"/>
      </c:scatterChart>
      <c:valAx>
        <c:axId val="11137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3736480"/>
        <c:crosses val="autoZero"/>
        <c:crossBetween val="midCat"/>
      </c:valAx>
      <c:valAx>
        <c:axId val="11137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37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petita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449931053574312"/>
                  <c:y val="-0.61668677798141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D3_dades_estat_permanent!$X$11:$X$13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D3_dades_estat_permanent!$Y$11:$Y$13</c:f>
              <c:numCache>
                <c:formatCode>General</c:formatCode>
                <c:ptCount val="3"/>
                <c:pt idx="0">
                  <c:v>5.4036</c:v>
                </c:pt>
                <c:pt idx="1">
                  <c:v>2.2730999999999999</c:v>
                </c:pt>
                <c:pt idx="2">
                  <c:v>0.96099999999999997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C-43F2-83A0-8CDD3B99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491888"/>
        <c:axId val="1299490928"/>
      </c:scatterChart>
      <c:valAx>
        <c:axId val="12994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490928"/>
        <c:crosses val="autoZero"/>
        <c:crossBetween val="midCat"/>
      </c:valAx>
      <c:valAx>
        <c:axId val="12994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4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455742</xdr:colOff>
      <xdr:row>10</xdr:row>
      <xdr:rowOff>131781</xdr:rowOff>
    </xdr:from>
    <xdr:to>
      <xdr:col>19</xdr:col>
      <xdr:colOff>631340</xdr:colOff>
      <xdr:row>33</xdr:row>
      <xdr:rowOff>11206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B828C-0368-22B9-4799-946AC3008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401595</xdr:colOff>
      <xdr:row>1</xdr:row>
      <xdr:rowOff>68647</xdr:rowOff>
    </xdr:from>
    <xdr:to>
      <xdr:col>28</xdr:col>
      <xdr:colOff>707081</xdr:colOff>
      <xdr:row>12</xdr:row>
      <xdr:rowOff>70707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775FAD-CB42-65D8-B00C-7118875AC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387865</xdr:colOff>
      <xdr:row>14</xdr:row>
      <xdr:rowOff>6864</xdr:rowOff>
    </xdr:from>
    <xdr:to>
      <xdr:col>28</xdr:col>
      <xdr:colOff>707081</xdr:colOff>
      <xdr:row>24</xdr:row>
      <xdr:rowOff>89243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AA5F19-A10B-4E7D-A836-42BD85E7B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56390E09-0332-4EE6-A85E-DAFA5CF9EED0}" autoFormatId="16" applyNumberFormats="0" applyBorderFormats="0" applyFontFormats="0" applyPatternFormats="0" applyAlignmentFormats="0" applyWidthHeightFormats="0">
  <queryTableRefresh headersInLastRefresh="0" nextId="9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D2026-43AD-4174-8AC2-0F861B26A166}" name="D3_dades_estat_permanent" displayName="D3_dades_estat_permanent" ref="A2:G543" tableType="queryTable" headerRowCount="0" totalsRowShown="0">
  <tableColumns count="7">
    <tableColumn id="2" xr3:uid="{3DE241C5-AD3B-482D-9AD9-9F298F88D252}" uniqueName="2" name="Temps (s)" queryTableFieldId="2" dataDxfId="6"/>
    <tableColumn id="3" xr3:uid="{218D7A88-79E2-4944-ACF5-502F4AFA36F8}" uniqueName="3" name="t.gran 0cm" queryTableFieldId="3" dataDxfId="5"/>
    <tableColumn id="4" xr3:uid="{4F686E66-45B3-4153-A1D9-FC554EB6F3E8}" uniqueName="4" name="t.gran 10cm" queryTableFieldId="4" dataDxfId="4"/>
    <tableColumn id="5" xr3:uid="{DBB1033E-D9D0-4CD6-96BD-DB6C28BB30A8}" uniqueName="5" name="t.gran 15cm" queryTableFieldId="5" dataDxfId="3"/>
    <tableColumn id="6" xr3:uid="{E35C86A0-E262-41F2-B571-23FBF9F96AF7}" uniqueName="6" name="t.petita 0cm" queryTableFieldId="6" dataDxfId="2"/>
    <tableColumn id="7" xr3:uid="{3BF33C0E-ABDC-4DBA-871D-DD5392D39485}" uniqueName="7" name="t.petita 10cm" queryTableFieldId="7" dataDxfId="1"/>
    <tableColumn id="8" xr3:uid="{3D0F0F83-931B-4D2D-8010-CA5684E0E2D0}" uniqueName="8" name="t.petita 20cm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6A18-617D-4E85-BFD5-5F52539CF5CC}">
  <dimension ref="A1:Y543"/>
  <sheetViews>
    <sheetView tabSelected="1" topLeftCell="R2" zoomScale="111" zoomScaleNormal="85" workbookViewId="0">
      <selection activeCell="AE9" sqref="AE9"/>
    </sheetView>
  </sheetViews>
  <sheetFormatPr baseColWidth="10" defaultRowHeight="14.4" x14ac:dyDescent="0.3"/>
  <cols>
    <col min="1" max="1" width="17.33203125" customWidth="1"/>
    <col min="2" max="2" width="10.77734375" customWidth="1"/>
    <col min="3" max="4" width="10.77734375" bestFit="1" customWidth="1"/>
    <col min="5" max="5" width="11.44140625" bestFit="1" customWidth="1"/>
    <col min="6" max="7" width="10.77734375" bestFit="1" customWidth="1"/>
    <col min="16" max="16" width="12" bestFit="1" customWidth="1"/>
  </cols>
  <sheetData>
    <row r="1" spans="1:25" hidden="1" x14ac:dyDescent="0.3"/>
    <row r="2" spans="1:25" x14ac:dyDescent="0.3">
      <c r="A2" s="1">
        <v>9.173</v>
      </c>
      <c r="B2" s="1">
        <v>80.350493999999998</v>
      </c>
      <c r="C2" s="1">
        <v>70.705016999999998</v>
      </c>
      <c r="D2" s="1">
        <v>67.103568999999993</v>
      </c>
      <c r="E2" s="1">
        <v>95.339691000000002</v>
      </c>
      <c r="F2" s="1">
        <v>77.822165999999996</v>
      </c>
      <c r="G2" s="1">
        <v>65.463843999999995</v>
      </c>
      <c r="H2" s="1"/>
      <c r="I2">
        <f>D3_dades_estat_permanent[[#This Row],[t.gran 0cm]]/$P$3</f>
        <v>0.98169426033259943</v>
      </c>
      <c r="J2">
        <f>D3_dades_estat_permanent[[#This Row],[t.gran 10cm]]/$Q$3</f>
        <v>0.98185100767973588</v>
      </c>
      <c r="K2">
        <f>D3_dades_estat_permanent[[#This Row],[t.gran 15cm]]/$R$3</f>
        <v>0.98771550036131084</v>
      </c>
      <c r="L2">
        <f>D3_dades_estat_permanent[[#This Row],[t.petita 0cm]]/$S$3</f>
        <v>0.96578886990482904</v>
      </c>
      <c r="M2">
        <f>D3_dades_estat_permanent[[#This Row],[t.petita 10cm]]/$T$3</f>
        <v>0.96769766515071698</v>
      </c>
      <c r="N2">
        <f>D3_dades_estat_permanent[[#This Row],[t.petita 20cm]]/$U$3</f>
        <v>0.98462910484807531</v>
      </c>
      <c r="P2">
        <v>0</v>
      </c>
      <c r="Q2">
        <v>10</v>
      </c>
      <c r="R2">
        <v>15</v>
      </c>
      <c r="S2">
        <v>0</v>
      </c>
      <c r="T2">
        <v>10</v>
      </c>
      <c r="U2">
        <v>20</v>
      </c>
    </row>
    <row r="3" spans="1:25" x14ac:dyDescent="0.3">
      <c r="A3" s="1">
        <v>17.797999999999998</v>
      </c>
      <c r="B3" s="1">
        <v>80.492751999999996</v>
      </c>
      <c r="C3" s="1">
        <v>70.728774999999999</v>
      </c>
      <c r="D3" s="1">
        <v>67.09272</v>
      </c>
      <c r="E3" s="1">
        <v>95.651038999999997</v>
      </c>
      <c r="F3" s="1">
        <v>77.811110999999997</v>
      </c>
      <c r="G3" s="1">
        <v>65.382110999999995</v>
      </c>
      <c r="H3" s="1"/>
      <c r="I3">
        <f>D3_dades_estat_permanent[[#This Row],[t.gran 0cm]]/$P$3</f>
        <v>0.98343231887006644</v>
      </c>
      <c r="J3">
        <f>D3_dades_estat_permanent[[#This Row],[t.gran 10cm]]/$Q$3</f>
        <v>0.98218092509196786</v>
      </c>
      <c r="K3">
        <f>D3_dades_estat_permanent[[#This Row],[t.gran 15cm]]/$R$3</f>
        <v>0.98755581100911838</v>
      </c>
      <c r="L3">
        <f>D3_dades_estat_permanent[[#This Row],[t.petita 0cm]]/$S$3</f>
        <v>0.96894281796059867</v>
      </c>
      <c r="M3">
        <f>D3_dades_estat_permanent[[#This Row],[t.petita 10cm]]/$T$3</f>
        <v>0.96756019920446923</v>
      </c>
      <c r="N3">
        <f>D3_dades_estat_permanent[[#This Row],[t.petita 20cm]]/$U$3</f>
        <v>0.98339977449242821</v>
      </c>
      <c r="P3">
        <f t="shared" ref="P3:U3" si="0">AVERAGE(B:B)</f>
        <v>81.848796765682565</v>
      </c>
      <c r="Q3">
        <f t="shared" si="0"/>
        <v>72.011961536900358</v>
      </c>
      <c r="R3">
        <f t="shared" si="0"/>
        <v>67.938155243542496</v>
      </c>
      <c r="S3">
        <f t="shared" si="0"/>
        <v>98.716907981549824</v>
      </c>
      <c r="T3">
        <f t="shared" si="0"/>
        <v>80.41991709040586</v>
      </c>
      <c r="U3">
        <f t="shared" si="0"/>
        <v>66.485790108856094</v>
      </c>
    </row>
    <row r="4" spans="1:25" x14ac:dyDescent="0.3">
      <c r="A4" s="1">
        <v>26.222000000000001</v>
      </c>
      <c r="B4" s="1">
        <v>80.698746</v>
      </c>
      <c r="C4" s="1">
        <v>70.683807000000002</v>
      </c>
      <c r="D4" s="1">
        <v>67.113311999999993</v>
      </c>
      <c r="E4" s="1">
        <v>95.997917000000001</v>
      </c>
      <c r="F4" s="1">
        <v>77.898857000000007</v>
      </c>
      <c r="G4" s="1">
        <v>65.316483000000005</v>
      </c>
      <c r="H4" s="1"/>
      <c r="I4">
        <f>D3_dades_estat_permanent[[#This Row],[t.gran 0cm]]/$P$3</f>
        <v>0.98594908158546379</v>
      </c>
      <c r="J4">
        <f>D3_dades_estat_permanent[[#This Row],[t.gran 10cm]]/$Q$3</f>
        <v>0.98155647327812634</v>
      </c>
      <c r="K4">
        <f>D3_dades_estat_permanent[[#This Row],[t.gran 15cm]]/$R$3</f>
        <v>0.9878589102017028</v>
      </c>
      <c r="L4">
        <f>D3_dades_estat_permanent[[#This Row],[t.petita 0cm]]/$S$3</f>
        <v>0.97245668409652786</v>
      </c>
      <c r="M4">
        <f>D3_dades_estat_permanent[[#This Row],[t.petita 10cm]]/$T$3</f>
        <v>0.96865129707144881</v>
      </c>
      <c r="N4">
        <f>D3_dades_estat_permanent[[#This Row],[t.petita 20cm]]/$U$3</f>
        <v>0.98241267634871154</v>
      </c>
    </row>
    <row r="5" spans="1:25" x14ac:dyDescent="0.3">
      <c r="A5" s="1">
        <v>34.646999999999998</v>
      </c>
      <c r="B5" s="1">
        <v>80.926720000000003</v>
      </c>
      <c r="C5" s="1">
        <v>70.850334000000004</v>
      </c>
      <c r="D5" s="1">
        <v>67.084098999999995</v>
      </c>
      <c r="E5" s="1">
        <v>96.401687999999993</v>
      </c>
      <c r="F5" s="1">
        <v>78.009238999999994</v>
      </c>
      <c r="G5" s="1">
        <v>65.289803000000006</v>
      </c>
      <c r="I5">
        <f>D3_dades_estat_permanent[[#This Row],[t.gran 0cm]]/$P$3</f>
        <v>0.98873438826080373</v>
      </c>
      <c r="J5">
        <f>D3_dades_estat_permanent[[#This Row],[t.gran 10cm]]/$Q$3</f>
        <v>0.98386896409834479</v>
      </c>
      <c r="K5">
        <f>D3_dades_estat_permanent[[#This Row],[t.gran 15cm]]/$R$3</f>
        <v>0.9874289161888351</v>
      </c>
      <c r="L5">
        <f>D3_dades_estat_permanent[[#This Row],[t.petita 0cm]]/$S$3</f>
        <v>0.97654687500967363</v>
      </c>
      <c r="M5">
        <f>D3_dades_estat_permanent[[#This Row],[t.petita 10cm]]/$T$3</f>
        <v>0.97002386749919367</v>
      </c>
      <c r="N5">
        <f>D3_dades_estat_permanent[[#This Row],[t.petita 20cm]]/$U$3</f>
        <v>0.98201138759277862</v>
      </c>
    </row>
    <row r="6" spans="1:25" x14ac:dyDescent="0.3">
      <c r="A6" s="1">
        <v>43.073</v>
      </c>
      <c r="B6" s="1">
        <v>81.068107999999995</v>
      </c>
      <c r="C6" s="1">
        <v>70.715537999999995</v>
      </c>
      <c r="D6" s="1">
        <v>67.007469</v>
      </c>
      <c r="E6" s="1">
        <v>96.690253999999996</v>
      </c>
      <c r="F6" s="1">
        <v>78.037719999999993</v>
      </c>
      <c r="G6" s="1">
        <v>65.215996000000004</v>
      </c>
      <c r="I6">
        <f>D3_dades_estat_permanent[[#This Row],[t.gran 0cm]]/$P$3</f>
        <v>0.99046181744225836</v>
      </c>
      <c r="J6">
        <f>D3_dades_estat_permanent[[#This Row],[t.gran 10cm]]/$Q$3</f>
        <v>0.98199710840766297</v>
      </c>
      <c r="K6">
        <f>D3_dades_estat_permanent[[#This Row],[t.gran 15cm]]/$R$3</f>
        <v>0.98630097858550614</v>
      </c>
      <c r="L6">
        <f>D3_dades_estat_permanent[[#This Row],[t.petita 0cm]]/$S$3</f>
        <v>0.97947004193112885</v>
      </c>
      <c r="M6">
        <f>D3_dades_estat_permanent[[#This Row],[t.petita 10cm]]/$T$3</f>
        <v>0.97037802106003335</v>
      </c>
      <c r="N6">
        <f>D3_dades_estat_permanent[[#This Row],[t.petita 20cm]]/$U$3</f>
        <v>0.98090127068089172</v>
      </c>
      <c r="Y6" t="s">
        <v>3</v>
      </c>
    </row>
    <row r="7" spans="1:25" x14ac:dyDescent="0.3">
      <c r="A7" s="1">
        <v>51.497999999999998</v>
      </c>
      <c r="B7" s="1">
        <v>81.258414999999999</v>
      </c>
      <c r="C7" s="1">
        <v>70.801993999999993</v>
      </c>
      <c r="D7" s="1">
        <v>66.989638999999997</v>
      </c>
      <c r="E7" s="1">
        <v>97.062781999999999</v>
      </c>
      <c r="F7" s="1">
        <v>78.141418000000002</v>
      </c>
      <c r="G7" s="1">
        <v>65.215430999999995</v>
      </c>
      <c r="I7">
        <f>D3_dades_estat_permanent[[#This Row],[t.gran 0cm]]/$P$3</f>
        <v>0.99278692187286866</v>
      </c>
      <c r="J7">
        <f>D3_dades_estat_permanent[[#This Row],[t.gran 10cm]]/$Q$3</f>
        <v>0.98319768673041419</v>
      </c>
      <c r="K7">
        <f>D3_dades_estat_permanent[[#This Row],[t.gran 15cm]]/$R$3</f>
        <v>0.98603853401461539</v>
      </c>
      <c r="L7">
        <f>D3_dades_estat_permanent[[#This Row],[t.petita 0cm]]/$S$3</f>
        <v>0.9832437419751946</v>
      </c>
      <c r="M7">
        <f>D3_dades_estat_permanent[[#This Row],[t.petita 10cm]]/$T$3</f>
        <v>0.97166747774877171</v>
      </c>
      <c r="N7">
        <f>D3_dades_estat_permanent[[#This Row],[t.petita 20cm]]/$U$3</f>
        <v>0.98089277262440344</v>
      </c>
      <c r="P7" t="s">
        <v>0</v>
      </c>
      <c r="Q7" t="s">
        <v>1</v>
      </c>
      <c r="R7" t="s">
        <v>2</v>
      </c>
      <c r="X7">
        <v>0</v>
      </c>
      <c r="Y7">
        <v>3</v>
      </c>
    </row>
    <row r="8" spans="1:25" x14ac:dyDescent="0.3">
      <c r="A8" s="1">
        <v>59.920999999999999</v>
      </c>
      <c r="B8" s="1">
        <v>81.471939000000006</v>
      </c>
      <c r="C8" s="1">
        <v>70.867881999999994</v>
      </c>
      <c r="D8" s="1">
        <v>67.067718999999997</v>
      </c>
      <c r="E8" s="1">
        <v>97.497649999999993</v>
      </c>
      <c r="F8" s="1">
        <v>78.257355000000004</v>
      </c>
      <c r="G8" s="1">
        <v>65.184914000000006</v>
      </c>
      <c r="I8">
        <f>D3_dades_estat_permanent[[#This Row],[t.gran 0cm]]/$P$3</f>
        <v>0.99539568349719998</v>
      </c>
      <c r="J8">
        <f>D3_dades_estat_permanent[[#This Row],[t.gran 10cm]]/$Q$3</f>
        <v>0.98411264583712088</v>
      </c>
      <c r="K8">
        <f>D3_dades_estat_permanent[[#This Row],[t.gran 15cm]]/$R$3</f>
        <v>0.98718781455837024</v>
      </c>
      <c r="L8">
        <f>D3_dades_estat_permanent[[#This Row],[t.petita 0cm]]/$S$3</f>
        <v>0.98764894478078968</v>
      </c>
      <c r="M8">
        <f>D3_dades_estat_permanent[[#This Row],[t.petita 10cm]]/$T$3</f>
        <v>0.97310912310473086</v>
      </c>
      <c r="N8">
        <f>D3_dades_estat_permanent[[#This Row],[t.petita 20cm]]/$U$3</f>
        <v>0.98043377228839146</v>
      </c>
      <c r="P8">
        <v>1E-3</v>
      </c>
      <c r="Q8">
        <v>0.5</v>
      </c>
      <c r="R8">
        <v>9.9999999999999995E-7</v>
      </c>
      <c r="X8">
        <v>10</v>
      </c>
      <c r="Y8">
        <v>1.2178</v>
      </c>
    </row>
    <row r="9" spans="1:25" x14ac:dyDescent="0.3">
      <c r="A9" s="1">
        <v>68.344999999999999</v>
      </c>
      <c r="B9" s="1">
        <v>81.645949999999999</v>
      </c>
      <c r="C9" s="1">
        <v>70.910774000000004</v>
      </c>
      <c r="D9" s="1">
        <v>67.012253000000001</v>
      </c>
      <c r="E9" s="1">
        <v>97.804717999999994</v>
      </c>
      <c r="F9" s="1">
        <v>78.316909999999993</v>
      </c>
      <c r="G9" s="1">
        <v>65.142212000000001</v>
      </c>
      <c r="I9">
        <f>D3_dades_estat_permanent[[#This Row],[t.gran 0cm]]/$P$3</f>
        <v>0.99752168909381433</v>
      </c>
      <c r="J9">
        <f>D3_dades_estat_permanent[[#This Row],[t.gran 10cm]]/$Q$3</f>
        <v>0.98470826910698606</v>
      </c>
      <c r="K9">
        <f>D3_dades_estat_permanent[[#This Row],[t.gran 15cm]]/$R$3</f>
        <v>0.98637139556964193</v>
      </c>
      <c r="L9">
        <f>D3_dades_estat_permanent[[#This Row],[t.petita 0cm]]/$S$3</f>
        <v>0.99075953653531856</v>
      </c>
      <c r="M9">
        <f>D3_dades_estat_permanent[[#This Row],[t.petita 10cm]]/$T$3</f>
        <v>0.97384967348273033</v>
      </c>
      <c r="N9">
        <f>D3_dades_estat_permanent[[#This Row],[t.petita 20cm]]/$U$3</f>
        <v>0.9797914997075875</v>
      </c>
      <c r="X9">
        <v>15</v>
      </c>
      <c r="Y9">
        <v>0.80220000000000002</v>
      </c>
    </row>
    <row r="10" spans="1:25" x14ac:dyDescent="0.3">
      <c r="A10" s="1">
        <v>76.77</v>
      </c>
      <c r="B10" s="1">
        <v>81.895377999999994</v>
      </c>
      <c r="C10" s="1">
        <v>70.967865000000003</v>
      </c>
      <c r="D10" s="1">
        <v>67.042320000000004</v>
      </c>
      <c r="E10" s="1">
        <v>98.186599999999999</v>
      </c>
      <c r="F10" s="1">
        <v>78.407287999999994</v>
      </c>
      <c r="G10" s="1">
        <v>65.154694000000006</v>
      </c>
      <c r="I10">
        <f>D3_dades_estat_permanent[[#This Row],[t.gran 0cm]]/$P$3</f>
        <v>1.0005691132448873</v>
      </c>
      <c r="J10">
        <f>D3_dades_estat_permanent[[#This Row],[t.gran 10cm]]/$Q$3</f>
        <v>0.98550106795292136</v>
      </c>
      <c r="K10">
        <f>D3_dades_estat_permanent[[#This Row],[t.gran 15cm]]/$R$3</f>
        <v>0.98681395983845699</v>
      </c>
      <c r="L10">
        <f>D3_dades_estat_permanent[[#This Row],[t.petita 0cm]]/$S$3</f>
        <v>0.99462799238354449</v>
      </c>
      <c r="M10">
        <f>D3_dades_estat_permanent[[#This Row],[t.petita 10cm]]/$T$3</f>
        <v>0.97497349956052148</v>
      </c>
      <c r="N10">
        <f>D3_dades_estat_permanent[[#This Row],[t.petita 20cm]]/$U$3</f>
        <v>0.97997923907233853</v>
      </c>
      <c r="Y10" t="s">
        <v>4</v>
      </c>
    </row>
    <row r="11" spans="1:25" x14ac:dyDescent="0.3">
      <c r="A11" s="1">
        <v>85.195999999999998</v>
      </c>
      <c r="B11" s="1">
        <v>82.084534000000005</v>
      </c>
      <c r="C11" s="1">
        <v>70.977737000000005</v>
      </c>
      <c r="D11" s="1">
        <v>66.963226000000006</v>
      </c>
      <c r="E11" s="1">
        <v>98.599716000000001</v>
      </c>
      <c r="F11" s="1">
        <v>78.573562999999993</v>
      </c>
      <c r="G11" s="1">
        <v>65.105057000000002</v>
      </c>
      <c r="I11">
        <f>D3_dades_estat_permanent[[#This Row],[t.gran 0cm]]/$P$3</f>
        <v>1.0028801551596698</v>
      </c>
      <c r="J11">
        <f>D3_dades_estat_permanent[[#This Row],[t.gran 10cm]]/$Q$3</f>
        <v>0.98563815628921037</v>
      </c>
      <c r="K11">
        <f>D3_dades_estat_permanent[[#This Row],[t.gran 15cm]]/$R$3</f>
        <v>0.98564975395567345</v>
      </c>
      <c r="L11">
        <f>D3_dades_estat_permanent[[#This Row],[t.petita 0cm]]/$S$3</f>
        <v>0.99881284793105829</v>
      </c>
      <c r="M11">
        <f>D3_dades_estat_permanent[[#This Row],[t.petita 10cm]]/$T$3</f>
        <v>0.97704108438298631</v>
      </c>
      <c r="N11">
        <f>D3_dades_estat_permanent[[#This Row],[t.petita 20cm]]/$U$3</f>
        <v>0.97923265848844632</v>
      </c>
      <c r="X11">
        <v>0</v>
      </c>
      <c r="Y11">
        <v>5.4036</v>
      </c>
    </row>
    <row r="12" spans="1:25" x14ac:dyDescent="0.3">
      <c r="A12" s="1">
        <v>93.619</v>
      </c>
      <c r="B12" s="1">
        <v>82.275345000000002</v>
      </c>
      <c r="C12" s="1">
        <v>71.084380999999993</v>
      </c>
      <c r="D12" s="1">
        <v>67.068336000000002</v>
      </c>
      <c r="E12" s="1">
        <v>98.977058</v>
      </c>
      <c r="F12" s="1">
        <v>78.685660999999996</v>
      </c>
      <c r="G12" s="1">
        <v>65.137450999999999</v>
      </c>
      <c r="I12">
        <f>D3_dades_estat_permanent[[#This Row],[t.gran 0cm]]/$P$3</f>
        <v>1.0052114172861766</v>
      </c>
      <c r="J12">
        <f>D3_dades_estat_permanent[[#This Row],[t.gran 10cm]]/$Q$3</f>
        <v>0.98711907692689282</v>
      </c>
      <c r="K12">
        <f>D3_dades_estat_permanent[[#This Row],[t.gran 15cm]]/$R$3</f>
        <v>0.98719689634750318</v>
      </c>
      <c r="L12">
        <f>D3_dades_estat_permanent[[#This Row],[t.petita 0cm]]/$S$3</f>
        <v>1.0026353136840429</v>
      </c>
      <c r="M12">
        <f>D3_dades_estat_permanent[[#This Row],[t.petita 10cm]]/$T$3</f>
        <v>0.97843499280835788</v>
      </c>
      <c r="N12">
        <f>D3_dades_estat_permanent[[#This Row],[t.petita 20cm]]/$U$3</f>
        <v>0.97971989042096841</v>
      </c>
      <c r="X12">
        <v>10</v>
      </c>
      <c r="Y12">
        <v>2.2730999999999999</v>
      </c>
    </row>
    <row r="13" spans="1:25" x14ac:dyDescent="0.3">
      <c r="A13" s="1">
        <v>102.04300000000001</v>
      </c>
      <c r="B13" s="1">
        <v>82.461783999999994</v>
      </c>
      <c r="C13" s="1">
        <v>71.115371999999994</v>
      </c>
      <c r="D13" s="1">
        <v>67.089484999999996</v>
      </c>
      <c r="E13" s="1">
        <v>99.360550000000003</v>
      </c>
      <c r="F13" s="1">
        <v>78.830817999999994</v>
      </c>
      <c r="G13" s="1">
        <v>65.145583999999999</v>
      </c>
      <c r="I13">
        <f>D3_dades_estat_permanent[[#This Row],[t.gran 0cm]]/$P$3</f>
        <v>1.0074892638443091</v>
      </c>
      <c r="J13">
        <f>D3_dades_estat_permanent[[#This Row],[t.gran 10cm]]/$Q$3</f>
        <v>0.98754943598584055</v>
      </c>
      <c r="K13">
        <f>D3_dades_estat_permanent[[#This Row],[t.gran 15cm]]/$R$3</f>
        <v>0.98750819417306501</v>
      </c>
      <c r="L13">
        <f>D3_dades_estat_permanent[[#This Row],[t.petita 0cm]]/$S$3</f>
        <v>1.0065200787951187</v>
      </c>
      <c r="M13">
        <f>D3_dades_estat_permanent[[#This Row],[t.petita 10cm]]/$T$3</f>
        <v>0.98023998099103427</v>
      </c>
      <c r="N13">
        <f>D3_dades_estat_permanent[[#This Row],[t.petita 20cm]]/$U$3</f>
        <v>0.97984221731197307</v>
      </c>
      <c r="X13">
        <v>20</v>
      </c>
      <c r="Y13">
        <v>0.96099999999999997</v>
      </c>
    </row>
    <row r="14" spans="1:25" x14ac:dyDescent="0.3">
      <c r="A14" s="1">
        <v>110.468</v>
      </c>
      <c r="B14" s="1">
        <v>82.738281000000001</v>
      </c>
      <c r="C14" s="1">
        <v>71.226508999999993</v>
      </c>
      <c r="D14" s="1">
        <v>67.084434999999999</v>
      </c>
      <c r="E14" s="1">
        <v>99.786873</v>
      </c>
      <c r="F14" s="1">
        <v>78.962349000000003</v>
      </c>
      <c r="G14" s="1">
        <v>65.180222000000001</v>
      </c>
      <c r="I14">
        <f>D3_dades_estat_permanent[[#This Row],[t.gran 0cm]]/$P$3</f>
        <v>1.0108674075791713</v>
      </c>
      <c r="J14">
        <f>D3_dades_estat_permanent[[#This Row],[t.gran 10cm]]/$Q$3</f>
        <v>0.98909274903589617</v>
      </c>
      <c r="K14">
        <f>D3_dades_estat_permanent[[#This Row],[t.gran 15cm]]/$R$3</f>
        <v>0.98743386186330628</v>
      </c>
      <c r="L14">
        <f>D3_dades_estat_permanent[[#This Row],[t.petita 0cm]]/$S$3</f>
        <v>1.0108387209478862</v>
      </c>
      <c r="M14">
        <f>D3_dades_estat_permanent[[#This Row],[t.petita 10cm]]/$T$3</f>
        <v>0.98187553353521495</v>
      </c>
      <c r="N14">
        <f>D3_dades_estat_permanent[[#This Row],[t.petita 20cm]]/$U$3</f>
        <v>0.98036320081752049</v>
      </c>
    </row>
    <row r="15" spans="1:25" x14ac:dyDescent="0.3">
      <c r="A15" s="1">
        <v>118.89100000000001</v>
      </c>
      <c r="B15" s="1">
        <v>82.914719000000005</v>
      </c>
      <c r="C15" s="1">
        <v>71.281181000000004</v>
      </c>
      <c r="D15" s="1">
        <v>67.152893000000006</v>
      </c>
      <c r="E15" s="1">
        <v>100.155807</v>
      </c>
      <c r="F15" s="1">
        <v>79.113770000000002</v>
      </c>
      <c r="G15" s="1">
        <v>65.205414000000005</v>
      </c>
      <c r="I15">
        <f>D3_dades_estat_permanent[[#This Row],[t.gran 0cm]]/$P$3</f>
        <v>1.0130230654137651</v>
      </c>
      <c r="J15">
        <f>D3_dades_estat_permanent[[#This Row],[t.gran 10cm]]/$Q$3</f>
        <v>0.98985195624027145</v>
      </c>
      <c r="K15">
        <f>D3_dades_estat_permanent[[#This Row],[t.gran 15cm]]/$R$3</f>
        <v>0.98844151359824961</v>
      </c>
      <c r="L15">
        <f>D3_dades_estat_permanent[[#This Row],[t.petita 0cm]]/$S$3</f>
        <v>1.0145760138548818</v>
      </c>
      <c r="M15">
        <f>D3_dades_estat_permanent[[#This Row],[t.petita 10cm]]/$T$3</f>
        <v>0.98375841287006649</v>
      </c>
      <c r="N15">
        <f>D3_dades_estat_permanent[[#This Row],[t.petita 20cm]]/$U$3</f>
        <v>0.98074210885123347</v>
      </c>
    </row>
    <row r="16" spans="1:25" x14ac:dyDescent="0.3">
      <c r="A16" s="1">
        <v>127.31399999999999</v>
      </c>
      <c r="B16" s="1">
        <v>83.135399000000007</v>
      </c>
      <c r="C16" s="1">
        <v>71.338584999999995</v>
      </c>
      <c r="D16" s="1">
        <v>67.198188999999999</v>
      </c>
      <c r="E16" s="1">
        <v>100.594978</v>
      </c>
      <c r="F16" s="1">
        <v>79.292739999999995</v>
      </c>
      <c r="G16" s="1">
        <v>65.261604000000005</v>
      </c>
      <c r="I16">
        <f>D3_dades_estat_permanent[[#This Row],[t.gran 0cm]]/$P$3</f>
        <v>1.01571925654571</v>
      </c>
      <c r="J16">
        <f>D3_dades_estat_permanent[[#This Row],[t.gran 10cm]]/$Q$3</f>
        <v>0.99064910158633424</v>
      </c>
      <c r="K16">
        <f>D3_dades_estat_permanent[[#This Row],[t.gran 15cm]]/$R$3</f>
        <v>0.98910823761861222</v>
      </c>
      <c r="L16">
        <f>D3_dades_estat_permanent[[#This Row],[t.petita 0cm]]/$S$3</f>
        <v>1.0190248059511871</v>
      </c>
      <c r="M16">
        <f>D3_dades_estat_permanent[[#This Row],[t.petita 10cm]]/$T$3</f>
        <v>0.98598385659688348</v>
      </c>
      <c r="N16">
        <f>D3_dades_estat_permanent[[#This Row],[t.petita 20cm]]/$U$3</f>
        <v>0.98158725184957951</v>
      </c>
    </row>
    <row r="17" spans="1:14" x14ac:dyDescent="0.3">
      <c r="A17" s="1">
        <v>135.739</v>
      </c>
      <c r="B17" s="1">
        <v>83.374686999999994</v>
      </c>
      <c r="C17" s="1">
        <v>71.438629000000006</v>
      </c>
      <c r="D17" s="1">
        <v>67.193961999999999</v>
      </c>
      <c r="E17" s="1">
        <v>100.98820499999999</v>
      </c>
      <c r="F17" s="1">
        <v>79.469977999999998</v>
      </c>
      <c r="G17" s="1">
        <v>65.289696000000006</v>
      </c>
      <c r="I17">
        <f>D3_dades_estat_permanent[[#This Row],[t.gran 0cm]]/$P$3</f>
        <v>1.0186427937198119</v>
      </c>
      <c r="J17">
        <f>D3_dades_estat_permanent[[#This Row],[t.gran 10cm]]/$Q$3</f>
        <v>0.99203837078362922</v>
      </c>
      <c r="K17">
        <f>D3_dades_estat_permanent[[#This Row],[t.gran 15cm]]/$R$3</f>
        <v>0.98904601926745384</v>
      </c>
      <c r="L17">
        <f>D3_dades_estat_permanent[[#This Row],[t.petita 0cm]]/$S$3</f>
        <v>1.0230081863876315</v>
      </c>
      <c r="M17">
        <f>D3_dades_estat_permanent[[#This Row],[t.petita 10cm]]/$T$3</f>
        <v>0.98818776337038539</v>
      </c>
      <c r="N17">
        <f>D3_dades_estat_permanent[[#This Row],[t.petita 20cm]]/$U$3</f>
        <v>0.98200977822632862</v>
      </c>
    </row>
    <row r="18" spans="1:14" x14ac:dyDescent="0.3">
      <c r="A18" s="1">
        <v>144.16</v>
      </c>
      <c r="B18" s="1">
        <v>83.614418000000001</v>
      </c>
      <c r="C18" s="1">
        <v>71.582183999999998</v>
      </c>
      <c r="D18" s="1">
        <v>67.275467000000006</v>
      </c>
      <c r="E18" s="1">
        <v>101.373581</v>
      </c>
      <c r="F18" s="1">
        <v>79.635238999999999</v>
      </c>
      <c r="G18" s="1">
        <v>65.302109000000002</v>
      </c>
      <c r="I18">
        <f>D3_dades_estat_permanent[[#This Row],[t.gran 0cm]]/$P$3</f>
        <v>1.0215717433131251</v>
      </c>
      <c r="J18">
        <f>D3_dades_estat_permanent[[#This Row],[t.gran 10cm]]/$Q$3</f>
        <v>0.99403185904497082</v>
      </c>
      <c r="K18">
        <f>D3_dades_estat_permanent[[#This Row],[t.gran 15cm]]/$R$3</f>
        <v>0.99024571330842137</v>
      </c>
      <c r="L18">
        <f>D3_dades_estat_permanent[[#This Row],[t.petita 0cm]]/$S$3</f>
        <v>1.0269120363752349</v>
      </c>
      <c r="M18">
        <f>D3_dades_estat_permanent[[#This Row],[t.petita 10cm]]/$T$3</f>
        <v>0.99024273937607088</v>
      </c>
      <c r="N18">
        <f>D3_dades_estat_permanent[[#This Row],[t.petita 20cm]]/$U$3</f>
        <v>0.98219647977533142</v>
      </c>
    </row>
    <row r="19" spans="1:14" x14ac:dyDescent="0.3">
      <c r="A19" s="1">
        <v>152.58199999999999</v>
      </c>
      <c r="B19" s="1">
        <v>83.773346000000004</v>
      </c>
      <c r="C19" s="1">
        <v>71.640877000000003</v>
      </c>
      <c r="D19" s="1">
        <v>67.283516000000006</v>
      </c>
      <c r="E19" s="1">
        <v>101.781395</v>
      </c>
      <c r="F19" s="1">
        <v>79.824753000000001</v>
      </c>
      <c r="G19" s="1">
        <v>65.379638999999997</v>
      </c>
      <c r="I19">
        <f>D3_dades_estat_permanent[[#This Row],[t.gran 0cm]]/$P$3</f>
        <v>1.0235134700859079</v>
      </c>
      <c r="J19">
        <f>D3_dades_estat_permanent[[#This Row],[t.gran 10cm]]/$Q$3</f>
        <v>0.99484690419507316</v>
      </c>
      <c r="K19">
        <f>D3_dades_estat_permanent[[#This Row],[t.gran 15cm]]/$R$3</f>
        <v>0.9903641887066883</v>
      </c>
      <c r="L19">
        <f>D3_dades_estat_permanent[[#This Row],[t.petita 0cm]]/$S$3</f>
        <v>1.0310431827850901</v>
      </c>
      <c r="M19">
        <f>D3_dades_estat_permanent[[#This Row],[t.petita 10cm]]/$T$3</f>
        <v>0.99259929490182397</v>
      </c>
      <c r="N19">
        <f>D3_dades_estat_permanent[[#This Row],[t.petita 20cm]]/$U$3</f>
        <v>0.98336259361519185</v>
      </c>
    </row>
    <row r="20" spans="1:14" x14ac:dyDescent="0.3">
      <c r="A20" s="1">
        <v>161.006</v>
      </c>
      <c r="B20" s="1">
        <v>83.979575999999994</v>
      </c>
      <c r="C20" s="1">
        <v>71.755058000000005</v>
      </c>
      <c r="D20" s="1">
        <v>67.365677000000005</v>
      </c>
      <c r="E20" s="1">
        <v>102.156288</v>
      </c>
      <c r="F20" s="1">
        <v>80.014763000000002</v>
      </c>
      <c r="G20" s="1">
        <v>65.423484999999999</v>
      </c>
      <c r="I20">
        <f>D3_dades_estat_permanent[[#This Row],[t.gran 0cm]]/$P$3</f>
        <v>1.0260331161668441</v>
      </c>
      <c r="J20">
        <f>D3_dades_estat_permanent[[#This Row],[t.gran 10cm]]/$Q$3</f>
        <v>0.9964324880003621</v>
      </c>
      <c r="K20">
        <f>D3_dades_estat_permanent[[#This Row],[t.gran 15cm]]/$R$3</f>
        <v>0.99157353858828978</v>
      </c>
      <c r="L20">
        <f>D3_dades_estat_permanent[[#This Row],[t.petita 0cm]]/$S$3</f>
        <v>1.0348408402245843</v>
      </c>
      <c r="M20">
        <f>D3_dades_estat_permanent[[#This Row],[t.petita 10cm]]/$T$3</f>
        <v>0.9949620180539307</v>
      </c>
      <c r="N20">
        <f>D3_dades_estat_permanent[[#This Row],[t.petita 20cm]]/$U$3</f>
        <v>0.98402207288028309</v>
      </c>
    </row>
    <row r="21" spans="1:14" x14ac:dyDescent="0.3">
      <c r="A21" s="1">
        <v>169.43</v>
      </c>
      <c r="B21" s="1">
        <v>84.096480999999997</v>
      </c>
      <c r="C21" s="1">
        <v>71.812065000000004</v>
      </c>
      <c r="D21" s="1">
        <v>67.377540999999994</v>
      </c>
      <c r="E21" s="1">
        <v>102.464607</v>
      </c>
      <c r="F21" s="1">
        <v>80.207831999999996</v>
      </c>
      <c r="G21" s="1">
        <v>65.443306000000007</v>
      </c>
      <c r="I21">
        <f>D3_dades_estat_permanent[[#This Row],[t.gran 0cm]]/$P$3</f>
        <v>1.0274614206089323</v>
      </c>
      <c r="J21">
        <f>D3_dades_estat_permanent[[#This Row],[t.gran 10cm]]/$Q$3</f>
        <v>0.9972241203734199</v>
      </c>
      <c r="K21">
        <f>D3_dades_estat_permanent[[#This Row],[t.gran 15cm]]/$R$3</f>
        <v>0.99174816799878018</v>
      </c>
      <c r="L21">
        <f>D3_dades_estat_permanent[[#This Row],[t.petita 0cm]]/$S$3</f>
        <v>1.037964104580247</v>
      </c>
      <c r="M21">
        <f>D3_dades_estat_permanent[[#This Row],[t.petita 10cm]]/$T$3</f>
        <v>0.99736277904679449</v>
      </c>
      <c r="N21">
        <f>D3_dades_estat_permanent[[#This Row],[t.petita 20cm]]/$U$3</f>
        <v>0.98432019673453164</v>
      </c>
    </row>
    <row r="22" spans="1:14" x14ac:dyDescent="0.3">
      <c r="A22" s="1">
        <v>177.85499999999999</v>
      </c>
      <c r="B22" s="1">
        <v>84.249709999999993</v>
      </c>
      <c r="C22" s="1">
        <v>71.882225000000005</v>
      </c>
      <c r="D22" s="1">
        <v>67.447059999999993</v>
      </c>
      <c r="E22" s="1">
        <v>102.747444</v>
      </c>
      <c r="F22" s="1">
        <v>80.372116000000005</v>
      </c>
      <c r="G22" s="1">
        <v>65.507034000000004</v>
      </c>
      <c r="I22">
        <f>D3_dades_estat_permanent[[#This Row],[t.gran 0cm]]/$P$3</f>
        <v>1.0293335189910096</v>
      </c>
      <c r="J22">
        <f>D3_dades_estat_permanent[[#This Row],[t.gran 10cm]]/$Q$3</f>
        <v>0.99819840295790485</v>
      </c>
      <c r="K22">
        <f>D3_dades_estat_permanent[[#This Row],[t.gran 15cm]]/$R$3</f>
        <v>0.99277143687840741</v>
      </c>
      <c r="L22">
        <f>D3_dades_estat_permanent[[#This Row],[t.petita 0cm]]/$S$3</f>
        <v>1.0408292368638965</v>
      </c>
      <c r="M22">
        <f>D3_dades_estat_permanent[[#This Row],[t.petita 10cm]]/$T$3</f>
        <v>0.99940560632073128</v>
      </c>
      <c r="N22">
        <f>D3_dades_estat_permanent[[#This Row],[t.petita 20cm]]/$U$3</f>
        <v>0.98527871734315575</v>
      </c>
    </row>
    <row r="23" spans="1:14" x14ac:dyDescent="0.3">
      <c r="A23" s="1">
        <v>186.279</v>
      </c>
      <c r="B23" s="1">
        <v>84.276955000000001</v>
      </c>
      <c r="C23" s="1">
        <v>71.986678999999995</v>
      </c>
      <c r="D23" s="1">
        <v>67.476601000000002</v>
      </c>
      <c r="E23" s="1">
        <v>102.96611799999999</v>
      </c>
      <c r="F23" s="1">
        <v>80.546288000000004</v>
      </c>
      <c r="G23" s="1">
        <v>65.588013000000004</v>
      </c>
      <c r="I23">
        <f>D3_dades_estat_permanent[[#This Row],[t.gran 0cm]]/$P$3</f>
        <v>1.0296663888813025</v>
      </c>
      <c r="J23">
        <f>D3_dades_estat_permanent[[#This Row],[t.gran 10cm]]/$Q$3</f>
        <v>0.99964891198127681</v>
      </c>
      <c r="K23">
        <f>D3_dades_estat_permanent[[#This Row],[t.gran 15cm]]/$R$3</f>
        <v>0.9932062588115923</v>
      </c>
      <c r="L23">
        <f>D3_dades_estat_permanent[[#This Row],[t.petita 0cm]]/$S$3</f>
        <v>1.0430443994380816</v>
      </c>
      <c r="M23">
        <f>D3_dades_estat_permanent[[#This Row],[t.petita 10cm]]/$T$3</f>
        <v>1.0015713882103618</v>
      </c>
      <c r="N23">
        <f>D3_dades_estat_permanent[[#This Row],[t.petita 20cm]]/$U$3</f>
        <v>0.98649670692961344</v>
      </c>
    </row>
    <row r="24" spans="1:14" x14ac:dyDescent="0.3">
      <c r="A24" s="1">
        <v>194.70099999999999</v>
      </c>
      <c r="B24" s="1">
        <v>84.359650000000002</v>
      </c>
      <c r="C24" s="1">
        <v>72.105957000000004</v>
      </c>
      <c r="D24" s="1">
        <v>67.608574000000004</v>
      </c>
      <c r="E24" s="1">
        <v>103.176979</v>
      </c>
      <c r="F24" s="1">
        <v>80.753242</v>
      </c>
      <c r="G24" s="1">
        <v>65.639838999999995</v>
      </c>
      <c r="I24">
        <f>D3_dades_estat_permanent[[#This Row],[t.gran 0cm]]/$P$3</f>
        <v>1.0306767274967465</v>
      </c>
      <c r="J24">
        <f>D3_dades_estat_permanent[[#This Row],[t.gran 10cm]]/$Q$3</f>
        <v>1.0013052756943925</v>
      </c>
      <c r="K24">
        <f>D3_dades_estat_permanent[[#This Row],[t.gran 15cm]]/$R$3</f>
        <v>0.99514880493353075</v>
      </c>
      <c r="L24">
        <f>D3_dades_estat_permanent[[#This Row],[t.petita 0cm]]/$S$3</f>
        <v>1.0451804165025484</v>
      </c>
      <c r="M24">
        <f>D3_dades_estat_permanent[[#This Row],[t.petita 10cm]]/$T$3</f>
        <v>1.0041448054369346</v>
      </c>
      <c r="N24">
        <f>D3_dades_estat_permanent[[#This Row],[t.petita 20cm]]/$U$3</f>
        <v>0.9872762118420938</v>
      </c>
    </row>
    <row r="25" spans="1:14" x14ac:dyDescent="0.3">
      <c r="A25" s="1">
        <v>203.126</v>
      </c>
      <c r="B25" s="1">
        <v>84.334121999999994</v>
      </c>
      <c r="C25" s="1">
        <v>72.162475999999998</v>
      </c>
      <c r="D25" s="1">
        <v>67.646324000000007</v>
      </c>
      <c r="E25" s="1">
        <v>103.284126</v>
      </c>
      <c r="F25" s="1">
        <v>80.861862000000002</v>
      </c>
      <c r="G25" s="1">
        <v>65.673309000000003</v>
      </c>
      <c r="I25">
        <f>D3_dades_estat_permanent[[#This Row],[t.gran 0cm]]/$P$3</f>
        <v>1.0303648353125145</v>
      </c>
      <c r="J25">
        <f>D3_dades_estat_permanent[[#This Row],[t.gran 10cm]]/$Q$3</f>
        <v>1.0020901314154942</v>
      </c>
      <c r="K25">
        <f>D3_dades_estat_permanent[[#This Row],[t.gran 15cm]]/$R$3</f>
        <v>0.9957044573480639</v>
      </c>
      <c r="L25">
        <f>D3_dades_estat_permanent[[#This Row],[t.petita 0cm]]/$S$3</f>
        <v>1.0462658131401745</v>
      </c>
      <c r="M25">
        <f>D3_dades_estat_permanent[[#This Row],[t.petita 10cm]]/$T$3</f>
        <v>1.0054954658694477</v>
      </c>
      <c r="N25">
        <f>D3_dades_estat_permanent[[#This Row],[t.petita 20cm]]/$U$3</f>
        <v>0.98777962768396332</v>
      </c>
    </row>
    <row r="26" spans="1:14" x14ac:dyDescent="0.3">
      <c r="A26" s="2">
        <v>211.55099999999999</v>
      </c>
      <c r="B26" s="2">
        <v>84.421111999999994</v>
      </c>
      <c r="C26" s="1">
        <v>72.301872000000003</v>
      </c>
      <c r="D26" s="1">
        <v>67.721367000000001</v>
      </c>
      <c r="E26" s="1">
        <v>103.374107</v>
      </c>
      <c r="F26" s="1">
        <v>81.062308999999999</v>
      </c>
      <c r="G26" s="1">
        <v>65.752791999999999</v>
      </c>
      <c r="I26">
        <f>D3_dades_estat_permanent[[#This Row],[t.gran 0cm]]/$P$3</f>
        <v>1.0314276487372378</v>
      </c>
      <c r="J26">
        <f>D3_dades_estat_permanent[[#This Row],[t.gran 10cm]]/$Q$3</f>
        <v>1.0040258653828098</v>
      </c>
      <c r="K26">
        <f>D3_dades_estat_permanent[[#This Row],[t.gran 15cm]]/$R$3</f>
        <v>0.99680903547107869</v>
      </c>
      <c r="L26">
        <f>D3_dades_estat_permanent[[#This Row],[t.petita 0cm]]/$S$3</f>
        <v>1.0471773185938988</v>
      </c>
      <c r="M26">
        <f>D3_dades_estat_permanent[[#This Row],[t.petita 10cm]]/$T$3</f>
        <v>1.0079879703043213</v>
      </c>
      <c r="N26">
        <f>D3_dades_estat_permanent[[#This Row],[t.petita 20cm]]/$U$3</f>
        <v>0.9889751162217375</v>
      </c>
    </row>
    <row r="27" spans="1:14" x14ac:dyDescent="0.3">
      <c r="A27" s="1">
        <v>219.976</v>
      </c>
      <c r="B27" s="1">
        <v>84.368469000000005</v>
      </c>
      <c r="C27" s="1">
        <v>72.397300999999999</v>
      </c>
      <c r="D27" s="1">
        <v>67.750832000000003</v>
      </c>
      <c r="E27" s="1">
        <v>103.420624</v>
      </c>
      <c r="F27" s="1">
        <v>81.230620999999999</v>
      </c>
      <c r="G27" s="1">
        <v>65.864806999999999</v>
      </c>
      <c r="I27">
        <f>D3_dades_estat_permanent[[#This Row],[t.gran 0cm]]/$P$3</f>
        <v>1.0307844749572896</v>
      </c>
      <c r="J27">
        <f>D3_dades_estat_permanent[[#This Row],[t.gran 10cm]]/$Q$3</f>
        <v>1.0053510480047427</v>
      </c>
      <c r="K27">
        <f>D3_dades_estat_permanent[[#This Row],[t.gran 15cm]]/$R$3</f>
        <v>0.99724273873979974</v>
      </c>
      <c r="L27">
        <f>D3_dades_estat_permanent[[#This Row],[t.petita 0cm]]/$S$3</f>
        <v>1.0476485347305378</v>
      </c>
      <c r="M27">
        <f>D3_dades_estat_permanent[[#This Row],[t.petita 10cm]]/$T$3</f>
        <v>1.0100808846729197</v>
      </c>
      <c r="N27">
        <f>D3_dades_estat_permanent[[#This Row],[t.petita 20cm]]/$U$3</f>
        <v>0.99065991232353001</v>
      </c>
    </row>
    <row r="28" spans="1:14" x14ac:dyDescent="0.3">
      <c r="A28" s="1">
        <v>228.40100000000001</v>
      </c>
      <c r="B28" s="1">
        <v>84.408096</v>
      </c>
      <c r="C28" s="1">
        <v>72.461646999999999</v>
      </c>
      <c r="D28" s="1">
        <v>67.842055999999999</v>
      </c>
      <c r="E28" s="1">
        <v>103.471779</v>
      </c>
      <c r="F28" s="1">
        <v>81.423286000000004</v>
      </c>
      <c r="G28" s="1">
        <v>65.969527999999997</v>
      </c>
      <c r="I28">
        <f>D3_dades_estat_permanent[[#This Row],[t.gran 0cm]]/$P$3</f>
        <v>1.0312686237971735</v>
      </c>
      <c r="J28">
        <f>D3_dades_estat_permanent[[#This Row],[t.gran 10cm]]/$Q$3</f>
        <v>1.0062445940021951</v>
      </c>
      <c r="K28">
        <f>D3_dades_estat_permanent[[#This Row],[t.gran 15cm]]/$R$3</f>
        <v>0.99858548935869684</v>
      </c>
      <c r="L28">
        <f>D3_dades_estat_permanent[[#This Row],[t.petita 0cm]]/$S$3</f>
        <v>1.0481667337001566</v>
      </c>
      <c r="M28">
        <f>D3_dades_estat_permanent[[#This Row],[t.petita 10cm]]/$T$3</f>
        <v>1.0124766220346408</v>
      </c>
      <c r="N28">
        <f>D3_dades_estat_permanent[[#This Row],[t.petita 20cm]]/$U$3</f>
        <v>0.99223500077218263</v>
      </c>
    </row>
    <row r="29" spans="1:14" x14ac:dyDescent="0.3">
      <c r="A29" s="1">
        <v>236.82300000000001</v>
      </c>
      <c r="B29" s="1">
        <v>84.336937000000006</v>
      </c>
      <c r="C29" s="1">
        <v>72.483124000000004</v>
      </c>
      <c r="D29" s="1">
        <v>67.901366999999993</v>
      </c>
      <c r="E29" s="1">
        <v>103.441902</v>
      </c>
      <c r="F29" s="1">
        <v>81.551804000000004</v>
      </c>
      <c r="G29" s="1">
        <v>65.989402999999996</v>
      </c>
      <c r="I29">
        <f>D3_dades_estat_permanent[[#This Row],[t.gran 0cm]]/$P$3</f>
        <v>1.0303992279989223</v>
      </c>
      <c r="J29">
        <f>D3_dades_estat_permanent[[#This Row],[t.gran 10cm]]/$Q$3</f>
        <v>1.0065428361211659</v>
      </c>
      <c r="K29">
        <f>D3_dades_estat_permanent[[#This Row],[t.gran 15cm]]/$R$3</f>
        <v>0.99945850393772651</v>
      </c>
      <c r="L29">
        <f>D3_dades_estat_permanent[[#This Row],[t.petita 0cm]]/$S$3</f>
        <v>1.0478640803795565</v>
      </c>
      <c r="M29">
        <f>D3_dades_estat_permanent[[#This Row],[t.petita 10cm]]/$T$3</f>
        <v>1.0140747087356694</v>
      </c>
      <c r="N29">
        <f>D3_dades_estat_permanent[[#This Row],[t.petita 20cm]]/$U$3</f>
        <v>0.99253393683005986</v>
      </c>
    </row>
    <row r="30" spans="1:14" x14ac:dyDescent="0.3">
      <c r="A30" s="1">
        <v>245.24700000000001</v>
      </c>
      <c r="B30" s="1">
        <v>84.226592999999994</v>
      </c>
      <c r="C30" s="1">
        <v>72.571776999999997</v>
      </c>
      <c r="D30" s="1">
        <v>67.916931000000005</v>
      </c>
      <c r="E30" s="1">
        <v>103.32860599999999</v>
      </c>
      <c r="F30" s="1">
        <v>81.683739000000003</v>
      </c>
      <c r="G30" s="1">
        <v>66.092522000000002</v>
      </c>
      <c r="I30">
        <f>D3_dades_estat_permanent[[#This Row],[t.gran 0cm]]/$P$3</f>
        <v>1.0290510835623474</v>
      </c>
      <c r="J30">
        <f>D3_dades_estat_permanent[[#This Row],[t.gran 10cm]]/$Q$3</f>
        <v>1.0077739232643008</v>
      </c>
      <c r="K30">
        <f>D3_dades_estat_permanent[[#This Row],[t.gran 15cm]]/$R$3</f>
        <v>0.99968759464447621</v>
      </c>
      <c r="L30">
        <f>D3_dades_estat_permanent[[#This Row],[t.petita 0cm]]/$S$3</f>
        <v>1.0467163945138163</v>
      </c>
      <c r="M30">
        <f>D3_dades_estat_permanent[[#This Row],[t.petita 10cm]]/$T$3</f>
        <v>1.0157152849109927</v>
      </c>
      <c r="N30">
        <f>D3_dades_estat_permanent[[#This Row],[t.petita 20cm]]/$U$3</f>
        <v>0.99408492990438713</v>
      </c>
    </row>
    <row r="31" spans="1:14" x14ac:dyDescent="0.3">
      <c r="A31" s="1">
        <v>253.66900000000001</v>
      </c>
      <c r="B31" s="1">
        <v>84.200241000000005</v>
      </c>
      <c r="C31" s="1">
        <v>72.626784999999998</v>
      </c>
      <c r="D31" s="1">
        <v>67.979545999999999</v>
      </c>
      <c r="E31" s="1">
        <v>103.241585</v>
      </c>
      <c r="F31" s="1">
        <v>81.810562000000004</v>
      </c>
      <c r="G31" s="1">
        <v>66.160247999999996</v>
      </c>
      <c r="I31">
        <f>D3_dades_estat_permanent[[#This Row],[t.gran 0cm]]/$P$3</f>
        <v>1.0287291240340304</v>
      </c>
      <c r="J31">
        <f>D3_dades_estat_permanent[[#This Row],[t.gran 10cm]]/$Q$3</f>
        <v>1.0085377963601865</v>
      </c>
      <c r="K31">
        <f>D3_dades_estat_permanent[[#This Row],[t.gran 15cm]]/$R$3</f>
        <v>1.0006092416891381</v>
      </c>
      <c r="L31">
        <f>D3_dades_estat_permanent[[#This Row],[t.petita 0cm]]/$S$3</f>
        <v>1.0458348737917909</v>
      </c>
      <c r="M31">
        <f>D3_dades_estat_permanent[[#This Row],[t.petita 10cm]]/$T$3</f>
        <v>1.0172922947437364</v>
      </c>
      <c r="N31">
        <f>D3_dades_estat_permanent[[#This Row],[t.petita 20cm]]/$U$3</f>
        <v>0.99510358366316931</v>
      </c>
    </row>
    <row r="32" spans="1:14" x14ac:dyDescent="0.3">
      <c r="A32" s="1">
        <v>262.09199999999998</v>
      </c>
      <c r="B32" s="1">
        <v>84.072800000000001</v>
      </c>
      <c r="C32" s="1">
        <v>72.667411999999999</v>
      </c>
      <c r="D32" s="1">
        <v>68.058029000000005</v>
      </c>
      <c r="E32" s="1">
        <v>103.137192</v>
      </c>
      <c r="F32" s="1">
        <v>81.890358000000006</v>
      </c>
      <c r="G32" s="1">
        <v>66.224945000000005</v>
      </c>
      <c r="I32">
        <f>D3_dades_estat_permanent[[#This Row],[t.gran 0cm]]/$P$3</f>
        <v>1.0271720944253382</v>
      </c>
      <c r="J32">
        <f>D3_dades_estat_permanent[[#This Row],[t.gran 10cm]]/$Q$3</f>
        <v>1.0091019665221004</v>
      </c>
      <c r="K32">
        <f>D3_dades_estat_permanent[[#This Row],[t.gran 15cm]]/$R$3</f>
        <v>1.0017644540984045</v>
      </c>
      <c r="L32">
        <f>D3_dades_estat_permanent[[#This Row],[t.petita 0cm]]/$S$3</f>
        <v>1.0447773751106175</v>
      </c>
      <c r="M32">
        <f>D3_dades_estat_permanent[[#This Row],[t.petita 10cm]]/$T$3</f>
        <v>1.0182845365028308</v>
      </c>
      <c r="N32">
        <f>D3_dades_estat_permanent[[#This Row],[t.petita 20cm]]/$U$3</f>
        <v>0.99607667881469086</v>
      </c>
    </row>
    <row r="33" spans="1:14" x14ac:dyDescent="0.3">
      <c r="A33" s="1">
        <v>270.51400000000001</v>
      </c>
      <c r="B33" s="1">
        <v>84.086426000000003</v>
      </c>
      <c r="C33" s="1">
        <v>72.811629999999994</v>
      </c>
      <c r="D33" s="1">
        <v>68.176642999999999</v>
      </c>
      <c r="E33" s="1">
        <v>102.965599</v>
      </c>
      <c r="F33" s="1">
        <v>81.9589</v>
      </c>
      <c r="G33" s="1">
        <v>66.266227999999998</v>
      </c>
      <c r="I33">
        <f>D3_dades_estat_permanent[[#This Row],[t.gran 0cm]]/$P$3</f>
        <v>1.0273385721322617</v>
      </c>
      <c r="J33">
        <f>D3_dades_estat_permanent[[#This Row],[t.gran 10cm]]/$Q$3</f>
        <v>1.0111046615872263</v>
      </c>
      <c r="K33">
        <f>D3_dades_estat_permanent[[#This Row],[t.gran 15cm]]/$R$3</f>
        <v>1.0035103655023099</v>
      </c>
      <c r="L33">
        <f>D3_dades_estat_permanent[[#This Row],[t.petita 0cm]]/$S$3</f>
        <v>1.0430391419800573</v>
      </c>
      <c r="M33">
        <f>D3_dades_estat_permanent[[#This Row],[t.petita 10cm]]/$T$3</f>
        <v>1.0191368378042973</v>
      </c>
      <c r="N33">
        <f>D3_dades_estat_permanent[[#This Row],[t.petita 20cm]]/$U$3</f>
        <v>0.99669760848902289</v>
      </c>
    </row>
    <row r="34" spans="1:14" x14ac:dyDescent="0.3">
      <c r="A34" s="1">
        <v>278.93599999999998</v>
      </c>
      <c r="B34" s="1">
        <v>83.833160000000007</v>
      </c>
      <c r="C34" s="1">
        <v>72.750823999999994</v>
      </c>
      <c r="D34" s="1">
        <v>68.165794000000005</v>
      </c>
      <c r="E34" s="1">
        <v>102.74704</v>
      </c>
      <c r="F34" s="1">
        <v>81.962715000000003</v>
      </c>
      <c r="G34" s="1">
        <v>66.342758000000003</v>
      </c>
      <c r="I34">
        <f>D3_dades_estat_permanent[[#This Row],[t.gran 0cm]]/$P$3</f>
        <v>1.0242442566382288</v>
      </c>
      <c r="J34">
        <f>D3_dades_estat_permanent[[#This Row],[t.gran 10cm]]/$Q$3</f>
        <v>1.010260274089618</v>
      </c>
      <c r="K34">
        <f>D3_dades_estat_permanent[[#This Row],[t.gran 15cm]]/$R$3</f>
        <v>1.0033506761501174</v>
      </c>
      <c r="L34">
        <f>D3_dades_estat_permanent[[#This Row],[t.petita 0cm]]/$S$3</f>
        <v>1.0408251443532186</v>
      </c>
      <c r="M34">
        <f>D3_dades_estat_permanent[[#This Row],[t.petita 10cm]]/$T$3</f>
        <v>1.0191842763013517</v>
      </c>
      <c r="N34">
        <f>D3_dades_estat_permanent[[#This Row],[t.petita 20cm]]/$U$3</f>
        <v>0.99784868152093997</v>
      </c>
    </row>
    <row r="35" spans="1:14" x14ac:dyDescent="0.3">
      <c r="A35" s="1">
        <v>287.36200000000002</v>
      </c>
      <c r="B35" s="1">
        <v>83.707633999999999</v>
      </c>
      <c r="C35" s="1">
        <v>72.770210000000006</v>
      </c>
      <c r="D35" s="1">
        <v>68.176017999999999</v>
      </c>
      <c r="E35" s="1">
        <v>102.54209899999999</v>
      </c>
      <c r="F35" s="1">
        <v>82.025649999999999</v>
      </c>
      <c r="G35" s="1">
        <v>66.431640999999999</v>
      </c>
      <c r="I35">
        <f>D3_dades_estat_permanent[[#This Row],[t.gran 0cm]]/$P$3</f>
        <v>1.0227106238304142</v>
      </c>
      <c r="J35">
        <f>D3_dades_estat_permanent[[#This Row],[t.gran 10cm]]/$Q$3</f>
        <v>1.0105294793658843</v>
      </c>
      <c r="K35">
        <f>D3_dades_estat_permanent[[#This Row],[t.gran 15cm]]/$R$3</f>
        <v>1.0035011659590229</v>
      </c>
      <c r="L35">
        <f>D3_dades_estat_permanent[[#This Row],[t.petita 0cm]]/$S$3</f>
        <v>1.03874909675215</v>
      </c>
      <c r="M35">
        <f>D3_dades_estat_permanent[[#This Row],[t.petita 10cm]]/$T$3</f>
        <v>1.0199668560686157</v>
      </c>
      <c r="N35">
        <f>D3_dades_estat_permanent[[#This Row],[t.petita 20cm]]/$U$3</f>
        <v>0.99918555365338313</v>
      </c>
    </row>
    <row r="36" spans="1:14" x14ac:dyDescent="0.3">
      <c r="A36">
        <v>295.786</v>
      </c>
      <c r="B36">
        <v>83.514037999999999</v>
      </c>
      <c r="C36">
        <v>72.794678000000005</v>
      </c>
      <c r="D36">
        <v>68.198661999999999</v>
      </c>
      <c r="E36">
        <v>102.30703699999999</v>
      </c>
      <c r="F36">
        <v>82.075378000000001</v>
      </c>
      <c r="G36">
        <v>66.477501000000004</v>
      </c>
      <c r="I36">
        <f>D3_dades_estat_permanent[[#This Row],[t.gran 0cm]]/$P$3</f>
        <v>1.0203453355470173</v>
      </c>
      <c r="J36">
        <f>D3_dades_estat_permanent[[#This Row],[t.gran 10cm]]/$Q$3</f>
        <v>1.0108692562512489</v>
      </c>
      <c r="K36">
        <f>D3_dades_estat_permanent[[#This Row],[t.gran 15cm]]/$R$3</f>
        <v>1.0038344690921273</v>
      </c>
      <c r="L36">
        <f>D3_dades_estat_permanent[[#This Row],[t.petita 0cm]]/$S$3</f>
        <v>1.0363679241161114</v>
      </c>
      <c r="M36">
        <f>D3_dades_estat_permanent[[#This Row],[t.petita 10cm]]/$T$3</f>
        <v>1.0205852103494848</v>
      </c>
      <c r="N36">
        <f>D3_dades_estat_permanent[[#This Row],[t.petita 20cm]]/$U$3</f>
        <v>0.99987532510567267</v>
      </c>
    </row>
    <row r="37" spans="1:14" x14ac:dyDescent="0.3">
      <c r="A37">
        <v>304.20800000000003</v>
      </c>
      <c r="B37">
        <v>83.420897999999994</v>
      </c>
      <c r="C37">
        <v>72.823273</v>
      </c>
      <c r="D37">
        <v>68.249054000000001</v>
      </c>
      <c r="E37">
        <v>102.047668</v>
      </c>
      <c r="F37">
        <v>82.133728000000005</v>
      </c>
      <c r="G37">
        <v>66.583800999999994</v>
      </c>
      <c r="I37">
        <f>D3_dades_estat_permanent[[#This Row],[t.gran 0cm]]/$P$3</f>
        <v>1.0192073835711728</v>
      </c>
      <c r="J37">
        <f>D3_dades_estat_permanent[[#This Row],[t.gran 10cm]]/$Q$3</f>
        <v>1.0112663430600195</v>
      </c>
      <c r="K37">
        <f>D3_dades_estat_permanent[[#This Row],[t.gran 15cm]]/$R$3</f>
        <v>1.0045762025086347</v>
      </c>
      <c r="L37">
        <f>D3_dades_estat_permanent[[#This Row],[t.petita 0cm]]/$S$3</f>
        <v>1.0337405221309475</v>
      </c>
      <c r="M37">
        <f>D3_dades_estat_permanent[[#This Row],[t.petita 10cm]]/$T$3</f>
        <v>1.0213107768771699</v>
      </c>
      <c r="N37">
        <f>D3_dades_estat_permanent[[#This Row],[t.petita 20cm]]/$U$3</f>
        <v>1.0014741629900679</v>
      </c>
    </row>
    <row r="38" spans="1:14" x14ac:dyDescent="0.3">
      <c r="A38">
        <v>312.63</v>
      </c>
      <c r="B38">
        <v>83.290985000000006</v>
      </c>
      <c r="C38">
        <v>72.866669000000002</v>
      </c>
      <c r="D38">
        <v>68.292029999999997</v>
      </c>
      <c r="E38">
        <v>101.825783</v>
      </c>
      <c r="F38">
        <v>82.159126000000001</v>
      </c>
      <c r="G38">
        <v>66.666779000000005</v>
      </c>
      <c r="I38">
        <f>D3_dades_estat_permanent[[#This Row],[t.gran 0cm]]/$P$3</f>
        <v>1.017620151930225</v>
      </c>
      <c r="J38">
        <f>D3_dades_estat_permanent[[#This Row],[t.gran 10cm]]/$Q$3</f>
        <v>1.0118689651671504</v>
      </c>
      <c r="K38">
        <f>D3_dades_estat_permanent[[#This Row],[t.gran 15cm]]/$R$3</f>
        <v>1.0052087778243159</v>
      </c>
      <c r="L38">
        <f>D3_dades_estat_permanent[[#This Row],[t.petita 0cm]]/$S$3</f>
        <v>1.0314928322008547</v>
      </c>
      <c r="M38">
        <f>D3_dades_estat_permanent[[#This Row],[t.petita 10cm]]/$T$3</f>
        <v>1.021626594163719</v>
      </c>
      <c r="N38">
        <f>D3_dades_estat_permanent[[#This Row],[t.petita 20cm]]/$U$3</f>
        <v>1.002722219151605</v>
      </c>
    </row>
    <row r="39" spans="1:14" x14ac:dyDescent="0.3">
      <c r="A39">
        <v>321.05599999999998</v>
      </c>
      <c r="B39">
        <v>83.128662000000006</v>
      </c>
      <c r="C39">
        <v>72.853629999999995</v>
      </c>
      <c r="D39">
        <v>68.322990000000004</v>
      </c>
      <c r="E39">
        <v>101.491013</v>
      </c>
      <c r="F39">
        <v>82.123253000000005</v>
      </c>
      <c r="G39">
        <v>66.690521000000004</v>
      </c>
      <c r="I39">
        <f>D3_dades_estat_permanent[[#This Row],[t.gran 0cm]]/$P$3</f>
        <v>1.0156369462336929</v>
      </c>
      <c r="J39">
        <f>D3_dades_estat_permanent[[#This Row],[t.gran 10cm]]/$Q$3</f>
        <v>1.0116878980260571</v>
      </c>
      <c r="K39">
        <f>D3_dades_estat_permanent[[#This Row],[t.gran 15cm]]/$R$3</f>
        <v>1.0056644864005795</v>
      </c>
      <c r="L39">
        <f>D3_dades_estat_permanent[[#This Row],[t.petita 0cm]]/$S$3</f>
        <v>1.0281016198255384</v>
      </c>
      <c r="M39">
        <f>D3_dades_estat_permanent[[#This Row],[t.petita 10cm]]/$T$3</f>
        <v>1.021180523074642</v>
      </c>
      <c r="N39">
        <f>D3_dades_estat_permanent[[#This Row],[t.petita 20cm]]/$U$3</f>
        <v>1.0030793180137998</v>
      </c>
    </row>
    <row r="40" spans="1:14" x14ac:dyDescent="0.3">
      <c r="A40">
        <v>329.47899999999998</v>
      </c>
      <c r="B40">
        <v>82.897942</v>
      </c>
      <c r="C40">
        <v>72.879463000000001</v>
      </c>
      <c r="D40">
        <v>68.335091000000006</v>
      </c>
      <c r="E40">
        <v>101.198723</v>
      </c>
      <c r="F40">
        <v>82.065804</v>
      </c>
      <c r="G40">
        <v>66.741302000000005</v>
      </c>
      <c r="I40">
        <f>D3_dades_estat_permanent[[#This Row],[t.gran 0cm]]/$P$3</f>
        <v>1.012818089889836</v>
      </c>
      <c r="J40">
        <f>D3_dades_estat_permanent[[#This Row],[t.gran 10cm]]/$Q$3</f>
        <v>1.0120466300956836</v>
      </c>
      <c r="K40">
        <f>D3_dades_estat_permanent[[#This Row],[t.gran 15cm]]/$R$3</f>
        <v>1.0058426042778845</v>
      </c>
      <c r="L40">
        <f>D3_dades_estat_permanent[[#This Row],[t.petita 0cm]]/$S$3</f>
        <v>1.0251407288700132</v>
      </c>
      <c r="M40">
        <f>D3_dades_estat_permanent[[#This Row],[t.petita 10cm]]/$T$3</f>
        <v>1.020466160239184</v>
      </c>
      <c r="N40">
        <f>D3_dades_estat_permanent[[#This Row],[t.petita 20cm]]/$U$3</f>
        <v>1.0038431052819792</v>
      </c>
    </row>
    <row r="41" spans="1:14" x14ac:dyDescent="0.3">
      <c r="A41">
        <v>337.90300000000002</v>
      </c>
      <c r="B41">
        <v>82.731055999999995</v>
      </c>
      <c r="C41">
        <v>72.854056999999997</v>
      </c>
      <c r="D41">
        <v>68.380966000000001</v>
      </c>
      <c r="E41">
        <v>100.838562</v>
      </c>
      <c r="F41">
        <v>82.012862999999996</v>
      </c>
      <c r="G41">
        <v>66.817229999999995</v>
      </c>
      <c r="I41">
        <f>D3_dades_estat_permanent[[#This Row],[t.gran 0cm]]/$P$3</f>
        <v>1.010779135053667</v>
      </c>
      <c r="J41">
        <f>D3_dades_estat_permanent[[#This Row],[t.gran 10cm]]/$Q$3</f>
        <v>1.0116938275965186</v>
      </c>
      <c r="K41">
        <f>D3_dades_estat_permanent[[#This Row],[t.gran 15cm]]/$R$3</f>
        <v>1.0065178507551482</v>
      </c>
      <c r="L41">
        <f>D3_dades_estat_permanent[[#This Row],[t.petita 0cm]]/$S$3</f>
        <v>1.0214923062505838</v>
      </c>
      <c r="M41">
        <f>D3_dades_estat_permanent[[#This Row],[t.petita 10cm]]/$T$3</f>
        <v>1.0198078531690524</v>
      </c>
      <c r="N41">
        <f>D3_dades_estat_permanent[[#This Row],[t.petita 20cm]]/$U$3</f>
        <v>1.0049851237475143</v>
      </c>
    </row>
    <row r="42" spans="1:14" x14ac:dyDescent="0.3">
      <c r="A42">
        <v>346.32600000000002</v>
      </c>
      <c r="B42">
        <v>82.594504999999998</v>
      </c>
      <c r="C42">
        <v>72.858497999999997</v>
      </c>
      <c r="D42">
        <v>68.452820000000003</v>
      </c>
      <c r="E42">
        <v>100.546097</v>
      </c>
      <c r="F42">
        <v>82.021857999999995</v>
      </c>
      <c r="G42">
        <v>66.880111999999997</v>
      </c>
      <c r="I42">
        <f>D3_dades_estat_permanent[[#This Row],[t.gran 0cm]]/$P$3</f>
        <v>1.0091108026481104</v>
      </c>
      <c r="J42">
        <f>D3_dades_estat_permanent[[#This Row],[t.gran 10cm]]/$Q$3</f>
        <v>1.0117554979066339</v>
      </c>
      <c r="K42">
        <f>D3_dades_estat_permanent[[#This Row],[t.gran 15cm]]/$R$3</f>
        <v>1.0075754891284956</v>
      </c>
      <c r="L42">
        <f>D3_dades_estat_permanent[[#This Row],[t.petita 0cm]]/$S$3</f>
        <v>1.0185296425490966</v>
      </c>
      <c r="M42">
        <f>D3_dades_estat_permanent[[#This Row],[t.petita 10cm]]/$T$3</f>
        <v>1.019919703570364</v>
      </c>
      <c r="N42">
        <f>D3_dades_estat_permanent[[#This Row],[t.petita 20cm]]/$U$3</f>
        <v>1.0059309198326181</v>
      </c>
    </row>
    <row r="43" spans="1:14" x14ac:dyDescent="0.3">
      <c r="A43">
        <v>354.75</v>
      </c>
      <c r="B43">
        <v>82.393332999999998</v>
      </c>
      <c r="C43">
        <v>72.786224000000004</v>
      </c>
      <c r="D43">
        <v>68.353661000000002</v>
      </c>
      <c r="E43">
        <v>100.221321</v>
      </c>
      <c r="F43">
        <v>81.979691000000003</v>
      </c>
      <c r="G43">
        <v>66.893196000000003</v>
      </c>
      <c r="I43">
        <f>D3_dades_estat_permanent[[#This Row],[t.gran 0cm]]/$P$3</f>
        <v>1.0066529534438526</v>
      </c>
      <c r="J43">
        <f>D3_dades_estat_permanent[[#This Row],[t.gran 10cm]]/$Q$3</f>
        <v>1.0107518590880613</v>
      </c>
      <c r="K43">
        <f>D3_dades_estat_permanent[[#This Row],[t.gran 15cm]]/$R$3</f>
        <v>1.0061159411080272</v>
      </c>
      <c r="L43">
        <f>D3_dades_estat_permanent[[#This Row],[t.petita 0cm]]/$S$3</f>
        <v>1.0152396691631727</v>
      </c>
      <c r="M43">
        <f>D3_dades_estat_permanent[[#This Row],[t.petita 10cm]]/$T$3</f>
        <v>1.0193953682871955</v>
      </c>
      <c r="N43">
        <f>D3_dades_estat_permanent[[#This Row],[t.petita 20cm]]/$U$3</f>
        <v>1.0061277137637512</v>
      </c>
    </row>
    <row r="44" spans="1:14" x14ac:dyDescent="0.3">
      <c r="A44">
        <v>363.173</v>
      </c>
      <c r="B44">
        <v>82.164931999999993</v>
      </c>
      <c r="C44">
        <v>72.777679000000006</v>
      </c>
      <c r="D44">
        <v>68.413673000000003</v>
      </c>
      <c r="E44">
        <v>99.863669999999999</v>
      </c>
      <c r="F44">
        <v>81.872444000000002</v>
      </c>
      <c r="G44">
        <v>66.823982000000001</v>
      </c>
      <c r="I44">
        <f>D3_dades_estat_permanent[[#This Row],[t.gran 0cm]]/$P$3</f>
        <v>1.0038624298317111</v>
      </c>
      <c r="J44">
        <f>D3_dades_estat_permanent[[#This Row],[t.gran 10cm]]/$Q$3</f>
        <v>1.0106331982459231</v>
      </c>
      <c r="K44">
        <f>D3_dades_estat_permanent[[#This Row],[t.gran 15cm]]/$R$3</f>
        <v>1.0069992738948075</v>
      </c>
      <c r="L44">
        <f>D3_dades_estat_permanent[[#This Row],[t.petita 0cm]]/$S$3</f>
        <v>1.0116166727858262</v>
      </c>
      <c r="M44">
        <f>D3_dades_estat_permanent[[#This Row],[t.petita 10cm]]/$T$3</f>
        <v>1.0180617807397296</v>
      </c>
      <c r="N44">
        <f>D3_dades_estat_permanent[[#This Row],[t.petita 20cm]]/$U$3</f>
        <v>1.0050866792827489</v>
      </c>
    </row>
    <row r="45" spans="1:14" x14ac:dyDescent="0.3">
      <c r="A45">
        <v>371.59800000000001</v>
      </c>
      <c r="B45">
        <v>81.996735000000001</v>
      </c>
      <c r="C45">
        <v>72.708320999999998</v>
      </c>
      <c r="D45">
        <v>68.368813000000003</v>
      </c>
      <c r="E45">
        <v>99.504883000000007</v>
      </c>
      <c r="F45">
        <v>81.830962999999997</v>
      </c>
      <c r="G45">
        <v>66.889579999999995</v>
      </c>
      <c r="I45">
        <f>D3_dades_estat_permanent[[#This Row],[t.gran 0cm]]/$P$3</f>
        <v>1.0018074576556202</v>
      </c>
      <c r="J45">
        <f>D3_dades_estat_permanent[[#This Row],[t.gran 10cm]]/$Q$3</f>
        <v>1.0096700527001032</v>
      </c>
      <c r="K45">
        <f>D3_dades_estat_permanent[[#This Row],[t.gran 15cm]]/$R$3</f>
        <v>1.0063389674758418</v>
      </c>
      <c r="L45">
        <f>D3_dades_estat_permanent[[#This Row],[t.petita 0cm]]/$S$3</f>
        <v>1.0079821687546926</v>
      </c>
      <c r="M45">
        <f>D3_dades_estat_permanent[[#This Row],[t.petita 10cm]]/$T$3</f>
        <v>1.0175459756817191</v>
      </c>
      <c r="N45">
        <f>D3_dades_estat_permanent[[#This Row],[t.petita 20cm]]/$U$3</f>
        <v>1.0060733262022272</v>
      </c>
    </row>
    <row r="46" spans="1:14" x14ac:dyDescent="0.3">
      <c r="A46">
        <v>380.02199999999999</v>
      </c>
      <c r="B46">
        <v>81.773750000000007</v>
      </c>
      <c r="C46">
        <v>72.673339999999996</v>
      </c>
      <c r="D46">
        <v>68.371170000000006</v>
      </c>
      <c r="E46">
        <v>99.138451000000003</v>
      </c>
      <c r="F46">
        <v>81.695389000000006</v>
      </c>
      <c r="G46">
        <v>66.877562999999995</v>
      </c>
      <c r="I46">
        <f>D3_dades_estat_permanent[[#This Row],[t.gran 0cm]]/$P$3</f>
        <v>0.99908310483906804</v>
      </c>
      <c r="J46">
        <f>D3_dades_estat_permanent[[#This Row],[t.gran 10cm]]/$Q$3</f>
        <v>1.0091842861794666</v>
      </c>
      <c r="K46">
        <f>D3_dades_estat_permanent[[#This Row],[t.gran 15cm]]/$R$3</f>
        <v>1.0063736607934857</v>
      </c>
      <c r="L46">
        <f>D3_dades_estat_permanent[[#This Row],[t.petita 0cm]]/$S$3</f>
        <v>1.0042702210499641</v>
      </c>
      <c r="M46">
        <f>D3_dades_estat_permanent[[#This Row],[t.petita 10cm]]/$T$3</f>
        <v>1.0158601495219188</v>
      </c>
      <c r="N46">
        <f>D3_dades_estat_permanent[[#This Row],[t.petita 20cm]]/$U$3</f>
        <v>1.00589258081317</v>
      </c>
    </row>
    <row r="47" spans="1:14" x14ac:dyDescent="0.3">
      <c r="A47">
        <v>388.44400000000002</v>
      </c>
      <c r="B47">
        <v>81.543143999999998</v>
      </c>
      <c r="C47">
        <v>72.623619000000005</v>
      </c>
      <c r="D47">
        <v>68.357192999999995</v>
      </c>
      <c r="E47">
        <v>98.747878999999998</v>
      </c>
      <c r="F47">
        <v>81.611626000000001</v>
      </c>
      <c r="G47">
        <v>66.857062999999997</v>
      </c>
      <c r="I47">
        <f>D3_dades_estat_permanent[[#This Row],[t.gran 0cm]]/$P$3</f>
        <v>0.99626564130737816</v>
      </c>
      <c r="J47">
        <f>D3_dades_estat_permanent[[#This Row],[t.gran 10cm]]/$Q$3</f>
        <v>1.0084938314419643</v>
      </c>
      <c r="K47">
        <f>D3_dades_estat_permanent[[#This Row],[t.gran 15cm]]/$R$3</f>
        <v>1.0061679295670503</v>
      </c>
      <c r="L47">
        <f>D3_dades_estat_permanent[[#This Row],[t.petita 0cm]]/$S$3</f>
        <v>1.0003137357022565</v>
      </c>
      <c r="M47">
        <f>D3_dades_estat_permanent[[#This Row],[t.petita 10cm]]/$T$3</f>
        <v>1.0148185791867264</v>
      </c>
      <c r="N47">
        <f>D3_dades_estat_permanent[[#This Row],[t.petita 20cm]]/$U$3</f>
        <v>1.0055842442503282</v>
      </c>
    </row>
    <row r="48" spans="1:14" x14ac:dyDescent="0.3">
      <c r="A48">
        <v>396.86799999999999</v>
      </c>
      <c r="B48">
        <v>81.323395000000005</v>
      </c>
      <c r="C48">
        <v>72.527450999999999</v>
      </c>
      <c r="D48">
        <v>68.345573000000002</v>
      </c>
      <c r="E48">
        <v>98.384597999999997</v>
      </c>
      <c r="F48">
        <v>81.471740999999994</v>
      </c>
      <c r="G48">
        <v>66.904242999999994</v>
      </c>
      <c r="I48">
        <f>D3_dades_estat_permanent[[#This Row],[t.gran 0cm]]/$P$3</f>
        <v>0.99358082480813148</v>
      </c>
      <c r="J48">
        <f>D3_dades_estat_permanent[[#This Row],[t.gran 10cm]]/$Q$3</f>
        <v>1.0071583866360243</v>
      </c>
      <c r="K48">
        <f>D3_dades_estat_permanent[[#This Row],[t.gran 15cm]]/$R$3</f>
        <v>1.0059968916582589</v>
      </c>
      <c r="L48">
        <f>D3_dades_estat_permanent[[#This Row],[t.petita 0cm]]/$S$3</f>
        <v>0.99663370755481995</v>
      </c>
      <c r="M48">
        <f>D3_dades_estat_permanent[[#This Row],[t.petita 10cm]]/$T$3</f>
        <v>1.0130791469035176</v>
      </c>
      <c r="N48">
        <f>D3_dades_estat_permanent[[#This Row],[t.petita 20cm]]/$U$3</f>
        <v>1.006293869569103</v>
      </c>
    </row>
    <row r="49" spans="1:14" x14ac:dyDescent="0.3">
      <c r="A49">
        <v>405.29199999999997</v>
      </c>
      <c r="B49">
        <v>81.029701000000003</v>
      </c>
      <c r="C49">
        <v>72.476973999999998</v>
      </c>
      <c r="D49">
        <v>68.309746000000004</v>
      </c>
      <c r="E49">
        <v>97.992805000000004</v>
      </c>
      <c r="F49">
        <v>81.378829999999994</v>
      </c>
      <c r="G49">
        <v>66.916786000000002</v>
      </c>
      <c r="I49">
        <f>D3_dades_estat_permanent[[#This Row],[t.gran 0cm]]/$P$3</f>
        <v>0.98999257413609298</v>
      </c>
      <c r="J49">
        <f>D3_dades_estat_permanent[[#This Row],[t.gran 10cm]]/$Q$3</f>
        <v>1.0064574336426229</v>
      </c>
      <c r="K49">
        <f>D3_dades_estat_permanent[[#This Row],[t.gran 15cm]]/$R$3</f>
        <v>1.0054695443985113</v>
      </c>
      <c r="L49">
        <f>D3_dades_estat_permanent[[#This Row],[t.petita 0cm]]/$S$3</f>
        <v>0.99266485350528655</v>
      </c>
      <c r="M49">
        <f>D3_dades_estat_permanent[[#This Row],[t.petita 10cm]]/$T$3</f>
        <v>1.0119238236532393</v>
      </c>
      <c r="N49">
        <f>D3_dades_estat_permanent[[#This Row],[t.petita 20cm]]/$U$3</f>
        <v>1.0064825264231387</v>
      </c>
    </row>
    <row r="50" spans="1:14" x14ac:dyDescent="0.3">
      <c r="A50">
        <v>413.71699999999998</v>
      </c>
      <c r="B50">
        <v>80.902664000000001</v>
      </c>
      <c r="C50">
        <v>72.385711999999998</v>
      </c>
      <c r="D50">
        <v>68.258788999999993</v>
      </c>
      <c r="E50">
        <v>97.583961000000002</v>
      </c>
      <c r="F50">
        <v>81.199905000000001</v>
      </c>
      <c r="G50">
        <v>66.893494000000004</v>
      </c>
      <c r="I50">
        <f>D3_dades_estat_permanent[[#This Row],[t.gran 0cm]]/$P$3</f>
        <v>0.98844048045823862</v>
      </c>
      <c r="J50">
        <f>D3_dades_estat_permanent[[#This Row],[t.gran 10cm]]/$Q$3</f>
        <v>1.0051901164073711</v>
      </c>
      <c r="K50">
        <f>D3_dades_estat_permanent[[#This Row],[t.gran 15cm]]/$R$3</f>
        <v>1.0047194945948723</v>
      </c>
      <c r="L50">
        <f>D3_dades_estat_permanent[[#This Row],[t.petita 0cm]]/$S$3</f>
        <v>0.98852327321919797</v>
      </c>
      <c r="M50">
        <f>D3_dades_estat_permanent[[#This Row],[t.petita 10cm]]/$T$3</f>
        <v>1.0096989394892972</v>
      </c>
      <c r="N50">
        <f>D3_dades_estat_permanent[[#This Row],[t.petita 20cm]]/$U$3</f>
        <v>1.0061321959245184</v>
      </c>
    </row>
    <row r="51" spans="1:14" x14ac:dyDescent="0.3">
      <c r="A51">
        <v>422.14100000000002</v>
      </c>
      <c r="B51">
        <v>80.653801000000001</v>
      </c>
      <c r="C51">
        <v>72.331230000000005</v>
      </c>
      <c r="D51">
        <v>68.221007999999998</v>
      </c>
      <c r="E51">
        <v>97.186165000000003</v>
      </c>
      <c r="F51">
        <v>81.111671000000001</v>
      </c>
      <c r="G51">
        <v>66.912307999999996</v>
      </c>
      <c r="I51">
        <f>D3_dades_estat_permanent[[#This Row],[t.gran 0cm]]/$P$3</f>
        <v>0.98539995927974844</v>
      </c>
      <c r="J51">
        <f>D3_dades_estat_permanent[[#This Row],[t.gran 10cm]]/$Q$3</f>
        <v>1.0044335476535526</v>
      </c>
      <c r="K51">
        <f>D3_dades_estat_permanent[[#This Row],[t.gran 15cm]]/$R$3</f>
        <v>1.0041633858829924</v>
      </c>
      <c r="L51">
        <f>D3_dades_estat_permanent[[#This Row],[t.petita 0cm]]/$S$3</f>
        <v>0.98449360891818127</v>
      </c>
      <c r="M51">
        <f>D3_dades_estat_permanent[[#This Row],[t.petita 10cm]]/$T$3</f>
        <v>1.0086017734738086</v>
      </c>
      <c r="N51">
        <f>D3_dades_estat_permanent[[#This Row],[t.petita 20cm]]/$U$3</f>
        <v>1.0064151736851674</v>
      </c>
    </row>
    <row r="52" spans="1:14" x14ac:dyDescent="0.3">
      <c r="A52">
        <v>430.56400000000002</v>
      </c>
      <c r="B52">
        <v>80.508719999999997</v>
      </c>
      <c r="C52">
        <v>72.237510999999998</v>
      </c>
      <c r="D52">
        <v>68.277184000000005</v>
      </c>
      <c r="E52">
        <v>96.835548000000003</v>
      </c>
      <c r="F52">
        <v>80.995377000000005</v>
      </c>
      <c r="G52">
        <v>66.926208000000003</v>
      </c>
      <c r="I52">
        <f>D3_dades_estat_permanent[[#This Row],[t.gran 0cm]]/$P$3</f>
        <v>0.98362741031466905</v>
      </c>
      <c r="J52">
        <f>D3_dades_estat_permanent[[#This Row],[t.gran 10cm]]/$Q$3</f>
        <v>1.0031321110866291</v>
      </c>
      <c r="K52">
        <f>D3_dades_estat_permanent[[#This Row],[t.gran 15cm]]/$R$3</f>
        <v>1.0049902555528947</v>
      </c>
      <c r="L52">
        <f>D3_dades_estat_permanent[[#This Row],[t.petita 0cm]]/$S$3</f>
        <v>0.98094186679852813</v>
      </c>
      <c r="M52">
        <f>D3_dades_estat_permanent[[#This Row],[t.petita 10cm]]/$T$3</f>
        <v>1.0071556889190427</v>
      </c>
      <c r="N52">
        <f>D3_dades_estat_permanent[[#This Row],[t.petita 20cm]]/$U$3</f>
        <v>1.0066242409155823</v>
      </c>
    </row>
    <row r="53" spans="1:14" x14ac:dyDescent="0.3">
      <c r="A53">
        <v>438.98899999999998</v>
      </c>
      <c r="B53">
        <v>80.239075</v>
      </c>
      <c r="C53">
        <v>72.199814000000003</v>
      </c>
      <c r="D53">
        <v>68.210571000000002</v>
      </c>
      <c r="E53">
        <v>96.430305000000004</v>
      </c>
      <c r="F53">
        <v>80.806090999999995</v>
      </c>
      <c r="G53">
        <v>66.957206999999997</v>
      </c>
      <c r="I53">
        <f>D3_dades_estat_permanent[[#This Row],[t.gran 0cm]]/$P$3</f>
        <v>0.98033298192164153</v>
      </c>
      <c r="J53">
        <f>D3_dades_estat_permanent[[#This Row],[t.gran 10cm]]/$Q$3</f>
        <v>1.002608628609615</v>
      </c>
      <c r="K53">
        <f>D3_dades_estat_permanent[[#This Row],[t.gran 15cm]]/$R$3</f>
        <v>1.0040097608697345</v>
      </c>
      <c r="L53">
        <f>D3_dades_estat_permanent[[#This Row],[t.petita 0cm]]/$S$3</f>
        <v>0.97683676455934798</v>
      </c>
      <c r="M53">
        <f>D3_dades_estat_permanent[[#This Row],[t.petita 10cm]]/$T$3</f>
        <v>1.0048019685118552</v>
      </c>
      <c r="N53">
        <f>D3_dades_estat_permanent[[#This Row],[t.petita 20cm]]/$U$3</f>
        <v>1.0070904909210232</v>
      </c>
    </row>
    <row r="54" spans="1:14" x14ac:dyDescent="0.3">
      <c r="A54">
        <v>447.411</v>
      </c>
      <c r="B54">
        <v>79.974059999999994</v>
      </c>
      <c r="C54">
        <v>72.121825999999999</v>
      </c>
      <c r="D54">
        <v>68.141257999999993</v>
      </c>
      <c r="E54">
        <v>95.936974000000006</v>
      </c>
      <c r="F54">
        <v>80.619101999999998</v>
      </c>
      <c r="G54">
        <v>66.830428999999995</v>
      </c>
      <c r="I54">
        <f>D3_dades_estat_permanent[[#This Row],[t.gran 0cm]]/$P$3</f>
        <v>0.9770951212508403</v>
      </c>
      <c r="J54">
        <f>D3_dades_estat_permanent[[#This Row],[t.gran 10cm]]/$Q$3</f>
        <v>1.0015256418621974</v>
      </c>
      <c r="K54">
        <f>D3_dades_estat_permanent[[#This Row],[t.gran 15cm]]/$R$3</f>
        <v>1.0029895241595745</v>
      </c>
      <c r="L54">
        <f>D3_dades_estat_permanent[[#This Row],[t.petita 0cm]]/$S$3</f>
        <v>0.97183933291276314</v>
      </c>
      <c r="M54">
        <f>D3_dades_estat_permanent[[#This Row],[t.petita 10cm]]/$T$3</f>
        <v>1.0024768106807449</v>
      </c>
      <c r="N54">
        <f>D3_dades_estat_permanent[[#This Row],[t.petita 20cm]]/$U$3</f>
        <v>1.0051836473715605</v>
      </c>
    </row>
    <row r="55" spans="1:14" x14ac:dyDescent="0.3">
      <c r="A55">
        <v>455.83600000000001</v>
      </c>
      <c r="B55">
        <v>79.738868999999994</v>
      </c>
      <c r="C55">
        <v>71.969848999999996</v>
      </c>
      <c r="D55">
        <v>68.112091000000007</v>
      </c>
      <c r="E55">
        <v>95.603988999999999</v>
      </c>
      <c r="F55">
        <v>80.493827999999993</v>
      </c>
      <c r="G55">
        <v>66.906891000000002</v>
      </c>
      <c r="I55">
        <f>D3_dades_estat_permanent[[#This Row],[t.gran 0cm]]/$P$3</f>
        <v>0.97422163979120069</v>
      </c>
      <c r="J55">
        <f>D3_dades_estat_permanent[[#This Row],[t.gran 10cm]]/$Q$3</f>
        <v>0.99941520080828816</v>
      </c>
      <c r="K55">
        <f>D3_dades_estat_permanent[[#This Row],[t.gran 15cm]]/$R$3</f>
        <v>1.002560207233093</v>
      </c>
      <c r="L55">
        <f>D3_dades_estat_permanent[[#This Row],[t.petita 0cm]]/$S$3</f>
        <v>0.96846620254625859</v>
      </c>
      <c r="M55">
        <f>D3_dades_estat_permanent[[#This Row],[t.petita 10cm]]/$T$3</f>
        <v>1.0009190622456257</v>
      </c>
      <c r="N55">
        <f>D3_dades_estat_permanent[[#This Row],[t.petita 20cm]]/$U$3</f>
        <v>1.0063336976285375</v>
      </c>
    </row>
    <row r="56" spans="1:14" x14ac:dyDescent="0.3">
      <c r="A56">
        <v>464.26</v>
      </c>
      <c r="B56">
        <v>79.549103000000002</v>
      </c>
      <c r="C56">
        <v>71.909119000000004</v>
      </c>
      <c r="D56">
        <v>68.059348999999997</v>
      </c>
      <c r="E56">
        <v>95.187904000000003</v>
      </c>
      <c r="F56">
        <v>80.323334000000003</v>
      </c>
      <c r="G56">
        <v>66.891555999999994</v>
      </c>
      <c r="I56">
        <f>D3_dades_estat_permanent[[#This Row],[t.gran 0cm]]/$P$3</f>
        <v>0.97190314510955922</v>
      </c>
      <c r="J56">
        <f>D3_dades_estat_permanent[[#This Row],[t.gran 10cm]]/$Q$3</f>
        <v>0.99857186869090275</v>
      </c>
      <c r="K56">
        <f>D3_dades_estat_permanent[[#This Row],[t.gran 15cm]]/$R$3</f>
        <v>1.0017838835338264</v>
      </c>
      <c r="L56">
        <f>D3_dades_estat_permanent[[#This Row],[t.petita 0cm]]/$S$3</f>
        <v>0.96425127109725328</v>
      </c>
      <c r="M56">
        <f>D3_dades_estat_permanent[[#This Row],[t.petita 10cm]]/$T$3</f>
        <v>0.99879901529496373</v>
      </c>
      <c r="N56">
        <f>D3_dades_estat_permanent[[#This Row],[t.petita 20cm]]/$U$3</f>
        <v>1.0061030468387238</v>
      </c>
    </row>
    <row r="57" spans="1:14" x14ac:dyDescent="0.3">
      <c r="A57">
        <v>472.68299999999999</v>
      </c>
      <c r="B57">
        <v>79.360893000000004</v>
      </c>
      <c r="C57">
        <v>71.857947999999993</v>
      </c>
      <c r="D57">
        <v>68.023514000000006</v>
      </c>
      <c r="E57">
        <v>94.75573</v>
      </c>
      <c r="F57">
        <v>80.147300999999999</v>
      </c>
      <c r="G57">
        <v>66.831672999999995</v>
      </c>
      <c r="I57">
        <f>D3_dades_estat_permanent[[#This Row],[t.gran 0cm]]/$P$3</f>
        <v>0.96960366109223384</v>
      </c>
      <c r="J57">
        <f>D3_dades_estat_permanent[[#This Row],[t.gran 10cm]]/$Q$3</f>
        <v>0.99786127840967853</v>
      </c>
      <c r="K57">
        <f>D3_dades_estat_permanent[[#This Row],[t.gran 15cm]]/$R$3</f>
        <v>1.0012564185199246</v>
      </c>
      <c r="L57">
        <f>D3_dades_estat_permanent[[#This Row],[t.petita 0cm]]/$S$3</f>
        <v>0.95987335844949517</v>
      </c>
      <c r="M57">
        <f>D3_dades_estat_permanent[[#This Row],[t.petita 10cm]]/$T$3</f>
        <v>0.99661009237177656</v>
      </c>
      <c r="N57">
        <f>D3_dades_estat_permanent[[#This Row],[t.petita 20cm]]/$U$3</f>
        <v>1.0052023581366423</v>
      </c>
    </row>
    <row r="58" spans="1:14" x14ac:dyDescent="0.3">
      <c r="A58">
        <v>481.10599999999999</v>
      </c>
      <c r="B58">
        <v>79.114777000000004</v>
      </c>
      <c r="C58">
        <v>71.743369999999999</v>
      </c>
      <c r="D58">
        <v>67.968024999999997</v>
      </c>
      <c r="E58">
        <v>94.375977000000006</v>
      </c>
      <c r="F58">
        <v>80.005073999999993</v>
      </c>
      <c r="G58">
        <v>66.781104999999997</v>
      </c>
      <c r="I58">
        <f>D3_dades_estat_permanent[[#This Row],[t.gran 0cm]]/$P$3</f>
        <v>0.9665967017999112</v>
      </c>
      <c r="J58">
        <f>D3_dades_estat_permanent[[#This Row],[t.gran 10cm]]/$Q$3</f>
        <v>0.99627018163138459</v>
      </c>
      <c r="K58">
        <f>D3_dades_estat_permanent[[#This Row],[t.gran 15cm]]/$R$3</f>
        <v>1.0004396609880033</v>
      </c>
      <c r="L58">
        <f>D3_dades_estat_permanent[[#This Row],[t.petita 0cm]]/$S$3</f>
        <v>0.95602646932214352</v>
      </c>
      <c r="M58">
        <f>D3_dades_estat_permanent[[#This Row],[t.petita 10cm]]/$T$3</f>
        <v>0.99484153794961627</v>
      </c>
      <c r="N58">
        <f>D3_dades_estat_permanent[[#This Row],[t.petita 20cm]]/$U$3</f>
        <v>1.0044417745605547</v>
      </c>
    </row>
    <row r="59" spans="1:14" x14ac:dyDescent="0.3">
      <c r="A59">
        <v>489.53100000000001</v>
      </c>
      <c r="B59">
        <v>78.954536000000004</v>
      </c>
      <c r="C59">
        <v>71.649590000000003</v>
      </c>
      <c r="D59">
        <v>67.886573999999996</v>
      </c>
      <c r="E59">
        <v>94.045692000000003</v>
      </c>
      <c r="F59">
        <v>79.839202999999998</v>
      </c>
      <c r="G59">
        <v>66.750870000000006</v>
      </c>
      <c r="I59">
        <f>D3_dades_estat_permanent[[#This Row],[t.gran 0cm]]/$P$3</f>
        <v>0.96463893325190508</v>
      </c>
      <c r="J59">
        <f>D3_dades_estat_permanent[[#This Row],[t.gran 10cm]]/$Q$3</f>
        <v>0.99496789798296681</v>
      </c>
      <c r="K59">
        <f>D3_dades_estat_permanent[[#This Row],[t.gran 15cm]]/$R$3</f>
        <v>0.99924076178757582</v>
      </c>
      <c r="L59">
        <f>D3_dades_estat_permanent[[#This Row],[t.petita 0cm]]/$S$3</f>
        <v>0.95268068989333754</v>
      </c>
      <c r="M59">
        <f>D3_dades_estat_permanent[[#This Row],[t.petita 10cm]]/$T$3</f>
        <v>0.9927789767582943</v>
      </c>
      <c r="N59">
        <f>D3_dades_estat_permanent[[#This Row],[t.petita 20cm]]/$U$3</f>
        <v>1.0039870157323829</v>
      </c>
    </row>
    <row r="60" spans="1:14" x14ac:dyDescent="0.3">
      <c r="A60">
        <v>497.95299999999997</v>
      </c>
      <c r="B60">
        <v>78.829361000000006</v>
      </c>
      <c r="C60">
        <v>71.508826999999997</v>
      </c>
      <c r="D60">
        <v>67.875518999999997</v>
      </c>
      <c r="E60">
        <v>93.707206999999997</v>
      </c>
      <c r="F60">
        <v>79.650222999999997</v>
      </c>
      <c r="G60">
        <v>66.700974000000002</v>
      </c>
      <c r="I60">
        <f>D3_dades_estat_permanent[[#This Row],[t.gran 0cm]]/$P$3</f>
        <v>0.96310958883944719</v>
      </c>
      <c r="J60">
        <f>D3_dades_estat_permanent[[#This Row],[t.gran 10cm]]/$Q$3</f>
        <v>0.99301318105822534</v>
      </c>
      <c r="K60">
        <f>D3_dades_estat_permanent[[#This Row],[t.gran 15cm]]/$R$3</f>
        <v>0.99907804026591596</v>
      </c>
      <c r="L60">
        <f>D3_dades_estat_permanent[[#This Row],[t.petita 0cm]]/$S$3</f>
        <v>0.94925184465374324</v>
      </c>
      <c r="M60">
        <f>D3_dades_estat_permanent[[#This Row],[t.petita 10cm]]/$T$3</f>
        <v>0.99042906137865583</v>
      </c>
      <c r="N60">
        <f>D3_dades_estat_permanent[[#This Row],[t.petita 20cm]]/$U$3</f>
        <v>1.0032365395792333</v>
      </c>
    </row>
    <row r="61" spans="1:14" x14ac:dyDescent="0.3">
      <c r="A61">
        <v>506.37599999999998</v>
      </c>
      <c r="B61">
        <v>78.726410000000001</v>
      </c>
      <c r="C61">
        <v>71.477142000000001</v>
      </c>
      <c r="D61">
        <v>67.838074000000006</v>
      </c>
      <c r="E61">
        <v>93.437027</v>
      </c>
      <c r="F61">
        <v>79.419510000000002</v>
      </c>
      <c r="G61">
        <v>66.676261999999994</v>
      </c>
      <c r="I61">
        <f>D3_dades_estat_permanent[[#This Row],[t.gran 0cm]]/$P$3</f>
        <v>0.96185176949367557</v>
      </c>
      <c r="J61">
        <f>D3_dades_estat_permanent[[#This Row],[t.gran 10cm]]/$Q$3</f>
        <v>0.99257318471145517</v>
      </c>
      <c r="K61">
        <f>D3_dades_estat_permanent[[#This Row],[t.gran 15cm]]/$R$3</f>
        <v>0.99852687722850697</v>
      </c>
      <c r="L61">
        <f>D3_dades_estat_permanent[[#This Row],[t.petita 0cm]]/$S$3</f>
        <v>0.94651492748803845</v>
      </c>
      <c r="M61">
        <f>D3_dades_estat_permanent[[#This Row],[t.petita 10cm]]/$T$3</f>
        <v>0.98756020738890804</v>
      </c>
      <c r="N61">
        <f>D3_dades_estat_permanent[[#This Row],[t.petita 20cm]]/$U$3</f>
        <v>1.0028648511333331</v>
      </c>
    </row>
    <row r="62" spans="1:14" x14ac:dyDescent="0.3">
      <c r="A62">
        <v>514.79899999999998</v>
      </c>
      <c r="B62">
        <v>78.563957000000002</v>
      </c>
      <c r="C62">
        <v>71.256698999999998</v>
      </c>
      <c r="D62">
        <v>67.624167999999997</v>
      </c>
      <c r="E62">
        <v>93.155777</v>
      </c>
      <c r="F62">
        <v>79.239600999999993</v>
      </c>
      <c r="G62">
        <v>66.578772999999998</v>
      </c>
      <c r="I62">
        <f>D3_dades_estat_permanent[[#This Row],[t.gran 0cm]]/$P$3</f>
        <v>0.95986697550256683</v>
      </c>
      <c r="J62">
        <f>D3_dades_estat_permanent[[#This Row],[t.gran 10cm]]/$Q$3</f>
        <v>0.98951198494276049</v>
      </c>
      <c r="K62">
        <f>D3_dades_estat_permanent[[#This Row],[t.gran 15cm]]/$R$3</f>
        <v>0.995378337218358</v>
      </c>
      <c r="L62">
        <f>D3_dades_estat_permanent[[#This Row],[t.petita 0cm]]/$S$3</f>
        <v>0.94366587147776959</v>
      </c>
      <c r="M62">
        <f>D3_dades_estat_permanent[[#This Row],[t.petita 10cm]]/$T$3</f>
        <v>0.98532308745010289</v>
      </c>
      <c r="N62">
        <f>D3_dades_estat_permanent[[#This Row],[t.petita 20cm]]/$U$3</f>
        <v>1.0013985378077279</v>
      </c>
    </row>
    <row r="63" spans="1:14" x14ac:dyDescent="0.3">
      <c r="A63">
        <v>523.22199999999998</v>
      </c>
      <c r="B63">
        <v>78.552504999999996</v>
      </c>
      <c r="C63">
        <v>71.249595999999997</v>
      </c>
      <c r="D63">
        <v>67.677361000000005</v>
      </c>
      <c r="E63">
        <v>93.015465000000006</v>
      </c>
      <c r="F63">
        <v>79.072959999999995</v>
      </c>
      <c r="G63">
        <v>66.490662</v>
      </c>
      <c r="I63">
        <f>D3_dades_estat_permanent[[#This Row],[t.gran 0cm]]/$P$3</f>
        <v>0.95972705896802346</v>
      </c>
      <c r="J63">
        <f>D3_dades_estat_permanent[[#This Row],[t.gran 10cm]]/$Q$3</f>
        <v>0.98941334855168872</v>
      </c>
      <c r="K63">
        <f>D3_dades_estat_permanent[[#This Row],[t.gran 15cm]]/$R$3</f>
        <v>0.9961612993080603</v>
      </c>
      <c r="L63">
        <f>D3_dades_estat_permanent[[#This Row],[t.petita 0cm]]/$S$3</f>
        <v>0.94224451415541277</v>
      </c>
      <c r="M63">
        <f>D3_dades_estat_permanent[[#This Row],[t.petita 10cm]]/$T$3</f>
        <v>0.98325095151625619</v>
      </c>
      <c r="N63">
        <f>D3_dades_estat_permanent[[#This Row],[t.petita 20cm]]/$U$3</f>
        <v>1.0000732771790173</v>
      </c>
    </row>
    <row r="64" spans="1:14" x14ac:dyDescent="0.3">
      <c r="A64">
        <v>531.64800000000002</v>
      </c>
      <c r="B64">
        <v>78.472167999999996</v>
      </c>
      <c r="C64">
        <v>71.132355000000004</v>
      </c>
      <c r="D64">
        <v>67.617385999999996</v>
      </c>
      <c r="E64">
        <v>92.847260000000006</v>
      </c>
      <c r="F64">
        <v>78.855125000000001</v>
      </c>
      <c r="G64">
        <v>66.405663000000004</v>
      </c>
      <c r="I64">
        <f>D3_dades_estat_permanent[[#This Row],[t.gran 0cm]]/$P$3</f>
        <v>0.9587455295726679</v>
      </c>
      <c r="J64">
        <f>D3_dades_estat_permanent[[#This Row],[t.gran 10cm]]/$Q$3</f>
        <v>0.98778527180585651</v>
      </c>
      <c r="K64">
        <f>D3_dades_estat_permanent[[#This Row],[t.gran 15cm]]/$R$3</f>
        <v>0.99527851113424237</v>
      </c>
      <c r="L64">
        <f>D3_dades_estat_permanent[[#This Row],[t.petita 0cm]]/$S$3</f>
        <v>0.94054060138667583</v>
      </c>
      <c r="M64">
        <f>D3_dades_estat_permanent[[#This Row],[t.petita 10cm]]/$T$3</f>
        <v>0.98054223198655177</v>
      </c>
      <c r="N64">
        <f>D3_dades_estat_permanent[[#This Row],[t.petita 20cm]]/$U$3</f>
        <v>0.99879482354462668</v>
      </c>
    </row>
    <row r="65" spans="1:14" x14ac:dyDescent="0.3">
      <c r="A65">
        <v>540.072</v>
      </c>
      <c r="B65">
        <v>78.508049</v>
      </c>
      <c r="C65">
        <v>71.131576999999993</v>
      </c>
      <c r="D65">
        <v>67.533821000000003</v>
      </c>
      <c r="E65">
        <v>92.795524999999998</v>
      </c>
      <c r="F65">
        <v>78.696556000000001</v>
      </c>
      <c r="G65">
        <v>66.316901999999999</v>
      </c>
      <c r="I65">
        <f>D3_dades_estat_permanent[[#This Row],[t.gran 0cm]]/$P$3</f>
        <v>0.95918391109344603</v>
      </c>
      <c r="J65">
        <f>D3_dades_estat_permanent[[#This Row],[t.gran 10cm]]/$Q$3</f>
        <v>0.98777446804515612</v>
      </c>
      <c r="K65">
        <f>D3_dades_estat_permanent[[#This Row],[t.gran 15cm]]/$R$3</f>
        <v>0.99404849539860118</v>
      </c>
      <c r="L65">
        <f>D3_dades_estat_permanent[[#This Row],[t.petita 0cm]]/$S$3</f>
        <v>0.94001652703044014</v>
      </c>
      <c r="M65">
        <f>D3_dades_estat_permanent[[#This Row],[t.petita 10cm]]/$T$3</f>
        <v>0.97857046919771751</v>
      </c>
      <c r="N65">
        <f>D3_dades_estat_permanent[[#This Row],[t.petita 20cm]]/$U$3</f>
        <v>0.99745978639075239</v>
      </c>
    </row>
    <row r="66" spans="1:14" x14ac:dyDescent="0.3">
      <c r="A66">
        <v>548.495</v>
      </c>
      <c r="B66">
        <v>78.537575000000004</v>
      </c>
      <c r="C66">
        <v>70.971817000000001</v>
      </c>
      <c r="D66">
        <v>67.520499999999998</v>
      </c>
      <c r="E66">
        <v>92.722649000000004</v>
      </c>
      <c r="F66">
        <v>78.535240000000002</v>
      </c>
      <c r="G66">
        <v>66.263465999999994</v>
      </c>
      <c r="I66">
        <f>D3_dades_estat_permanent[[#This Row],[t.gran 0cm]]/$P$3</f>
        <v>0.95954464944473217</v>
      </c>
      <c r="J66">
        <f>D3_dades_estat_permanent[[#This Row],[t.gran 10cm]]/$Q$3</f>
        <v>0.98555594772449895</v>
      </c>
      <c r="K66">
        <f>D3_dades_estat_permanent[[#This Row],[t.gran 15cm]]/$R$3</f>
        <v>0.99385242001279983</v>
      </c>
      <c r="L66">
        <f>D3_dades_estat_permanent[[#This Row],[t.petita 0cm]]/$S$3</f>
        <v>0.93927829483202463</v>
      </c>
      <c r="M66">
        <f>D3_dades_estat_permanent[[#This Row],[t.petita 10cm]]/$T$3</f>
        <v>0.97656454820405802</v>
      </c>
      <c r="N66">
        <f>D3_dades_estat_permanent[[#This Row],[t.petita 20cm]]/$U$3</f>
        <v>0.99665606577748278</v>
      </c>
    </row>
    <row r="67" spans="1:14" x14ac:dyDescent="0.3">
      <c r="A67">
        <v>556.91999999999996</v>
      </c>
      <c r="B67">
        <v>78.545035999999996</v>
      </c>
      <c r="C67">
        <v>70.901343999999995</v>
      </c>
      <c r="D67">
        <v>67.427970999999999</v>
      </c>
      <c r="E67">
        <v>92.740111999999996</v>
      </c>
      <c r="F67">
        <v>78.412407000000002</v>
      </c>
      <c r="G67">
        <v>66.138908000000001</v>
      </c>
      <c r="I67">
        <f>D3_dades_estat_permanent[[#This Row],[t.gran 0cm]]/$P$3</f>
        <v>0.95963580533577542</v>
      </c>
      <c r="J67">
        <f>D3_dades_estat_permanent[[#This Row],[t.gran 10cm]]/$Q$3</f>
        <v>0.98457731863988651</v>
      </c>
      <c r="K67">
        <f>D3_dades_estat_permanent[[#This Row],[t.gran 15cm]]/$R$3</f>
        <v>0.99249046074751945</v>
      </c>
      <c r="L67">
        <f>D3_dades_estat_permanent[[#This Row],[t.petita 0cm]]/$S$3</f>
        <v>0.9394551946190729</v>
      </c>
      <c r="M67">
        <f>D3_dades_estat_permanent[[#This Row],[t.petita 10cm]]/$T$3</f>
        <v>0.97503715294621518</v>
      </c>
      <c r="N67">
        <f>D3_dades_estat_permanent[[#This Row],[t.petita 20cm]]/$U$3</f>
        <v>0.99478261282165481</v>
      </c>
    </row>
    <row r="68" spans="1:14" x14ac:dyDescent="0.3">
      <c r="A68">
        <v>565.34400000000005</v>
      </c>
      <c r="B68">
        <v>78.635077999999993</v>
      </c>
      <c r="C68">
        <v>70.876357999999996</v>
      </c>
      <c r="D68">
        <v>67.418334999999999</v>
      </c>
      <c r="E68">
        <v>92.766647000000006</v>
      </c>
      <c r="F68">
        <v>78.279365999999996</v>
      </c>
      <c r="G68">
        <v>66.108727000000002</v>
      </c>
      <c r="I68">
        <f>D3_dades_estat_permanent[[#This Row],[t.gran 0cm]]/$P$3</f>
        <v>0.96073590703009559</v>
      </c>
      <c r="J68">
        <f>D3_dades_estat_permanent[[#This Row],[t.gran 10cm]]/$Q$3</f>
        <v>0.98423034850510971</v>
      </c>
      <c r="K68">
        <f>D3_dades_estat_permanent[[#This Row],[t.gran 15cm]]/$R$3</f>
        <v>0.99234862586893824</v>
      </c>
      <c r="L68">
        <f>D3_dades_estat_permanent[[#This Row],[t.petita 0cm]]/$S$3</f>
        <v>0.93972399355678848</v>
      </c>
      <c r="M68">
        <f>D3_dades_estat_permanent[[#This Row],[t.petita 10cm]]/$T$3</f>
        <v>0.97338282395890163</v>
      </c>
      <c r="N68">
        <f>D3_dades_estat_permanent[[#This Row],[t.petita 20cm]]/$U$3</f>
        <v>0.99432866619711169</v>
      </c>
    </row>
    <row r="69" spans="1:14" x14ac:dyDescent="0.3">
      <c r="A69">
        <v>573.76800000000003</v>
      </c>
      <c r="B69">
        <v>78.666511999999997</v>
      </c>
      <c r="C69">
        <v>70.766159000000002</v>
      </c>
      <c r="D69">
        <v>67.294776999999996</v>
      </c>
      <c r="E69">
        <v>92.859779000000003</v>
      </c>
      <c r="F69">
        <v>78.141891000000001</v>
      </c>
      <c r="G69">
        <v>66.033730000000006</v>
      </c>
      <c r="I69">
        <f>D3_dades_estat_permanent[[#This Row],[t.gran 0cm]]/$P$3</f>
        <v>0.9611199566587052</v>
      </c>
      <c r="J69">
        <f>D3_dades_estat_permanent[[#This Row],[t.gran 10cm]]/$Q$3</f>
        <v>0.98270006106885477</v>
      </c>
      <c r="K69">
        <f>D3_dades_estat_permanent[[#This Row],[t.gran 15cm]]/$R$3</f>
        <v>0.99052994239781555</v>
      </c>
      <c r="L69">
        <f>D3_dades_estat_permanent[[#This Row],[t.petita 0cm]]/$S$3</f>
        <v>0.94066741856780489</v>
      </c>
      <c r="M69">
        <f>D3_dades_estat_permanent[[#This Row],[t.petita 10cm]]/$T$3</f>
        <v>0.9716733593763226</v>
      </c>
      <c r="N69">
        <f>D3_dades_estat_permanent[[#This Row],[t.petita 20cm]]/$U$3</f>
        <v>0.99320065072377217</v>
      </c>
    </row>
    <row r="70" spans="1:14" x14ac:dyDescent="0.3">
      <c r="A70">
        <v>582.19000000000005</v>
      </c>
      <c r="B70">
        <v>78.740036000000003</v>
      </c>
      <c r="C70">
        <v>70.738388</v>
      </c>
      <c r="D70">
        <v>67.316749999999999</v>
      </c>
      <c r="E70">
        <v>92.945060999999995</v>
      </c>
      <c r="F70">
        <v>78.044715999999994</v>
      </c>
      <c r="G70">
        <v>65.936676000000006</v>
      </c>
      <c r="I70">
        <f>D3_dades_estat_permanent[[#This Row],[t.gran 0cm]]/$P$3</f>
        <v>0.96201824720059903</v>
      </c>
      <c r="J70">
        <f>D3_dades_estat_permanent[[#This Row],[t.gran 10cm]]/$Q$3</f>
        <v>0.98231441680355069</v>
      </c>
      <c r="K70">
        <f>D3_dades_estat_permanent[[#This Row],[t.gran 15cm]]/$R$3</f>
        <v>0.99085336890124698</v>
      </c>
      <c r="L70">
        <f>D3_dades_estat_permanent[[#This Row],[t.petita 0cm]]/$S$3</f>
        <v>0.94153132325995681</v>
      </c>
      <c r="M70">
        <f>D3_dades_estat_permanent[[#This Row],[t.petita 10cm]]/$T$3</f>
        <v>0.97046501443497224</v>
      </c>
      <c r="N70">
        <f>D3_dades_estat_permanent[[#This Row],[t.petita 20cm]]/$U$3</f>
        <v>0.99174088014962247</v>
      </c>
    </row>
    <row r="71" spans="1:14" x14ac:dyDescent="0.3">
      <c r="A71">
        <v>590.61400000000003</v>
      </c>
      <c r="B71">
        <v>78.905913999999996</v>
      </c>
      <c r="C71">
        <v>70.672820999999999</v>
      </c>
      <c r="D71">
        <v>67.230277999999998</v>
      </c>
      <c r="E71">
        <v>93.116844</v>
      </c>
      <c r="F71">
        <v>77.958816999999996</v>
      </c>
      <c r="G71">
        <v>65.967444999999998</v>
      </c>
      <c r="I71">
        <f>D3_dades_estat_permanent[[#This Row],[t.gran 0cm]]/$P$3</f>
        <v>0.96404488664497445</v>
      </c>
      <c r="J71">
        <f>D3_dades_estat_permanent[[#This Row],[t.gran 10cm]]/$Q$3</f>
        <v>0.98140391528962645</v>
      </c>
      <c r="K71">
        <f>D3_dades_estat_permanent[[#This Row],[t.gran 15cm]]/$R$3</f>
        <v>0.98958056424986929</v>
      </c>
      <c r="L71">
        <f>D3_dades_estat_permanent[[#This Row],[t.petita 0cm]]/$S$3</f>
        <v>0.9432714810861329</v>
      </c>
      <c r="M71">
        <f>D3_dades_estat_permanent[[#This Row],[t.petita 10cm]]/$T$3</f>
        <v>0.96939688351532172</v>
      </c>
      <c r="N71">
        <f>D3_dades_estat_permanent[[#This Row],[t.petita 20cm]]/$U$3</f>
        <v>0.99220367076923632</v>
      </c>
    </row>
    <row r="72" spans="1:14" x14ac:dyDescent="0.3">
      <c r="A72">
        <v>599.03599999999994</v>
      </c>
      <c r="B72">
        <v>79.046470999999997</v>
      </c>
      <c r="C72">
        <v>70.673370000000006</v>
      </c>
      <c r="D72">
        <v>67.198715000000007</v>
      </c>
      <c r="E72">
        <v>93.297386000000003</v>
      </c>
      <c r="F72">
        <v>77.929053999999994</v>
      </c>
      <c r="G72">
        <v>65.896141</v>
      </c>
      <c r="I72">
        <f>D3_dades_estat_permanent[[#This Row],[t.gran 0cm]]/$P$3</f>
        <v>0.9657621629587898</v>
      </c>
      <c r="J72">
        <f>D3_dades_estat_permanent[[#This Row],[t.gran 10cm]]/$Q$3</f>
        <v>0.98141153902307698</v>
      </c>
      <c r="K72">
        <f>D3_dades_estat_permanent[[#This Row],[t.gran 15cm]]/$R$3</f>
        <v>0.98911597995424272</v>
      </c>
      <c r="L72">
        <f>D3_dades_estat_permanent[[#This Row],[t.petita 0cm]]/$S$3</f>
        <v>0.94510036738019865</v>
      </c>
      <c r="M72">
        <f>D3_dades_estat_permanent[[#This Row],[t.petita 10cm]]/$T$3</f>
        <v>0.96902678862991476</v>
      </c>
      <c r="N72">
        <f>D3_dades_estat_permanent[[#This Row],[t.petita 20cm]]/$U$3</f>
        <v>0.99113120099963214</v>
      </c>
    </row>
    <row r="73" spans="1:14" x14ac:dyDescent="0.3">
      <c r="A73">
        <v>607.46</v>
      </c>
      <c r="B73">
        <v>79.065421999999998</v>
      </c>
      <c r="C73">
        <v>70.590569000000002</v>
      </c>
      <c r="D73">
        <v>67.136512999999994</v>
      </c>
      <c r="E73">
        <v>93.500893000000005</v>
      </c>
      <c r="F73">
        <v>77.845168999999999</v>
      </c>
      <c r="G73">
        <v>65.786918999999997</v>
      </c>
      <c r="I73">
        <f>D3_dades_estat_permanent[[#This Row],[t.gran 0cm]]/$P$3</f>
        <v>0.96599369965509896</v>
      </c>
      <c r="J73">
        <f>D3_dades_estat_permanent[[#This Row],[t.gran 10cm]]/$Q$3</f>
        <v>0.98026171615708579</v>
      </c>
      <c r="K73">
        <f>D3_dades_estat_permanent[[#This Row],[t.gran 15cm]]/$R$3</f>
        <v>0.98820041196778452</v>
      </c>
      <c r="L73">
        <f>D3_dades_estat_permanent[[#This Row],[t.petita 0cm]]/$S$3</f>
        <v>0.94716188859435624</v>
      </c>
      <c r="M73">
        <f>D3_dades_estat_permanent[[#This Row],[t.petita 10cm]]/$T$3</f>
        <v>0.96798370125759514</v>
      </c>
      <c r="N73">
        <f>D3_dades_estat_permanent[[#This Row],[t.petita 20cm]]/$U$3</f>
        <v>0.98948841387442565</v>
      </c>
    </row>
    <row r="74" spans="1:14" x14ac:dyDescent="0.3">
      <c r="A74">
        <v>615.88599999999997</v>
      </c>
      <c r="B74">
        <v>79.202095</v>
      </c>
      <c r="C74">
        <v>70.603020000000001</v>
      </c>
      <c r="D74">
        <v>67.094161999999997</v>
      </c>
      <c r="E74">
        <v>93.668075999999999</v>
      </c>
      <c r="F74">
        <v>77.767014000000003</v>
      </c>
      <c r="G74">
        <v>65.699050999999997</v>
      </c>
      <c r="I74">
        <f>D3_dades_estat_permanent[[#This Row],[t.gran 0cm]]/$P$3</f>
        <v>0.96766352261402733</v>
      </c>
      <c r="J74">
        <f>D3_dades_estat_permanent[[#This Row],[t.gran 10cm]]/$Q$3</f>
        <v>0.98043461798803544</v>
      </c>
      <c r="K74">
        <f>D3_dades_estat_permanent[[#This Row],[t.gran 15cm]]/$R$3</f>
        <v>0.98757703619539006</v>
      </c>
      <c r="L74">
        <f>D3_dades_estat_permanent[[#This Row],[t.petita 0cm]]/$S$3</f>
        <v>0.94885544852667536</v>
      </c>
      <c r="M74">
        <f>D3_dades_estat_permanent[[#This Row],[t.petita 10cm]]/$T$3</f>
        <v>0.96701186489133606</v>
      </c>
      <c r="N74">
        <f>D3_dades_estat_permanent[[#This Row],[t.petita 20cm]]/$U$3</f>
        <v>0.98816680816204516</v>
      </c>
    </row>
    <row r="75" spans="1:14" x14ac:dyDescent="0.3">
      <c r="A75">
        <v>624.30799999999999</v>
      </c>
      <c r="B75">
        <v>79.416366999999994</v>
      </c>
      <c r="C75">
        <v>70.578734999999995</v>
      </c>
      <c r="D75">
        <v>67.055640999999994</v>
      </c>
      <c r="E75">
        <v>93.923698000000002</v>
      </c>
      <c r="F75">
        <v>77.756111000000004</v>
      </c>
      <c r="G75">
        <v>65.586044000000001</v>
      </c>
      <c r="I75">
        <f>D3_dades_estat_permanent[[#This Row],[t.gran 0cm]]/$P$3</f>
        <v>0.97028142304099896</v>
      </c>
      <c r="J75">
        <f>D3_dades_estat_permanent[[#This Row],[t.gran 10cm]]/$Q$3</f>
        <v>0.98009738234715427</v>
      </c>
      <c r="K75">
        <f>D3_dades_estat_permanent[[#This Row],[t.gran 15cm]]/$R$3</f>
        <v>0.98701003522425812</v>
      </c>
      <c r="L75">
        <f>D3_dades_estat_permanent[[#This Row],[t.petita 0cm]]/$S$3</f>
        <v>0.95144489348830019</v>
      </c>
      <c r="M75">
        <f>D3_dades_estat_permanent[[#This Row],[t.petita 10cm]]/$T$3</f>
        <v>0.96687628902413214</v>
      </c>
      <c r="N75">
        <f>D3_dades_estat_permanent[[#This Row],[t.petita 20cm]]/$U$3</f>
        <v>0.98646709157877266</v>
      </c>
    </row>
    <row r="76" spans="1:14" x14ac:dyDescent="0.3">
      <c r="A76">
        <v>632.73099999999999</v>
      </c>
      <c r="B76">
        <v>79.567573999999993</v>
      </c>
      <c r="C76">
        <v>70.567458999999999</v>
      </c>
      <c r="D76">
        <v>67.048027000000005</v>
      </c>
      <c r="E76">
        <v>94.204421999999994</v>
      </c>
      <c r="F76">
        <v>77.737396000000004</v>
      </c>
      <c r="G76">
        <v>65.534049999999993</v>
      </c>
      <c r="I76">
        <f>D3_dades_estat_permanent[[#This Row],[t.gran 0cm]]/$P$3</f>
        <v>0.97212881733358558</v>
      </c>
      <c r="J76">
        <f>D3_dades_estat_permanent[[#This Row],[t.gran 10cm]]/$Q$3</f>
        <v>0.97994079724991012</v>
      </c>
      <c r="K76">
        <f>D3_dades_estat_permanent[[#This Row],[t.gran 15cm]]/$R$3</f>
        <v>0.98689796270811903</v>
      </c>
      <c r="L76">
        <f>D3_dades_estat_permanent[[#This Row],[t.petita 0cm]]/$S$3</f>
        <v>0.95428862113070623</v>
      </c>
      <c r="M76">
        <f>D3_dades_estat_permanent[[#This Row],[t.petita 10cm]]/$T$3</f>
        <v>0.96664357304185922</v>
      </c>
      <c r="N76">
        <f>D3_dades_estat_permanent[[#This Row],[t.petita 20cm]]/$U$3</f>
        <v>0.98568505981055754</v>
      </c>
    </row>
    <row r="77" spans="1:14" x14ac:dyDescent="0.3">
      <c r="A77">
        <v>641.15300000000002</v>
      </c>
      <c r="B77">
        <v>79.637992999999994</v>
      </c>
      <c r="C77">
        <v>70.482490999999996</v>
      </c>
      <c r="D77">
        <v>66.97081</v>
      </c>
      <c r="E77">
        <v>94.526061999999996</v>
      </c>
      <c r="F77">
        <v>77.756675999999999</v>
      </c>
      <c r="G77">
        <v>65.516639999999995</v>
      </c>
      <c r="I77">
        <f>D3_dades_estat_permanent[[#This Row],[t.gran 0cm]]/$P$3</f>
        <v>0.97298917207040103</v>
      </c>
      <c r="J77">
        <f>D3_dades_estat_permanent[[#This Row],[t.gran 10cm]]/$Q$3</f>
        <v>0.97876088216099166</v>
      </c>
      <c r="K77">
        <f>D3_dades_estat_permanent[[#This Row],[t.gran 15cm]]/$R$3</f>
        <v>0.98576138489373477</v>
      </c>
      <c r="L77">
        <f>D3_dades_estat_permanent[[#This Row],[t.petita 0cm]]/$S$3</f>
        <v>0.95754682690899218</v>
      </c>
      <c r="M77">
        <f>D3_dades_estat_permanent[[#This Row],[t.petita 10cm]]/$T$3</f>
        <v>0.96688331464689381</v>
      </c>
      <c r="N77">
        <f>D3_dades_estat_permanent[[#This Row],[t.petita 20cm]]/$U$3</f>
        <v>0.98542319934426104</v>
      </c>
    </row>
    <row r="78" spans="1:14" x14ac:dyDescent="0.3">
      <c r="A78">
        <v>649.577</v>
      </c>
      <c r="B78">
        <v>79.868988000000002</v>
      </c>
      <c r="C78">
        <v>70.540244999999999</v>
      </c>
      <c r="D78">
        <v>66.978363000000002</v>
      </c>
      <c r="E78">
        <v>94.778487999999996</v>
      </c>
      <c r="F78">
        <v>77.757842999999994</v>
      </c>
      <c r="G78">
        <v>65.497619999999998</v>
      </c>
      <c r="I78">
        <f>D3_dades_estat_permanent[[#This Row],[t.gran 0cm]]/$P$3</f>
        <v>0.97581138826816993</v>
      </c>
      <c r="J78">
        <f>D3_dades_estat_permanent[[#This Row],[t.gran 10cm]]/$Q$3</f>
        <v>0.97956288781071155</v>
      </c>
      <c r="K78">
        <f>D3_dades_estat_permanent[[#This Row],[t.gran 15cm]]/$R$3</f>
        <v>0.98587255953444919</v>
      </c>
      <c r="L78">
        <f>D3_dades_estat_permanent[[#This Row],[t.petita 0cm]]/$S$3</f>
        <v>0.96010389646436334</v>
      </c>
      <c r="M78">
        <f>D3_dades_estat_permanent[[#This Row],[t.petita 10cm]]/$T$3</f>
        <v>0.96689782597744744</v>
      </c>
      <c r="N78">
        <f>D3_dades_estat_permanent[[#This Row],[t.petita 20cm]]/$U$3</f>
        <v>0.98513712317717539</v>
      </c>
    </row>
    <row r="79" spans="1:14" x14ac:dyDescent="0.3">
      <c r="A79">
        <v>658.00099999999998</v>
      </c>
      <c r="B79">
        <v>80.043755000000004</v>
      </c>
      <c r="C79">
        <v>70.570160000000001</v>
      </c>
      <c r="D79">
        <v>66.929885999999996</v>
      </c>
      <c r="E79">
        <v>95.076897000000002</v>
      </c>
      <c r="F79">
        <v>77.799057000000005</v>
      </c>
      <c r="G79">
        <v>65.396645000000007</v>
      </c>
      <c r="I79">
        <f>D3_dades_estat_permanent[[#This Row],[t.gran 0cm]]/$P$3</f>
        <v>0.97794663040862961</v>
      </c>
      <c r="J79">
        <f>D3_dades_estat_permanent[[#This Row],[t.gran 10cm]]/$Q$3</f>
        <v>0.97997830490755966</v>
      </c>
      <c r="K79">
        <f>D3_dades_estat_permanent[[#This Row],[t.gran 15cm]]/$R$3</f>
        <v>0.98515901351857305</v>
      </c>
      <c r="L79">
        <f>D3_dades_estat_permanent[[#This Row],[t.petita 0cm]]/$S$3</f>
        <v>0.96312677274869529</v>
      </c>
      <c r="M79">
        <f>D3_dades_estat_permanent[[#This Row],[t.petita 10cm]]/$T$3</f>
        <v>0.9674103109624006</v>
      </c>
      <c r="N79">
        <f>D3_dades_estat_permanent[[#This Row],[t.petita 20cm]]/$U$3</f>
        <v>0.98361837759507942</v>
      </c>
    </row>
    <row r="80" spans="1:14" x14ac:dyDescent="0.3">
      <c r="A80">
        <v>666.42499999999995</v>
      </c>
      <c r="B80">
        <v>80.211287999999996</v>
      </c>
      <c r="C80">
        <v>70.583686999999998</v>
      </c>
      <c r="D80">
        <v>66.992942999999997</v>
      </c>
      <c r="E80">
        <v>95.423409000000007</v>
      </c>
      <c r="F80">
        <v>77.787284999999997</v>
      </c>
      <c r="G80">
        <v>65.324982000000006</v>
      </c>
      <c r="I80">
        <f>D3_dades_estat_permanent[[#This Row],[t.gran 0cm]]/$P$3</f>
        <v>0.97999349006472947</v>
      </c>
      <c r="J80">
        <f>D3_dades_estat_permanent[[#This Row],[t.gran 10cm]]/$Q$3</f>
        <v>0.98016614870060881</v>
      </c>
      <c r="K80">
        <f>D3_dades_estat_permanent[[#This Row],[t.gran 15cm]]/$R$3</f>
        <v>0.98608716648024763</v>
      </c>
      <c r="L80">
        <f>D3_dades_estat_permanent[[#This Row],[t.petita 0cm]]/$S$3</f>
        <v>0.96663693131306982</v>
      </c>
      <c r="M80">
        <f>D3_dades_estat_permanent[[#This Row],[t.petita 10cm]]/$T$3</f>
        <v>0.96726392931434724</v>
      </c>
      <c r="N80">
        <f>D3_dades_estat_permanent[[#This Row],[t.petita 20cm]]/$U$3</f>
        <v>0.98254050817542338</v>
      </c>
    </row>
    <row r="81" spans="1:14" x14ac:dyDescent="0.3">
      <c r="A81">
        <v>674.84900000000005</v>
      </c>
      <c r="B81">
        <v>80.477942999999996</v>
      </c>
      <c r="C81">
        <v>70.625953999999993</v>
      </c>
      <c r="D81">
        <v>66.952231999999995</v>
      </c>
      <c r="E81">
        <v>95.782111999999998</v>
      </c>
      <c r="F81">
        <v>77.839622000000006</v>
      </c>
      <c r="G81">
        <v>65.338607999999994</v>
      </c>
      <c r="I81">
        <f>D3_dades_estat_permanent[[#This Row],[t.gran 0cm]]/$P$3</f>
        <v>0.98325138768249631</v>
      </c>
      <c r="J81">
        <f>D3_dades_estat_permanent[[#This Row],[t.gran 10cm]]/$Q$3</f>
        <v>0.98075309285680068</v>
      </c>
      <c r="K81">
        <f>D3_dades_estat_permanent[[#This Row],[t.gran 15cm]]/$R$3</f>
        <v>0.98548793030943815</v>
      </c>
      <c r="L81">
        <f>D3_dades_estat_permanent[[#This Row],[t.petita 0cm]]/$S$3</f>
        <v>0.97027058442614167</v>
      </c>
      <c r="M81">
        <f>D3_dades_estat_permanent[[#This Row],[t.petita 10cm]]/$T$3</f>
        <v>0.9679147258072256</v>
      </c>
      <c r="N81">
        <f>D3_dades_estat_permanent[[#This Row],[t.petita 20cm]]/$U$3</f>
        <v>0.98274545422446158</v>
      </c>
    </row>
    <row r="82" spans="1:14" x14ac:dyDescent="0.3">
      <c r="A82">
        <v>683.27099999999996</v>
      </c>
      <c r="B82">
        <v>80.642525000000006</v>
      </c>
      <c r="C82">
        <v>70.639724999999999</v>
      </c>
      <c r="D82">
        <v>66.930228999999997</v>
      </c>
      <c r="E82">
        <v>96.120102000000003</v>
      </c>
      <c r="F82">
        <v>77.918944999999994</v>
      </c>
      <c r="G82">
        <v>65.316406000000001</v>
      </c>
      <c r="I82">
        <f>D3_dades_estat_permanent[[#This Row],[t.gran 0cm]]/$P$3</f>
        <v>0.9852621930517087</v>
      </c>
      <c r="J82">
        <f>D3_dades_estat_permanent[[#This Row],[t.gran 10cm]]/$Q$3</f>
        <v>0.98094432497582784</v>
      </c>
      <c r="K82">
        <f>D3_dades_estat_permanent[[#This Row],[t.gran 15cm]]/$R$3</f>
        <v>0.98516406222792896</v>
      </c>
      <c r="L82">
        <f>D3_dades_estat_permanent[[#This Row],[t.petita 0cm]]/$S$3</f>
        <v>0.97369441532715795</v>
      </c>
      <c r="M82">
        <f>D3_dades_estat_permanent[[#This Row],[t.petita 10cm]]/$T$3</f>
        <v>0.96890108593876889</v>
      </c>
      <c r="N82">
        <f>D3_dades_estat_permanent[[#This Row],[t.petita 20cm]]/$U$3</f>
        <v>0.98241151820649975</v>
      </c>
    </row>
    <row r="83" spans="1:14" x14ac:dyDescent="0.3">
      <c r="A83">
        <v>691.69399999999996</v>
      </c>
      <c r="B83">
        <v>80.789458999999994</v>
      </c>
      <c r="C83">
        <v>70.621414000000001</v>
      </c>
      <c r="D83">
        <v>66.902962000000002</v>
      </c>
      <c r="E83">
        <v>96.471344000000002</v>
      </c>
      <c r="F83">
        <v>78.005240999999998</v>
      </c>
      <c r="G83">
        <v>65.297043000000002</v>
      </c>
      <c r="I83">
        <f>D3_dades_estat_permanent[[#This Row],[t.gran 0cm]]/$P$3</f>
        <v>0.98705738132332899</v>
      </c>
      <c r="J83">
        <f>D3_dades_estat_permanent[[#This Row],[t.gran 10cm]]/$Q$3</f>
        <v>0.98069004777507951</v>
      </c>
      <c r="K83">
        <f>D3_dades_estat_permanent[[#This Row],[t.gran 15cm]]/$R$3</f>
        <v>0.98476271191303966</v>
      </c>
      <c r="L83">
        <f>D3_dades_estat_permanent[[#This Row],[t.petita 0cm]]/$S$3</f>
        <v>0.97725248868238945</v>
      </c>
      <c r="M83">
        <f>D3_dades_estat_permanent[[#This Row],[t.petita 10cm]]/$T$3</f>
        <v>0.96997415344644844</v>
      </c>
      <c r="N83">
        <f>D3_dades_estat_permanent[[#This Row],[t.petita 20cm]]/$U$3</f>
        <v>0.9821202830422896</v>
      </c>
    </row>
    <row r="84" spans="1:14" x14ac:dyDescent="0.3">
      <c r="A84">
        <v>700.11800000000005</v>
      </c>
      <c r="B84">
        <v>81.189232000000004</v>
      </c>
      <c r="C84">
        <v>70.722510999999997</v>
      </c>
      <c r="D84">
        <v>66.929817</v>
      </c>
      <c r="E84">
        <v>96.857215999999994</v>
      </c>
      <c r="F84">
        <v>78.099807999999996</v>
      </c>
      <c r="G84">
        <v>65.293762000000001</v>
      </c>
      <c r="I84">
        <f>D3_dades_estat_permanent[[#This Row],[t.gran 0cm]]/$P$3</f>
        <v>0.9919416681521811</v>
      </c>
      <c r="J84">
        <f>D3_dades_estat_permanent[[#This Row],[t.gran 10cm]]/$Q$3</f>
        <v>0.98209393954309077</v>
      </c>
      <c r="K84">
        <f>D3_dades_estat_permanent[[#This Row],[t.gran 15cm]]/$R$3</f>
        <v>0.98515799788899416</v>
      </c>
      <c r="L84">
        <f>D3_dades_estat_permanent[[#This Row],[t.petita 0cm]]/$S$3</f>
        <v>0.98116136313854763</v>
      </c>
      <c r="M84">
        <f>D3_dades_estat_permanent[[#This Row],[t.petita 10cm]]/$T$3</f>
        <v>0.97115006861052022</v>
      </c>
      <c r="N84">
        <f>D3_dades_estat_permanent[[#This Row],[t.petita 20cm]]/$U$3</f>
        <v>0.98207093415142688</v>
      </c>
    </row>
    <row r="85" spans="1:14" x14ac:dyDescent="0.3">
      <c r="A85">
        <v>708.54100000000005</v>
      </c>
      <c r="B85">
        <v>81.270294000000007</v>
      </c>
      <c r="C85">
        <v>70.763679999999994</v>
      </c>
      <c r="D85">
        <v>66.932952999999998</v>
      </c>
      <c r="E85">
        <v>97.276718000000002</v>
      </c>
      <c r="F85">
        <v>78.240593000000004</v>
      </c>
      <c r="G85">
        <v>65.339744999999994</v>
      </c>
      <c r="I85">
        <f>D3_dades_estat_permanent[[#This Row],[t.gran 0cm]]/$P$3</f>
        <v>0.99293205534421358</v>
      </c>
      <c r="J85">
        <f>D3_dades_estat_permanent[[#This Row],[t.gran 10cm]]/$Q$3</f>
        <v>0.98266563623238179</v>
      </c>
      <c r="K85">
        <f>D3_dades_estat_permanent[[#This Row],[t.gran 15cm]]/$R$3</f>
        <v>0.98520415751739088</v>
      </c>
      <c r="L85">
        <f>D3_dades_estat_permanent[[#This Row],[t.petita 0cm]]/$S$3</f>
        <v>0.98541090871870707</v>
      </c>
      <c r="M85">
        <f>D3_dades_estat_permanent[[#This Row],[t.petita 10cm]]/$T$3</f>
        <v>0.97290069215122521</v>
      </c>
      <c r="N85">
        <f>D3_dades_estat_permanent[[#This Row],[t.petita 20cm]]/$U$3</f>
        <v>0.98276255562309334</v>
      </c>
    </row>
    <row r="86" spans="1:14" x14ac:dyDescent="0.3">
      <c r="A86">
        <v>716.96500000000003</v>
      </c>
      <c r="B86">
        <v>81.512321</v>
      </c>
      <c r="C86">
        <v>70.834701999999993</v>
      </c>
      <c r="D86">
        <v>66.947136</v>
      </c>
      <c r="E86">
        <v>97.671745000000001</v>
      </c>
      <c r="F86">
        <v>78.381477000000004</v>
      </c>
      <c r="G86">
        <v>65.405090000000001</v>
      </c>
      <c r="I86">
        <f>D3_dades_estat_permanent[[#This Row],[t.gran 0cm]]/$P$3</f>
        <v>0.99588905666327843</v>
      </c>
      <c r="J86">
        <f>D3_dades_estat_permanent[[#This Row],[t.gran 10cm]]/$Q$3</f>
        <v>0.98365188905044454</v>
      </c>
      <c r="K86">
        <f>D3_dades_estat_permanent[[#This Row],[t.gran 15cm]]/$R$3</f>
        <v>0.98541292091329358</v>
      </c>
      <c r="L86">
        <f>D3_dades_estat_permanent[[#This Row],[t.petita 0cm]]/$S$3</f>
        <v>0.98941252311361738</v>
      </c>
      <c r="M86">
        <f>D3_dades_estat_permanent[[#This Row],[t.petita 10cm]]/$T$3</f>
        <v>0.9746525467302547</v>
      </c>
      <c r="N86">
        <f>D3_dades_estat_permanent[[#This Row],[t.petita 20cm]]/$U$3</f>
        <v>0.98374539721816223</v>
      </c>
    </row>
    <row r="87" spans="1:14" x14ac:dyDescent="0.3">
      <c r="A87">
        <v>725.39</v>
      </c>
      <c r="B87">
        <v>81.745238999999998</v>
      </c>
      <c r="C87">
        <v>70.911034000000001</v>
      </c>
      <c r="D87">
        <v>66.993026999999998</v>
      </c>
      <c r="E87">
        <v>98.020957999999993</v>
      </c>
      <c r="F87">
        <v>78.476059000000006</v>
      </c>
      <c r="G87">
        <v>65.293289000000001</v>
      </c>
      <c r="I87">
        <f>D3_dades_estat_permanent[[#This Row],[t.gran 0cm]]/$P$3</f>
        <v>0.9987347674031295</v>
      </c>
      <c r="J87">
        <f>D3_dades_estat_permanent[[#This Row],[t.gran 10cm]]/$Q$3</f>
        <v>0.984711879618274</v>
      </c>
      <c r="K87">
        <f>D3_dades_estat_permanent[[#This Row],[t.gran 15cm]]/$R$3</f>
        <v>0.98608840289886535</v>
      </c>
      <c r="L87">
        <f>D3_dades_estat_permanent[[#This Row],[t.petita 0cm]]/$S$3</f>
        <v>0.99295004274566723</v>
      </c>
      <c r="M87">
        <f>D3_dades_estat_permanent[[#This Row],[t.petita 10cm]]/$T$3</f>
        <v>0.97582864841528472</v>
      </c>
      <c r="N87">
        <f>D3_dades_estat_permanent[[#This Row],[t.petita 20cm]]/$U$3</f>
        <v>0.9820638198492696</v>
      </c>
    </row>
    <row r="88" spans="1:14" x14ac:dyDescent="0.3">
      <c r="A88">
        <v>733.81500000000005</v>
      </c>
      <c r="B88">
        <v>81.952163999999996</v>
      </c>
      <c r="C88">
        <v>70.967101999999997</v>
      </c>
      <c r="D88">
        <v>67.045921000000007</v>
      </c>
      <c r="E88">
        <v>98.411179000000004</v>
      </c>
      <c r="F88">
        <v>78.539412999999996</v>
      </c>
      <c r="G88">
        <v>65.224815000000007</v>
      </c>
      <c r="I88">
        <f>D3_dades_estat_permanent[[#This Row],[t.gran 0cm]]/$P$3</f>
        <v>1.0012629047512249</v>
      </c>
      <c r="J88">
        <f>D3_dades_estat_permanent[[#This Row],[t.gran 10cm]]/$Q$3</f>
        <v>0.98549047249094923</v>
      </c>
      <c r="K88">
        <f>D3_dades_estat_permanent[[#This Row],[t.gran 15cm]]/$R$3</f>
        <v>0.9868669639270593</v>
      </c>
      <c r="L88">
        <f>D3_dades_estat_permanent[[#This Row],[t.petita 0cm]]/$S$3</f>
        <v>0.99690297247147408</v>
      </c>
      <c r="M88">
        <f>D3_dades_estat_permanent[[#This Row],[t.petita 10cm]]/$T$3</f>
        <v>0.97661643833464973</v>
      </c>
      <c r="N88">
        <f>D3_dades_estat_permanent[[#This Row],[t.petita 20cm]]/$U$3</f>
        <v>0.98103391556614561</v>
      </c>
    </row>
    <row r="89" spans="1:14" x14ac:dyDescent="0.3">
      <c r="A89">
        <v>742.23900000000003</v>
      </c>
      <c r="B89">
        <v>82.086158999999995</v>
      </c>
      <c r="C89">
        <v>70.963547000000005</v>
      </c>
      <c r="D89">
        <v>66.952240000000003</v>
      </c>
      <c r="E89">
        <v>98.845778999999993</v>
      </c>
      <c r="F89">
        <v>78.705237999999994</v>
      </c>
      <c r="G89">
        <v>65.256850999999997</v>
      </c>
      <c r="I89">
        <f>D3_dades_estat_permanent[[#This Row],[t.gran 0cm]]/$P$3</f>
        <v>1.0029000088418765</v>
      </c>
      <c r="J89">
        <f>D3_dades_estat_permanent[[#This Row],[t.gran 10cm]]/$Q$3</f>
        <v>0.98544110569237686</v>
      </c>
      <c r="K89">
        <f>D3_dades_estat_permanent[[#This Row],[t.gran 15cm]]/$R$3</f>
        <v>0.98548804806359236</v>
      </c>
      <c r="L89">
        <f>D3_dades_estat_permanent[[#This Row],[t.petita 0cm]]/$S$3</f>
        <v>1.0013054604432532</v>
      </c>
      <c r="M89">
        <f>D3_dades_estat_permanent[[#This Row],[t.petita 10cm]]/$T$3</f>
        <v>0.9786784275283662</v>
      </c>
      <c r="N89">
        <f>D3_dades_estat_permanent[[#This Row],[t.petita 20cm]]/$U$3</f>
        <v>0.98151576288942377</v>
      </c>
    </row>
    <row r="90" spans="1:14" x14ac:dyDescent="0.3">
      <c r="A90">
        <v>750.66</v>
      </c>
      <c r="B90">
        <v>82.383956999999995</v>
      </c>
      <c r="C90">
        <v>71.086158999999995</v>
      </c>
      <c r="D90">
        <v>67.079741999999996</v>
      </c>
      <c r="E90">
        <v>99.230919</v>
      </c>
      <c r="F90">
        <v>78.863997999999995</v>
      </c>
      <c r="G90">
        <v>65.270340000000004</v>
      </c>
      <c r="I90">
        <f>D3_dades_estat_permanent[[#This Row],[t.gran 0cm]]/$P$3</f>
        <v>1.0065384007519316</v>
      </c>
      <c r="J90">
        <f>D3_dades_estat_permanent[[#This Row],[t.gran 10cm]]/$Q$3</f>
        <v>0.98714376726947006</v>
      </c>
      <c r="K90">
        <f>D3_dades_estat_permanent[[#This Row],[t.gran 15cm]]/$R$3</f>
        <v>0.98736478433267305</v>
      </c>
      <c r="L90">
        <f>D3_dades_estat_permanent[[#This Row],[t.petita 0cm]]/$S$3</f>
        <v>1.0052069197563021</v>
      </c>
      <c r="M90">
        <f>D3_dades_estat_permanent[[#This Row],[t.petita 10cm]]/$T$3</f>
        <v>0.98065256535073586</v>
      </c>
      <c r="N90">
        <f>D3_dades_estat_permanent[[#This Row],[t.petita 20cm]]/$U$3</f>
        <v>0.981718648347774</v>
      </c>
    </row>
    <row r="91" spans="1:14" x14ac:dyDescent="0.3">
      <c r="A91">
        <v>759.08399999999995</v>
      </c>
      <c r="B91">
        <v>82.571419000000006</v>
      </c>
      <c r="C91">
        <v>71.142685</v>
      </c>
      <c r="D91">
        <v>67.105354000000005</v>
      </c>
      <c r="E91">
        <v>99.601912999999996</v>
      </c>
      <c r="F91">
        <v>79.004020999999995</v>
      </c>
      <c r="G91">
        <v>65.251541000000003</v>
      </c>
      <c r="I91">
        <f>D3_dades_estat_permanent[[#This Row],[t.gran 0cm]]/$P$3</f>
        <v>1.0088287459666165</v>
      </c>
      <c r="J91">
        <f>D3_dades_estat_permanent[[#This Row],[t.gran 10cm]]/$Q$3</f>
        <v>0.98792872019664502</v>
      </c>
      <c r="K91">
        <f>D3_dades_estat_permanent[[#This Row],[t.gran 15cm]]/$R$3</f>
        <v>0.98774177425693865</v>
      </c>
      <c r="L91">
        <f>D3_dades_estat_permanent[[#This Row],[t.petita 0cm]]/$S$3</f>
        <v>1.0089650804157639</v>
      </c>
      <c r="M91">
        <f>D3_dades_estat_permanent[[#This Row],[t.petita 10cm]]/$T$3</f>
        <v>0.98239371362676042</v>
      </c>
      <c r="N91">
        <f>D3_dades_estat_permanent[[#This Row],[t.petita 20cm]]/$U$3</f>
        <v>0.98143589619924387</v>
      </c>
    </row>
    <row r="92" spans="1:14" x14ac:dyDescent="0.3">
      <c r="A92">
        <v>767.50800000000004</v>
      </c>
      <c r="B92">
        <v>82.754990000000006</v>
      </c>
      <c r="C92">
        <v>71.176986999999997</v>
      </c>
      <c r="D92">
        <v>67.033721999999997</v>
      </c>
      <c r="E92">
        <v>100.040886</v>
      </c>
      <c r="F92">
        <v>79.152206000000007</v>
      </c>
      <c r="G92">
        <v>65.334961000000007</v>
      </c>
      <c r="I92">
        <f>D3_dades_estat_permanent[[#This Row],[t.gran 0cm]]/$P$3</f>
        <v>1.0110715523028604</v>
      </c>
      <c r="J92">
        <f>D3_dades_estat_permanent[[#This Row],[t.gran 10cm]]/$Q$3</f>
        <v>0.98840505772818721</v>
      </c>
      <c r="K92">
        <f>D3_dades_estat_permanent[[#This Row],[t.gran 15cm]]/$R$3</f>
        <v>0.98668740356136675</v>
      </c>
      <c r="L92">
        <f>D3_dades_estat_permanent[[#This Row],[t.petita 0cm]]/$S$3</f>
        <v>1.0134118667766381</v>
      </c>
      <c r="M92">
        <f>D3_dades_estat_permanent[[#This Row],[t.petita 10cm]]/$T$3</f>
        <v>0.98423635417354727</v>
      </c>
      <c r="N92">
        <f>D3_dades_estat_permanent[[#This Row],[t.petita 20cm]]/$U$3</f>
        <v>0.98269060039789169</v>
      </c>
    </row>
    <row r="93" spans="1:14" x14ac:dyDescent="0.3">
      <c r="A93">
        <v>775.93299999999999</v>
      </c>
      <c r="B93">
        <v>83.009178000000006</v>
      </c>
      <c r="C93">
        <v>71.323120000000003</v>
      </c>
      <c r="D93">
        <v>67.166420000000002</v>
      </c>
      <c r="E93">
        <v>100.431946</v>
      </c>
      <c r="F93">
        <v>79.286384999999996</v>
      </c>
      <c r="G93">
        <v>65.329575000000006</v>
      </c>
      <c r="I93">
        <f>D3_dades_estat_permanent[[#This Row],[t.gran 0cm]]/$P$3</f>
        <v>1.014177132470736</v>
      </c>
      <c r="J93">
        <f>D3_dades_estat_permanent[[#This Row],[t.gran 10cm]]/$Q$3</f>
        <v>0.99043434559760768</v>
      </c>
      <c r="K93">
        <f>D3_dades_estat_permanent[[#This Row],[t.gran 15cm]]/$R$3</f>
        <v>0.98864062115351814</v>
      </c>
      <c r="L93">
        <f>D3_dades_estat_permanent[[#This Row],[t.petita 0cm]]/$S$3</f>
        <v>1.0173732955530852</v>
      </c>
      <c r="M93">
        <f>D3_dades_estat_permanent[[#This Row],[t.petita 10cm]]/$T$3</f>
        <v>0.98590483388422823</v>
      </c>
      <c r="N93">
        <f>D3_dades_estat_permanent[[#This Row],[t.petita 20cm]]/$U$3</f>
        <v>0.98260959060630793</v>
      </c>
    </row>
    <row r="94" spans="1:14" x14ac:dyDescent="0.3">
      <c r="A94">
        <v>784.35699999999997</v>
      </c>
      <c r="B94">
        <v>83.250122000000005</v>
      </c>
      <c r="C94">
        <v>71.437431000000004</v>
      </c>
      <c r="D94">
        <v>67.209946000000002</v>
      </c>
      <c r="E94">
        <v>100.851074</v>
      </c>
      <c r="F94">
        <v>79.460731999999993</v>
      </c>
      <c r="G94">
        <v>65.357062999999997</v>
      </c>
      <c r="I94">
        <f>D3_dades_estat_permanent[[#This Row],[t.gran 0cm]]/$P$3</f>
        <v>1.0171209020742134</v>
      </c>
      <c r="J94">
        <f>D3_dades_estat_permanent[[#This Row],[t.gran 10cm]]/$Q$3</f>
        <v>0.99202173465854071</v>
      </c>
      <c r="K94">
        <f>D3_dades_estat_permanent[[#This Row],[t.gran 15cm]]/$R$3</f>
        <v>0.98928129206729221</v>
      </c>
      <c r="L94">
        <f>D3_dades_estat_permanent[[#This Row],[t.petita 0cm]]/$S$3</f>
        <v>1.0216190525218745</v>
      </c>
      <c r="M94">
        <f>D3_dades_estat_permanent[[#This Row],[t.petita 10cm]]/$T$3</f>
        <v>0.98807279185170538</v>
      </c>
      <c r="N94">
        <f>D3_dades_estat_permanent[[#This Row],[t.petita 20cm]]/$U$3</f>
        <v>0.98302303233505905</v>
      </c>
    </row>
    <row r="95" spans="1:14" x14ac:dyDescent="0.3">
      <c r="A95">
        <v>792.78099999999995</v>
      </c>
      <c r="B95">
        <v>83.436813000000001</v>
      </c>
      <c r="C95">
        <v>71.462906000000004</v>
      </c>
      <c r="D95">
        <v>67.180640999999994</v>
      </c>
      <c r="E95">
        <v>101.261078</v>
      </c>
      <c r="F95">
        <v>79.674537999999998</v>
      </c>
      <c r="G95">
        <v>65.372191999999998</v>
      </c>
      <c r="I95">
        <f>D3_dades_estat_permanent[[#This Row],[t.gran 0cm]]/$P$3</f>
        <v>1.0194018274802943</v>
      </c>
      <c r="J95">
        <f>D3_dades_estat_permanent[[#This Row],[t.gran 10cm]]/$Q$3</f>
        <v>0.99237549533185532</v>
      </c>
      <c r="K95">
        <f>D3_dades_estat_permanent[[#This Row],[t.gran 15cm]]/$R$3</f>
        <v>0.98884994388165248</v>
      </c>
      <c r="L95">
        <f>D3_dades_estat_permanent[[#This Row],[t.petita 0cm]]/$S$3</f>
        <v>1.0257723835811965</v>
      </c>
      <c r="M95">
        <f>D3_dades_estat_permanent[[#This Row],[t.petita 10cm]]/$T$3</f>
        <v>0.99073141185201763</v>
      </c>
      <c r="N95">
        <f>D3_dades_estat_permanent[[#This Row],[t.petita 20cm]]/$U$3</f>
        <v>0.98325058471843652</v>
      </c>
    </row>
    <row r="96" spans="1:14" x14ac:dyDescent="0.3">
      <c r="A96">
        <v>801.20399999999995</v>
      </c>
      <c r="B96">
        <v>83.729979999999998</v>
      </c>
      <c r="C96">
        <v>71.607162000000002</v>
      </c>
      <c r="D96">
        <v>67.300224</v>
      </c>
      <c r="E96">
        <v>101.70452899999999</v>
      </c>
      <c r="F96">
        <v>79.853165000000004</v>
      </c>
      <c r="G96">
        <v>65.441802999999993</v>
      </c>
      <c r="I96">
        <f>D3_dades_estat_permanent[[#This Row],[t.gran 0cm]]/$P$3</f>
        <v>1.0229836394504723</v>
      </c>
      <c r="J96">
        <f>D3_dades_estat_permanent[[#This Row],[t.gran 10cm]]/$Q$3</f>
        <v>0.99437871808709266</v>
      </c>
      <c r="K96">
        <f>D3_dades_estat_permanent[[#This Row],[t.gran 15cm]]/$R$3</f>
        <v>0.99061011825747014</v>
      </c>
      <c r="L96">
        <f>D3_dades_estat_permanent[[#This Row],[t.petita 0cm]]/$S$3</f>
        <v>1.0302645319787422</v>
      </c>
      <c r="M96">
        <f>D3_dades_estat_permanent[[#This Row],[t.petita 10cm]]/$T$3</f>
        <v>0.99295259046625561</v>
      </c>
      <c r="N96">
        <f>D3_dades_estat_permanent[[#This Row],[t.petita 20cm]]/$U$3</f>
        <v>0.98429759040019227</v>
      </c>
    </row>
    <row r="97" spans="1:14" x14ac:dyDescent="0.3">
      <c r="A97">
        <v>809.63499999999999</v>
      </c>
      <c r="B97">
        <v>83.904860999999997</v>
      </c>
      <c r="C97">
        <v>71.713165000000004</v>
      </c>
      <c r="D97">
        <v>67.353568999999993</v>
      </c>
      <c r="E97">
        <v>102.120018</v>
      </c>
      <c r="F97">
        <v>80.062629999999999</v>
      </c>
      <c r="G97">
        <v>65.518187999999995</v>
      </c>
      <c r="I97">
        <f>D3_dades_estat_permanent[[#This Row],[t.gran 0cm]]/$P$3</f>
        <v>1.0251202744030992</v>
      </c>
      <c r="J97">
        <f>D3_dades_estat_permanent[[#This Row],[t.gran 10cm]]/$Q$3</f>
        <v>0.99585073742579222</v>
      </c>
      <c r="K97">
        <f>D3_dades_estat_permanent[[#This Row],[t.gran 15cm]]/$R$3</f>
        <v>0.99139531767609967</v>
      </c>
      <c r="L97">
        <f>D3_dades_estat_permanent[[#This Row],[t.petita 0cm]]/$S$3</f>
        <v>1.0344734259615</v>
      </c>
      <c r="M97">
        <f>D3_dades_estat_permanent[[#This Row],[t.petita 10cm]]/$T$3</f>
        <v>0.9955572313012433</v>
      </c>
      <c r="N97">
        <f>D3_dades_estat_permanent[[#This Row],[t.petita 20cm]]/$U$3</f>
        <v>0.98544648251495759</v>
      </c>
    </row>
    <row r="98" spans="1:14" x14ac:dyDescent="0.3">
      <c r="A98">
        <v>818.05499999999995</v>
      </c>
      <c r="B98">
        <v>84.072304000000003</v>
      </c>
      <c r="C98">
        <v>71.770713999999998</v>
      </c>
      <c r="D98">
        <v>67.403351000000001</v>
      </c>
      <c r="E98">
        <v>102.41777</v>
      </c>
      <c r="F98">
        <v>80.213370999999995</v>
      </c>
      <c r="G98">
        <v>65.469489999999993</v>
      </c>
      <c r="I98">
        <f>D3_dades_estat_permanent[[#This Row],[t.gran 0cm]]/$P$3</f>
        <v>1.0271660344706461</v>
      </c>
      <c r="J98">
        <f>D3_dades_estat_permanent[[#This Row],[t.gran 10cm]]/$Q$3</f>
        <v>0.99664989632622714</v>
      </c>
      <c r="K98">
        <f>D3_dades_estat_permanent[[#This Row],[t.gran 15cm]]/$R$3</f>
        <v>0.99212807233835909</v>
      </c>
      <c r="L98">
        <f>D3_dades_estat_permanent[[#This Row],[t.petita 0cm]]/$S$3</f>
        <v>1.037489646850992</v>
      </c>
      <c r="M98">
        <f>D3_dades_estat_permanent[[#This Row],[t.petita 10cm]]/$T$3</f>
        <v>0.99743165501931974</v>
      </c>
      <c r="N98">
        <f>D3_dades_estat_permanent[[#This Row],[t.petita 20cm]]/$U$3</f>
        <v>0.9847140252497244</v>
      </c>
    </row>
    <row r="99" spans="1:14" x14ac:dyDescent="0.3">
      <c r="A99">
        <v>826.48</v>
      </c>
      <c r="B99">
        <v>84.235764000000003</v>
      </c>
      <c r="C99">
        <v>71.894180000000006</v>
      </c>
      <c r="D99">
        <v>67.475532999999999</v>
      </c>
      <c r="E99">
        <v>102.746048</v>
      </c>
      <c r="F99">
        <v>80.384490999999997</v>
      </c>
      <c r="G99">
        <v>65.496482999999998</v>
      </c>
      <c r="I99">
        <f>D3_dades_estat_permanent[[#This Row],[t.gran 0cm]]/$P$3</f>
        <v>1.0291631316358978</v>
      </c>
      <c r="J99">
        <f>D3_dades_estat_permanent[[#This Row],[t.gran 10cm]]/$Q$3</f>
        <v>0.99836441704424339</v>
      </c>
      <c r="K99">
        <f>D3_dades_estat_permanent[[#This Row],[t.gran 15cm]]/$R$3</f>
        <v>0.99319053863202345</v>
      </c>
      <c r="L99">
        <f>D3_dades_estat_permanent[[#This Row],[t.petita 0cm]]/$S$3</f>
        <v>1.0408150954161086</v>
      </c>
      <c r="M99">
        <f>D3_dades_estat_permanent[[#This Row],[t.petita 10cm]]/$T$3</f>
        <v>0.99955948611130696</v>
      </c>
      <c r="N99">
        <f>D3_dades_estat_permanent[[#This Row],[t.petita 20cm]]/$U$3</f>
        <v>0.98512002177854363</v>
      </c>
    </row>
    <row r="100" spans="1:14" x14ac:dyDescent="0.3">
      <c r="A100">
        <v>834.90499999999997</v>
      </c>
      <c r="B100">
        <v>84.330864000000005</v>
      </c>
      <c r="C100">
        <v>71.917236000000003</v>
      </c>
      <c r="D100">
        <v>67.467651000000004</v>
      </c>
      <c r="E100">
        <v>103.065331</v>
      </c>
      <c r="F100">
        <v>80.603026999999997</v>
      </c>
      <c r="G100">
        <v>65.576194999999998</v>
      </c>
      <c r="I100">
        <f>D3_dades_estat_permanent[[#This Row],[t.gran 0cm]]/$P$3</f>
        <v>1.0303250302068963</v>
      </c>
      <c r="J100">
        <f>D3_dades_estat_permanent[[#This Row],[t.gran 10cm]]/$Q$3</f>
        <v>0.99868458607599775</v>
      </c>
      <c r="K100">
        <f>D3_dades_estat_permanent[[#This Row],[t.gran 15cm]]/$R$3</f>
        <v>0.99307452135172281</v>
      </c>
      <c r="L100">
        <f>D3_dades_estat_permanent[[#This Row],[t.petita 0cm]]/$S$3</f>
        <v>1.0440494248387815</v>
      </c>
      <c r="M100">
        <f>D3_dades_estat_permanent[[#This Row],[t.petita 10cm]]/$T$3</f>
        <v>1.0022769223871282</v>
      </c>
      <c r="N100">
        <f>D3_dades_estat_permanent[[#This Row],[t.petita 20cm]]/$U$3</f>
        <v>0.98631895466133701</v>
      </c>
    </row>
    <row r="101" spans="1:14" x14ac:dyDescent="0.3">
      <c r="A101">
        <v>843.32899999999995</v>
      </c>
      <c r="B101">
        <v>84.351714999999999</v>
      </c>
      <c r="C101">
        <v>72.018058999999994</v>
      </c>
      <c r="D101">
        <v>67.469254000000006</v>
      </c>
      <c r="E101">
        <v>103.269806</v>
      </c>
      <c r="F101">
        <v>80.768112000000002</v>
      </c>
      <c r="G101">
        <v>65.653801000000001</v>
      </c>
      <c r="I101">
        <f>D3_dades_estat_permanent[[#This Row],[t.gran 0cm]]/$P$3</f>
        <v>1.0305797804393242</v>
      </c>
      <c r="J101">
        <f>D3_dades_estat_permanent[[#This Row],[t.gran 10cm]]/$Q$3</f>
        <v>1.0000846729205746</v>
      </c>
      <c r="K101">
        <f>D3_dades_estat_permanent[[#This Row],[t.gran 15cm]]/$R$3</f>
        <v>0.99309811634034528</v>
      </c>
      <c r="L101">
        <f>D3_dades_estat_permanent[[#This Row],[t.petita 0cm]]/$S$3</f>
        <v>1.0461207518706026</v>
      </c>
      <c r="M101">
        <f>D3_dades_estat_permanent[[#This Row],[t.petita 10cm]]/$T$3</f>
        <v>1.0043297098802366</v>
      </c>
      <c r="N101">
        <f>D3_dades_estat_permanent[[#This Row],[t.petita 20cm]]/$U$3</f>
        <v>0.98748621160260119</v>
      </c>
    </row>
    <row r="102" spans="1:14" x14ac:dyDescent="0.3">
      <c r="A102">
        <v>851.75300000000004</v>
      </c>
      <c r="B102">
        <v>84.467536999999993</v>
      </c>
      <c r="C102">
        <v>72.172500999999997</v>
      </c>
      <c r="D102">
        <v>67.690521000000004</v>
      </c>
      <c r="E102">
        <v>103.465851</v>
      </c>
      <c r="F102">
        <v>80.974327000000002</v>
      </c>
      <c r="G102">
        <v>65.767509000000004</v>
      </c>
      <c r="I102">
        <f>D3_dades_estat_permanent[[#This Row],[t.gran 0cm]]/$P$3</f>
        <v>1.0319948531658245</v>
      </c>
      <c r="J102">
        <f>D3_dades_estat_permanent[[#This Row],[t.gran 10cm]]/$Q$3</f>
        <v>1.0022293443988104</v>
      </c>
      <c r="K102">
        <f>D3_dades_estat_permanent[[#This Row],[t.gran 15cm]]/$R$3</f>
        <v>0.99635500489151074</v>
      </c>
      <c r="L102">
        <f>D3_dades_estat_permanent[[#This Row],[t.petita 0cm]]/$S$3</f>
        <v>1.0481066831969428</v>
      </c>
      <c r="M102">
        <f>D3_dades_estat_permanent[[#This Row],[t.petita 10cm]]/$T$3</f>
        <v>1.0068939378409318</v>
      </c>
      <c r="N102">
        <f>D3_dades_estat_permanent[[#This Row],[t.petita 20cm]]/$U$3</f>
        <v>0.98919647179224224</v>
      </c>
    </row>
    <row r="103" spans="1:14" x14ac:dyDescent="0.3">
      <c r="A103">
        <v>860.17700000000002</v>
      </c>
      <c r="B103">
        <v>84.489402999999996</v>
      </c>
      <c r="C103">
        <v>72.255752999999999</v>
      </c>
      <c r="D103">
        <v>67.638999999999996</v>
      </c>
      <c r="E103">
        <v>103.586662</v>
      </c>
      <c r="F103">
        <v>81.120773</v>
      </c>
      <c r="G103">
        <v>65.838149999999999</v>
      </c>
      <c r="I103">
        <f>D3_dades_estat_permanent[[#This Row],[t.gran 0cm]]/$P$3</f>
        <v>1.0322620043136002</v>
      </c>
      <c r="J103">
        <f>D3_dades_estat_permanent[[#This Row],[t.gran 10cm]]/$Q$3</f>
        <v>1.0033854301132281</v>
      </c>
      <c r="K103">
        <f>D3_dades_estat_permanent[[#This Row],[t.gran 15cm]]/$R$3</f>
        <v>0.99559665342000969</v>
      </c>
      <c r="L103">
        <f>D3_dades_estat_permanent[[#This Row],[t.petita 0cm]]/$S$3</f>
        <v>1.0493304958392775</v>
      </c>
      <c r="M103">
        <f>D3_dades_estat_permanent[[#This Row],[t.petita 10cm]]/$T$3</f>
        <v>1.0087149543912892</v>
      </c>
      <c r="N103">
        <f>D3_dades_estat_permanent[[#This Row],[t.petita 20cm]]/$U$3</f>
        <v>0.99025896950617986</v>
      </c>
    </row>
    <row r="104" spans="1:14" x14ac:dyDescent="0.3">
      <c r="A104" s="3">
        <v>868.60199999999998</v>
      </c>
      <c r="B104" s="3">
        <v>84.505050999999995</v>
      </c>
      <c r="C104">
        <v>72.350684999999999</v>
      </c>
      <c r="D104">
        <v>67.784897000000001</v>
      </c>
      <c r="E104">
        <v>103.67266100000001</v>
      </c>
      <c r="F104">
        <v>81.294357000000005</v>
      </c>
      <c r="G104">
        <v>65.873985000000005</v>
      </c>
      <c r="I104">
        <f>D3_dades_estat_permanent[[#This Row],[t.gran 0cm]]/$P$3</f>
        <v>1.0324531861100144</v>
      </c>
      <c r="J104">
        <f>D3_dades_estat_permanent[[#This Row],[t.gran 10cm]]/$Q$3</f>
        <v>1.0047037111039681</v>
      </c>
      <c r="K104">
        <f>D3_dades_estat_permanent[[#This Row],[t.gran 15cm]]/$R$3</f>
        <v>0.99774415064711275</v>
      </c>
      <c r="L104">
        <f>D3_dades_estat_permanent[[#This Row],[t.petita 0cm]]/$S$3</f>
        <v>1.050201663724885</v>
      </c>
      <c r="M104">
        <f>D3_dades_estat_permanent[[#This Row],[t.petita 10cm]]/$T$3</f>
        <v>1.0108734246593556</v>
      </c>
      <c r="N104">
        <f>D3_dades_estat_permanent[[#This Row],[t.petita 20cm]]/$U$3</f>
        <v>0.99079795685883565</v>
      </c>
    </row>
    <row r="105" spans="1:14" x14ac:dyDescent="0.3">
      <c r="A105">
        <v>877.02599999999995</v>
      </c>
      <c r="B105">
        <v>84.486548999999997</v>
      </c>
      <c r="C105">
        <v>72.381919999999994</v>
      </c>
      <c r="D105">
        <v>67.780379999999994</v>
      </c>
      <c r="E105">
        <v>103.75955999999999</v>
      </c>
      <c r="F105">
        <v>81.469963000000007</v>
      </c>
      <c r="G105">
        <v>65.991684000000006</v>
      </c>
      <c r="I105">
        <f>D3_dades_estat_permanent[[#This Row],[t.gran 0cm]]/$P$3</f>
        <v>1.0322271351388197</v>
      </c>
      <c r="J105">
        <f>D3_dades_estat_permanent[[#This Row],[t.gran 10cm]]/$Q$3</f>
        <v>1.0051374584888937</v>
      </c>
      <c r="K105">
        <f>D3_dades_estat_permanent[[#This Row],[t.gran 15cm]]/$R$3</f>
        <v>0.99767766370786914</v>
      </c>
      <c r="L105">
        <f>D3_dades_estat_permanent[[#This Row],[t.petita 0cm]]/$S$3</f>
        <v>1.0510819485897254</v>
      </c>
      <c r="M105">
        <f>D3_dades_estat_permanent[[#This Row],[t.petita 10cm]]/$T$3</f>
        <v>1.0130570379525972</v>
      </c>
      <c r="N105">
        <f>D3_dades_estat_permanent[[#This Row],[t.petita 20cm]]/$U$3</f>
        <v>0.99256824491297924</v>
      </c>
    </row>
    <row r="106" spans="1:14" x14ac:dyDescent="0.3">
      <c r="A106">
        <v>885.44799999999998</v>
      </c>
      <c r="B106">
        <v>84.495697000000007</v>
      </c>
      <c r="C106">
        <v>72.501266000000001</v>
      </c>
      <c r="D106">
        <v>67.909897000000001</v>
      </c>
      <c r="E106">
        <v>103.758698</v>
      </c>
      <c r="F106">
        <v>81.637589000000006</v>
      </c>
      <c r="G106">
        <v>66.040154000000001</v>
      </c>
      <c r="I106">
        <f>D3_dades_estat_permanent[[#This Row],[t.gran 0cm]]/$P$3</f>
        <v>1.0323389022064065</v>
      </c>
      <c r="J106">
        <f>D3_dades_estat_permanent[[#This Row],[t.gran 10cm]]/$Q$3</f>
        <v>1.0067947664895771</v>
      </c>
      <c r="K106">
        <f>D3_dades_estat_permanent[[#This Row],[t.gran 15cm]]/$R$3</f>
        <v>0.99958405930450722</v>
      </c>
      <c r="L106">
        <f>D3_dades_estat_permanent[[#This Row],[t.petita 0cm]]/$S$3</f>
        <v>1.0510732165496157</v>
      </c>
      <c r="M106">
        <f>D3_dades_estat_permanent[[#This Row],[t.petita 10cm]]/$T$3</f>
        <v>1.0151414220960371</v>
      </c>
      <c r="N106">
        <f>D3_dades_estat_permanent[[#This Row],[t.petita 20cm]]/$U$3</f>
        <v>0.99329727287400116</v>
      </c>
    </row>
    <row r="107" spans="1:14" x14ac:dyDescent="0.3">
      <c r="A107">
        <v>893.87099999999998</v>
      </c>
      <c r="B107">
        <v>84.456108</v>
      </c>
      <c r="C107">
        <v>72.632202000000007</v>
      </c>
      <c r="D107">
        <v>67.955619999999996</v>
      </c>
      <c r="E107">
        <v>103.69538900000001</v>
      </c>
      <c r="F107">
        <v>81.750832000000003</v>
      </c>
      <c r="G107">
        <v>66.109650000000002</v>
      </c>
      <c r="I107">
        <f>D3_dades_estat_permanent[[#This Row],[t.gran 0cm]]/$P$3</f>
        <v>1.0318552176372449</v>
      </c>
      <c r="J107">
        <f>D3_dades_estat_permanent[[#This Row],[t.gran 10cm]]/$Q$3</f>
        <v>1.008613019974214</v>
      </c>
      <c r="K107">
        <f>D3_dades_estat_permanent[[#This Row],[t.gran 15cm]]/$R$3</f>
        <v>1.0002570684528436</v>
      </c>
      <c r="L107">
        <f>D3_dades_estat_permanent[[#This Row],[t.petita 0cm]]/$S$3</f>
        <v>1.0504318978404454</v>
      </c>
      <c r="M107">
        <f>D3_dades_estat_permanent[[#This Row],[t.petita 10cm]]/$T$3</f>
        <v>1.0165495682878902</v>
      </c>
      <c r="N107">
        <f>D3_dades_estat_permanent[[#This Row],[t.petita 20cm]]/$U$3</f>
        <v>0.99434254886284357</v>
      </c>
    </row>
    <row r="108" spans="1:14" x14ac:dyDescent="0.3">
      <c r="A108">
        <v>902.29399999999998</v>
      </c>
      <c r="B108">
        <v>84.402869999999993</v>
      </c>
      <c r="C108">
        <v>72.728401000000005</v>
      </c>
      <c r="D108">
        <v>68.049355000000006</v>
      </c>
      <c r="E108">
        <v>103.577118</v>
      </c>
      <c r="F108">
        <v>81.856292999999994</v>
      </c>
      <c r="G108">
        <v>66.186278999999999</v>
      </c>
      <c r="I108">
        <f>D3_dades_estat_permanent[[#This Row],[t.gran 0cm]]/$P$3</f>
        <v>1.0312047743551962</v>
      </c>
      <c r="J108">
        <f>D3_dades_estat_permanent[[#This Row],[t.gran 10cm]]/$Q$3</f>
        <v>1.009948895264192</v>
      </c>
      <c r="K108">
        <f>D3_dades_estat_permanent[[#This Row],[t.gran 15cm]]/$R$3</f>
        <v>1.0016367791568506</v>
      </c>
      <c r="L108">
        <f>D3_dades_estat_permanent[[#This Row],[t.petita 0cm]]/$S$3</f>
        <v>1.0492338153395013</v>
      </c>
      <c r="M108">
        <f>D3_dades_estat_permanent[[#This Row],[t.petita 10cm]]/$T$3</f>
        <v>1.0178609474065907</v>
      </c>
      <c r="N108">
        <f>D3_dades_estat_permanent[[#This Row],[t.petita 20cm]]/$U$3</f>
        <v>0.99549511093474696</v>
      </c>
    </row>
    <row r="109" spans="1:14" x14ac:dyDescent="0.3">
      <c r="A109">
        <v>910.71699999999998</v>
      </c>
      <c r="B109">
        <v>84.275397999999996</v>
      </c>
      <c r="C109">
        <v>72.712188999999995</v>
      </c>
      <c r="D109">
        <v>68.111992000000001</v>
      </c>
      <c r="E109">
        <v>103.468468</v>
      </c>
      <c r="F109">
        <v>81.926604999999995</v>
      </c>
      <c r="G109">
        <v>66.283919999999995</v>
      </c>
      <c r="I109">
        <f>D3_dades_estat_permanent[[#This Row],[t.gran 0cm]]/$P$3</f>
        <v>1.0296473659993357</v>
      </c>
      <c r="J109">
        <f>D3_dades_estat_permanent[[#This Row],[t.gran 10cm]]/$Q$3</f>
        <v>1.0097237659988032</v>
      </c>
      <c r="K109">
        <f>D3_dades_estat_permanent[[#This Row],[t.gran 15cm]]/$R$3</f>
        <v>1.0025587500254363</v>
      </c>
      <c r="L109">
        <f>D3_dades_estat_permanent[[#This Row],[t.petita 0cm]]/$S$3</f>
        <v>1.0481331933465567</v>
      </c>
      <c r="M109">
        <f>D3_dades_estat_permanent[[#This Row],[t.petita 10cm]]/$T$3</f>
        <v>1.018735258181134</v>
      </c>
      <c r="N109">
        <f>D3_dades_estat_permanent[[#This Row],[t.petita 20cm]]/$U$3</f>
        <v>0.99696371046315946</v>
      </c>
    </row>
    <row r="110" spans="1:14" x14ac:dyDescent="0.3">
      <c r="A110">
        <v>919.13800000000003</v>
      </c>
      <c r="B110">
        <v>84.179221999999996</v>
      </c>
      <c r="C110">
        <v>72.741432000000003</v>
      </c>
      <c r="D110">
        <v>68.118103000000005</v>
      </c>
      <c r="E110">
        <v>103.30843400000001</v>
      </c>
      <c r="F110">
        <v>81.989463999999998</v>
      </c>
      <c r="G110">
        <v>66.405991</v>
      </c>
      <c r="I110">
        <f>D3_dades_estat_permanent[[#This Row],[t.gran 0cm]]/$P$3</f>
        <v>1.0284723212363034</v>
      </c>
      <c r="J110">
        <f>D3_dades_estat_permanent[[#This Row],[t.gran 10cm]]/$Q$3</f>
        <v>1.0101298513126302</v>
      </c>
      <c r="K110">
        <f>D3_dades_estat_permanent[[#This Row],[t.gran 15cm]]/$R$3</f>
        <v>1.0026486994798789</v>
      </c>
      <c r="L110">
        <f>D3_dades_estat_permanent[[#This Row],[t.petita 0cm]]/$S$3</f>
        <v>1.046512052619277</v>
      </c>
      <c r="M110">
        <f>D3_dades_estat_permanent[[#This Row],[t.petita 10cm]]/$T$3</f>
        <v>1.019516892908876</v>
      </c>
      <c r="N110">
        <f>D3_dades_estat_permanent[[#This Row],[t.petita 20cm]]/$U$3</f>
        <v>0.99879975692963208</v>
      </c>
    </row>
    <row r="111" spans="1:14" x14ac:dyDescent="0.3">
      <c r="A111">
        <v>927.56299999999999</v>
      </c>
      <c r="B111">
        <v>84.118790000000004</v>
      </c>
      <c r="C111">
        <v>72.870322999999999</v>
      </c>
      <c r="D111">
        <v>68.217963999999995</v>
      </c>
      <c r="E111">
        <v>103.16754899999999</v>
      </c>
      <c r="F111">
        <v>82.121536000000006</v>
      </c>
      <c r="G111">
        <v>66.458534</v>
      </c>
      <c r="I111">
        <f>D3_dades_estat_permanent[[#This Row],[t.gran 0cm]]/$P$3</f>
        <v>1.0277339841759188</v>
      </c>
      <c r="J111">
        <f>D3_dades_estat_permanent[[#This Row],[t.gran 10cm]]/$Q$3</f>
        <v>1.0119197067373287</v>
      </c>
      <c r="K111">
        <f>D3_dades_estat_permanent[[#This Row],[t.gran 15cm]]/$R$3</f>
        <v>1.0041185804273673</v>
      </c>
      <c r="L111">
        <f>D3_dades_estat_permanent[[#This Row],[t.petita 0cm]]/$S$3</f>
        <v>1.045084890820142</v>
      </c>
      <c r="M111">
        <f>D3_dades_estat_permanent[[#This Row],[t.petita 10cm]]/$T$3</f>
        <v>1.0211591726422851</v>
      </c>
      <c r="N111">
        <f>D3_dades_estat_permanent[[#This Row],[t.petita 20cm]]/$U$3</f>
        <v>0.999590046101408</v>
      </c>
    </row>
    <row r="112" spans="1:14" x14ac:dyDescent="0.3">
      <c r="A112">
        <v>935.98599999999999</v>
      </c>
      <c r="B112">
        <v>83.935378999999998</v>
      </c>
      <c r="C112">
        <v>72.807593999999995</v>
      </c>
      <c r="D112">
        <v>68.176276999999999</v>
      </c>
      <c r="E112">
        <v>102.98921199999999</v>
      </c>
      <c r="F112">
        <v>82.256302000000005</v>
      </c>
      <c r="G112">
        <v>66.567443999999995</v>
      </c>
      <c r="I112">
        <f>D3_dades_estat_permanent[[#This Row],[t.gran 0cm]]/$P$3</f>
        <v>1.0254931326637693</v>
      </c>
      <c r="J112">
        <f>D3_dades_estat_permanent[[#This Row],[t.gran 10cm]]/$Q$3</f>
        <v>1.0110486153427711</v>
      </c>
      <c r="K112">
        <f>D3_dades_estat_permanent[[#This Row],[t.gran 15cm]]/$R$3</f>
        <v>1.0035049782497609</v>
      </c>
      <c r="L112">
        <f>D3_dades_estat_permanent[[#This Row],[t.petita 0cm]]/$S$3</f>
        <v>1.0432783411251967</v>
      </c>
      <c r="M112">
        <f>D3_dades_estat_permanent[[#This Row],[t.petita 10cm]]/$T$3</f>
        <v>1.0228349515397999</v>
      </c>
      <c r="N112">
        <f>D3_dades_estat_permanent[[#This Row],[t.petita 20cm]]/$U$3</f>
        <v>1.001228140494536</v>
      </c>
    </row>
    <row r="113" spans="1:14" x14ac:dyDescent="0.3">
      <c r="A113">
        <v>944.40899999999999</v>
      </c>
      <c r="B113">
        <v>83.824271999999993</v>
      </c>
      <c r="C113">
        <v>72.880797999999999</v>
      </c>
      <c r="D113">
        <v>68.246780000000001</v>
      </c>
      <c r="E113">
        <v>102.80239899999999</v>
      </c>
      <c r="F113">
        <v>82.285888999999997</v>
      </c>
      <c r="G113">
        <v>66.638557000000006</v>
      </c>
      <c r="I113">
        <f>D3_dades_estat_permanent[[#This Row],[t.gran 0cm]]/$P$3</f>
        <v>1.0241356661597951</v>
      </c>
      <c r="J113">
        <f>D3_dades_estat_permanent[[#This Row],[t.gran 10cm]]/$Q$3</f>
        <v>1.0120651686824893</v>
      </c>
      <c r="K113">
        <f>D3_dades_estat_permanent[[#This Row],[t.gran 15cm]]/$R$3</f>
        <v>1.0045427308903392</v>
      </c>
      <c r="L113">
        <f>D3_dades_estat_permanent[[#This Row],[t.petita 0cm]]/$S$3</f>
        <v>1.0413859297458319</v>
      </c>
      <c r="M113">
        <f>D3_dades_estat_permanent[[#This Row],[t.petita 10cm]]/$T$3</f>
        <v>1.0232028579126295</v>
      </c>
      <c r="N113">
        <f>D3_dades_estat_permanent[[#This Row],[t.petita 20cm]]/$U$3</f>
        <v>1.0022977374698232</v>
      </c>
    </row>
    <row r="114" spans="1:14" x14ac:dyDescent="0.3">
      <c r="A114">
        <v>952.83199999999999</v>
      </c>
      <c r="B114">
        <v>83.751373000000001</v>
      </c>
      <c r="C114">
        <v>72.953002999999995</v>
      </c>
      <c r="D114">
        <v>68.323830000000001</v>
      </c>
      <c r="E114">
        <v>102.559113</v>
      </c>
      <c r="F114">
        <v>82.296088999999995</v>
      </c>
      <c r="G114">
        <v>66.707474000000005</v>
      </c>
      <c r="I114">
        <f>D3_dades_estat_permanent[[#This Row],[t.gran 0cm]]/$P$3</f>
        <v>1.0232450116495193</v>
      </c>
      <c r="J114">
        <f>D3_dades_estat_permanent[[#This Row],[t.gran 10cm]]/$Q$3</f>
        <v>1.0130678493269125</v>
      </c>
      <c r="K114">
        <f>D3_dades_estat_permanent[[#This Row],[t.gran 15cm]]/$R$3</f>
        <v>1.0056768505867573</v>
      </c>
      <c r="L114">
        <f>D3_dades_estat_permanent[[#This Row],[t.petita 0cm]]/$S$3</f>
        <v>1.0389214481795588</v>
      </c>
      <c r="M114">
        <f>D3_dades_estat_permanent[[#This Row],[t.petita 10cm]]/$T$3</f>
        <v>1.0233296921642556</v>
      </c>
      <c r="N114">
        <f>D3_dades_estat_permanent[[#This Row],[t.petita 20cm]]/$U$3</f>
        <v>1.0033343048308661</v>
      </c>
    </row>
    <row r="115" spans="1:14" x14ac:dyDescent="0.3">
      <c r="A115">
        <v>961.255</v>
      </c>
      <c r="B115">
        <v>83.547791000000004</v>
      </c>
      <c r="C115">
        <v>72.959236000000004</v>
      </c>
      <c r="D115">
        <v>68.377762000000004</v>
      </c>
      <c r="E115">
        <v>102.265022</v>
      </c>
      <c r="F115">
        <v>82.317238000000003</v>
      </c>
      <c r="G115">
        <v>66.721976999999995</v>
      </c>
      <c r="I115">
        <f>D3_dades_estat_permanent[[#This Row],[t.gran 0cm]]/$P$3</f>
        <v>1.0207577179073424</v>
      </c>
      <c r="J115">
        <f>D3_dades_estat_permanent[[#This Row],[t.gran 10cm]]/$Q$3</f>
        <v>1.0131544043917515</v>
      </c>
      <c r="K115">
        <f>D3_dades_estat_permanent[[#This Row],[t.gran 15cm]]/$R$3</f>
        <v>1.006470690216442</v>
      </c>
      <c r="L115">
        <f>D3_dades_estat_permanent[[#This Row],[t.petita 0cm]]/$S$3</f>
        <v>1.0359423131355909</v>
      </c>
      <c r="M115">
        <f>D3_dades_estat_permanent[[#This Row],[t.petita 10cm]]/$T$3</f>
        <v>1.0235926742806913</v>
      </c>
      <c r="N115">
        <f>D3_dades_estat_permanent[[#This Row],[t.petita 20cm]]/$U$3</f>
        <v>1.0035524416684707</v>
      </c>
    </row>
    <row r="116" spans="1:14" x14ac:dyDescent="0.3">
      <c r="A116">
        <v>969.68100000000004</v>
      </c>
      <c r="B116">
        <v>83.385345000000001</v>
      </c>
      <c r="C116">
        <v>72.954093999999998</v>
      </c>
      <c r="D116">
        <v>68.409301999999997</v>
      </c>
      <c r="E116">
        <v>102.012123</v>
      </c>
      <c r="F116">
        <v>82.305222000000001</v>
      </c>
      <c r="G116">
        <v>66.751700999999997</v>
      </c>
      <c r="I116">
        <f>D3_dades_estat_permanent[[#This Row],[t.gran 0cm]]/$P$3</f>
        <v>1.0187730094397878</v>
      </c>
      <c r="J116">
        <f>D3_dades_estat_permanent[[#This Row],[t.gran 10cm]]/$Q$3</f>
        <v>1.0130829995877404</v>
      </c>
      <c r="K116">
        <f>D3_dades_estat_permanent[[#This Row],[t.gran 15cm]]/$R$3</f>
        <v>1.0069349359688757</v>
      </c>
      <c r="L116">
        <f>D3_dades_estat_permanent[[#This Row],[t.petita 0cm]]/$S$3</f>
        <v>1.0333804521011341</v>
      </c>
      <c r="M116">
        <f>D3_dades_estat_permanent[[#This Row],[t.petita 10cm]]/$T$3</f>
        <v>1.0234432585583835</v>
      </c>
      <c r="N116">
        <f>D3_dades_estat_permanent[[#This Row],[t.petita 20cm]]/$U$3</f>
        <v>1.0039995146437837</v>
      </c>
    </row>
    <row r="117" spans="1:14" x14ac:dyDescent="0.3">
      <c r="A117">
        <v>978.10400000000004</v>
      </c>
      <c r="B117">
        <v>83.251548999999997</v>
      </c>
      <c r="C117">
        <v>72.915030999999999</v>
      </c>
      <c r="D117">
        <v>68.416747999999998</v>
      </c>
      <c r="E117">
        <v>101.705276</v>
      </c>
      <c r="F117">
        <v>82.272591000000006</v>
      </c>
      <c r="G117">
        <v>66.801841999999994</v>
      </c>
      <c r="I117">
        <f>D3_dades_estat_permanent[[#This Row],[t.gran 0cm]]/$P$3</f>
        <v>1.0171383366616036</v>
      </c>
      <c r="J117">
        <f>D3_dades_estat_permanent[[#This Row],[t.gran 10cm]]/$Q$3</f>
        <v>1.0125405480398821</v>
      </c>
      <c r="K117">
        <f>D3_dades_estat_permanent[[#This Row],[t.gran 15cm]]/$R$3</f>
        <v>1.0070445356477793</v>
      </c>
      <c r="L117">
        <f>D3_dades_estat_permanent[[#This Row],[t.petita 0cm]]/$S$3</f>
        <v>1.0302720990715055</v>
      </c>
      <c r="M117">
        <f>D3_dades_estat_permanent[[#This Row],[t.petita 10cm]]/$T$3</f>
        <v>1.0230375008657546</v>
      </c>
      <c r="N117">
        <f>D3_dades_estat_permanent[[#This Row],[t.petita 20cm]]/$U$3</f>
        <v>1.0047536757948794</v>
      </c>
    </row>
    <row r="118" spans="1:14" x14ac:dyDescent="0.3">
      <c r="A118">
        <v>986.53099999999995</v>
      </c>
      <c r="B118">
        <v>83.047828999999993</v>
      </c>
      <c r="C118">
        <v>72.974266</v>
      </c>
      <c r="D118">
        <v>68.475326999999993</v>
      </c>
      <c r="E118">
        <v>101.38035600000001</v>
      </c>
      <c r="F118">
        <v>82.261612</v>
      </c>
      <c r="G118">
        <v>66.819999999999993</v>
      </c>
      <c r="I118">
        <f>D3_dades_estat_permanent[[#This Row],[t.gran 0cm]]/$P$3</f>
        <v>1.0146493568836452</v>
      </c>
      <c r="J118">
        <f>D3_dades_estat_permanent[[#This Row],[t.gran 10cm]]/$Q$3</f>
        <v>1.0133631197173616</v>
      </c>
      <c r="K118">
        <f>D3_dades_estat_permanent[[#This Row],[t.gran 15cm]]/$R$3</f>
        <v>1.0079067757217113</v>
      </c>
      <c r="L118">
        <f>D3_dades_estat_permanent[[#This Row],[t.petita 0cm]]/$S$3</f>
        <v>1.0269806669689046</v>
      </c>
      <c r="M118">
        <f>D3_dades_estat_permanent[[#This Row],[t.petita 10cm]]/$T$3</f>
        <v>1.0229009799590287</v>
      </c>
      <c r="N118">
        <f>D3_dades_estat_permanent[[#This Row],[t.petita 20cm]]/$U$3</f>
        <v>1.0050267867855176</v>
      </c>
    </row>
    <row r="119" spans="1:14" x14ac:dyDescent="0.3">
      <c r="A119">
        <v>994.96</v>
      </c>
      <c r="B119">
        <v>82.862503000000004</v>
      </c>
      <c r="C119">
        <v>72.962745999999996</v>
      </c>
      <c r="D119">
        <v>68.444321000000002</v>
      </c>
      <c r="E119">
        <v>101.101288</v>
      </c>
      <c r="F119">
        <v>82.268860000000004</v>
      </c>
      <c r="G119">
        <v>66.945351000000002</v>
      </c>
      <c r="I119">
        <f>D3_dades_estat_permanent[[#This Row],[t.gran 0cm]]/$P$3</f>
        <v>1.0123851085706181</v>
      </c>
      <c r="J119">
        <f>D3_dades_estat_permanent[[#This Row],[t.gran 10cm]]/$Q$3</f>
        <v>1.0132031462941393</v>
      </c>
      <c r="K119">
        <f>D3_dades_estat_permanent[[#This Row],[t.gran 15cm]]/$R$3</f>
        <v>1.0074503900590621</v>
      </c>
      <c r="L119">
        <f>D3_dades_estat_permanent[[#This Row],[t.petita 0cm]]/$S$3</f>
        <v>1.0241537145682866</v>
      </c>
      <c r="M119">
        <f>D3_dades_estat_permanent[[#This Row],[t.petita 10cm]]/$T$3</f>
        <v>1.0229911068860666</v>
      </c>
      <c r="N119">
        <f>D3_dades_estat_permanent[[#This Row],[t.petita 20cm]]/$U$3</f>
        <v>1.0069121671020451</v>
      </c>
    </row>
    <row r="120" spans="1:14" x14ac:dyDescent="0.3">
      <c r="A120">
        <v>1003.389</v>
      </c>
      <c r="B120">
        <v>82.673271</v>
      </c>
      <c r="C120">
        <v>72.906066999999993</v>
      </c>
      <c r="D120">
        <v>68.490539999999996</v>
      </c>
      <c r="E120">
        <v>100.74578099999999</v>
      </c>
      <c r="F120">
        <v>82.212738000000002</v>
      </c>
      <c r="G120">
        <v>67.015563999999998</v>
      </c>
      <c r="I120">
        <f>D3_dades_estat_permanent[[#This Row],[t.gran 0cm]]/$P$3</f>
        <v>1.010073138114391</v>
      </c>
      <c r="J120">
        <f>D3_dades_estat_permanent[[#This Row],[t.gran 10cm]]/$Q$3</f>
        <v>1.0124160687199373</v>
      </c>
      <c r="K120">
        <f>D3_dades_estat_permanent[[#This Row],[t.gran 15cm]]/$R$3</f>
        <v>1.0081306999649509</v>
      </c>
      <c r="L120">
        <f>D3_dades_estat_permanent[[#This Row],[t.petita 0cm]]/$S$3</f>
        <v>1.0205524368614682</v>
      </c>
      <c r="M120">
        <f>D3_dades_estat_permanent[[#This Row],[t.petita 10cm]]/$T$3</f>
        <v>1.0222932449380506</v>
      </c>
      <c r="N120">
        <f>D3_dades_estat_permanent[[#This Row],[t.petita 20cm]]/$U$3</f>
        <v>1.0079682273501829</v>
      </c>
    </row>
    <row r="121" spans="1:14" x14ac:dyDescent="0.3">
      <c r="A121">
        <v>1011.818</v>
      </c>
      <c r="B121">
        <v>82.442252999999994</v>
      </c>
      <c r="C121">
        <v>72.852303000000006</v>
      </c>
      <c r="D121">
        <v>68.415886</v>
      </c>
      <c r="E121">
        <v>100.446884</v>
      </c>
      <c r="F121">
        <v>82.192177000000001</v>
      </c>
      <c r="G121">
        <v>67.112403999999998</v>
      </c>
      <c r="I121">
        <f>D3_dades_estat_permanent[[#This Row],[t.gran 0cm]]/$P$3</f>
        <v>1.0072506409106585</v>
      </c>
      <c r="J121">
        <f>D3_dades_estat_permanent[[#This Row],[t.gran 10cm]]/$Q$3</f>
        <v>1.0116694705319065</v>
      </c>
      <c r="K121">
        <f>D3_dades_estat_permanent[[#This Row],[t.gran 15cm]]/$R$3</f>
        <v>1.0070318476376781</v>
      </c>
      <c r="L121">
        <f>D3_dades_estat_permanent[[#This Row],[t.petita 0cm]]/$S$3</f>
        <v>1.0175246171483967</v>
      </c>
      <c r="M121">
        <f>D3_dades_estat_permanent[[#This Row],[t.petita 10cm]]/$T$3</f>
        <v>1.0220375744431796</v>
      </c>
      <c r="N121">
        <f>D3_dades_estat_permanent[[#This Row],[t.petita 20cm]]/$U$3</f>
        <v>1.0094247791914326</v>
      </c>
    </row>
    <row r="122" spans="1:14" x14ac:dyDescent="0.3">
      <c r="A122">
        <v>1020.245</v>
      </c>
      <c r="B122">
        <v>82.309448000000003</v>
      </c>
      <c r="C122">
        <v>72.786017999999999</v>
      </c>
      <c r="D122">
        <v>68.452278000000007</v>
      </c>
      <c r="E122">
        <v>100.085297</v>
      </c>
      <c r="F122">
        <v>82.117965999999996</v>
      </c>
      <c r="G122">
        <v>67.122116000000005</v>
      </c>
      <c r="I122">
        <f>D3_dades_estat_permanent[[#This Row],[t.gran 0cm]]/$P$3</f>
        <v>1.0056280758242078</v>
      </c>
      <c r="J122">
        <f>D3_dades_estat_permanent[[#This Row],[t.gran 10cm]]/$Q$3</f>
        <v>1.0107489984521947</v>
      </c>
      <c r="K122">
        <f>D3_dades_estat_permanent[[#This Row],[t.gran 15cm]]/$R$3</f>
        <v>1.0075675112845572</v>
      </c>
      <c r="L122">
        <f>D3_dades_estat_permanent[[#This Row],[t.petita 0cm]]/$S$3</f>
        <v>1.013861749181872</v>
      </c>
      <c r="M122">
        <f>D3_dades_estat_permanent[[#This Row],[t.petita 10cm]]/$T$3</f>
        <v>1.0211147806542158</v>
      </c>
      <c r="N122">
        <f>D3_dades_estat_permanent[[#This Row],[t.petita 20cm]]/$U$3</f>
        <v>1.0095708555181802</v>
      </c>
    </row>
    <row r="123" spans="1:14" x14ac:dyDescent="0.3">
      <c r="A123">
        <v>1028.673</v>
      </c>
      <c r="B123">
        <v>82.051727</v>
      </c>
      <c r="C123">
        <v>72.772689999999997</v>
      </c>
      <c r="D123">
        <v>68.436188000000001</v>
      </c>
      <c r="E123">
        <v>99.688782000000003</v>
      </c>
      <c r="F123">
        <v>82.009208999999998</v>
      </c>
      <c r="G123">
        <v>67.108024999999998</v>
      </c>
      <c r="I123">
        <f>D3_dades_estat_permanent[[#This Row],[t.gran 0cm]]/$P$3</f>
        <v>1.0024793306968016</v>
      </c>
      <c r="J123">
        <f>D3_dades_estat_permanent[[#This Row],[t.gran 10cm]]/$Q$3</f>
        <v>1.010563918088939</v>
      </c>
      <c r="K123">
        <f>D3_dades_estat_permanent[[#This Row],[t.gran 15cm]]/$R$3</f>
        <v>1.0073306782421774</v>
      </c>
      <c r="L123">
        <f>D3_dades_estat_permanent[[#This Row],[t.petita 0cm]]/$S$3</f>
        <v>1.0098450613812968</v>
      </c>
      <c r="M123">
        <f>D3_dades_estat_permanent[[#This Row],[t.petita 10cm]]/$T$3</f>
        <v>1.019762416663617</v>
      </c>
      <c r="N123">
        <f>D3_dades_estat_permanent[[#This Row],[t.petita 20cm]]/$U$3</f>
        <v>1.0093589154934479</v>
      </c>
    </row>
    <row r="124" spans="1:14" x14ac:dyDescent="0.3">
      <c r="A124">
        <v>1037.1010000000001</v>
      </c>
      <c r="B124">
        <v>81.878547999999995</v>
      </c>
      <c r="C124">
        <v>72.743256000000002</v>
      </c>
      <c r="D124">
        <v>68.512885999999995</v>
      </c>
      <c r="E124">
        <v>99.345078000000001</v>
      </c>
      <c r="F124">
        <v>81.940285000000003</v>
      </c>
      <c r="G124">
        <v>67.131729000000007</v>
      </c>
      <c r="I124">
        <f>D3_dades_estat_permanent[[#This Row],[t.gran 0cm]]/$P$3</f>
        <v>1.000363490185477</v>
      </c>
      <c r="J124">
        <f>D3_dades_estat_permanent[[#This Row],[t.gran 10cm]]/$Q$3</f>
        <v>1.0101551804379736</v>
      </c>
      <c r="K124">
        <f>D3_dades_estat_permanent[[#This Row],[t.gran 15cm]]/$R$3</f>
        <v>1.008459616755816</v>
      </c>
      <c r="L124">
        <f>D3_dades_estat_permanent[[#This Row],[t.petita 0cm]]/$S$3</f>
        <v>1.0063633477921288</v>
      </c>
      <c r="M124">
        <f>D3_dades_estat_permanent[[#This Row],[t.petita 10cm]]/$T$3</f>
        <v>1.0189053652950797</v>
      </c>
      <c r="N124">
        <f>D3_dades_estat_permanent[[#This Row],[t.petita 20cm]]/$U$3</f>
        <v>1.0097154428049411</v>
      </c>
    </row>
    <row r="125" spans="1:14" x14ac:dyDescent="0.3">
      <c r="A125">
        <v>1045.53</v>
      </c>
      <c r="B125">
        <v>81.640311999999994</v>
      </c>
      <c r="C125">
        <v>72.718673999999993</v>
      </c>
      <c r="D125">
        <v>68.466285999999997</v>
      </c>
      <c r="E125">
        <v>98.944359000000006</v>
      </c>
      <c r="F125">
        <v>81.822838000000004</v>
      </c>
      <c r="G125">
        <v>67.106658999999993</v>
      </c>
      <c r="I125">
        <f>D3_dades_estat_permanent[[#This Row],[t.gran 0cm]]/$P$3</f>
        <v>0.99745280597979435</v>
      </c>
      <c r="J125">
        <f>D3_dades_estat_permanent[[#This Row],[t.gran 10cm]]/$Q$3</f>
        <v>1.0098138204822751</v>
      </c>
      <c r="K125">
        <f>D3_dades_estat_permanent[[#This Row],[t.gran 15cm]]/$R$3</f>
        <v>1.0077736988083394</v>
      </c>
      <c r="L125">
        <f>D3_dades_estat_permanent[[#This Row],[t.petita 0cm]]/$S$3</f>
        <v>1.0023040735685593</v>
      </c>
      <c r="M125">
        <f>D3_dades_estat_permanent[[#This Row],[t.petita 10cm]]/$T$3</f>
        <v>1.0174449434959876</v>
      </c>
      <c r="N125">
        <f>D3_dades_estat_permanent[[#This Row],[t.petita 20cm]]/$U$3</f>
        <v>1.0093383697497971</v>
      </c>
    </row>
    <row r="126" spans="1:14" x14ac:dyDescent="0.3">
      <c r="A126">
        <v>1053.9570000000001</v>
      </c>
      <c r="B126">
        <v>81.417907999999997</v>
      </c>
      <c r="C126">
        <v>72.624672000000004</v>
      </c>
      <c r="D126">
        <v>68.374069000000006</v>
      </c>
      <c r="E126">
        <v>98.570976000000002</v>
      </c>
      <c r="F126">
        <v>81.720618999999999</v>
      </c>
      <c r="G126">
        <v>67.131896999999995</v>
      </c>
      <c r="I126">
        <f>D3_dades_estat_permanent[[#This Row],[t.gran 0cm]]/$P$3</f>
        <v>0.99473555161823435</v>
      </c>
      <c r="J126">
        <f>D3_dades_estat_permanent[[#This Row],[t.gran 10cm]]/$Q$3</f>
        <v>1.0085084540126807</v>
      </c>
      <c r="K126">
        <f>D3_dades_estat_permanent[[#This Row],[t.gran 15cm]]/$R$3</f>
        <v>1.0064163319550679</v>
      </c>
      <c r="L126">
        <f>D3_dades_estat_permanent[[#This Row],[t.petita 0cm]]/$S$3</f>
        <v>0.99852171239422227</v>
      </c>
      <c r="M126">
        <f>D3_dades_estat_permanent[[#This Row],[t.petita 10cm]]/$T$3</f>
        <v>1.0161738777737352</v>
      </c>
      <c r="N126">
        <f>D3_dades_estat_permanent[[#This Row],[t.petita 20cm]]/$U$3</f>
        <v>1.0097179696606755</v>
      </c>
    </row>
    <row r="127" spans="1:14" x14ac:dyDescent="0.3">
      <c r="A127">
        <v>1062.384</v>
      </c>
      <c r="B127">
        <v>81.181495999999996</v>
      </c>
      <c r="C127">
        <v>72.543021999999993</v>
      </c>
      <c r="D127">
        <v>68.406548000000001</v>
      </c>
      <c r="E127">
        <v>98.187065000000004</v>
      </c>
      <c r="F127">
        <v>81.535872999999995</v>
      </c>
      <c r="G127">
        <v>67.096367000000001</v>
      </c>
      <c r="I127">
        <f>D3_dades_estat_permanent[[#This Row],[t.gran 0cm]]/$P$3</f>
        <v>0.99184715240722565</v>
      </c>
      <c r="J127">
        <f>D3_dades_estat_permanent[[#This Row],[t.gran 10cm]]/$Q$3</f>
        <v>1.0073746146024298</v>
      </c>
      <c r="K127">
        <f>D3_dades_estat_permanent[[#This Row],[t.gran 15cm]]/$R$3</f>
        <v>1.0068943991013359</v>
      </c>
      <c r="L127">
        <f>D3_dades_estat_permanent[[#This Row],[t.petita 0cm]]/$S$3</f>
        <v>0.9946327028228148</v>
      </c>
      <c r="M127">
        <f>D3_dades_estat_permanent[[#This Row],[t.petita 10cm]]/$T$3</f>
        <v>1.013876611043252</v>
      </c>
      <c r="N127">
        <f>D3_dades_estat_permanent[[#This Row],[t.petita 20cm]]/$U$3</f>
        <v>1.0091835697544425</v>
      </c>
    </row>
    <row r="128" spans="1:14" x14ac:dyDescent="0.3">
      <c r="A128">
        <v>1070.8119999999999</v>
      </c>
      <c r="B128">
        <v>80.981834000000006</v>
      </c>
      <c r="C128">
        <v>72.519394000000005</v>
      </c>
      <c r="D128">
        <v>68.356773000000004</v>
      </c>
      <c r="E128">
        <v>97.750336000000004</v>
      </c>
      <c r="F128">
        <v>81.392730999999998</v>
      </c>
      <c r="G128">
        <v>67.098557</v>
      </c>
      <c r="I128">
        <f>D3_dades_estat_permanent[[#This Row],[t.gran 0cm]]/$P$3</f>
        <v>0.98940775185535701</v>
      </c>
      <c r="J128">
        <f>D3_dades_estat_permanent[[#This Row],[t.gran 10cm]]/$Q$3</f>
        <v>1.0070465024458419</v>
      </c>
      <c r="K128">
        <f>D3_dades_estat_permanent[[#This Row],[t.gran 15cm]]/$R$3</f>
        <v>1.0061617474739615</v>
      </c>
      <c r="L128">
        <f>D3_dades_estat_permanent[[#This Row],[t.petita 0cm]]/$S$3</f>
        <v>0.99020864813016152</v>
      </c>
      <c r="M128">
        <f>D3_dades_estat_permanent[[#This Row],[t.petita 10cm]]/$T$3</f>
        <v>1.0120966788426371</v>
      </c>
      <c r="N128">
        <f>D3_dades_estat_permanent[[#This Row],[t.petita 20cm]]/$U$3</f>
        <v>1.0092165091238388</v>
      </c>
    </row>
    <row r="129" spans="1:14" x14ac:dyDescent="0.3">
      <c r="A129">
        <v>1079.239</v>
      </c>
      <c r="B129">
        <v>80.743583999999998</v>
      </c>
      <c r="C129">
        <v>72.419387999999998</v>
      </c>
      <c r="D129">
        <v>68.335808</v>
      </c>
      <c r="E129">
        <v>97.386443999999997</v>
      </c>
      <c r="F129">
        <v>81.260779999999997</v>
      </c>
      <c r="G129">
        <v>67.101166000000006</v>
      </c>
      <c r="I129">
        <f>D3_dades_estat_permanent[[#This Row],[t.gran 0cm]]/$P$3</f>
        <v>0.98649689660256612</v>
      </c>
      <c r="J129">
        <f>D3_dades_estat_permanent[[#This Row],[t.gran 10cm]]/$Q$3</f>
        <v>1.0056577609386583</v>
      </c>
      <c r="K129">
        <f>D3_dades_estat_permanent[[#This Row],[t.gran 15cm]]/$R$3</f>
        <v>1.0058531579939434</v>
      </c>
      <c r="L129">
        <f>D3_dades_estat_permanent[[#This Row],[t.petita 0cm]]/$S$3</f>
        <v>0.98652243056682354</v>
      </c>
      <c r="M129">
        <f>D3_dades_estat_permanent[[#This Row],[t.petita 10cm]]/$T$3</f>
        <v>1.0104559037116247</v>
      </c>
      <c r="N129">
        <f>D3_dades_estat_permanent[[#This Row],[t.petita 20cm]]/$U$3</f>
        <v>1.0092557505917636</v>
      </c>
    </row>
    <row r="130" spans="1:14" x14ac:dyDescent="0.3">
      <c r="A130">
        <v>1087.8679999999999</v>
      </c>
      <c r="B130">
        <v>80.498810000000006</v>
      </c>
      <c r="C130">
        <v>72.351112000000001</v>
      </c>
      <c r="D130">
        <v>68.286300999999995</v>
      </c>
      <c r="E130">
        <v>96.989554999999996</v>
      </c>
      <c r="F130">
        <v>81.167907999999997</v>
      </c>
      <c r="G130">
        <v>67.104789999999994</v>
      </c>
      <c r="I130">
        <f>D3_dades_estat_permanent[[#This Row],[t.gran 0cm]]/$P$3</f>
        <v>0.98350633339733373</v>
      </c>
      <c r="J130">
        <f>D3_dades_estat_permanent[[#This Row],[t.gran 10cm]]/$Q$3</f>
        <v>1.0047096406744296</v>
      </c>
      <c r="K130">
        <f>D3_dades_estat_permanent[[#This Row],[t.gran 15cm]]/$R$3</f>
        <v>1.0051244511307302</v>
      </c>
      <c r="L130">
        <f>D3_dades_estat_permanent[[#This Row],[t.petita 0cm]]/$S$3</f>
        <v>0.98250195415487818</v>
      </c>
      <c r="M130">
        <f>D3_dades_estat_permanent[[#This Row],[t.petita 10cm]]/$T$3</f>
        <v>1.0093010654158381</v>
      </c>
      <c r="N130">
        <f>D3_dades_estat_permanent[[#This Row],[t.petita 20cm]]/$U$3</f>
        <v>1.0093102584797506</v>
      </c>
    </row>
    <row r="131" spans="1:14" x14ac:dyDescent="0.3">
      <c r="A131">
        <v>1096.296</v>
      </c>
      <c r="B131">
        <v>80.325599999999994</v>
      </c>
      <c r="C131">
        <v>72.270286999999996</v>
      </c>
      <c r="D131">
        <v>68.265038000000004</v>
      </c>
      <c r="E131">
        <v>96.585457000000005</v>
      </c>
      <c r="F131">
        <v>80.990318000000002</v>
      </c>
      <c r="G131">
        <v>67.086273000000006</v>
      </c>
      <c r="I131">
        <f>D3_dades_estat_permanent[[#This Row],[t.gran 0cm]]/$P$3</f>
        <v>0.98139011413884081</v>
      </c>
      <c r="J131">
        <f>D3_dades_estat_permanent[[#This Row],[t.gran 10cm]]/$Q$3</f>
        <v>1.0035872576942271</v>
      </c>
      <c r="K131">
        <f>D3_dades_estat_permanent[[#This Row],[t.gran 15cm]]/$R$3</f>
        <v>1.0048114753084729</v>
      </c>
      <c r="L131">
        <f>D3_dades_estat_permanent[[#This Row],[t.petita 0cm]]/$S$3</f>
        <v>0.97840845073927774</v>
      </c>
      <c r="M131">
        <f>D3_dades_estat_permanent[[#This Row],[t.petita 10cm]]/$T$3</f>
        <v>1.0070927816171822</v>
      </c>
      <c r="N131">
        <f>D3_dades_estat_permanent[[#This Row],[t.petita 20cm]]/$U$3</f>
        <v>1.0090317478390609</v>
      </c>
    </row>
    <row r="132" spans="1:14" x14ac:dyDescent="0.3">
      <c r="A132">
        <v>1104.722</v>
      </c>
      <c r="B132">
        <v>80.102042999999995</v>
      </c>
      <c r="C132">
        <v>72.203048999999993</v>
      </c>
      <c r="D132">
        <v>68.274108999999996</v>
      </c>
      <c r="E132">
        <v>96.195030000000003</v>
      </c>
      <c r="F132">
        <v>80.890686000000002</v>
      </c>
      <c r="G132">
        <v>67.043694000000002</v>
      </c>
      <c r="I132">
        <f>D3_dades_estat_permanent[[#This Row],[t.gran 0cm]]/$P$3</f>
        <v>0.97865877282615177</v>
      </c>
      <c r="J132">
        <f>D3_dades_estat_permanent[[#This Row],[t.gran 10cm]]/$Q$3</f>
        <v>1.0026535517019866</v>
      </c>
      <c r="K132">
        <f>D3_dades_estat_permanent[[#This Row],[t.gran 15cm]]/$R$3</f>
        <v>1.0049449937999226</v>
      </c>
      <c r="L132">
        <f>D3_dades_estat_permanent[[#This Row],[t.petita 0cm]]/$S$3</f>
        <v>0.97445343423822428</v>
      </c>
      <c r="M132">
        <f>D3_dades_estat_permanent[[#This Row],[t.petita 10cm]]/$T$3</f>
        <v>1.0058538845428666</v>
      </c>
      <c r="N132">
        <f>D3_dades_estat_permanent[[#This Row],[t.petita 20cm]]/$U$3</f>
        <v>1.008391325277634</v>
      </c>
    </row>
    <row r="133" spans="1:14" x14ac:dyDescent="0.3">
      <c r="A133">
        <v>1113.146</v>
      </c>
      <c r="B133">
        <v>79.860969999999995</v>
      </c>
      <c r="C133">
        <v>72.129974000000004</v>
      </c>
      <c r="D133">
        <v>68.187697999999997</v>
      </c>
      <c r="E133">
        <v>95.743827999999993</v>
      </c>
      <c r="F133">
        <v>80.693123</v>
      </c>
      <c r="G133">
        <v>67.046677000000003</v>
      </c>
      <c r="I133">
        <f>D3_dades_estat_permanent[[#This Row],[t.gran 0cm]]/$P$3</f>
        <v>0.9757134271457486</v>
      </c>
      <c r="J133">
        <f>D3_dades_estat_permanent[[#This Row],[t.gran 10cm]]/$Q$3</f>
        <v>1.0016387897313306</v>
      </c>
      <c r="K133">
        <f>D3_dades_estat_permanent[[#This Row],[t.gran 15cm]]/$R$3</f>
        <v>1.0036730870239698</v>
      </c>
      <c r="L133">
        <f>D3_dades_estat_permanent[[#This Row],[t.petita 0cm]]/$S$3</f>
        <v>0.96988276838952958</v>
      </c>
      <c r="M133">
        <f>D3_dades_estat_permanent[[#This Row],[t.petita 10cm]]/$T$3</f>
        <v>1.0033972418709038</v>
      </c>
      <c r="N133">
        <f>D3_dades_estat_permanent[[#This Row],[t.petita 20cm]]/$U$3</f>
        <v>1.0084361920077294</v>
      </c>
    </row>
    <row r="134" spans="1:14" x14ac:dyDescent="0.3">
      <c r="A134">
        <v>1121.568</v>
      </c>
      <c r="B134">
        <v>79.684119999999993</v>
      </c>
      <c r="C134">
        <v>72.066574000000003</v>
      </c>
      <c r="D134">
        <v>68.143744999999996</v>
      </c>
      <c r="E134">
        <v>95.388405000000006</v>
      </c>
      <c r="F134">
        <v>80.533790999999994</v>
      </c>
      <c r="G134">
        <v>67.048012</v>
      </c>
      <c r="I134">
        <f>D3_dades_estat_permanent[[#This Row],[t.gran 0cm]]/$P$3</f>
        <v>0.97355273563911238</v>
      </c>
      <c r="J134">
        <f>D3_dades_estat_permanent[[#This Row],[t.gran 10cm]]/$Q$3</f>
        <v>1.0007583804403337</v>
      </c>
      <c r="K134">
        <f>D3_dades_estat_permanent[[#This Row],[t.gran 15cm]]/$R$3</f>
        <v>1.0030261309822222</v>
      </c>
      <c r="L134">
        <f>D3_dades_estat_permanent[[#This Row],[t.petita 0cm]]/$S$3</f>
        <v>0.96628234160077309</v>
      </c>
      <c r="M134">
        <f>D3_dades_estat_permanent[[#This Row],[t.petita 10cm]]/$T$3</f>
        <v>1.0014159913826586</v>
      </c>
      <c r="N134">
        <f>D3_dades_estat_permanent[[#This Row],[t.petita 20cm]]/$U$3</f>
        <v>1.0084562714863341</v>
      </c>
    </row>
    <row r="135" spans="1:14" x14ac:dyDescent="0.3">
      <c r="A135">
        <v>1129.991</v>
      </c>
      <c r="B135">
        <v>79.424469000000002</v>
      </c>
      <c r="C135">
        <v>71.987053000000003</v>
      </c>
      <c r="D135">
        <v>68.133430000000004</v>
      </c>
      <c r="E135">
        <v>94.953156000000007</v>
      </c>
      <c r="F135">
        <v>80.372123999999999</v>
      </c>
      <c r="G135">
        <v>67.017204000000007</v>
      </c>
      <c r="I135">
        <f>D3_dades_estat_permanent[[#This Row],[t.gran 0cm]]/$P$3</f>
        <v>0.97038041044606982</v>
      </c>
      <c r="J135">
        <f>D3_dades_estat_permanent[[#This Row],[t.gran 10cm]]/$Q$3</f>
        <v>0.99965410556289891</v>
      </c>
      <c r="K135">
        <f>D3_dades_estat_permanent[[#This Row],[t.gran 15cm]]/$R$3</f>
        <v>1.0028743017198141</v>
      </c>
      <c r="L135">
        <f>D3_dades_estat_permanent[[#This Row],[t.petita 0cm]]/$S$3</f>
        <v>0.96187327927396937</v>
      </c>
      <c r="M135">
        <f>D3_dades_estat_permanent[[#This Row],[t.petita 10cm]]/$T$3</f>
        <v>0.99940570579857557</v>
      </c>
      <c r="N135">
        <f>D3_dades_estat_permanent[[#This Row],[t.petita 20cm]]/$U$3</f>
        <v>1.0079928942752103</v>
      </c>
    </row>
    <row r="136" spans="1:14" x14ac:dyDescent="0.3">
      <c r="A136">
        <v>1138.413</v>
      </c>
      <c r="B136">
        <v>79.206535000000002</v>
      </c>
      <c r="C136">
        <v>71.817252999999994</v>
      </c>
      <c r="D136">
        <v>68.075890000000001</v>
      </c>
      <c r="E136">
        <v>94.575394000000003</v>
      </c>
      <c r="F136">
        <v>80.152610999999993</v>
      </c>
      <c r="G136">
        <v>66.938820000000007</v>
      </c>
      <c r="I136">
        <f>D3_dades_estat_permanent[[#This Row],[t.gran 0cm]]/$P$3</f>
        <v>0.96771776898264183</v>
      </c>
      <c r="J136">
        <f>D3_dades_estat_permanent[[#This Row],[t.gran 10cm]]/$Q$3</f>
        <v>0.99729616396019716</v>
      </c>
      <c r="K136">
        <f>D3_dades_estat_permanent[[#This Row],[t.gran 15cm]]/$R$3</f>
        <v>1.0020273549666423</v>
      </c>
      <c r="L136">
        <f>D3_dades_estat_permanent[[#This Row],[t.petita 0cm]]/$S$3</f>
        <v>0.95804655893067614</v>
      </c>
      <c r="M136">
        <f>D3_dades_estat_permanent[[#This Row],[t.petita 10cm]]/$T$3</f>
        <v>0.99667612079100543</v>
      </c>
      <c r="N136">
        <f>D3_dades_estat_permanent[[#This Row],[t.petita 20cm]]/$U$3</f>
        <v>1.006813935585366</v>
      </c>
    </row>
    <row r="137" spans="1:14" x14ac:dyDescent="0.3">
      <c r="A137">
        <v>1146.837</v>
      </c>
      <c r="B137">
        <v>79.114861000000005</v>
      </c>
      <c r="C137">
        <v>71.750099000000006</v>
      </c>
      <c r="D137">
        <v>68.010306999999997</v>
      </c>
      <c r="E137">
        <v>94.208777999999995</v>
      </c>
      <c r="F137">
        <v>79.970978000000002</v>
      </c>
      <c r="G137">
        <v>66.873337000000006</v>
      </c>
      <c r="I137">
        <f>D3_dades_estat_permanent[[#This Row],[t.gran 0cm]]/$P$3</f>
        <v>0.96659772808256061</v>
      </c>
      <c r="J137">
        <f>D3_dades_estat_permanent[[#This Row],[t.gran 10cm]]/$Q$3</f>
        <v>0.99636362444083448</v>
      </c>
      <c r="K137">
        <f>D3_dades_estat_permanent[[#This Row],[t.gran 15cm]]/$R$3</f>
        <v>1.001062021130819</v>
      </c>
      <c r="L137">
        <f>D3_dades_estat_permanent[[#This Row],[t.petita 0cm]]/$S$3</f>
        <v>0.95433274731019335</v>
      </c>
      <c r="M137">
        <f>D3_dades_estat_permanent[[#This Row],[t.petita 10cm]]/$T$3</f>
        <v>0.99441756337672949</v>
      </c>
      <c r="N137">
        <f>D3_dades_estat_permanent[[#This Row],[t.petita 20cm]]/$U$3</f>
        <v>1.005829018358801</v>
      </c>
    </row>
    <row r="138" spans="1:14" x14ac:dyDescent="0.3">
      <c r="A138">
        <v>1155.261</v>
      </c>
      <c r="B138">
        <v>78.932899000000006</v>
      </c>
      <c r="C138">
        <v>71.670563000000001</v>
      </c>
      <c r="D138">
        <v>67.954796000000002</v>
      </c>
      <c r="E138">
        <v>93.900970000000001</v>
      </c>
      <c r="F138">
        <v>79.826324</v>
      </c>
      <c r="G138">
        <v>66.838898</v>
      </c>
      <c r="I138">
        <f>D3_dades_estat_permanent[[#This Row],[t.gran 0cm]]/$P$3</f>
        <v>0.96437457994611431</v>
      </c>
      <c r="J138">
        <f>D3_dades_estat_permanent[[#This Row],[t.gran 10cm]]/$Q$3</f>
        <v>0.99525914126467141</v>
      </c>
      <c r="K138">
        <f>D3_dades_estat_permanent[[#This Row],[t.gran 15cm]]/$R$3</f>
        <v>1.000244939774974</v>
      </c>
      <c r="L138">
        <f>D3_dades_estat_permanent[[#This Row],[t.petita 0cm]]/$S$3</f>
        <v>0.95121465937273963</v>
      </c>
      <c r="M138">
        <f>D3_dades_estat_permanent[[#This Row],[t.petita 10cm]]/$T$3</f>
        <v>0.99261882986352046</v>
      </c>
      <c r="N138">
        <f>D3_dades_estat_permanent[[#This Row],[t.petita 20cm]]/$U$3</f>
        <v>1.0053110279740343</v>
      </c>
    </row>
    <row r="139" spans="1:14" x14ac:dyDescent="0.3">
      <c r="A139">
        <v>1163.6849999999999</v>
      </c>
      <c r="B139">
        <v>78.873344000000003</v>
      </c>
      <c r="C139">
        <v>71.568389999999994</v>
      </c>
      <c r="D139">
        <v>67.911720000000003</v>
      </c>
      <c r="E139">
        <v>93.607391000000007</v>
      </c>
      <c r="F139">
        <v>79.589721999999995</v>
      </c>
      <c r="G139">
        <v>66.737892000000002</v>
      </c>
      <c r="I139">
        <f>D3_dades_estat_permanent[[#This Row],[t.gran 0cm]]/$P$3</f>
        <v>0.96364695776529596</v>
      </c>
      <c r="J139">
        <f>D3_dades_estat_permanent[[#This Row],[t.gran 10cm]]/$Q$3</f>
        <v>0.99384030753456054</v>
      </c>
      <c r="K139">
        <f>D3_dades_estat_permanent[[#This Row],[t.gran 15cm]]/$R$3</f>
        <v>0.99961089253236668</v>
      </c>
      <c r="L139">
        <f>D3_dades_estat_permanent[[#This Row],[t.petita 0cm]]/$S$3</f>
        <v>0.94824071087695749</v>
      </c>
      <c r="M139">
        <f>D3_dades_estat_permanent[[#This Row],[t.petita 10cm]]/$T$3</f>
        <v>0.98967674774555436</v>
      </c>
      <c r="N139">
        <f>D3_dades_estat_permanent[[#This Row],[t.petita 20cm]]/$U$3</f>
        <v>1.0037918161268919</v>
      </c>
    </row>
    <row r="140" spans="1:14" x14ac:dyDescent="0.3">
      <c r="A140">
        <v>1172.106</v>
      </c>
      <c r="B140">
        <v>78.778953999999999</v>
      </c>
      <c r="C140">
        <v>71.477431999999993</v>
      </c>
      <c r="D140">
        <v>67.896843000000004</v>
      </c>
      <c r="E140">
        <v>93.398308</v>
      </c>
      <c r="F140">
        <v>79.430869999999999</v>
      </c>
      <c r="G140">
        <v>66.730293000000003</v>
      </c>
      <c r="I140">
        <f>D3_dades_estat_permanent[[#This Row],[t.gran 0cm]]/$P$3</f>
        <v>0.96249373372621549</v>
      </c>
      <c r="J140">
        <f>D3_dades_estat_permanent[[#This Row],[t.gran 10cm]]/$Q$3</f>
        <v>0.99257721182019931</v>
      </c>
      <c r="K140">
        <f>D3_dades_estat_permanent[[#This Row],[t.gran 15cm]]/$R$3</f>
        <v>0.99939191396359828</v>
      </c>
      <c r="L140">
        <f>D3_dades_estat_permanent[[#This Row],[t.petita 0cm]]/$S$3</f>
        <v>0.94612270491146389</v>
      </c>
      <c r="M140">
        <f>D3_dades_estat_permanent[[#This Row],[t.petita 10cm]]/$T$3</f>
        <v>0.98770146592797403</v>
      </c>
      <c r="N140">
        <f>D3_dades_estat_permanent[[#This Row],[t.petita 20cm]]/$U$3</f>
        <v>1.0036775210273292</v>
      </c>
    </row>
    <row r="141" spans="1:14" x14ac:dyDescent="0.3">
      <c r="A141">
        <v>1180.5309999999999</v>
      </c>
      <c r="B141">
        <v>78.754043999999993</v>
      </c>
      <c r="C141">
        <v>71.370025999999996</v>
      </c>
      <c r="D141">
        <v>67.780434</v>
      </c>
      <c r="E141">
        <v>93.218399000000005</v>
      </c>
      <c r="F141">
        <v>79.295822000000001</v>
      </c>
      <c r="G141">
        <v>66.678154000000006</v>
      </c>
      <c r="I141">
        <f>D3_dades_estat_permanent[[#This Row],[t.gran 0cm]]/$P$3</f>
        <v>0.96218939205004739</v>
      </c>
      <c r="J141">
        <f>D3_dades_estat_permanent[[#This Row],[t.gran 10cm]]/$Q$3</f>
        <v>0.99108570960712661</v>
      </c>
      <c r="K141">
        <f>D3_dades_estat_permanent[[#This Row],[t.gran 15cm]]/$R$3</f>
        <v>0.9976784585484092</v>
      </c>
      <c r="L141">
        <f>D3_dades_estat_permanent[[#This Row],[t.petita 0cm]]/$S$3</f>
        <v>0.94430023089279203</v>
      </c>
      <c r="M141">
        <f>D3_dades_estat_permanent[[#This Row],[t.petita 10cm]]/$T$3</f>
        <v>0.98602218043644363</v>
      </c>
      <c r="N141">
        <f>D3_dades_estat_permanent[[#This Row],[t.petita 20cm]]/$U$3</f>
        <v>1.0028933083419624</v>
      </c>
    </row>
    <row r="142" spans="1:14" x14ac:dyDescent="0.3">
      <c r="A142">
        <v>1188.954</v>
      </c>
      <c r="B142">
        <v>78.695671000000004</v>
      </c>
      <c r="C142">
        <v>71.304085000000001</v>
      </c>
      <c r="D142">
        <v>67.702759</v>
      </c>
      <c r="E142">
        <v>93.091988000000001</v>
      </c>
      <c r="F142">
        <v>79.099716000000001</v>
      </c>
      <c r="G142">
        <v>66.582808999999997</v>
      </c>
      <c r="I142">
        <f>D3_dades_estat_permanent[[#This Row],[t.gran 0cm]]/$P$3</f>
        <v>0.96147621113222526</v>
      </c>
      <c r="J142">
        <f>D3_dades_estat_permanent[[#This Row],[t.gran 10cm]]/$Q$3</f>
        <v>0.99017001451158049</v>
      </c>
      <c r="K142">
        <f>D3_dades_estat_permanent[[#This Row],[t.gran 15cm]]/$R$3</f>
        <v>0.9965351393087043</v>
      </c>
      <c r="L142">
        <f>D3_dades_estat_permanent[[#This Row],[t.petita 0cm]]/$S$3</f>
        <v>0.94301969037967515</v>
      </c>
      <c r="M142">
        <f>D3_dades_estat_permanent[[#This Row],[t.petita 10cm]]/$T$3</f>
        <v>0.9835836551668945</v>
      </c>
      <c r="N142">
        <f>D3_dades_estat_permanent[[#This Row],[t.petita 20cm]]/$U$3</f>
        <v>1.001459242508588</v>
      </c>
    </row>
    <row r="143" spans="1:14" x14ac:dyDescent="0.3">
      <c r="A143">
        <v>1197.376</v>
      </c>
      <c r="B143">
        <v>78.687636999999995</v>
      </c>
      <c r="C143">
        <v>71.247001999999995</v>
      </c>
      <c r="D143">
        <v>67.628226999999995</v>
      </c>
      <c r="E143">
        <v>93.026000999999994</v>
      </c>
      <c r="F143">
        <v>78.919372999999993</v>
      </c>
      <c r="G143">
        <v>66.575469999999996</v>
      </c>
      <c r="I143">
        <f>D3_dades_estat_permanent[[#This Row],[t.gran 0cm]]/$P$3</f>
        <v>0.96137805452739444</v>
      </c>
      <c r="J143">
        <f>D3_dades_estat_permanent[[#This Row],[t.gran 10cm]]/$Q$3</f>
        <v>0.98937732675829992</v>
      </c>
      <c r="K143">
        <f>D3_dades_estat_permanent[[#This Row],[t.gran 15cm]]/$R$3</f>
        <v>0.99543808273228085</v>
      </c>
      <c r="L143">
        <f>D3_dades_estat_permanent[[#This Row],[t.petita 0cm]]/$S$3</f>
        <v>0.94235124359229872</v>
      </c>
      <c r="M143">
        <f>D3_dades_estat_permanent[[#This Row],[t.petita 10cm]]/$T$3</f>
        <v>0.98134113855502991</v>
      </c>
      <c r="N143">
        <f>D3_dades_estat_permanent[[#This Row],[t.petita 20cm]]/$U$3</f>
        <v>1.0013488580190906</v>
      </c>
    </row>
    <row r="144" spans="1:14" x14ac:dyDescent="0.3">
      <c r="A144">
        <v>1205.8019999999999</v>
      </c>
      <c r="B144">
        <v>78.674789000000004</v>
      </c>
      <c r="C144">
        <v>71.095061999999999</v>
      </c>
      <c r="D144">
        <v>67.601387000000003</v>
      </c>
      <c r="E144">
        <v>92.998367000000002</v>
      </c>
      <c r="F144">
        <v>78.778853999999995</v>
      </c>
      <c r="G144">
        <v>66.436676000000006</v>
      </c>
      <c r="I144">
        <f>D3_dades_estat_permanent[[#This Row],[t.gran 0cm]]/$P$3</f>
        <v>0.96122108215262914</v>
      </c>
      <c r="J144">
        <f>D3_dades_estat_permanent[[#This Row],[t.gran 10cm]]/$Q$3</f>
        <v>0.98726739950792031</v>
      </c>
      <c r="K144">
        <f>D3_dades_estat_permanent[[#This Row],[t.gran 15cm]]/$R$3</f>
        <v>0.99504301754536517</v>
      </c>
      <c r="L144">
        <f>D3_dades_estat_permanent[[#This Row],[t.petita 0cm]]/$S$3</f>
        <v>0.9420713118099423</v>
      </c>
      <c r="M144">
        <f>D3_dades_estat_permanent[[#This Row],[t.petita 10cm]]/$T$3</f>
        <v>0.97959382265265171</v>
      </c>
      <c r="N144">
        <f>D3_dades_estat_permanent[[#This Row],[t.petita 20cm]]/$U$3</f>
        <v>0.99926128412137882</v>
      </c>
    </row>
    <row r="145" spans="1:14" x14ac:dyDescent="0.3">
      <c r="A145">
        <v>1214.2260000000001</v>
      </c>
      <c r="B145">
        <v>78.738190000000003</v>
      </c>
      <c r="C145">
        <v>71.019585000000006</v>
      </c>
      <c r="D145">
        <v>67.479324000000005</v>
      </c>
      <c r="E145">
        <v>92.979179000000002</v>
      </c>
      <c r="F145">
        <v>78.591544999999996</v>
      </c>
      <c r="G145">
        <v>66.292534000000003</v>
      </c>
      <c r="I145">
        <f>D3_dades_estat_permanent[[#This Row],[t.gran 0cm]]/$P$3</f>
        <v>0.96199569341761204</v>
      </c>
      <c r="J145">
        <f>D3_dades_estat_permanent[[#This Row],[t.gran 10cm]]/$Q$3</f>
        <v>0.9862192819675959</v>
      </c>
      <c r="K145">
        <f>D3_dades_estat_permanent[[#This Row],[t.gran 15cm]]/$R$3</f>
        <v>0.99324633938178497</v>
      </c>
      <c r="L145">
        <f>D3_dades_estat_permanent[[#This Row],[t.petita 0cm]]/$S$3</f>
        <v>0.94187693781269766</v>
      </c>
      <c r="M145">
        <f>D3_dades_estat_permanent[[#This Row],[t.petita 10cm]]/$T$3</f>
        <v>0.97726468570776492</v>
      </c>
      <c r="N145">
        <f>D3_dades_estat_permanent[[#This Row],[t.petita 20cm]]/$U$3</f>
        <v>0.99709327198278497</v>
      </c>
    </row>
    <row r="146" spans="1:14" x14ac:dyDescent="0.3">
      <c r="A146">
        <v>1222.652</v>
      </c>
      <c r="B146">
        <v>78.761107999999993</v>
      </c>
      <c r="C146">
        <v>70.944648999999998</v>
      </c>
      <c r="D146">
        <v>67.484367000000006</v>
      </c>
      <c r="E146">
        <v>93.029846000000006</v>
      </c>
      <c r="F146">
        <v>78.464447000000007</v>
      </c>
      <c r="G146">
        <v>66.229309000000001</v>
      </c>
      <c r="I146">
        <f>D3_dades_estat_permanent[[#This Row],[t.gran 0cm]]/$P$3</f>
        <v>0.96227569753380693</v>
      </c>
      <c r="J146">
        <f>D3_dades_estat_permanent[[#This Row],[t.gran 10cm]]/$Q$3</f>
        <v>0.98517867706806672</v>
      </c>
      <c r="K146">
        <f>D3_dades_estat_permanent[[#This Row],[t.gran 15cm]]/$R$3</f>
        <v>0.99332056865665896</v>
      </c>
      <c r="L146">
        <f>D3_dades_estat_permanent[[#This Row],[t.petita 0cm]]/$S$3</f>
        <v>0.94239019335357699</v>
      </c>
      <c r="M146">
        <f>D3_dades_estat_permanent[[#This Row],[t.petita 10cm]]/$T$3</f>
        <v>0.9756842563241197</v>
      </c>
      <c r="N146">
        <f>D3_dades_estat_permanent[[#This Row],[t.petita 20cm]]/$U$3</f>
        <v>0.99614231690055632</v>
      </c>
    </row>
    <row r="147" spans="1:14" x14ac:dyDescent="0.3">
      <c r="A147">
        <v>1231.0740000000001</v>
      </c>
      <c r="B147">
        <v>78.866211000000007</v>
      </c>
      <c r="C147">
        <v>70.921188000000001</v>
      </c>
      <c r="D147">
        <v>67.450584000000006</v>
      </c>
      <c r="E147">
        <v>93.124534999999995</v>
      </c>
      <c r="F147">
        <v>78.336074999999994</v>
      </c>
      <c r="G147">
        <v>66.215500000000006</v>
      </c>
      <c r="I147">
        <f>D3_dades_estat_permanent[[#This Row],[t.gran 0cm]]/$P$3</f>
        <v>0.96355980926364582</v>
      </c>
      <c r="J147">
        <f>D3_dades_estat_permanent[[#This Row],[t.gran 10cm]]/$Q$3</f>
        <v>0.98485288397065229</v>
      </c>
      <c r="K147">
        <f>D3_dades_estat_permanent[[#This Row],[t.gran 15cm]]/$R$3</f>
        <v>0.99282330758327686</v>
      </c>
      <c r="L147">
        <f>D3_dades_estat_permanent[[#This Row],[t.petita 0cm]]/$S$3</f>
        <v>0.94334939073866608</v>
      </c>
      <c r="M147">
        <f>D3_dades_estat_permanent[[#This Row],[t.petita 10cm]]/$T$3</f>
        <v>0.9740879850937515</v>
      </c>
      <c r="N147">
        <f>D3_dades_estat_permanent[[#This Row],[t.petita 20cm]]/$U$3</f>
        <v>0.99593461838366448</v>
      </c>
    </row>
    <row r="148" spans="1:14" x14ac:dyDescent="0.3">
      <c r="A148">
        <v>1239.501</v>
      </c>
      <c r="B148">
        <v>78.915588</v>
      </c>
      <c r="C148">
        <v>70.835594</v>
      </c>
      <c r="D148">
        <v>67.348190000000002</v>
      </c>
      <c r="E148">
        <v>93.264328000000006</v>
      </c>
      <c r="F148">
        <v>78.306968999999995</v>
      </c>
      <c r="G148">
        <v>66.177184999999994</v>
      </c>
      <c r="I148">
        <f>D3_dades_estat_permanent[[#This Row],[t.gran 0cm]]/$P$3</f>
        <v>0.96416308019677088</v>
      </c>
      <c r="J148">
        <f>D3_dades_estat_permanent[[#This Row],[t.gran 10cm]]/$Q$3</f>
        <v>0.98366427588147887</v>
      </c>
      <c r="K148">
        <f>D3_dades_estat_permanent[[#This Row],[t.gran 15cm]]/$R$3</f>
        <v>0.99131614272675483</v>
      </c>
      <c r="L148">
        <f>D3_dades_estat_permanent[[#This Row],[t.petita 0cm]]/$S$3</f>
        <v>0.94476549060299875</v>
      </c>
      <c r="M148">
        <f>D3_dades_estat_permanent[[#This Row],[t.petita 10cm]]/$T$3</f>
        <v>0.9737260598263171</v>
      </c>
      <c r="N148">
        <f>D3_dades_estat_permanent[[#This Row],[t.petita 20cm]]/$U$3</f>
        <v>0.99535832982730854</v>
      </c>
    </row>
    <row r="149" spans="1:14" x14ac:dyDescent="0.3">
      <c r="A149">
        <v>1247.9259999999999</v>
      </c>
      <c r="B149">
        <v>79.029419000000004</v>
      </c>
      <c r="C149">
        <v>70.812149000000005</v>
      </c>
      <c r="D149">
        <v>67.350418000000005</v>
      </c>
      <c r="E149">
        <v>93.369240000000005</v>
      </c>
      <c r="F149">
        <v>78.194489000000004</v>
      </c>
      <c r="G149">
        <v>66.068268000000003</v>
      </c>
      <c r="I149">
        <f>D3_dades_estat_permanent[[#This Row],[t.gran 0cm]]/$P$3</f>
        <v>0.9655538275809491</v>
      </c>
      <c r="J149">
        <f>D3_dades_estat_permanent[[#This Row],[t.gran 10cm]]/$Q$3</f>
        <v>0.98333870496937448</v>
      </c>
      <c r="K149">
        <f>D3_dades_estat_permanent[[#This Row],[t.gran 15cm]]/$R$3</f>
        <v>0.99134893725866424</v>
      </c>
      <c r="L149">
        <f>D3_dades_estat_permanent[[#This Row],[t.petita 0cm]]/$S$3</f>
        <v>0.94582824674219645</v>
      </c>
      <c r="M149">
        <f>D3_dades_estat_permanent[[#This Row],[t.petita 10cm]]/$T$3</f>
        <v>0.97232740133387485</v>
      </c>
      <c r="N149">
        <f>D3_dades_estat_permanent[[#This Row],[t.petita 20cm]]/$U$3</f>
        <v>0.99372013014852512</v>
      </c>
    </row>
    <row r="150" spans="1:14" x14ac:dyDescent="0.3">
      <c r="A150">
        <v>1256.3530000000001</v>
      </c>
      <c r="B150">
        <v>79.182975999999996</v>
      </c>
      <c r="C150">
        <v>70.800476000000003</v>
      </c>
      <c r="D150">
        <v>67.340584000000007</v>
      </c>
      <c r="E150">
        <v>93.573311000000004</v>
      </c>
      <c r="F150">
        <v>78.142792</v>
      </c>
      <c r="G150">
        <v>66.022255000000001</v>
      </c>
      <c r="I150">
        <f>D3_dades_estat_permanent[[#This Row],[t.gran 0cm]]/$P$3</f>
        <v>0.96742993335241934</v>
      </c>
      <c r="J150">
        <f>D3_dades_estat_permanent[[#This Row],[t.gran 10cm]]/$Q$3</f>
        <v>0.98317660689912512</v>
      </c>
      <c r="K150">
        <f>D3_dades_estat_permanent[[#This Row],[t.gran 15cm]]/$R$3</f>
        <v>0.99120418796476983</v>
      </c>
      <c r="L150">
        <f>D3_dades_estat_permanent[[#This Row],[t.petita 0cm]]/$S$3</f>
        <v>0.94789548126333989</v>
      </c>
      <c r="M150">
        <f>D3_dades_estat_permanent[[#This Row],[t.petita 10cm]]/$T$3</f>
        <v>0.97168456306854956</v>
      </c>
      <c r="N150">
        <f>D3_dades_estat_permanent[[#This Row],[t.petita 20cm]]/$U$3</f>
        <v>0.99302805745262024</v>
      </c>
    </row>
    <row r="151" spans="1:14" x14ac:dyDescent="0.3">
      <c r="A151">
        <v>1264.778</v>
      </c>
      <c r="B151">
        <v>79.235405</v>
      </c>
      <c r="C151">
        <v>70.693634000000003</v>
      </c>
      <c r="D151">
        <v>67.263489000000007</v>
      </c>
      <c r="E151">
        <v>93.785622000000004</v>
      </c>
      <c r="F151">
        <v>78.102942999999996</v>
      </c>
      <c r="G151">
        <v>65.914230000000003</v>
      </c>
      <c r="I151">
        <f>D3_dades_estat_permanent[[#This Row],[t.gran 0cm]]/$P$3</f>
        <v>0.96807049255514155</v>
      </c>
      <c r="J151">
        <f>D3_dades_estat_permanent[[#This Row],[t.gran 10cm]]/$Q$3</f>
        <v>0.98169293671823088</v>
      </c>
      <c r="K151">
        <f>D3_dades_estat_permanent[[#This Row],[t.gran 15cm]]/$R$3</f>
        <v>0.99006940590123516</v>
      </c>
      <c r="L151">
        <f>D3_dades_estat_permanent[[#This Row],[t.petita 0cm]]/$S$3</f>
        <v>0.9500461867943486</v>
      </c>
      <c r="M151">
        <f>D3_dades_estat_permanent[[#This Row],[t.petita 10cm]]/$T$3</f>
        <v>0.97118905149079937</v>
      </c>
      <c r="N151">
        <f>D3_dades_estat_permanent[[#This Row],[t.petita 20cm]]/$U$3</f>
        <v>0.99140327417452234</v>
      </c>
    </row>
    <row r="152" spans="1:14" x14ac:dyDescent="0.3">
      <c r="A152">
        <v>1273.203</v>
      </c>
      <c r="B152">
        <v>79.461348999999998</v>
      </c>
      <c r="C152">
        <v>70.708984000000001</v>
      </c>
      <c r="D152">
        <v>67.217155000000005</v>
      </c>
      <c r="E152">
        <v>93.968918000000002</v>
      </c>
      <c r="F152">
        <v>78.016090000000005</v>
      </c>
      <c r="G152">
        <v>65.830489999999998</v>
      </c>
      <c r="I152">
        <f>D3_dades_estat_permanent[[#This Row],[t.gran 0cm]]/$P$3</f>
        <v>0.97083099739978618</v>
      </c>
      <c r="J152">
        <f>D3_dades_estat_permanent[[#This Row],[t.gran 10cm]]/$Q$3</f>
        <v>0.98190609575004162</v>
      </c>
      <c r="K152">
        <f>D3_dades_estat_permanent[[#This Row],[t.gran 15cm]]/$R$3</f>
        <v>0.98938740327938146</v>
      </c>
      <c r="L152">
        <f>D3_dades_estat_permanent[[#This Row],[t.petita 0cm]]/$S$3</f>
        <v>0.95190297104486676</v>
      </c>
      <c r="M152">
        <f>D3_dades_estat_permanent[[#This Row],[t.petita 10cm]]/$T$3</f>
        <v>0.97010905783820267</v>
      </c>
      <c r="N152">
        <f>D3_dades_estat_permanent[[#This Row],[t.petita 20cm]]/$U$3</f>
        <v>0.99014375691733247</v>
      </c>
    </row>
    <row r="153" spans="1:14" x14ac:dyDescent="0.3">
      <c r="A153">
        <v>1281.6300000000001</v>
      </c>
      <c r="B153">
        <v>79.517509000000004</v>
      </c>
      <c r="C153">
        <v>70.707160999999999</v>
      </c>
      <c r="D153">
        <v>67.144706999999997</v>
      </c>
      <c r="E153">
        <v>94.212280000000007</v>
      </c>
      <c r="F153">
        <v>78.037384000000003</v>
      </c>
      <c r="G153">
        <v>65.808228</v>
      </c>
      <c r="I153">
        <f>D3_dades_estat_permanent[[#This Row],[t.gran 0cm]]/$P$3</f>
        <v>0.97151714065685546</v>
      </c>
      <c r="J153">
        <f>D3_dades_estat_permanent[[#This Row],[t.gran 10cm]]/$Q$3</f>
        <v>0.98188078051128003</v>
      </c>
      <c r="K153">
        <f>D3_dades_estat_permanent[[#This Row],[t.gran 15cm]]/$R$3</f>
        <v>0.98832102166009406</v>
      </c>
      <c r="L153">
        <f>D3_dades_estat_permanent[[#This Row],[t.petita 0cm]]/$S$3</f>
        <v>0.95436822248938624</v>
      </c>
      <c r="M153">
        <f>D3_dades_estat_permanent[[#This Row],[t.petita 10cm]]/$T$3</f>
        <v>0.97037384299056817</v>
      </c>
      <c r="N153">
        <f>D3_dades_estat_permanent[[#This Row],[t.petita 20cm]]/$U$3</f>
        <v>0.98980891845089403</v>
      </c>
    </row>
    <row r="154" spans="1:14" x14ac:dyDescent="0.3">
      <c r="A154">
        <v>1290.049</v>
      </c>
      <c r="B154">
        <v>79.714995999999999</v>
      </c>
      <c r="C154">
        <v>70.702515000000005</v>
      </c>
      <c r="D154">
        <v>67.128585999999999</v>
      </c>
      <c r="E154">
        <v>94.507050000000007</v>
      </c>
      <c r="F154">
        <v>77.973968999999997</v>
      </c>
      <c r="G154">
        <v>65.766541000000004</v>
      </c>
      <c r="I154">
        <f>D3_dades_estat_permanent[[#This Row],[t.gran 0cm]]/$P$3</f>
        <v>0.97392996781869345</v>
      </c>
      <c r="J154">
        <f>D3_dades_estat_permanent[[#This Row],[t.gran 10cm]]/$Q$3</f>
        <v>0.98181626345187989</v>
      </c>
      <c r="K154">
        <f>D3_dades_estat_permanent[[#This Row],[t.gran 15cm]]/$R$3</f>
        <v>0.98808373232036728</v>
      </c>
      <c r="L154">
        <f>D3_dades_estat_permanent[[#This Row],[t.petita 0cm]]/$S$3</f>
        <v>0.95735423578768652</v>
      </c>
      <c r="M154">
        <f>D3_dades_estat_permanent[[#This Row],[t.petita 10cm]]/$T$3</f>
        <v>0.96958529455263931</v>
      </c>
      <c r="N154">
        <f>D3_dades_estat_permanent[[#This Row],[t.petita 20cm]]/$U$3</f>
        <v>0.98918191229015295</v>
      </c>
    </row>
    <row r="155" spans="1:14" x14ac:dyDescent="0.3">
      <c r="A155">
        <v>1298.4739999999999</v>
      </c>
      <c r="B155">
        <v>79.872932000000006</v>
      </c>
      <c r="C155">
        <v>70.672302000000002</v>
      </c>
      <c r="D155">
        <v>67.108672999999996</v>
      </c>
      <c r="E155">
        <v>94.782889999999995</v>
      </c>
      <c r="F155">
        <v>77.965926999999994</v>
      </c>
      <c r="G155">
        <v>65.731872999999993</v>
      </c>
      <c r="I155">
        <f>D3_dades_estat_permanent[[#This Row],[t.gran 0cm]]/$P$3</f>
        <v>0.97585957468209239</v>
      </c>
      <c r="J155">
        <f>D3_dades_estat_permanent[[#This Row],[t.gran 10cm]]/$Q$3</f>
        <v>0.98139670815363234</v>
      </c>
      <c r="K155">
        <f>D3_dades_estat_permanent[[#This Row],[t.gran 15cm]]/$R$3</f>
        <v>0.98779062751160962</v>
      </c>
      <c r="L155">
        <f>D3_dades_estat_permanent[[#This Row],[t.petita 0cm]]/$S$3</f>
        <v>0.9601484886227889</v>
      </c>
      <c r="M155">
        <f>D3_dades_estat_permanent[[#This Row],[t.petita 10cm]]/$T$3</f>
        <v>0.96948529444954346</v>
      </c>
      <c r="N155">
        <f>D3_dades_estat_permanent[[#This Row],[t.petita 20cm]]/$U$3</f>
        <v>0.98866047756036701</v>
      </c>
    </row>
    <row r="156" spans="1:14" x14ac:dyDescent="0.3">
      <c r="A156">
        <v>1306.902</v>
      </c>
      <c r="B156">
        <v>79.999474000000006</v>
      </c>
      <c r="C156">
        <v>70.666831999999999</v>
      </c>
      <c r="D156">
        <v>67.090369999999993</v>
      </c>
      <c r="E156">
        <v>95.080009000000004</v>
      </c>
      <c r="F156">
        <v>78.002189999999999</v>
      </c>
      <c r="G156">
        <v>65.660812000000007</v>
      </c>
      <c r="I156">
        <f>D3_dades_estat_permanent[[#This Row],[t.gran 0cm]]/$P$3</f>
        <v>0.97740562062290526</v>
      </c>
      <c r="J156">
        <f>D3_dades_estat_permanent[[#This Row],[t.gran 10cm]]/$Q$3</f>
        <v>0.98132074855076556</v>
      </c>
      <c r="K156">
        <f>D3_dades_estat_permanent[[#This Row],[t.gran 15cm]]/$R$3</f>
        <v>0.98752122072635928</v>
      </c>
      <c r="L156">
        <f>D3_dades_estat_permanent[[#This Row],[t.petita 0cm]]/$S$3</f>
        <v>0.96315829723688717</v>
      </c>
      <c r="M156">
        <f>D3_dades_estat_permanent[[#This Row],[t.petita 10cm]]/$T$3</f>
        <v>0.96993621508353556</v>
      </c>
      <c r="N156">
        <f>D3_dades_estat_permanent[[#This Row],[t.petita 20cm]]/$U$3</f>
        <v>0.98759166270709331</v>
      </c>
    </row>
    <row r="157" spans="1:14" x14ac:dyDescent="0.3">
      <c r="A157">
        <v>1315.325</v>
      </c>
      <c r="B157">
        <v>80.205292</v>
      </c>
      <c r="C157">
        <v>70.684486000000007</v>
      </c>
      <c r="D157">
        <v>67.082572999999996</v>
      </c>
      <c r="E157">
        <v>95.397980000000004</v>
      </c>
      <c r="F157">
        <v>77.998444000000006</v>
      </c>
      <c r="G157">
        <v>65.596725000000006</v>
      </c>
      <c r="I157">
        <f>D3_dades_estat_permanent[[#This Row],[t.gran 0cm]]/$P$3</f>
        <v>0.97992023303179887</v>
      </c>
      <c r="J157">
        <f>D3_dades_estat_permanent[[#This Row],[t.gran 10cm]]/$Q$3</f>
        <v>0.98156590226722085</v>
      </c>
      <c r="K157">
        <f>D3_dades_estat_permanent[[#This Row],[t.gran 15cm]]/$R$3</f>
        <v>0.98740645458394571</v>
      </c>
      <c r="L157">
        <f>D3_dades_estat_permanent[[#This Row],[t.petita 0cm]]/$S$3</f>
        <v>0.96637933612983373</v>
      </c>
      <c r="M157">
        <f>D3_dades_estat_permanent[[#This Row],[t.petita 10cm]]/$T$3</f>
        <v>0.96988963458288946</v>
      </c>
      <c r="N157">
        <f>D3_dades_estat_permanent[[#This Row],[t.petita 20cm]]/$U$3</f>
        <v>0.98662774244841744</v>
      </c>
    </row>
    <row r="158" spans="1:14" x14ac:dyDescent="0.3">
      <c r="A158">
        <v>1323.749</v>
      </c>
      <c r="B158">
        <v>80.409583999999995</v>
      </c>
      <c r="C158">
        <v>70.658210999999994</v>
      </c>
      <c r="D158">
        <v>67.024872000000002</v>
      </c>
      <c r="E158">
        <v>95.727654000000001</v>
      </c>
      <c r="F158">
        <v>78.028992000000002</v>
      </c>
      <c r="G158">
        <v>65.513069000000002</v>
      </c>
      <c r="I158">
        <f>D3_dades_estat_permanent[[#This Row],[t.gran 0cm]]/$P$3</f>
        <v>0.9824162013058938</v>
      </c>
      <c r="J158">
        <f>D3_dades_estat_permanent[[#This Row],[t.gran 10cm]]/$Q$3</f>
        <v>0.98120103232840461</v>
      </c>
      <c r="K158">
        <f>D3_dades_estat_permanent[[#This Row],[t.gran 15cm]]/$R$3</f>
        <v>0.98655713802842326</v>
      </c>
      <c r="L158">
        <f>D3_dades_estat_permanent[[#This Row],[t.petita 0cm]]/$S$3</f>
        <v>0.96971892614273825</v>
      </c>
      <c r="M158">
        <f>D3_dades_estat_permanent[[#This Row],[t.petita 10cm]]/$T$3</f>
        <v>0.97026949073177926</v>
      </c>
      <c r="N158">
        <f>D3_dades_estat_permanent[[#This Row],[t.petita 20cm]]/$U$3</f>
        <v>0.98536948861909479</v>
      </c>
    </row>
    <row r="159" spans="1:14" x14ac:dyDescent="0.3">
      <c r="A159">
        <v>1332.171</v>
      </c>
      <c r="B159">
        <v>80.585487000000001</v>
      </c>
      <c r="C159">
        <v>70.700728999999995</v>
      </c>
      <c r="D159">
        <v>67.036445999999998</v>
      </c>
      <c r="E159">
        <v>96.044617000000002</v>
      </c>
      <c r="F159">
        <v>78.096107000000003</v>
      </c>
      <c r="G159">
        <v>65.491485999999995</v>
      </c>
      <c r="I159">
        <f>D3_dades_estat_permanent[[#This Row],[t.gran 0cm]]/$P$3</f>
        <v>0.98456532269742247</v>
      </c>
      <c r="J159">
        <f>D3_dades_estat_permanent[[#This Row],[t.gran 10cm]]/$Q$3</f>
        <v>0.98179146201664758</v>
      </c>
      <c r="K159">
        <f>D3_dades_estat_permanent[[#This Row],[t.gran 15cm]]/$R$3</f>
        <v>0.98672749885082867</v>
      </c>
      <c r="L159">
        <f>D3_dades_estat_permanent[[#This Row],[t.petita 0cm]]/$S$3</f>
        <v>0.97292975401894399</v>
      </c>
      <c r="M159">
        <f>D3_dades_estat_permanent[[#This Row],[t.petita 10cm]]/$T$3</f>
        <v>0.97110404767274883</v>
      </c>
      <c r="N159">
        <f>D3_dades_estat_permanent[[#This Row],[t.petita 20cm]]/$U$3</f>
        <v>0.98504486286124993</v>
      </c>
    </row>
    <row r="160" spans="1:14" x14ac:dyDescent="0.3">
      <c r="A160">
        <v>1340.596</v>
      </c>
      <c r="B160">
        <v>80.786597999999998</v>
      </c>
      <c r="C160">
        <v>70.715262999999993</v>
      </c>
      <c r="D160">
        <v>67.004210999999998</v>
      </c>
      <c r="E160">
        <v>96.406959999999998</v>
      </c>
      <c r="F160">
        <v>78.192763999999997</v>
      </c>
      <c r="G160">
        <v>65.383849999999995</v>
      </c>
      <c r="I160">
        <f>D3_dades_estat_permanent[[#This Row],[t.gran 0cm]]/$P$3</f>
        <v>0.9870224266249944</v>
      </c>
      <c r="J160">
        <f>D3_dades_estat_permanent[[#This Row],[t.gran 10cm]]/$Q$3</f>
        <v>0.98199328959764676</v>
      </c>
      <c r="K160">
        <f>D3_dades_estat_permanent[[#This Row],[t.gran 15cm]]/$R$3</f>
        <v>0.98625302320625974</v>
      </c>
      <c r="L160">
        <f>D3_dades_estat_permanent[[#This Row],[t.petita 0cm]]/$S$3</f>
        <v>0.97660028024802448</v>
      </c>
      <c r="M160">
        <f>D3_dades_estat_permanent[[#This Row],[t.petita 10cm]]/$T$3</f>
        <v>0.97230595142367338</v>
      </c>
      <c r="N160">
        <f>D3_dades_estat_permanent[[#This Row],[t.petita 20cm]]/$U$3</f>
        <v>0.98342593045744198</v>
      </c>
    </row>
    <row r="161" spans="1:14" x14ac:dyDescent="0.3">
      <c r="A161">
        <v>1349.02</v>
      </c>
      <c r="B161">
        <v>80.964889999999997</v>
      </c>
      <c r="C161">
        <v>70.818375000000003</v>
      </c>
      <c r="D161">
        <v>67.069541999999998</v>
      </c>
      <c r="E161">
        <v>96.716537000000002</v>
      </c>
      <c r="F161">
        <v>78.247398000000004</v>
      </c>
      <c r="G161">
        <v>65.401840000000007</v>
      </c>
      <c r="I161">
        <f>D3_dades_estat_permanent[[#This Row],[t.gran 0cm]]/$P$3</f>
        <v>0.98920073598377967</v>
      </c>
      <c r="J161">
        <f>D3_dades_estat_permanent[[#This Row],[t.gran 10cm]]/$Q$3</f>
        <v>0.98342516282814019</v>
      </c>
      <c r="K161">
        <f>D3_dades_estat_permanent[[#This Row],[t.gran 15cm]]/$R$3</f>
        <v>0.98721464778622969</v>
      </c>
      <c r="L161">
        <f>D3_dades_estat_permanent[[#This Row],[t.petita 0cm]]/$S$3</f>
        <v>0.97973628811465929</v>
      </c>
      <c r="M161">
        <f>D3_dades_estat_permanent[[#This Row],[t.petita 10cm]]/$T$3</f>
        <v>0.97298531049262871</v>
      </c>
      <c r="N161">
        <f>D3_dades_estat_permanent[[#This Row],[t.petita 20cm]]/$U$3</f>
        <v>0.98369651459234597</v>
      </c>
    </row>
    <row r="162" spans="1:14" x14ac:dyDescent="0.3">
      <c r="A162">
        <v>1357.442</v>
      </c>
      <c r="B162">
        <v>81.174651999999995</v>
      </c>
      <c r="C162">
        <v>70.815887000000004</v>
      </c>
      <c r="D162">
        <v>67.036781000000005</v>
      </c>
      <c r="E162">
        <v>97.167479999999998</v>
      </c>
      <c r="F162">
        <v>78.345023999999995</v>
      </c>
      <c r="G162">
        <v>65.431679000000003</v>
      </c>
      <c r="I162">
        <f>D3_dades_estat_permanent[[#This Row],[t.gran 0cm]]/$P$3</f>
        <v>0.99176353480659563</v>
      </c>
      <c r="J162">
        <f>D3_dades_estat_permanent[[#This Row],[t.gran 10cm]]/$Q$3</f>
        <v>0.98339061301243036</v>
      </c>
      <c r="K162">
        <f>D3_dades_estat_permanent[[#This Row],[t.gran 15cm]]/$R$3</f>
        <v>0.9867324298060306</v>
      </c>
      <c r="L162">
        <f>D3_dades_estat_permanent[[#This Row],[t.petita 0cm]]/$S$3</f>
        <v>0.98430433029933018</v>
      </c>
      <c r="M162">
        <f>D3_dades_estat_permanent[[#This Row],[t.petita 10cm]]/$T$3</f>
        <v>0.97419926349745767</v>
      </c>
      <c r="N162">
        <f>D3_dades_estat_permanent[[#This Row],[t.petita 20cm]]/$U$3</f>
        <v>0.98414531726057231</v>
      </c>
    </row>
    <row r="163" spans="1:14" x14ac:dyDescent="0.3">
      <c r="A163">
        <v>1365.865</v>
      </c>
      <c r="B163">
        <v>81.401832999999996</v>
      </c>
      <c r="C163">
        <v>70.875031000000007</v>
      </c>
      <c r="D163">
        <v>67.120964000000001</v>
      </c>
      <c r="E163">
        <v>97.487480000000005</v>
      </c>
      <c r="F163">
        <v>78.436974000000006</v>
      </c>
      <c r="G163">
        <v>65.411323999999993</v>
      </c>
      <c r="I163">
        <f>D3_dades_estat_permanent[[#This Row],[t.gran 0cm]]/$P$3</f>
        <v>0.99453915288501871</v>
      </c>
      <c r="J163">
        <f>D3_dades_estat_permanent[[#This Row],[t.gran 10cm]]/$Q$3</f>
        <v>0.98421192101095922</v>
      </c>
      <c r="K163">
        <f>D3_dades_estat_permanent[[#This Row],[t.gran 15cm]]/$R$3</f>
        <v>0.98797154205007398</v>
      </c>
      <c r="L163">
        <f>D3_dades_estat_permanent[[#This Row],[t.petita 0cm]]/$S$3</f>
        <v>0.9875459229154584</v>
      </c>
      <c r="M163">
        <f>D3_dades_estat_permanent[[#This Row],[t.petita 10cm]]/$T$3</f>
        <v>0.975342636971676</v>
      </c>
      <c r="N163">
        <f>D3_dades_estat_permanent[[#This Row],[t.petita 20cm]]/$U$3</f>
        <v>0.98383916161488205</v>
      </c>
    </row>
    <row r="164" spans="1:14" x14ac:dyDescent="0.3">
      <c r="A164">
        <v>1374.289</v>
      </c>
      <c r="B164">
        <v>81.641243000000003</v>
      </c>
      <c r="C164">
        <v>70.919585999999995</v>
      </c>
      <c r="D164">
        <v>67.079093999999998</v>
      </c>
      <c r="E164">
        <v>97.837074000000001</v>
      </c>
      <c r="F164">
        <v>78.540428000000006</v>
      </c>
      <c r="G164">
        <v>65.387566000000007</v>
      </c>
      <c r="I164">
        <f>D3_dades_estat_permanent[[#This Row],[t.gran 0cm]]/$P$3</f>
        <v>0.99746418061249276</v>
      </c>
      <c r="J164">
        <f>D3_dades_estat_permanent[[#This Row],[t.gran 10cm]]/$Q$3</f>
        <v>0.98483063766648538</v>
      </c>
      <c r="K164">
        <f>D3_dades_estat_permanent[[#This Row],[t.gran 15cm]]/$R$3</f>
        <v>0.98735524624619309</v>
      </c>
      <c r="L164">
        <f>D3_dades_estat_permanent[[#This Row],[t.petita 0cm]]/$S$3</f>
        <v>0.99108730206871687</v>
      </c>
      <c r="M164">
        <f>D3_dades_estat_permanent[[#This Row],[t.petita 10cm]]/$T$3</f>
        <v>0.97662905958615964</v>
      </c>
      <c r="N164">
        <f>D3_dades_estat_permanent[[#This Row],[t.petita 20cm]]/$U$3</f>
        <v>0.98348182209976021</v>
      </c>
    </row>
    <row r="165" spans="1:14" x14ac:dyDescent="0.3">
      <c r="A165">
        <v>1382.713</v>
      </c>
      <c r="B165">
        <v>81.804694999999995</v>
      </c>
      <c r="C165">
        <v>71.001868999999999</v>
      </c>
      <c r="D165">
        <v>67.085296999999997</v>
      </c>
      <c r="E165">
        <v>98.236176</v>
      </c>
      <c r="F165">
        <v>78.637619000000001</v>
      </c>
      <c r="G165">
        <v>65.402977000000007</v>
      </c>
      <c r="I165">
        <f>D3_dades_estat_permanent[[#This Row],[t.gran 0cm]]/$P$3</f>
        <v>0.9994611800365395</v>
      </c>
      <c r="J165">
        <f>D3_dades_estat_permanent[[#This Row],[t.gran 10cm]]/$Q$3</f>
        <v>0.98597326728306423</v>
      </c>
      <c r="K165">
        <f>D3_dades_estat_permanent[[#This Row],[t.gran 15cm]]/$R$3</f>
        <v>0.98744654987340763</v>
      </c>
      <c r="L165">
        <f>D3_dades_estat_permanent[[#This Row],[t.petita 0cm]]/$S$3</f>
        <v>0.99513019611959819</v>
      </c>
      <c r="M165">
        <f>D3_dades_estat_permanent[[#This Row],[t.petita 10cm]]/$T$3</f>
        <v>0.9778376034831987</v>
      </c>
      <c r="N165">
        <f>D3_dades_estat_permanent[[#This Row],[t.petita 20cm]]/$U$3</f>
        <v>0.98371361599097773</v>
      </c>
    </row>
    <row r="166" spans="1:14" x14ac:dyDescent="0.3">
      <c r="A166">
        <v>1391.1379999999999</v>
      </c>
      <c r="B166">
        <v>82.047721999999993</v>
      </c>
      <c r="C166">
        <v>71.025970000000001</v>
      </c>
      <c r="D166">
        <v>67.094268999999997</v>
      </c>
      <c r="E166">
        <v>98.623795000000001</v>
      </c>
      <c r="F166">
        <v>78.771666999999994</v>
      </c>
      <c r="G166">
        <v>65.467888000000002</v>
      </c>
      <c r="I166">
        <f>D3_dades_estat_permanent[[#This Row],[t.gran 0cm]]/$P$3</f>
        <v>1.0024303990061934</v>
      </c>
      <c r="J166">
        <f>D3_dades_estat_permanent[[#This Row],[t.gran 10cm]]/$Q$3</f>
        <v>0.98630794779288</v>
      </c>
      <c r="K166">
        <f>D3_dades_estat_permanent[[#This Row],[t.gran 15cm]]/$R$3</f>
        <v>0.9875786111572008</v>
      </c>
      <c r="L166">
        <f>D3_dades_estat_permanent[[#This Row],[t.petita 0cm]]/$S$3</f>
        <v>0.99905676764544504</v>
      </c>
      <c r="M166">
        <f>D3_dades_estat_permanent[[#This Row],[t.petita 10cm]]/$T$3</f>
        <v>0.97950445424417742</v>
      </c>
      <c r="N166">
        <f>D3_dades_estat_permanent[[#This Row],[t.petita 20cm]]/$U$3</f>
        <v>0.98468992987539894</v>
      </c>
    </row>
    <row r="167" spans="1:14" x14ac:dyDescent="0.3">
      <c r="A167">
        <v>1399.5619999999999</v>
      </c>
      <c r="B167">
        <v>82.199959000000007</v>
      </c>
      <c r="C167">
        <v>71.127044999999995</v>
      </c>
      <c r="D167">
        <v>67.112396000000004</v>
      </c>
      <c r="E167">
        <v>98.989563000000004</v>
      </c>
      <c r="F167">
        <v>78.924271000000005</v>
      </c>
      <c r="G167">
        <v>65.418548999999999</v>
      </c>
      <c r="I167">
        <f>D3_dades_estat_permanent[[#This Row],[t.gran 0cm]]/$P$3</f>
        <v>1.0042903774788865</v>
      </c>
      <c r="J167">
        <f>D3_dades_estat_permanent[[#This Row],[t.gran 10cm]]/$Q$3</f>
        <v>0.98771153405608991</v>
      </c>
      <c r="K167">
        <f>D3_dades_estat_permanent[[#This Row],[t.gran 15cm]]/$R$3</f>
        <v>0.98784542735106162</v>
      </c>
      <c r="L167">
        <f>D3_dades_estat_permanent[[#This Row],[t.petita 0cm]]/$S$3</f>
        <v>1.0027619890454951</v>
      </c>
      <c r="M167">
        <f>D3_dades_estat_permanent[[#This Row],[t.petita 10cm]]/$T$3</f>
        <v>0.98140204386527163</v>
      </c>
      <c r="N167">
        <f>D3_dades_estat_permanent[[#This Row],[t.petita 20cm]]/$U$3</f>
        <v>0.98394783145227394</v>
      </c>
    </row>
    <row r="168" spans="1:14" x14ac:dyDescent="0.3">
      <c r="A168">
        <v>1407.9860000000001</v>
      </c>
      <c r="B168">
        <v>82.507544999999993</v>
      </c>
      <c r="C168">
        <v>71.21611</v>
      </c>
      <c r="D168">
        <v>67.145118999999994</v>
      </c>
      <c r="E168">
        <v>99.401764</v>
      </c>
      <c r="F168">
        <v>79.007446000000002</v>
      </c>
      <c r="G168">
        <v>65.452736000000002</v>
      </c>
      <c r="I168">
        <f>D3_dades_estat_permanent[[#This Row],[t.gran 0cm]]/$P$3</f>
        <v>1.008048355752905</v>
      </c>
      <c r="J168">
        <f>D3_dades_estat_permanent[[#This Row],[t.gran 10cm]]/$Q$3</f>
        <v>0.98894834247095809</v>
      </c>
      <c r="K168">
        <f>D3_dades_estat_permanent[[#This Row],[t.gran 15cm]]/$R$3</f>
        <v>0.98832708599902874</v>
      </c>
      <c r="L168">
        <f>D3_dades_estat_permanent[[#This Row],[t.petita 0cm]]/$S$3</f>
        <v>1.0069375756641221</v>
      </c>
      <c r="M168">
        <f>D3_dades_estat_permanent[[#This Row],[t.petita 10cm]]/$T$3</f>
        <v>0.98243630257889969</v>
      </c>
      <c r="N168">
        <f>D3_dades_estat_permanent[[#This Row],[t.petita 20cm]]/$U$3</f>
        <v>0.98446203155343892</v>
      </c>
    </row>
    <row r="169" spans="1:14" x14ac:dyDescent="0.3">
      <c r="A169">
        <v>1416.4069999999999</v>
      </c>
      <c r="B169">
        <v>82.688125999999997</v>
      </c>
      <c r="C169">
        <v>71.275841</v>
      </c>
      <c r="D169">
        <v>67.182868999999997</v>
      </c>
      <c r="E169">
        <v>99.781218999999993</v>
      </c>
      <c r="F169">
        <v>79.185669000000004</v>
      </c>
      <c r="G169">
        <v>65.429489000000004</v>
      </c>
      <c r="I169">
        <f>D3_dades_estat_permanent[[#This Row],[t.gran 0cm]]/$P$3</f>
        <v>1.010254631313888</v>
      </c>
      <c r="J169">
        <f>D3_dades_estat_permanent[[#This Row],[t.gran 10cm]]/$Q$3</f>
        <v>0.98977780189304865</v>
      </c>
      <c r="K169">
        <f>D3_dades_estat_permanent[[#This Row],[t.gran 15cm]]/$R$3</f>
        <v>0.988882738413562</v>
      </c>
      <c r="L169">
        <f>D3_dades_estat_permanent[[#This Row],[t.petita 0cm]]/$S$3</f>
        <v>1.01078144605835</v>
      </c>
      <c r="M169">
        <f>D3_dades_estat_permanent[[#This Row],[t.petita 10cm]]/$T$3</f>
        <v>0.98465245756199493</v>
      </c>
      <c r="N169">
        <f>D3_dades_estat_permanent[[#This Row],[t.petita 20cm]]/$U$3</f>
        <v>0.98411237789117612</v>
      </c>
    </row>
    <row r="170" spans="1:14" x14ac:dyDescent="0.3">
      <c r="A170">
        <v>1424.8309999999999</v>
      </c>
      <c r="B170">
        <v>82.902000000000001</v>
      </c>
      <c r="C170">
        <v>71.340889000000004</v>
      </c>
      <c r="D170">
        <v>67.260566999999995</v>
      </c>
      <c r="E170">
        <v>100.216667</v>
      </c>
      <c r="F170">
        <v>79.337868</v>
      </c>
      <c r="G170">
        <v>65.440071000000003</v>
      </c>
      <c r="I170">
        <f>D3_dades_estat_permanent[[#This Row],[t.gran 0cm]]/$P$3</f>
        <v>1.0128676691159255</v>
      </c>
      <c r="J170">
        <f>D3_dades_estat_permanent[[#This Row],[t.gran 10cm]]/$Q$3</f>
        <v>0.99068109627097878</v>
      </c>
      <c r="K170">
        <f>D3_dades_estat_permanent[[#This Row],[t.gran 15cm]]/$R$3</f>
        <v>0.99002639619645982</v>
      </c>
      <c r="L170">
        <f>D3_dades_estat_permanent[[#This Row],[t.petita 0cm]]/$S$3</f>
        <v>1.0151925242505619</v>
      </c>
      <c r="M170">
        <f>D3_dades_estat_permanent[[#This Row],[t.petita 10cm]]/$T$3</f>
        <v>0.98654501111721549</v>
      </c>
      <c r="N170">
        <f>D3_dades_estat_permanent[[#This Row],[t.petita 20cm]]/$U$3</f>
        <v>0.98427153972083425</v>
      </c>
    </row>
    <row r="171" spans="1:14" x14ac:dyDescent="0.3">
      <c r="A171">
        <v>1433.2529999999999</v>
      </c>
      <c r="B171">
        <v>83.126236000000006</v>
      </c>
      <c r="C171">
        <v>71.426131999999996</v>
      </c>
      <c r="D171">
        <v>67.255058000000005</v>
      </c>
      <c r="E171">
        <v>100.612877</v>
      </c>
      <c r="F171">
        <v>79.479873999999995</v>
      </c>
      <c r="G171">
        <v>65.477631000000002</v>
      </c>
      <c r="I171">
        <f>D3_dades_estat_permanent[[#This Row],[t.gran 0cm]]/$P$3</f>
        <v>1.0156073062133644</v>
      </c>
      <c r="J171">
        <f>D3_dades_estat_permanent[[#This Row],[t.gran 10cm]]/$Q$3</f>
        <v>0.99186483016991323</v>
      </c>
      <c r="K171">
        <f>D3_dades_estat_permanent[[#This Row],[t.gran 15cm]]/$R$3</f>
        <v>0.9899453077421112</v>
      </c>
      <c r="L171">
        <f>D3_dades_estat_permanent[[#This Row],[t.petita 0cm]]/$S$3</f>
        <v>1.0192061224081748</v>
      </c>
      <c r="M171">
        <f>D3_dades_estat_permanent[[#This Row],[t.petita 10cm]]/$T$3</f>
        <v>0.9883108174639238</v>
      </c>
      <c r="N171">
        <f>D3_dades_estat_permanent[[#This Row],[t.petita 20cm]]/$U$3</f>
        <v>0.98483647246719264</v>
      </c>
    </row>
    <row r="172" spans="1:14" x14ac:dyDescent="0.3">
      <c r="A172">
        <v>1441.6780000000001</v>
      </c>
      <c r="B172">
        <v>83.320503000000002</v>
      </c>
      <c r="C172">
        <v>71.494934000000001</v>
      </c>
      <c r="D172">
        <v>67.276900999999995</v>
      </c>
      <c r="E172">
        <v>101.011055</v>
      </c>
      <c r="F172">
        <v>79.685637999999997</v>
      </c>
      <c r="G172">
        <v>65.511550999999997</v>
      </c>
      <c r="I172">
        <f>D3_dades_estat_permanent[[#This Row],[t.gran 0cm]]/$P$3</f>
        <v>1.0179807925403064</v>
      </c>
      <c r="J172">
        <f>D3_dades_estat_permanent[[#This Row],[t.gran 10cm]]/$Q$3</f>
        <v>0.99282025477620928</v>
      </c>
      <c r="K172">
        <f>D3_dades_estat_permanent[[#This Row],[t.gran 15cm]]/$R$3</f>
        <v>0.99026682074053884</v>
      </c>
      <c r="L172">
        <f>D3_dades_estat_permanent[[#This Row],[t.petita 0cm]]/$S$3</f>
        <v>1.0232396563603769</v>
      </c>
      <c r="M172">
        <f>D3_dades_estat_permanent[[#This Row],[t.petita 10cm]]/$T$3</f>
        <v>0.99086943736114019</v>
      </c>
      <c r="N172">
        <f>D3_dades_estat_permanent[[#This Row],[t.petita 20cm]]/$U$3</f>
        <v>0.98534665667263654</v>
      </c>
    </row>
    <row r="173" spans="1:14" x14ac:dyDescent="0.3">
      <c r="A173">
        <v>1450.1010000000001</v>
      </c>
      <c r="B173">
        <v>83.610641000000001</v>
      </c>
      <c r="C173">
        <v>71.635932999999994</v>
      </c>
      <c r="D173">
        <v>67.346901000000003</v>
      </c>
      <c r="E173">
        <v>101.407639</v>
      </c>
      <c r="F173">
        <v>79.835662999999997</v>
      </c>
      <c r="G173">
        <v>65.579375999999996</v>
      </c>
      <c r="I173">
        <f>D3_dades_estat_permanent[[#This Row],[t.gran 0cm]]/$P$3</f>
        <v>1.0215255972468509</v>
      </c>
      <c r="J173">
        <f>D3_dades_estat_permanent[[#This Row],[t.gran 10cm]]/$Q$3</f>
        <v>0.99477824893427347</v>
      </c>
      <c r="K173">
        <f>D3_dades_estat_permanent[[#This Row],[t.gran 15cm]]/$R$3</f>
        <v>0.99129716958867986</v>
      </c>
      <c r="L173">
        <f>D3_dades_estat_permanent[[#This Row],[t.petita 0cm]]/$S$3</f>
        <v>1.0272570431293602</v>
      </c>
      <c r="M173">
        <f>D3_dades_estat_permanent[[#This Row],[t.petita 10cm]]/$T$3</f>
        <v>0.99273495781214172</v>
      </c>
      <c r="N173">
        <f>D3_dades_estat_permanent[[#This Row],[t.petita 20cm]]/$U$3</f>
        <v>0.98636679947140526</v>
      </c>
    </row>
    <row r="174" spans="1:14" x14ac:dyDescent="0.3">
      <c r="A174">
        <v>1458.5250000000001</v>
      </c>
      <c r="B174">
        <v>83.763962000000006</v>
      </c>
      <c r="C174">
        <v>71.723845999999995</v>
      </c>
      <c r="D174">
        <v>67.388779</v>
      </c>
      <c r="E174">
        <v>101.817162</v>
      </c>
      <c r="F174">
        <v>79.979225</v>
      </c>
      <c r="G174">
        <v>65.635436999999996</v>
      </c>
      <c r="I174">
        <f>D3_dades_estat_permanent[[#This Row],[t.gran 0cm]]/$P$3</f>
        <v>1.0233988196527823</v>
      </c>
      <c r="J174">
        <f>D3_dades_estat_permanent[[#This Row],[t.gran 10cm]]/$Q$3</f>
        <v>0.99599906000681948</v>
      </c>
      <c r="K174">
        <f>D3_dades_estat_permanent[[#This Row],[t.gran 15cm]]/$R$3</f>
        <v>0.99191358314671463</v>
      </c>
      <c r="L174">
        <f>D3_dades_estat_permanent[[#This Row],[t.petita 0cm]]/$S$3</f>
        <v>1.031405501669781</v>
      </c>
      <c r="M174">
        <f>D3_dades_estat_permanent[[#This Row],[t.petita 10cm]]/$T$3</f>
        <v>0.99452011259958839</v>
      </c>
      <c r="N174">
        <f>D3_dades_estat_permanent[[#This Row],[t.petita 20cm]]/$U$3</f>
        <v>0.98721000220552646</v>
      </c>
    </row>
    <row r="175" spans="1:14" x14ac:dyDescent="0.3">
      <c r="A175">
        <v>1466.9480000000001</v>
      </c>
      <c r="B175">
        <v>83.993072999999995</v>
      </c>
      <c r="C175">
        <v>71.808646999999993</v>
      </c>
      <c r="D175">
        <v>67.431908000000007</v>
      </c>
      <c r="E175">
        <v>102.15701300000001</v>
      </c>
      <c r="F175">
        <v>80.163300000000007</v>
      </c>
      <c r="G175">
        <v>65.708198999999993</v>
      </c>
      <c r="I175">
        <f>D3_dades_estat_permanent[[#This Row],[t.gran 0cm]]/$P$3</f>
        <v>1.0261980177968417</v>
      </c>
      <c r="J175">
        <f>D3_dades_estat_permanent[[#This Row],[t.gran 10cm]]/$Q$3</f>
        <v>0.99717665603656436</v>
      </c>
      <c r="K175">
        <f>D3_dades_estat_permanent[[#This Row],[t.gran 15cm]]/$R$3</f>
        <v>0.99254841051059295</v>
      </c>
      <c r="L175">
        <f>D3_dades_estat_permanent[[#This Row],[t.petita 0cm]]/$S$3</f>
        <v>1.0348481844578554</v>
      </c>
      <c r="M175">
        <f>D3_dades_estat_permanent[[#This Row],[t.petita 10cm]]/$T$3</f>
        <v>0.99680903562587153</v>
      </c>
      <c r="N175">
        <f>D3_dades_estat_permanent[[#This Row],[t.petita 20cm]]/$U$3</f>
        <v>0.98830440147311238</v>
      </c>
    </row>
    <row r="176" spans="1:14" x14ac:dyDescent="0.3">
      <c r="A176">
        <v>1475.3710000000001</v>
      </c>
      <c r="B176">
        <v>84.128128000000004</v>
      </c>
      <c r="C176">
        <v>71.881264000000002</v>
      </c>
      <c r="D176">
        <v>67.472244000000003</v>
      </c>
      <c r="E176">
        <v>102.49709300000001</v>
      </c>
      <c r="F176">
        <v>80.317772000000005</v>
      </c>
      <c r="G176">
        <v>65.707511999999994</v>
      </c>
      <c r="I176">
        <f>D3_dades_estat_permanent[[#This Row],[t.gran 0cm]]/$P$3</f>
        <v>1.0278480725971175</v>
      </c>
      <c r="J176">
        <f>D3_dades_estat_permanent[[#This Row],[t.gran 10cm]]/$Q$3</f>
        <v>0.99818505795272106</v>
      </c>
      <c r="K176">
        <f>D3_dades_estat_permanent[[#This Row],[t.gran 15cm]]/$R$3</f>
        <v>0.99314212695543014</v>
      </c>
      <c r="L176">
        <f>D3_dades_estat_permanent[[#This Row],[t.petita 0cm]]/$S$3</f>
        <v>1.0382931870106455</v>
      </c>
      <c r="M176">
        <f>D3_dades_estat_permanent[[#This Row],[t.petita 10cm]]/$T$3</f>
        <v>0.99872985332363595</v>
      </c>
      <c r="N176">
        <f>D3_dades_estat_permanent[[#This Row],[t.petita 20cm]]/$U$3</f>
        <v>0.98829406843805512</v>
      </c>
    </row>
    <row r="177" spans="1:14" x14ac:dyDescent="0.3">
      <c r="A177">
        <v>1483.7929999999999</v>
      </c>
      <c r="B177">
        <v>84.229590999999999</v>
      </c>
      <c r="C177">
        <v>71.938659999999999</v>
      </c>
      <c r="D177">
        <v>67.529442000000003</v>
      </c>
      <c r="E177">
        <v>102.82463799999999</v>
      </c>
      <c r="F177">
        <v>80.561035000000004</v>
      </c>
      <c r="G177">
        <v>65.756461999999999</v>
      </c>
      <c r="I177">
        <f>D3_dades_estat_permanent[[#This Row],[t.gran 0cm]]/$P$3</f>
        <v>1.0290877120788127</v>
      </c>
      <c r="J177">
        <f>D3_dades_estat_permanent[[#This Row],[t.gran 10cm]]/$Q$3</f>
        <v>0.99898209220612888</v>
      </c>
      <c r="K177">
        <f>D3_dades_estat_permanent[[#This Row],[t.gran 15cm]]/$R$3</f>
        <v>0.99398403971851534</v>
      </c>
      <c r="L177">
        <f>D3_dades_estat_permanent[[#This Row],[t.petita 0cm]]/$S$3</f>
        <v>1.0416112103026758</v>
      </c>
      <c r="M177">
        <f>D3_dades_estat_permanent[[#This Row],[t.petita 10cm]]/$T$3</f>
        <v>1.001754763181806</v>
      </c>
      <c r="N177">
        <f>D3_dades_estat_permanent[[#This Row],[t.petita 20cm]]/$U$3</f>
        <v>0.98903031598689017</v>
      </c>
    </row>
    <row r="178" spans="1:14" x14ac:dyDescent="0.3">
      <c r="A178">
        <v>1492.2159999999999</v>
      </c>
      <c r="B178">
        <v>84.330016999999998</v>
      </c>
      <c r="C178">
        <v>72.107506000000001</v>
      </c>
      <c r="D178">
        <v>67.619063999999995</v>
      </c>
      <c r="E178">
        <v>103.065392</v>
      </c>
      <c r="F178">
        <v>80.735557999999997</v>
      </c>
      <c r="G178">
        <v>65.753356999999994</v>
      </c>
      <c r="I178">
        <f>D3_dades_estat_permanent[[#This Row],[t.gran 0cm]]/$P$3</f>
        <v>1.0303146818568474</v>
      </c>
      <c r="J178">
        <f>D3_dades_estat_permanent[[#This Row],[t.gran 10cm]]/$Q$3</f>
        <v>1.0013267860097199</v>
      </c>
      <c r="K178">
        <f>D3_dades_estat_permanent[[#This Row],[t.gran 15cm]]/$R$3</f>
        <v>0.99530321006805922</v>
      </c>
      <c r="L178">
        <f>D3_dades_estat_permanent[[#This Row],[t.petita 0cm]]/$S$3</f>
        <v>1.0440500427673738</v>
      </c>
      <c r="M178">
        <f>D3_dades_estat_permanent[[#This Row],[t.petita 10cm]]/$T$3</f>
        <v>1.0039249096618603</v>
      </c>
      <c r="N178">
        <f>D3_dades_estat_permanent[[#This Row],[t.petita 20cm]]/$U$3</f>
        <v>0.98898361427822545</v>
      </c>
    </row>
    <row r="179" spans="1:14" x14ac:dyDescent="0.3">
      <c r="A179">
        <v>1500.64</v>
      </c>
      <c r="B179">
        <v>84.445473000000007</v>
      </c>
      <c r="C179">
        <v>72.195374000000001</v>
      </c>
      <c r="D179">
        <v>67.678321999999994</v>
      </c>
      <c r="E179">
        <v>103.27394099999999</v>
      </c>
      <c r="F179">
        <v>80.902168000000003</v>
      </c>
      <c r="G179">
        <v>65.891197000000005</v>
      </c>
      <c r="I179">
        <f>D3_dades_estat_permanent[[#This Row],[t.gran 0cm]]/$P$3</f>
        <v>1.0317252829232326</v>
      </c>
      <c r="J179">
        <f>D3_dades_estat_permanent[[#This Row],[t.gran 10cm]]/$Q$3</f>
        <v>1.0025469721860814</v>
      </c>
      <c r="K179">
        <f>D3_dades_estat_permanent[[#This Row],[t.gran 15cm]]/$R$3</f>
        <v>0.99617544452581819</v>
      </c>
      <c r="L179">
        <f>D3_dades_estat_permanent[[#This Row],[t.petita 0cm]]/$S$3</f>
        <v>1.046162639325189</v>
      </c>
      <c r="M179">
        <f>D3_dades_estat_permanent[[#This Row],[t.petita 10cm]]/$T$3</f>
        <v>1.00599666011906</v>
      </c>
      <c r="N179">
        <f>D3_dades_estat_permanent[[#This Row],[t.petita 20cm]]/$U$3</f>
        <v>0.99105683924515942</v>
      </c>
    </row>
    <row r="180" spans="1:14" x14ac:dyDescent="0.3">
      <c r="A180">
        <v>1509.0630000000001</v>
      </c>
      <c r="B180">
        <v>84.497046999999995</v>
      </c>
      <c r="C180">
        <v>72.244384999999994</v>
      </c>
      <c r="D180">
        <v>67.728049999999996</v>
      </c>
      <c r="E180">
        <v>103.44422900000001</v>
      </c>
      <c r="F180">
        <v>81.086501999999996</v>
      </c>
      <c r="G180">
        <v>65.944923000000003</v>
      </c>
      <c r="I180">
        <f>D3_dades_estat_permanent[[#This Row],[t.gran 0cm]]/$P$3</f>
        <v>1.0323553960347012</v>
      </c>
      <c r="J180">
        <f>D3_dades_estat_permanent[[#This Row],[t.gran 10cm]]/$Q$3</f>
        <v>1.0032275674504512</v>
      </c>
      <c r="K180">
        <f>D3_dades_estat_permanent[[#This Row],[t.gran 15cm]]/$R$3</f>
        <v>0.99690740434753755</v>
      </c>
      <c r="L180">
        <f>D3_dades_estat_permanent[[#This Row],[t.petita 0cm]]/$S$3</f>
        <v>1.0478876528358618</v>
      </c>
      <c r="M180">
        <f>D3_dades_estat_permanent[[#This Row],[t.petita 10cm]]/$T$3</f>
        <v>1.0082888037405557</v>
      </c>
      <c r="N180">
        <f>D3_dades_estat_permanent[[#This Row],[t.petita 20cm]]/$U$3</f>
        <v>0.99186492169273255</v>
      </c>
    </row>
    <row r="181" spans="1:14" x14ac:dyDescent="0.3">
      <c r="A181">
        <v>1517.4860000000001</v>
      </c>
      <c r="B181">
        <v>84.497910000000005</v>
      </c>
      <c r="C181">
        <v>72.367142000000001</v>
      </c>
      <c r="D181">
        <v>67.736930999999998</v>
      </c>
      <c r="E181">
        <v>103.548805</v>
      </c>
      <c r="F181">
        <v>81.279876999999999</v>
      </c>
      <c r="G181">
        <v>65.993697999999995</v>
      </c>
      <c r="I181">
        <f>D3_dades_estat_permanent[[#This Row],[t.gran 0cm]]/$P$3</f>
        <v>1.0323659398671594</v>
      </c>
      <c r="J181">
        <f>D3_dades_estat_permanent[[#This Row],[t.gran 10cm]]/$Q$3</f>
        <v>1.0049322425819167</v>
      </c>
      <c r="K181">
        <f>D3_dades_estat_permanent[[#This Row],[t.gran 15cm]]/$R$3</f>
        <v>0.99703812617782817</v>
      </c>
      <c r="L181">
        <f>D3_dades_estat_permanent[[#This Row],[t.petita 0cm]]/$S$3</f>
        <v>1.0489470053028125</v>
      </c>
      <c r="M181">
        <f>D3_dades_estat_permanent[[#This Row],[t.petita 10cm]]/$T$3</f>
        <v>1.0106933697609686</v>
      </c>
      <c r="N181">
        <f>D3_dades_estat_permanent[[#This Row],[t.petita 20cm]]/$U$3</f>
        <v>0.99259853710017731</v>
      </c>
    </row>
    <row r="182" spans="1:14" x14ac:dyDescent="0.3">
      <c r="A182">
        <v>1525.9079999999999</v>
      </c>
      <c r="B182">
        <v>84.558159000000003</v>
      </c>
      <c r="C182">
        <v>72.475227000000004</v>
      </c>
      <c r="D182">
        <v>67.870307999999994</v>
      </c>
      <c r="E182">
        <v>103.643539</v>
      </c>
      <c r="F182">
        <v>81.446770000000001</v>
      </c>
      <c r="G182">
        <v>66.120093999999995</v>
      </c>
      <c r="I182">
        <f>D3_dades_estat_permanent[[#This Row],[t.gran 0cm]]/$P$3</f>
        <v>1.0331020410974865</v>
      </c>
      <c r="J182">
        <f>D3_dades_estat_permanent[[#This Row],[t.gran 10cm]]/$Q$3</f>
        <v>1.0064331737840839</v>
      </c>
      <c r="K182">
        <f>D3_dades_estat_permanent[[#This Row],[t.gran 15cm]]/$R$3</f>
        <v>0.99900133815380643</v>
      </c>
      <c r="L182">
        <f>D3_dades_estat_permanent[[#This Row],[t.petita 0cm]]/$S$3</f>
        <v>1.0499066585368635</v>
      </c>
      <c r="M182">
        <f>D3_dades_estat_permanent[[#This Row],[t.petita 10cm]]/$T$3</f>
        <v>1.0127686392469142</v>
      </c>
      <c r="N182">
        <f>D3_dades_estat_permanent[[#This Row],[t.petita 20cm]]/$U$3</f>
        <v>0.99449963506100547</v>
      </c>
    </row>
    <row r="183" spans="1:14" x14ac:dyDescent="0.3">
      <c r="A183">
        <v>1534.3309999999999</v>
      </c>
      <c r="B183">
        <v>84.452590999999998</v>
      </c>
      <c r="C183">
        <v>72.459594999999993</v>
      </c>
      <c r="D183">
        <v>67.842735000000005</v>
      </c>
      <c r="E183">
        <v>103.65991200000001</v>
      </c>
      <c r="F183">
        <v>81.587029000000001</v>
      </c>
      <c r="G183">
        <v>66.155852999999993</v>
      </c>
      <c r="I183">
        <f>D3_dades_estat_permanent[[#This Row],[t.gran 0cm]]/$P$3</f>
        <v>1.0318122481601237</v>
      </c>
      <c r="J183">
        <f>D3_dades_estat_permanent[[#This Row],[t.gran 10cm]]/$Q$3</f>
        <v>1.0062160987361837</v>
      </c>
      <c r="K183">
        <f>D3_dades_estat_permanent[[#This Row],[t.gran 15cm]]/$R$3</f>
        <v>0.99859548374252394</v>
      </c>
      <c r="L183">
        <f>D3_dades_estat_permanent[[#This Row],[t.petita 0cm]]/$S$3</f>
        <v>1.050072516649063</v>
      </c>
      <c r="M183">
        <f>D3_dades_estat_permanent[[#This Row],[t.petita 10cm]]/$T$3</f>
        <v>1.0145127221193488</v>
      </c>
      <c r="N183">
        <f>D3_dades_estat_permanent[[#This Row],[t.petita 20cm]]/$U$3</f>
        <v>0.99503747931225761</v>
      </c>
    </row>
    <row r="184" spans="1:14" x14ac:dyDescent="0.3">
      <c r="A184">
        <v>1542.7539999999999</v>
      </c>
      <c r="B184">
        <v>84.532944000000001</v>
      </c>
      <c r="C184">
        <v>72.658325000000005</v>
      </c>
      <c r="D184">
        <v>68.037009999999995</v>
      </c>
      <c r="E184">
        <v>103.669228</v>
      </c>
      <c r="F184">
        <v>81.725571000000002</v>
      </c>
      <c r="G184">
        <v>66.173370000000006</v>
      </c>
      <c r="I184">
        <f>D3_dades_estat_permanent[[#This Row],[t.gran 0cm]]/$P$3</f>
        <v>1.0327939730378888</v>
      </c>
      <c r="J184">
        <f>D3_dades_estat_permanent[[#This Row],[t.gran 10cm]]/$Q$3</f>
        <v>1.0089757791525849</v>
      </c>
      <c r="K184">
        <f>D3_dades_estat_permanent[[#This Row],[t.gran 15cm]]/$R$3</f>
        <v>1.0014550697778462</v>
      </c>
      <c r="L184">
        <f>D3_dades_estat_permanent[[#This Row],[t.petita 0cm]]/$S$3</f>
        <v>1.0501668875141001</v>
      </c>
      <c r="M184">
        <f>D3_dades_estat_permanent[[#This Row],[t.petita 10cm]]/$T$3</f>
        <v>1.0162354545594265</v>
      </c>
      <c r="N184">
        <f>D3_dades_estat_permanent[[#This Row],[t.petita 20cm]]/$U$3</f>
        <v>0.99530094914500422</v>
      </c>
    </row>
    <row r="185" spans="1:14" x14ac:dyDescent="0.3">
      <c r="A185">
        <v>1551.1780000000001</v>
      </c>
      <c r="B185">
        <v>84.436049999999994</v>
      </c>
      <c r="C185">
        <v>72.683425999999997</v>
      </c>
      <c r="D185">
        <v>68.019706999999997</v>
      </c>
      <c r="E185">
        <v>103.63545999999999</v>
      </c>
      <c r="F185">
        <v>81.852744999999999</v>
      </c>
      <c r="G185">
        <v>66.241446999999994</v>
      </c>
      <c r="I185">
        <f>D3_dades_estat_permanent[[#This Row],[t.gran 0cm]]/$P$3</f>
        <v>1.0316101560017339</v>
      </c>
      <c r="J185">
        <f>D3_dades_estat_permanent[[#This Row],[t.gran 10cm]]/$Q$3</f>
        <v>1.0093243462442774</v>
      </c>
      <c r="K185">
        <f>D3_dades_estat_permanent[[#This Row],[t.gran 15cm]]/$R$3</f>
        <v>1.0012003822618549</v>
      </c>
      <c r="L185">
        <f>D3_dades_estat_permanent[[#This Row],[t.petita 0cm]]/$S$3</f>
        <v>1.049824818453283</v>
      </c>
      <c r="M185">
        <f>D3_dades_estat_permanent[[#This Row],[t.petita 10cm]]/$T$3</f>
        <v>1.017816828982594</v>
      </c>
      <c r="N185">
        <f>D3_dades_estat_permanent[[#This Row],[t.petita 20cm]]/$U$3</f>
        <v>0.99632488222737459</v>
      </c>
    </row>
    <row r="186" spans="1:14" x14ac:dyDescent="0.3">
      <c r="A186">
        <v>1559.6020000000001</v>
      </c>
      <c r="B186">
        <v>84.374458000000004</v>
      </c>
      <c r="C186">
        <v>72.727065999999994</v>
      </c>
      <c r="D186">
        <v>68.081031999999993</v>
      </c>
      <c r="E186">
        <v>103.526543</v>
      </c>
      <c r="F186">
        <v>81.954430000000002</v>
      </c>
      <c r="G186">
        <v>66.339516000000003</v>
      </c>
      <c r="I186">
        <f>D3_dades_estat_permanent[[#This Row],[t.gran 0cm]]/$P$3</f>
        <v>1.0308576464666661</v>
      </c>
      <c r="J186">
        <f>D3_dades_estat_permanent[[#This Row],[t.gran 10cm]]/$Q$3</f>
        <v>1.0099303566773863</v>
      </c>
      <c r="K186">
        <f>D3_dades_estat_permanent[[#This Row],[t.gran 15cm]]/$R$3</f>
        <v>1.0021030414491727</v>
      </c>
      <c r="L186">
        <f>D3_dades_estat_permanent[[#This Row],[t.petita 0cm]]/$S$3</f>
        <v>1.0487214917564993</v>
      </c>
      <c r="M186">
        <f>D3_dades_estat_permanent[[#This Row],[t.petita 10cm]]/$T$3</f>
        <v>1.0190812545587318</v>
      </c>
      <c r="N186">
        <f>D3_dades_estat_permanent[[#This Row],[t.petita 20cm]]/$U$3</f>
        <v>0.99779991922158706</v>
      </c>
    </row>
    <row r="187" spans="1:14" x14ac:dyDescent="0.3">
      <c r="A187">
        <v>1568.0250000000001</v>
      </c>
      <c r="B187">
        <v>84.287589999999994</v>
      </c>
      <c r="C187">
        <v>72.790817000000004</v>
      </c>
      <c r="D187">
        <v>68.128304</v>
      </c>
      <c r="E187">
        <v>103.39381400000001</v>
      </c>
      <c r="F187">
        <v>82.112472999999994</v>
      </c>
      <c r="G187">
        <v>66.421265000000005</v>
      </c>
      <c r="I187">
        <f>D3_dades_estat_permanent[[#This Row],[t.gran 0cm]]/$P$3</f>
        <v>1.0297963235953147</v>
      </c>
      <c r="J187">
        <f>D3_dades_estat_permanent[[#This Row],[t.gran 10cm]]/$Q$3</f>
        <v>1.0108156401586221</v>
      </c>
      <c r="K187">
        <f>D3_dades_estat_permanent[[#This Row],[t.gran 15cm]]/$R$3</f>
        <v>1.0027988507455916</v>
      </c>
      <c r="L187">
        <f>D3_dades_estat_permanent[[#This Row],[t.petita 0cm]]/$S$3</f>
        <v>1.0473769500491679</v>
      </c>
      <c r="M187">
        <f>D3_dades_estat_permanent[[#This Row],[t.petita 10cm]]/$T$3</f>
        <v>1.0210464766792959</v>
      </c>
      <c r="N187">
        <f>D3_dades_estat_permanent[[#This Row],[t.petita 20cm]]/$U$3</f>
        <v>0.9990294902301613</v>
      </c>
    </row>
    <row r="188" spans="1:14" x14ac:dyDescent="0.3">
      <c r="A188">
        <v>1576.4480000000001</v>
      </c>
      <c r="B188">
        <v>84.174980000000005</v>
      </c>
      <c r="C188">
        <v>72.864838000000006</v>
      </c>
      <c r="D188">
        <v>68.177841000000001</v>
      </c>
      <c r="E188">
        <v>103.235649</v>
      </c>
      <c r="F188">
        <v>82.129279999999994</v>
      </c>
      <c r="G188">
        <v>66.479361999999995</v>
      </c>
      <c r="I188">
        <f>D3_dades_estat_permanent[[#This Row],[t.gran 0cm]]/$P$3</f>
        <v>1.0284204939625057</v>
      </c>
      <c r="J188">
        <f>D3_dades_estat_permanent[[#This Row],[t.gran 10cm]]/$Q$3</f>
        <v>1.0118435388357339</v>
      </c>
      <c r="K188">
        <f>D3_dades_estat_permanent[[#This Row],[t.gran 15cm]]/$R$3</f>
        <v>1.0035279991868824</v>
      </c>
      <c r="L188">
        <f>D3_dades_estat_permanent[[#This Row],[t.petita 0cm]]/$S$3</f>
        <v>1.0457747422487618</v>
      </c>
      <c r="M188">
        <f>D3_dades_estat_permanent[[#This Row],[t.petita 10cm]]/$T$3</f>
        <v>1.0212554671956764</v>
      </c>
      <c r="N188">
        <f>D3_dades_estat_permanent[[#This Row],[t.petita 20cm]]/$U$3</f>
        <v>0.99990331604925542</v>
      </c>
    </row>
    <row r="189" spans="1:14" x14ac:dyDescent="0.3">
      <c r="A189">
        <v>1584.8689999999999</v>
      </c>
      <c r="B189">
        <v>84.107208</v>
      </c>
      <c r="C189">
        <v>72.912368999999998</v>
      </c>
      <c r="D189">
        <v>68.271254999999996</v>
      </c>
      <c r="E189">
        <v>103.06012</v>
      </c>
      <c r="F189">
        <v>82.182259000000002</v>
      </c>
      <c r="G189">
        <v>66.572722999999996</v>
      </c>
      <c r="I189">
        <f>D3_dades_estat_permanent[[#This Row],[t.gran 0cm]]/$P$3</f>
        <v>1.027592479346799</v>
      </c>
      <c r="J189">
        <f>D3_dades_estat_permanent[[#This Row],[t.gran 10cm]]/$Q$3</f>
        <v>1.0125035819589256</v>
      </c>
      <c r="K189">
        <f>D3_dades_estat_permanent[[#This Row],[t.gran 15cm]]/$R$3</f>
        <v>1.0049029850054569</v>
      </c>
      <c r="L189">
        <f>D3_dades_estat_permanent[[#This Row],[t.petita 0cm]]/$S$3</f>
        <v>1.0439966375290231</v>
      </c>
      <c r="M189">
        <f>D3_dades_estat_permanent[[#This Row],[t.petita 10cm]]/$T$3</f>
        <v>1.0219142467855689</v>
      </c>
      <c r="N189">
        <f>D3_dades_estat_permanent[[#This Row],[t.petita 20cm]]/$U$3</f>
        <v>1.0013075409196697</v>
      </c>
    </row>
    <row r="190" spans="1:14" x14ac:dyDescent="0.3">
      <c r="A190">
        <v>1593.2940000000001</v>
      </c>
      <c r="B190">
        <v>83.922745000000006</v>
      </c>
      <c r="C190">
        <v>72.893265</v>
      </c>
      <c r="D190">
        <v>68.325050000000005</v>
      </c>
      <c r="E190">
        <v>102.892189</v>
      </c>
      <c r="F190">
        <v>82.227394000000004</v>
      </c>
      <c r="G190">
        <v>66.664207000000005</v>
      </c>
      <c r="I190">
        <f>D3_dades_estat_permanent[[#This Row],[t.gran 0cm]]/$P$3</f>
        <v>1.0253387748662299</v>
      </c>
      <c r="J190">
        <f>D3_dades_estat_permanent[[#This Row],[t.gran 10cm]]/$Q$3</f>
        <v>1.012238292698749</v>
      </c>
      <c r="K190">
        <f>D3_dades_estat_permanent[[#This Row],[t.gran 15cm]]/$R$3</f>
        <v>1.0056948080952535</v>
      </c>
      <c r="L190">
        <f>D3_dades_estat_permanent[[#This Row],[t.petita 0cm]]/$S$3</f>
        <v>1.0422955003739636</v>
      </c>
      <c r="M190">
        <f>D3_dades_estat_permanent[[#This Row],[t.petita 10cm]]/$T$3</f>
        <v>1.0224754883490146</v>
      </c>
      <c r="N190">
        <f>D3_dades_estat_permanent[[#This Row],[t.petita 20cm]]/$U$3</f>
        <v>1.0026835341935743</v>
      </c>
    </row>
    <row r="191" spans="1:14" x14ac:dyDescent="0.3">
      <c r="A191">
        <v>1601.7170000000001</v>
      </c>
      <c r="B191">
        <v>83.767028999999994</v>
      </c>
      <c r="C191">
        <v>72.949393999999998</v>
      </c>
      <c r="D191">
        <v>68.327102999999994</v>
      </c>
      <c r="E191">
        <v>102.662598</v>
      </c>
      <c r="F191">
        <v>82.289008999999993</v>
      </c>
      <c r="G191">
        <v>66.738922000000002</v>
      </c>
      <c r="I191">
        <f>D3_dades_estat_permanent[[#This Row],[t.gran 0cm]]/$P$3</f>
        <v>1.0234362911871382</v>
      </c>
      <c r="J191">
        <f>D3_dades_estat_permanent[[#This Row],[t.gran 10cm]]/$Q$3</f>
        <v>1.0130177326529188</v>
      </c>
      <c r="K191">
        <f>D3_dades_estat_permanent[[#This Row],[t.gran 15cm]]/$R$3</f>
        <v>1.0057250267550424</v>
      </c>
      <c r="L191">
        <f>D3_dades_estat_permanent[[#This Row],[t.petita 0cm]]/$S$3</f>
        <v>1.0399697488416839</v>
      </c>
      <c r="M191">
        <f>D3_dades_estat_permanent[[#This Row],[t.petita 10cm]]/$T$3</f>
        <v>1.0232416542719505</v>
      </c>
      <c r="N191">
        <f>D3_dades_estat_permanent[[#This Row],[t.petita 20cm]]/$U$3</f>
        <v>1.0038073081590737</v>
      </c>
    </row>
    <row r="192" spans="1:14" x14ac:dyDescent="0.3">
      <c r="A192">
        <v>1610.14</v>
      </c>
      <c r="B192">
        <v>83.558104999999998</v>
      </c>
      <c r="C192">
        <v>72.942276000000007</v>
      </c>
      <c r="D192">
        <v>68.307602000000003</v>
      </c>
      <c r="E192">
        <v>102.43319700000001</v>
      </c>
      <c r="F192">
        <v>82.375786000000005</v>
      </c>
      <c r="G192">
        <v>66.840866000000005</v>
      </c>
      <c r="I192">
        <f>D3_dades_estat_permanent[[#This Row],[t.gran 0cm]]/$P$3</f>
        <v>1.0208837307555156</v>
      </c>
      <c r="J192">
        <f>D3_dades_estat_permanent[[#This Row],[t.gran 10cm]]/$Q$3</f>
        <v>1.012918887963119</v>
      </c>
      <c r="K192">
        <f>D3_dades_estat_permanent[[#This Row],[t.gran 15cm]]/$R$3</f>
        <v>1.0054379862852196</v>
      </c>
      <c r="L192">
        <f>D3_dades_estat_permanent[[#This Row],[t.petita 0cm]]/$S$3</f>
        <v>1.0376459220050203</v>
      </c>
      <c r="M192">
        <f>D3_dades_estat_permanent[[#This Row],[t.petita 10cm]]/$T$3</f>
        <v>1.0243207028850254</v>
      </c>
      <c r="N192">
        <f>D3_dades_estat_permanent[[#This Row],[t.petita 20cm]]/$U$3</f>
        <v>1.0053406282840671</v>
      </c>
    </row>
    <row r="193" spans="1:14" x14ac:dyDescent="0.3">
      <c r="A193">
        <v>1618.566</v>
      </c>
      <c r="B193">
        <v>83.451644999999999</v>
      </c>
      <c r="C193">
        <v>72.914482000000007</v>
      </c>
      <c r="D193">
        <v>68.406120000000001</v>
      </c>
      <c r="E193">
        <v>102.134415</v>
      </c>
      <c r="F193">
        <v>82.365440000000007</v>
      </c>
      <c r="G193">
        <v>66.867439000000005</v>
      </c>
      <c r="I193">
        <f>D3_dades_estat_permanent[[#This Row],[t.gran 0cm]]/$P$3</f>
        <v>1.0195830396738279</v>
      </c>
      <c r="J193">
        <f>D3_dades_estat_permanent[[#This Row],[t.gran 10cm]]/$Q$3</f>
        <v>1.0125329243064318</v>
      </c>
      <c r="K193">
        <f>D3_dades_estat_permanent[[#This Row],[t.gran 15cm]]/$R$3</f>
        <v>1.0068880992540932</v>
      </c>
      <c r="L193">
        <f>D3_dades_estat_permanent[[#This Row],[t.petita 0cm]]/$S$3</f>
        <v>1.0346192672392951</v>
      </c>
      <c r="M193">
        <f>D3_dades_estat_permanent[[#This Row],[t.petita 10cm]]/$T$3</f>
        <v>1.0241920531627389</v>
      </c>
      <c r="N193">
        <f>D3_dades_estat_permanent[[#This Row],[t.petita 20cm]]/$U$3</f>
        <v>1.00574030767355</v>
      </c>
    </row>
    <row r="194" spans="1:14" x14ac:dyDescent="0.3">
      <c r="A194">
        <v>1626.989</v>
      </c>
      <c r="B194">
        <v>83.338286999999994</v>
      </c>
      <c r="C194">
        <v>72.985207000000003</v>
      </c>
      <c r="D194">
        <v>68.456474</v>
      </c>
      <c r="E194">
        <v>101.863739</v>
      </c>
      <c r="F194">
        <v>82.339416999999997</v>
      </c>
      <c r="G194">
        <v>66.943680000000001</v>
      </c>
      <c r="I194">
        <f>D3_dades_estat_permanent[[#This Row],[t.gran 0cm]]/$P$3</f>
        <v>1.0181980712383782</v>
      </c>
      <c r="J194">
        <f>D3_dades_estat_permanent[[#This Row],[t.gran 10cm]]/$Q$3</f>
        <v>1.013515052809677</v>
      </c>
      <c r="K194">
        <f>D3_dades_estat_permanent[[#This Row],[t.gran 15cm]]/$R$3</f>
        <v>1.0076292733383685</v>
      </c>
      <c r="L194">
        <f>D3_dades_estat_permanent[[#This Row],[t.petita 0cm]]/$S$3</f>
        <v>1.0318773256050353</v>
      </c>
      <c r="M194">
        <f>D3_dades_estat_permanent[[#This Row],[t.petita 10cm]]/$T$3</f>
        <v>1.0238684641695948</v>
      </c>
      <c r="N194">
        <f>D3_dades_estat_permanent[[#This Row],[t.petita 20cm]]/$U$3</f>
        <v>1.0068870339119715</v>
      </c>
    </row>
    <row r="195" spans="1:14" x14ac:dyDescent="0.3">
      <c r="A195">
        <v>1635.412</v>
      </c>
      <c r="B195">
        <v>83.153069000000002</v>
      </c>
      <c r="C195">
        <v>72.971740999999994</v>
      </c>
      <c r="D195">
        <v>68.419623999999999</v>
      </c>
      <c r="E195">
        <v>101.57225</v>
      </c>
      <c r="F195">
        <v>82.330055000000002</v>
      </c>
      <c r="G195">
        <v>66.948997000000006</v>
      </c>
      <c r="I195">
        <f>D3_dades_estat_permanent[[#This Row],[t.gran 0cm]]/$P$3</f>
        <v>1.0159351424316148</v>
      </c>
      <c r="J195">
        <f>D3_dades_estat_permanent[[#This Row],[t.gran 10cm]]/$Q$3</f>
        <v>1.0133280560981224</v>
      </c>
      <c r="K195">
        <f>D3_dades_estat_permanent[[#This Row],[t.gran 15cm]]/$R$3</f>
        <v>1.0070868682661687</v>
      </c>
      <c r="L195">
        <f>D3_dades_estat_permanent[[#This Row],[t.petita 0cm]]/$S$3</f>
        <v>1.0289245487610272</v>
      </c>
      <c r="M195">
        <f>D3_dades_estat_permanent[[#This Row],[t.petita 10cm]]/$T$3</f>
        <v>1.0237520502221709</v>
      </c>
      <c r="N195">
        <f>D3_dades_estat_permanent[[#This Row],[t.petita 20cm]]/$U$3</f>
        <v>1.0069670058878071</v>
      </c>
    </row>
    <row r="196" spans="1:14" x14ac:dyDescent="0.3">
      <c r="A196">
        <v>1643.838</v>
      </c>
      <c r="B196">
        <v>82.946838</v>
      </c>
      <c r="C196">
        <v>72.932456999999999</v>
      </c>
      <c r="D196">
        <v>68.481872999999993</v>
      </c>
      <c r="E196">
        <v>101.254036</v>
      </c>
      <c r="F196">
        <v>82.296149999999997</v>
      </c>
      <c r="G196">
        <v>66.97081</v>
      </c>
      <c r="I196">
        <f>D3_dades_estat_permanent[[#This Row],[t.gran 0cm]]/$P$3</f>
        <v>1.0134154841330278</v>
      </c>
      <c r="J196">
        <f>D3_dades_estat_permanent[[#This Row],[t.gran 10cm]]/$Q$3</f>
        <v>1.0127825356156694</v>
      </c>
      <c r="K196">
        <f>D3_dades_estat_permanent[[#This Row],[t.gran 15cm]]/$R$3</f>
        <v>1.0080031280582817</v>
      </c>
      <c r="L196">
        <f>D3_dades_estat_permanent[[#This Row],[t.petita 0cm]]/$S$3</f>
        <v>1.0257010482836877</v>
      </c>
      <c r="M196">
        <f>D3_dades_estat_permanent[[#This Row],[t.petita 10cm]]/$T$3</f>
        <v>1.0233304506828194</v>
      </c>
      <c r="N196">
        <f>D3_dades_estat_permanent[[#This Row],[t.petita 20cm]]/$U$3</f>
        <v>1.0072950910314789</v>
      </c>
    </row>
    <row r="197" spans="1:14" x14ac:dyDescent="0.3">
      <c r="A197">
        <v>1652.2639999999999</v>
      </c>
      <c r="B197">
        <v>82.736976999999996</v>
      </c>
      <c r="C197">
        <v>72.907180999999994</v>
      </c>
      <c r="D197">
        <v>68.432060000000007</v>
      </c>
      <c r="E197">
        <v>100.93907900000001</v>
      </c>
      <c r="F197">
        <v>82.234009</v>
      </c>
      <c r="G197">
        <v>67.035697999999996</v>
      </c>
      <c r="I197">
        <f>D3_dades_estat_permanent[[#This Row],[t.gran 0cm]]/$P$3</f>
        <v>1.0108514757628035</v>
      </c>
      <c r="J197">
        <f>D3_dades_estat_permanent[[#This Row],[t.gran 10cm]]/$Q$3</f>
        <v>1.0124315383721483</v>
      </c>
      <c r="K197">
        <f>D3_dades_estat_permanent[[#This Row],[t.gran 15cm]]/$R$3</f>
        <v>1.0072699170986756</v>
      </c>
      <c r="L197">
        <f>D3_dades_estat_permanent[[#This Row],[t.petita 0cm]]/$S$3</f>
        <v>1.0225105411411943</v>
      </c>
      <c r="M197">
        <f>D3_dades_estat_permanent[[#This Row],[t.petita 10cm]]/$T$3</f>
        <v>1.0225577440916134</v>
      </c>
      <c r="N197">
        <f>D3_dades_estat_permanent[[#This Row],[t.petita 20cm]]/$U$3</f>
        <v>1.0082710589773176</v>
      </c>
    </row>
    <row r="198" spans="1:14" x14ac:dyDescent="0.3">
      <c r="A198">
        <v>1660.6880000000001</v>
      </c>
      <c r="B198">
        <v>82.561049999999994</v>
      </c>
      <c r="C198">
        <v>72.908928000000003</v>
      </c>
      <c r="D198">
        <v>68.493187000000006</v>
      </c>
      <c r="E198">
        <v>100.56636</v>
      </c>
      <c r="F198">
        <v>82.153191000000007</v>
      </c>
      <c r="G198">
        <v>67.032364000000001</v>
      </c>
      <c r="I198">
        <f>D3_dades_estat_permanent[[#This Row],[t.gran 0cm]]/$P$3</f>
        <v>1.0087020611476607</v>
      </c>
      <c r="J198">
        <f>D3_dades_estat_permanent[[#This Row],[t.gran 10cm]]/$Q$3</f>
        <v>1.0124557982306872</v>
      </c>
      <c r="K198">
        <f>D3_dades_estat_permanent[[#This Row],[t.gran 15cm]]/$R$3</f>
        <v>1.0081696618706801</v>
      </c>
      <c r="L198">
        <f>D3_dades_estat_permanent[[#This Row],[t.petita 0cm]]/$S$3</f>
        <v>1.0187349062715361</v>
      </c>
      <c r="M198">
        <f>D3_dades_estat_permanent[[#This Row],[t.petita 10cm]]/$T$3</f>
        <v>1.0215527940378955</v>
      </c>
      <c r="N198">
        <f>D3_dades_estat_permanent[[#This Row],[t.petita 20cm]]/$U$3</f>
        <v>1.0082209129236339</v>
      </c>
    </row>
    <row r="199" spans="1:14" x14ac:dyDescent="0.3">
      <c r="A199">
        <v>1669.1120000000001</v>
      </c>
      <c r="B199">
        <v>82.385436999999996</v>
      </c>
      <c r="C199">
        <v>72.895882</v>
      </c>
      <c r="D199">
        <v>68.486778000000001</v>
      </c>
      <c r="E199">
        <v>100.25393699999999</v>
      </c>
      <c r="F199">
        <v>82.153084000000007</v>
      </c>
      <c r="G199">
        <v>67.056572000000003</v>
      </c>
      <c r="I199">
        <f>D3_dades_estat_permanent[[#This Row],[t.gran 0cm]]/$P$3</f>
        <v>1.006556482874803</v>
      </c>
      <c r="J199">
        <f>D3_dades_estat_permanent[[#This Row],[t.gran 10cm]]/$Q$3</f>
        <v>1.0122746338835209</v>
      </c>
      <c r="K199">
        <f>D3_dades_estat_permanent[[#This Row],[t.gran 15cm]]/$R$3</f>
        <v>1.0080753260739981</v>
      </c>
      <c r="L199">
        <f>D3_dades_estat_permanent[[#This Row],[t.petita 0cm]]/$S$3</f>
        <v>1.0155700684905715</v>
      </c>
      <c r="M199">
        <f>D3_dades_estat_permanent[[#This Row],[t.petita 10cm]]/$T$3</f>
        <v>1.0215514635217264</v>
      </c>
      <c r="N199">
        <f>D3_dades_estat_permanent[[#This Row],[t.petita 20cm]]/$U$3</f>
        <v>1.0085850208023306</v>
      </c>
    </row>
    <row r="200" spans="1:14" x14ac:dyDescent="0.3">
      <c r="A200">
        <v>1677.5360000000001</v>
      </c>
      <c r="B200">
        <v>82.172775000000001</v>
      </c>
      <c r="C200">
        <v>72.845557999999997</v>
      </c>
      <c r="D200">
        <v>68.485031000000006</v>
      </c>
      <c r="E200">
        <v>99.906929000000005</v>
      </c>
      <c r="F200">
        <v>82.088982000000001</v>
      </c>
      <c r="G200">
        <v>67.113297000000003</v>
      </c>
      <c r="I200">
        <f>D3_dades_estat_permanent[[#This Row],[t.gran 0cm]]/$P$3</f>
        <v>1.0039582528652795</v>
      </c>
      <c r="J200">
        <f>D3_dades_estat_permanent[[#This Row],[t.gran 10cm]]/$Q$3</f>
        <v>1.0115758055371467</v>
      </c>
      <c r="K200">
        <f>D3_dades_estat_permanent[[#This Row],[t.gran 15cm]]/$R$3</f>
        <v>1.0080496115106024</v>
      </c>
      <c r="L200">
        <f>D3_dades_estat_permanent[[#This Row],[t.petita 0cm]]/$S$3</f>
        <v>1.0120548854576421</v>
      </c>
      <c r="M200">
        <f>D3_dades_estat_permanent[[#This Row],[t.petita 10cm]]/$T$3</f>
        <v>1.0207543724239088</v>
      </c>
      <c r="N200">
        <f>D3_dades_estat_permanent[[#This Row],[t.petita 20cm]]/$U$3</f>
        <v>1.0094382106329263</v>
      </c>
    </row>
    <row r="201" spans="1:14" x14ac:dyDescent="0.3">
      <c r="A201">
        <v>1685.9580000000001</v>
      </c>
      <c r="B201">
        <v>81.963509000000002</v>
      </c>
      <c r="C201">
        <v>72.802291999999994</v>
      </c>
      <c r="D201">
        <v>68.480934000000005</v>
      </c>
      <c r="E201">
        <v>99.545235000000005</v>
      </c>
      <c r="F201">
        <v>82.027878000000001</v>
      </c>
      <c r="G201">
        <v>67.153992000000002</v>
      </c>
      <c r="I201">
        <f>D3_dades_estat_permanent[[#This Row],[t.gran 0cm]]/$P$3</f>
        <v>1.0014015139971555</v>
      </c>
      <c r="J201">
        <f>D3_dades_estat_permanent[[#This Row],[t.gran 10cm]]/$Q$3</f>
        <v>1.0109749886856596</v>
      </c>
      <c r="K201">
        <f>D3_dades_estat_permanent[[#This Row],[t.gran 15cm]]/$R$3</f>
        <v>1.0079893066644476</v>
      </c>
      <c r="L201">
        <f>D3_dades_estat_permanent[[#This Row],[t.petita 0cm]]/$S$3</f>
        <v>1.0083909335835863</v>
      </c>
      <c r="M201">
        <f>D3_dades_estat_permanent[[#This Row],[t.petita 10cm]]/$T$3</f>
        <v>1.0199945606482845</v>
      </c>
      <c r="N201">
        <f>D3_dades_estat_permanent[[#This Row],[t.petita 20cm]]/$U$3</f>
        <v>1.0100502963121876</v>
      </c>
    </row>
    <row r="202" spans="1:14" x14ac:dyDescent="0.3">
      <c r="A202">
        <v>1694.38</v>
      </c>
      <c r="B202">
        <v>81.775306999999998</v>
      </c>
      <c r="C202">
        <v>72.713386999999997</v>
      </c>
      <c r="D202">
        <v>68.584327999999999</v>
      </c>
      <c r="E202">
        <v>99.159278999999998</v>
      </c>
      <c r="F202">
        <v>81.883437999999998</v>
      </c>
      <c r="G202">
        <v>67.135627999999997</v>
      </c>
      <c r="I202">
        <f>D3_dades_estat_permanent[[#This Row],[t.gran 0cm]]/$P$3</f>
        <v>0.99910212772103479</v>
      </c>
      <c r="J202">
        <f>D3_dades_estat_permanent[[#This Row],[t.gran 10cm]]/$Q$3</f>
        <v>1.0097404021238918</v>
      </c>
      <c r="K202">
        <f>D3_dades_estat_permanent[[#This Row],[t.gran 15cm]]/$R$3</f>
        <v>1.0095111907902286</v>
      </c>
      <c r="L202">
        <f>D3_dades_estat_permanent[[#This Row],[t.petita 0cm]]/$S$3</f>
        <v>1.0044812082093661</v>
      </c>
      <c r="M202">
        <f>D3_dades_estat_permanent[[#This Row],[t.petita 10cm]]/$T$3</f>
        <v>1.0181984881674135</v>
      </c>
      <c r="N202">
        <f>D3_dades_estat_permanent[[#This Row],[t.petita 20cm]]/$U$3</f>
        <v>1.0097740869151128</v>
      </c>
    </row>
    <row r="203" spans="1:14" x14ac:dyDescent="0.3">
      <c r="A203">
        <v>1702.8040000000001</v>
      </c>
      <c r="B203">
        <v>81.539664999999999</v>
      </c>
      <c r="C203">
        <v>72.719582000000003</v>
      </c>
      <c r="D203">
        <v>68.476364000000004</v>
      </c>
      <c r="E203">
        <v>98.781433000000007</v>
      </c>
      <c r="F203">
        <v>81.784592000000004</v>
      </c>
      <c r="G203">
        <v>67.148887999999999</v>
      </c>
      <c r="I203">
        <f>D3_dades_estat_permanent[[#This Row],[t.gran 0cm]]/$P$3</f>
        <v>0.99622313610097957</v>
      </c>
      <c r="J203">
        <f>D3_dades_estat_permanent[[#This Row],[t.gran 10cm]]/$Q$3</f>
        <v>1.0098264294986194</v>
      </c>
      <c r="K203">
        <f>D3_dades_estat_permanent[[#This Row],[t.gran 15cm]]/$R$3</f>
        <v>1.0079220396039332</v>
      </c>
      <c r="L203">
        <f>D3_dades_estat_permanent[[#This Row],[t.petita 0cm]]/$S$3</f>
        <v>1.0006536369480115</v>
      </c>
      <c r="M203">
        <f>D3_dades_estat_permanent[[#This Row],[t.petita 10cm]]/$T$3</f>
        <v>1.0169693647913118</v>
      </c>
      <c r="N203">
        <f>D3_dades_estat_permanent[[#This Row],[t.petita 20cm]]/$U$3</f>
        <v>1.0099735280284439</v>
      </c>
    </row>
    <row r="204" spans="1:14" x14ac:dyDescent="0.3">
      <c r="A204">
        <v>1711.2270000000001</v>
      </c>
      <c r="B204">
        <v>81.278892999999997</v>
      </c>
      <c r="C204">
        <v>72.571640000000002</v>
      </c>
      <c r="D204">
        <v>68.458793999999997</v>
      </c>
      <c r="E204">
        <v>98.367317</v>
      </c>
      <c r="F204">
        <v>81.582222000000002</v>
      </c>
      <c r="G204">
        <v>67.133567999999997</v>
      </c>
      <c r="I204">
        <f>D3_dades_estat_permanent[[#This Row],[t.gran 0cm]]/$P$3</f>
        <v>0.99303711492162683</v>
      </c>
      <c r="J204">
        <f>D3_dades_estat_permanent[[#This Row],[t.gran 10cm]]/$Q$3</f>
        <v>1.0077720208025838</v>
      </c>
      <c r="K204">
        <f>D3_dades_estat_permanent[[#This Row],[t.gran 15cm]]/$R$3</f>
        <v>1.0076634220430498</v>
      </c>
      <c r="L204">
        <f>D3_dades_estat_permanent[[#This Row],[t.petita 0cm]]/$S$3</f>
        <v>0.99645865142357215</v>
      </c>
      <c r="M204">
        <f>D3_dades_estat_permanent[[#This Row],[t.petita 10cm]]/$T$3</f>
        <v>1.0144529483695874</v>
      </c>
      <c r="N204">
        <f>D3_dades_estat_permanent[[#This Row],[t.petita 20cm]]/$U$3</f>
        <v>1.0097431028507491</v>
      </c>
    </row>
    <row r="205" spans="1:14" x14ac:dyDescent="0.3">
      <c r="A205">
        <v>1719.652</v>
      </c>
      <c r="B205">
        <v>81.115868000000006</v>
      </c>
      <c r="C205">
        <v>72.573425</v>
      </c>
      <c r="D205">
        <v>68.421149999999997</v>
      </c>
      <c r="E205">
        <v>98.006743999999998</v>
      </c>
      <c r="F205">
        <v>81.516250999999997</v>
      </c>
      <c r="G205">
        <v>67.187729000000004</v>
      </c>
      <c r="I205">
        <f>D3_dades_estat_permanent[[#This Row],[t.gran 0cm]]/$P$3</f>
        <v>0.99104533243438153</v>
      </c>
      <c r="J205">
        <f>D3_dades_estat_permanent[[#This Row],[t.gran 10cm]]/$Q$3</f>
        <v>1.0077968083512339</v>
      </c>
      <c r="K205">
        <f>D3_dades_estat_permanent[[#This Row],[t.gran 15cm]]/$R$3</f>
        <v>1.0071093298710581</v>
      </c>
      <c r="L205">
        <f>D3_dades_estat_permanent[[#This Row],[t.petita 0cm]]/$S$3</f>
        <v>0.99280605525364962</v>
      </c>
      <c r="M205">
        <f>D3_dades_estat_permanent[[#This Row],[t.petita 10cm]]/$T$3</f>
        <v>1.0136326167603689</v>
      </c>
      <c r="N205">
        <f>D3_dades_estat_permanent[[#This Row],[t.petita 20cm]]/$U$3</f>
        <v>1.0105577280497777</v>
      </c>
    </row>
    <row r="206" spans="1:14" x14ac:dyDescent="0.3">
      <c r="A206">
        <v>1728.0740000000001</v>
      </c>
      <c r="B206">
        <v>80.866721999999996</v>
      </c>
      <c r="C206">
        <v>72.468018000000001</v>
      </c>
      <c r="D206">
        <v>68.403496000000004</v>
      </c>
      <c r="E206">
        <v>97.591042000000002</v>
      </c>
      <c r="F206">
        <v>81.411643999999995</v>
      </c>
      <c r="G206">
        <v>67.166550000000001</v>
      </c>
      <c r="I206">
        <f>D3_dades_estat_permanent[[#This Row],[t.gran 0cm]]/$P$3</f>
        <v>0.98800135366077446</v>
      </c>
      <c r="J206">
        <f>D3_dades_estat_permanent[[#This Row],[t.gran 10cm]]/$Q$3</f>
        <v>1.0063330654153331</v>
      </c>
      <c r="K206">
        <f>D3_dades_estat_permanent[[#This Row],[t.gran 15cm]]/$R$3</f>
        <v>1.0068494758915572</v>
      </c>
      <c r="L206">
        <f>D3_dades_estat_permanent[[#This Row],[t.petita 0cm]]/$S$3</f>
        <v>0.98859500358580676</v>
      </c>
      <c r="M206">
        <f>D3_dades_estat_permanent[[#This Row],[t.petita 10cm]]/$T$3</f>
        <v>1.0123318569015591</v>
      </c>
      <c r="N206">
        <f>D3_dades_estat_permanent[[#This Row],[t.petita 20cm]]/$U$3</f>
        <v>1.010239178778342</v>
      </c>
    </row>
    <row r="207" spans="1:14" x14ac:dyDescent="0.3">
      <c r="A207">
        <v>1736.4960000000001</v>
      </c>
      <c r="B207">
        <v>80.688132999999993</v>
      </c>
      <c r="C207">
        <v>72.457663999999994</v>
      </c>
      <c r="D207">
        <v>68.368835000000004</v>
      </c>
      <c r="E207">
        <v>97.178229999999999</v>
      </c>
      <c r="F207">
        <v>81.261702999999997</v>
      </c>
      <c r="G207">
        <v>67.133735999999999</v>
      </c>
      <c r="I207">
        <f>D3_dades_estat_permanent[[#This Row],[t.gran 0cm]]/$P$3</f>
        <v>0.98581941565976428</v>
      </c>
      <c r="J207">
        <f>D3_dades_estat_permanent[[#This Row],[t.gran 10cm]]/$Q$3</f>
        <v>1.0061892837465793</v>
      </c>
      <c r="K207">
        <f>D3_dades_estat_permanent[[#This Row],[t.gran 15cm]]/$R$3</f>
        <v>1.0063392912997655</v>
      </c>
      <c r="L207">
        <f>D3_dades_estat_permanent[[#This Row],[t.petita 0cm]]/$S$3</f>
        <v>0.98441322755127825</v>
      </c>
      <c r="M207">
        <f>D3_dades_estat_permanent[[#This Row],[t.petita 10cm]]/$T$3</f>
        <v>1.0104673809679239</v>
      </c>
      <c r="N207">
        <f>D3_dades_estat_permanent[[#This Row],[t.petita 20cm]]/$U$3</f>
        <v>1.0097456297064837</v>
      </c>
    </row>
    <row r="208" spans="1:14" x14ac:dyDescent="0.3">
      <c r="A208">
        <v>1744.921</v>
      </c>
      <c r="B208">
        <v>80.479218000000003</v>
      </c>
      <c r="C208">
        <v>72.347106999999994</v>
      </c>
      <c r="D208">
        <v>68.342804000000001</v>
      </c>
      <c r="E208">
        <v>96.768165999999994</v>
      </c>
      <c r="F208">
        <v>81.083481000000006</v>
      </c>
      <c r="G208">
        <v>67.103568999999993</v>
      </c>
      <c r="I208">
        <f>D3_dades_estat_permanent[[#This Row],[t.gran 0cm]]/$P$3</f>
        <v>0.98326696518699719</v>
      </c>
      <c r="J208">
        <f>D3_dades_estat_permanent[[#This Row],[t.gran 10cm]]/$Q$3</f>
        <v>1.0046540249140123</v>
      </c>
      <c r="K208">
        <f>D3_dades_estat_permanent[[#This Row],[t.gran 15cm]]/$R$3</f>
        <v>1.0059561340016805</v>
      </c>
      <c r="L208">
        <f>D3_dades_estat_permanent[[#This Row],[t.petita 0cm]]/$S$3</f>
        <v>0.98025928869334067</v>
      </c>
      <c r="M208">
        <f>D3_dades_estat_permanent[[#This Row],[t.petita 10cm]]/$T$3</f>
        <v>1.0082512384195594</v>
      </c>
      <c r="N208">
        <f>D3_dades_estat_permanent[[#This Row],[t.petita 20cm]]/$U$3</f>
        <v>1.0092918936532516</v>
      </c>
    </row>
    <row r="209" spans="1:14" x14ac:dyDescent="0.3">
      <c r="A209">
        <v>1753.346</v>
      </c>
      <c r="B209">
        <v>80.267685</v>
      </c>
      <c r="C209">
        <v>72.259818999999993</v>
      </c>
      <c r="D209">
        <v>68.293075999999999</v>
      </c>
      <c r="E209">
        <v>96.379593</v>
      </c>
      <c r="F209">
        <v>80.935074</v>
      </c>
      <c r="G209">
        <v>67.125236999999998</v>
      </c>
      <c r="I209">
        <f>D3_dades_estat_permanent[[#This Row],[t.gran 0cm]]/$P$3</f>
        <v>0.98068252890498819</v>
      </c>
      <c r="J209">
        <f>D3_dades_estat_permanent[[#This Row],[t.gran 10cm]]/$Q$3</f>
        <v>1.0034418929551394</v>
      </c>
      <c r="K209">
        <f>D3_dades_estat_permanent[[#This Row],[t.gran 15cm]]/$R$3</f>
        <v>1.005224174179961</v>
      </c>
      <c r="L209">
        <f>D3_dades_estat_permanent[[#This Row],[t.petita 0cm]]/$S$3</f>
        <v>0.97632305316950696</v>
      </c>
      <c r="M209">
        <f>D3_dades_estat_permanent[[#This Row],[t.petita 10cm]]/$T$3</f>
        <v>1.0064058373625904</v>
      </c>
      <c r="N209">
        <f>D3_dades_estat_permanent[[#This Row],[t.petita 20cm]]/$U$3</f>
        <v>1.0096177978797718</v>
      </c>
    </row>
    <row r="210" spans="1:14" x14ac:dyDescent="0.3">
      <c r="A210">
        <v>1761.77</v>
      </c>
      <c r="B210">
        <v>79.994063999999995</v>
      </c>
      <c r="C210">
        <v>72.208977000000004</v>
      </c>
      <c r="D210">
        <v>68.288985999999994</v>
      </c>
      <c r="E210">
        <v>96.014221000000006</v>
      </c>
      <c r="F210">
        <v>80.794112999999996</v>
      </c>
      <c r="G210">
        <v>67.149558999999996</v>
      </c>
      <c r="I210">
        <f>D3_dades_estat_permanent[[#This Row],[t.gran 0cm]]/$P$3</f>
        <v>0.97733952313321948</v>
      </c>
      <c r="J210">
        <f>D3_dades_estat_permanent[[#This Row],[t.gran 10cm]]/$Q$3</f>
        <v>1.002735871359353</v>
      </c>
      <c r="K210">
        <f>D3_dades_estat_permanent[[#This Row],[t.gran 15cm]]/$R$3</f>
        <v>1.0051639723686911</v>
      </c>
      <c r="L210">
        <f>D3_dades_estat_permanent[[#This Row],[t.petita 0cm]]/$S$3</f>
        <v>0.97262184324031964</v>
      </c>
      <c r="M210">
        <f>D3_dades_estat_permanent[[#This Row],[t.petita 10cm]]/$T$3</f>
        <v>1.0046530253093082</v>
      </c>
      <c r="N210">
        <f>D3_dades_estat_permanent[[#This Row],[t.petita 20cm]]/$U$3</f>
        <v>1.0099836204105739</v>
      </c>
    </row>
    <row r="211" spans="1:14" x14ac:dyDescent="0.3">
      <c r="A211">
        <v>1770.1959999999999</v>
      </c>
      <c r="B211">
        <v>79.722862000000006</v>
      </c>
      <c r="C211">
        <v>72.086060000000003</v>
      </c>
      <c r="D211">
        <v>68.201530000000005</v>
      </c>
      <c r="E211">
        <v>95.596183999999994</v>
      </c>
      <c r="F211">
        <v>80.664589000000007</v>
      </c>
      <c r="G211">
        <v>67.112388999999993</v>
      </c>
      <c r="I211">
        <f>D3_dades_estat_permanent[[#This Row],[t.gran 0cm]]/$P$3</f>
        <v>0.97402607185822532</v>
      </c>
      <c r="J211">
        <f>D3_dades_estat_permanent[[#This Row],[t.gran 10cm]]/$Q$3</f>
        <v>1.0010289743747873</v>
      </c>
      <c r="K211">
        <f>D3_dades_estat_permanent[[#This Row],[t.gran 15cm]]/$R$3</f>
        <v>1.0038766839563626</v>
      </c>
      <c r="L211">
        <f>D3_dades_estat_permanent[[#This Row],[t.petita 0cm]]/$S$3</f>
        <v>0.96838713807635579</v>
      </c>
      <c r="M211">
        <f>D3_dades_estat_permanent[[#This Row],[t.petita 10cm]]/$T$3</f>
        <v>1.0030424292693449</v>
      </c>
      <c r="N211">
        <f>D3_dades_estat_permanent[[#This Row],[t.petita 20cm]]/$U$3</f>
        <v>1.0094245535793134</v>
      </c>
    </row>
    <row r="212" spans="1:14" x14ac:dyDescent="0.3">
      <c r="A212">
        <v>1778.6210000000001</v>
      </c>
      <c r="B212">
        <v>79.569969</v>
      </c>
      <c r="C212">
        <v>72.012237999999996</v>
      </c>
      <c r="D212">
        <v>68.179955000000007</v>
      </c>
      <c r="E212">
        <v>95.180908000000002</v>
      </c>
      <c r="F212">
        <v>80.453879999999998</v>
      </c>
      <c r="G212">
        <v>67.060248999999999</v>
      </c>
      <c r="I212">
        <f>D3_dades_estat_permanent[[#This Row],[t.gran 0cm]]/$P$3</f>
        <v>0.97215807860674586</v>
      </c>
      <c r="J212">
        <f>D3_dades_estat_permanent[[#This Row],[t.gran 10cm]]/$Q$3</f>
        <v>1.000003839127469</v>
      </c>
      <c r="K212">
        <f>D3_dades_estat_permanent[[#This Row],[t.gran 15cm]]/$R$3</f>
        <v>1.0035591157220962</v>
      </c>
      <c r="L212">
        <f>D3_dades_estat_permanent[[#This Row],[t.petita 0cm]]/$S$3</f>
        <v>0.96418040177868314</v>
      </c>
      <c r="M212">
        <f>D3_dades_estat_permanent[[#This Row],[t.petita 10cm]]/$T$3</f>
        <v>1.000422319629551</v>
      </c>
      <c r="N212">
        <f>D3_dades_estat_permanent[[#This Row],[t.petita 20cm]]/$U$3</f>
        <v>1.0086403258531387</v>
      </c>
    </row>
    <row r="213" spans="1:14" x14ac:dyDescent="0.3">
      <c r="A213">
        <v>1787.0440000000001</v>
      </c>
      <c r="B213">
        <v>79.379112000000006</v>
      </c>
      <c r="C213">
        <v>71.930237000000005</v>
      </c>
      <c r="D213">
        <v>68.160499999999999</v>
      </c>
      <c r="E213">
        <v>94.786781000000005</v>
      </c>
      <c r="F213">
        <v>80.273109000000005</v>
      </c>
      <c r="G213">
        <v>67.004807</v>
      </c>
      <c r="I213">
        <f>D3_dades_estat_permanent[[#This Row],[t.gran 0cm]]/$P$3</f>
        <v>0.96982625446831194</v>
      </c>
      <c r="J213">
        <f>D3_dades_estat_permanent[[#This Row],[t.gran 10cm]]/$Q$3</f>
        <v>0.99886512552697959</v>
      </c>
      <c r="K213">
        <f>D3_dades_estat_permanent[[#This Row],[t.gran 15cm]]/$R$3</f>
        <v>1.0032727523386593</v>
      </c>
      <c r="L213">
        <f>D3_dades_estat_permanent[[#This Row],[t.petita 0cm]]/$S$3</f>
        <v>0.96018790436300583</v>
      </c>
      <c r="M213">
        <f>D3_dades_estat_permanent[[#This Row],[t.petita 10cm]]/$T$3</f>
        <v>0.99817448095301042</v>
      </c>
      <c r="N213">
        <f>D3_dades_estat_permanent[[#This Row],[t.petita 20cm]]/$U$3</f>
        <v>1.0078064333791346</v>
      </c>
    </row>
    <row r="214" spans="1:14" x14ac:dyDescent="0.3">
      <c r="A214">
        <v>1795.4680000000001</v>
      </c>
      <c r="B214">
        <v>79.218558999999999</v>
      </c>
      <c r="C214">
        <v>71.847153000000006</v>
      </c>
      <c r="D214">
        <v>68.125748000000002</v>
      </c>
      <c r="E214">
        <v>94.396338999999998</v>
      </c>
      <c r="F214">
        <v>80.107628000000005</v>
      </c>
      <c r="G214">
        <v>66.989670000000004</v>
      </c>
      <c r="I214">
        <f>D3_dades_estat_permanent[[#This Row],[t.gran 0cm]]/$P$3</f>
        <v>0.96786467401332199</v>
      </c>
      <c r="J214">
        <f>D3_dades_estat_permanent[[#This Row],[t.gran 10cm]]/$Q$3</f>
        <v>0.99771137275831734</v>
      </c>
      <c r="K214">
        <f>D3_dades_estat_permanent[[#This Row],[t.gran 15cm]]/$R$3</f>
        <v>1.0027612282933651</v>
      </c>
      <c r="L214">
        <f>D3_dades_estat_permanent[[#This Row],[t.petita 0cm]]/$S$3</f>
        <v>0.9562327359122984</v>
      </c>
      <c r="M214">
        <f>D3_dades_estat_permanent[[#This Row],[t.petita 10cm]]/$T$3</f>
        <v>0.99611676930660364</v>
      </c>
      <c r="N214">
        <f>D3_dades_estat_permanent[[#This Row],[t.petita 20cm]]/$U$3</f>
        <v>1.0075787606692936</v>
      </c>
    </row>
    <row r="215" spans="1:14" x14ac:dyDescent="0.3">
      <c r="A215">
        <v>1803.893</v>
      </c>
      <c r="B215">
        <v>79.027045999999999</v>
      </c>
      <c r="C215">
        <v>71.718208000000004</v>
      </c>
      <c r="D215">
        <v>67.997185000000002</v>
      </c>
      <c r="E215">
        <v>94.074188000000007</v>
      </c>
      <c r="F215">
        <v>79.962920999999994</v>
      </c>
      <c r="G215">
        <v>66.958168000000001</v>
      </c>
      <c r="I215">
        <f>D3_dades_estat_permanent[[#This Row],[t.gran 0cm]]/$P$3</f>
        <v>0.96552483509610165</v>
      </c>
      <c r="J215">
        <f>D3_dades_estat_permanent[[#This Row],[t.gran 10cm]]/$Q$3</f>
        <v>0.99592076745819746</v>
      </c>
      <c r="K215">
        <f>D3_dades_estat_permanent[[#This Row],[t.gran 15cm]]/$R$3</f>
        <v>1.0008688748796004</v>
      </c>
      <c r="L215">
        <f>D3_dades_estat_permanent[[#This Row],[t.petita 0cm]]/$S$3</f>
        <v>0.95296935371580382</v>
      </c>
      <c r="M215">
        <f>D3_dades_estat_permanent[[#This Row],[t.petita 10cm]]/$T$3</f>
        <v>0.99431737675267529</v>
      </c>
      <c r="N215">
        <f>D3_dades_estat_permanent[[#This Row],[t.petita 20cm]]/$U$3</f>
        <v>1.007104945137457</v>
      </c>
    </row>
    <row r="216" spans="1:14" x14ac:dyDescent="0.3">
      <c r="A216">
        <v>1812.319</v>
      </c>
      <c r="B216">
        <v>78.930510999999996</v>
      </c>
      <c r="C216">
        <v>71.673446999999996</v>
      </c>
      <c r="D216">
        <v>67.994140999999999</v>
      </c>
      <c r="E216">
        <v>93.730620999999999</v>
      </c>
      <c r="F216">
        <v>79.766143999999997</v>
      </c>
      <c r="G216">
        <v>66.891045000000005</v>
      </c>
      <c r="I216">
        <f>D3_dades_estat_permanent[[#This Row],[t.gran 0cm]]/$P$3</f>
        <v>0.96434540419650805</v>
      </c>
      <c r="J216">
        <f>D3_dades_estat_permanent[[#This Row],[t.gran 10cm]]/$Q$3</f>
        <v>0.99529919016680446</v>
      </c>
      <c r="K216">
        <f>D3_dades_estat_permanent[[#This Row],[t.gran 15cm]]/$R$3</f>
        <v>1.0008240694239754</v>
      </c>
      <c r="L216">
        <f>D3_dades_estat_permanent[[#This Row],[t.petita 0cm]]/$S$3</f>
        <v>0.94948902793347456</v>
      </c>
      <c r="M216">
        <f>D3_dades_estat_permanent[[#This Row],[t.petita 10cm]]/$T$3</f>
        <v>0.99187050777892605</v>
      </c>
      <c r="N216">
        <f>D3_dades_estat_permanent[[#This Row],[t.petita 20cm]]/$U$3</f>
        <v>1.0060953609858647</v>
      </c>
    </row>
    <row r="217" spans="1:14" x14ac:dyDescent="0.3">
      <c r="A217">
        <v>1820.7429999999999</v>
      </c>
      <c r="B217">
        <v>78.796149999999997</v>
      </c>
      <c r="C217">
        <v>71.514342999999997</v>
      </c>
      <c r="D217">
        <v>67.910385000000005</v>
      </c>
      <c r="E217">
        <v>93.528152000000006</v>
      </c>
      <c r="F217">
        <v>79.576545999999993</v>
      </c>
      <c r="G217">
        <v>66.839141999999995</v>
      </c>
      <c r="I217">
        <f>D3_dades_estat_permanent[[#This Row],[t.gran 0cm]]/$P$3</f>
        <v>0.96270382844574109</v>
      </c>
      <c r="J217">
        <f>D3_dades_estat_permanent[[#This Row],[t.gran 10cm]]/$Q$3</f>
        <v>0.99308977944385846</v>
      </c>
      <c r="K217">
        <f>D3_dades_estat_permanent[[#This Row],[t.gran 15cm]]/$R$3</f>
        <v>0.99959124230790575</v>
      </c>
      <c r="L217">
        <f>D3_dades_estat_permanent[[#This Row],[t.petita 0cm]]/$S$3</f>
        <v>0.94743802163536572</v>
      </c>
      <c r="M217">
        <f>D3_dades_estat_permanent[[#This Row],[t.petita 10cm]]/$T$3</f>
        <v>0.98951290773580658</v>
      </c>
      <c r="N217">
        <f>D3_dades_estat_permanent[[#This Row],[t.petita 20cm]]/$U$3</f>
        <v>1.0053146979311725</v>
      </c>
    </row>
    <row r="218" spans="1:14" x14ac:dyDescent="0.3">
      <c r="A218">
        <v>1829.1679999999999</v>
      </c>
      <c r="B218">
        <v>78.746009999999998</v>
      </c>
      <c r="C218">
        <v>71.465110999999993</v>
      </c>
      <c r="D218">
        <v>67.904235999999997</v>
      </c>
      <c r="E218">
        <v>93.289444000000003</v>
      </c>
      <c r="F218">
        <v>79.399390999999994</v>
      </c>
      <c r="G218">
        <v>66.776077000000001</v>
      </c>
      <c r="I218">
        <f>D3_dades_estat_permanent[[#This Row],[t.gran 0cm]]/$P$3</f>
        <v>0.96209123544521669</v>
      </c>
      <c r="J218">
        <f>D3_dades_estat_permanent[[#This Row],[t.gran 10cm]]/$Q$3</f>
        <v>0.99240611524489375</v>
      </c>
      <c r="K218">
        <f>D3_dades_estat_permanent[[#This Row],[t.gran 15cm]]/$R$3</f>
        <v>0.99950073352123114</v>
      </c>
      <c r="L218">
        <f>D3_dades_estat_permanent[[#This Row],[t.petita 0cm]]/$S$3</f>
        <v>0.94501991510345718</v>
      </c>
      <c r="M218">
        <f>D3_dades_estat_permanent[[#This Row],[t.petita 10cm]]/$T$3</f>
        <v>0.98731003304494058</v>
      </c>
      <c r="N218">
        <f>D3_dades_estat_permanent[[#This Row],[t.petita 20cm]]/$U$3</f>
        <v>1.0043661493782148</v>
      </c>
    </row>
    <row r="219" spans="1:14" x14ac:dyDescent="0.3">
      <c r="A219">
        <v>1837.5920000000001</v>
      </c>
      <c r="B219">
        <v>78.705330000000004</v>
      </c>
      <c r="C219">
        <v>71.363701000000006</v>
      </c>
      <c r="D219">
        <v>67.778236000000007</v>
      </c>
      <c r="E219">
        <v>93.108185000000006</v>
      </c>
      <c r="F219">
        <v>79.188271</v>
      </c>
      <c r="G219">
        <v>66.640929999999997</v>
      </c>
      <c r="I219">
        <f>D3_dades_estat_permanent[[#This Row],[t.gran 0cm]]/$P$3</f>
        <v>0.96159422141926287</v>
      </c>
      <c r="J219">
        <f>D3_dades_estat_permanent[[#This Row],[t.gran 10cm]]/$Q$3</f>
        <v>0.99099787697675512</v>
      </c>
      <c r="K219">
        <f>D3_dades_estat_permanent[[#This Row],[t.gran 15cm]]/$R$3</f>
        <v>0.99764610559457767</v>
      </c>
      <c r="L219">
        <f>D3_dades_estat_permanent[[#This Row],[t.petita 0cm]]/$S$3</f>
        <v>0.94318376561593598</v>
      </c>
      <c r="M219">
        <f>D3_dades_estat_permanent[[#This Row],[t.petita 10cm]]/$T$3</f>
        <v>0.98468481273089004</v>
      </c>
      <c r="N219">
        <f>D3_dades_estat_permanent[[#This Row],[t.petita 20cm]]/$U$3</f>
        <v>1.0023334293070729</v>
      </c>
    </row>
    <row r="220" spans="1:14" x14ac:dyDescent="0.3">
      <c r="A220">
        <v>1846.0170000000001</v>
      </c>
      <c r="B220">
        <v>78.689453</v>
      </c>
      <c r="C220">
        <v>71.244926000000007</v>
      </c>
      <c r="D220">
        <v>67.741935999999995</v>
      </c>
      <c r="E220">
        <v>93.033385999999993</v>
      </c>
      <c r="F220">
        <v>79.020690999999999</v>
      </c>
      <c r="G220">
        <v>66.545913999999996</v>
      </c>
      <c r="I220">
        <f>D3_dades_estat_permanent[[#This Row],[t.gran 0cm]]/$P$3</f>
        <v>0.96140024178086381</v>
      </c>
      <c r="J220">
        <f>D3_dades_estat_permanent[[#This Row],[t.gran 10cm]]/$Q$3</f>
        <v>0.98934849821432369</v>
      </c>
      <c r="K220">
        <f>D3_dades_estat_permanent[[#This Row],[t.gran 15cm]]/$R$3</f>
        <v>0.99711179612047018</v>
      </c>
      <c r="L220">
        <f>D3_dades_estat_permanent[[#This Row],[t.petita 0cm]]/$S$3</f>
        <v>0.94242605347189279</v>
      </c>
      <c r="M220">
        <f>D3_dades_estat_permanent[[#This Row],[t.petita 10cm]]/$T$3</f>
        <v>0.9826010005850554</v>
      </c>
      <c r="N220">
        <f>D3_dades_estat_permanent[[#This Row],[t.petita 20cm]]/$U$3</f>
        <v>1.000904311899512</v>
      </c>
    </row>
    <row r="221" spans="1:14" x14ac:dyDescent="0.3">
      <c r="A221">
        <v>1854.44</v>
      </c>
      <c r="B221">
        <v>78.701424000000003</v>
      </c>
      <c r="C221">
        <v>71.206253000000004</v>
      </c>
      <c r="D221">
        <v>67.692008999999999</v>
      </c>
      <c r="E221">
        <v>92.970329000000007</v>
      </c>
      <c r="F221">
        <v>78.841896000000006</v>
      </c>
      <c r="G221">
        <v>66.485313000000005</v>
      </c>
      <c r="I221">
        <f>D3_dades_estat_permanent[[#This Row],[t.gran 0cm]]/$P$3</f>
        <v>0.96154649927606284</v>
      </c>
      <c r="J221">
        <f>D3_dades_estat_permanent[[#This Row],[t.gran 10cm]]/$Q$3</f>
        <v>0.98881146243339735</v>
      </c>
      <c r="K221">
        <f>D3_dades_estat_permanent[[#This Row],[t.gran 15cm]]/$R$3</f>
        <v>0.99637690716416838</v>
      </c>
      <c r="L221">
        <f>D3_dades_estat_permanent[[#This Row],[t.petita 0cm]]/$S$3</f>
        <v>0.94178728751690788</v>
      </c>
      <c r="M221">
        <f>D3_dades_estat_permanent[[#This Row],[t.petita 10cm]]/$T$3</f>
        <v>0.98037773293608488</v>
      </c>
      <c r="N221">
        <f>D3_dades_estat_permanent[[#This Row],[t.petita 20cm]]/$U$3</f>
        <v>0.99999282389732747</v>
      </c>
    </row>
    <row r="222" spans="1:14" x14ac:dyDescent="0.3">
      <c r="A222">
        <v>1862.864</v>
      </c>
      <c r="B222">
        <v>78.706505000000007</v>
      </c>
      <c r="C222">
        <v>71.061462000000006</v>
      </c>
      <c r="D222">
        <v>67.631973000000002</v>
      </c>
      <c r="E222">
        <v>92.989456000000004</v>
      </c>
      <c r="F222">
        <v>78.736289999999997</v>
      </c>
      <c r="G222">
        <v>66.409439000000006</v>
      </c>
      <c r="I222">
        <f>D3_dades_estat_permanent[[#This Row],[t.gran 0cm]]/$P$3</f>
        <v>0.96160857715870474</v>
      </c>
      <c r="J222">
        <f>D3_dades_estat_permanent[[#This Row],[t.gran 10cm]]/$Q$3</f>
        <v>0.98680081035685585</v>
      </c>
      <c r="K222">
        <f>D3_dades_estat_permanent[[#This Row],[t.gran 15cm]]/$R$3</f>
        <v>0.99549322111492577</v>
      </c>
      <c r="L222">
        <f>D3_dades_estat_permanent[[#This Row],[t.petita 0cm]]/$S$3</f>
        <v>0.94198104358556001</v>
      </c>
      <c r="M222">
        <f>D3_dades_estat_permanent[[#This Row],[t.petita 10cm]]/$T$3</f>
        <v>0.97906455078145405</v>
      </c>
      <c r="N222">
        <f>D3_dades_estat_permanent[[#This Row],[t.petita 20cm]]/$U$3</f>
        <v>0.99885161763542141</v>
      </c>
    </row>
    <row r="223" spans="1:14" x14ac:dyDescent="0.3">
      <c r="A223">
        <v>1871.288</v>
      </c>
      <c r="B223">
        <v>78.694610999999995</v>
      </c>
      <c r="C223">
        <v>70.989754000000005</v>
      </c>
      <c r="D223">
        <v>67.582924000000006</v>
      </c>
      <c r="E223">
        <v>92.974791999999994</v>
      </c>
      <c r="F223">
        <v>78.577774000000005</v>
      </c>
      <c r="G223">
        <v>66.401687999999993</v>
      </c>
      <c r="I223">
        <f>D3_dades_estat_permanent[[#This Row],[t.gran 0cm]]/$P$3</f>
        <v>0.961463260422601</v>
      </c>
      <c r="J223">
        <f>D3_dades_estat_permanent[[#This Row],[t.gran 10cm]]/$Q$3</f>
        <v>0.9858050313436254</v>
      </c>
      <c r="K223">
        <f>D3_dades_estat_permanent[[#This Row],[t.gran 15cm]]/$R$3</f>
        <v>0.99477125567703351</v>
      </c>
      <c r="L223">
        <f>D3_dades_estat_permanent[[#This Row],[t.petita 0cm]]/$S$3</f>
        <v>0.94183249760392584</v>
      </c>
      <c r="M223">
        <f>D3_dades_estat_permanent[[#This Row],[t.petita 10cm]]/$T$3</f>
        <v>0.97709344703333911</v>
      </c>
      <c r="N223">
        <f>D3_dades_estat_permanent[[#This Row],[t.petita 20cm]]/$U$3</f>
        <v>0.99873503633305094</v>
      </c>
    </row>
    <row r="224" spans="1:14" x14ac:dyDescent="0.3">
      <c r="A224">
        <v>1879.7139999999999</v>
      </c>
      <c r="B224">
        <v>78.813964999999996</v>
      </c>
      <c r="C224">
        <v>70.938834999999997</v>
      </c>
      <c r="D224">
        <v>67.554687000000001</v>
      </c>
      <c r="E224">
        <v>93.039749</v>
      </c>
      <c r="F224">
        <v>78.429625999999999</v>
      </c>
      <c r="G224">
        <v>66.345839999999995</v>
      </c>
      <c r="I224">
        <f>D3_dades_estat_permanent[[#This Row],[t.gran 0cm]]/$P$3</f>
        <v>0.96292148589098125</v>
      </c>
      <c r="J224">
        <f>D3_dades_estat_permanent[[#This Row],[t.gran 10cm]]/$Q$3</f>
        <v>0.98509794048103427</v>
      </c>
      <c r="K224">
        <f>D3_dades_estat_permanent[[#This Row],[t.gran 15cm]]/$R$3</f>
        <v>0.99435562767096264</v>
      </c>
      <c r="L224">
        <f>D3_dades_estat_permanent[[#This Row],[t.petita 0cm]]/$S$3</f>
        <v>0.94249051051506916</v>
      </c>
      <c r="M224">
        <f>D3_dades_estat_permanent[[#This Row],[t.petita 10cm]]/$T$3</f>
        <v>0.9752512665715829</v>
      </c>
      <c r="N224">
        <f>D3_dades_estat_permanent[[#This Row],[t.petita 20cm]]/$U$3</f>
        <v>0.99789503729102169</v>
      </c>
    </row>
    <row r="225" spans="1:14" x14ac:dyDescent="0.3">
      <c r="A225">
        <v>1888.136</v>
      </c>
      <c r="B225">
        <v>78.831207000000006</v>
      </c>
      <c r="C225">
        <v>70.881141999999997</v>
      </c>
      <c r="D225">
        <v>67.432755</v>
      </c>
      <c r="E225">
        <v>93.139876999999998</v>
      </c>
      <c r="F225">
        <v>78.332352</v>
      </c>
      <c r="G225">
        <v>66.257407999999998</v>
      </c>
      <c r="I225">
        <f>D3_dades_estat_permanent[[#This Row],[t.gran 0cm]]/$P$3</f>
        <v>0.96313214262243418</v>
      </c>
      <c r="J225">
        <f>D3_dades_estat_permanent[[#This Row],[t.gran 10cm]]/$Q$3</f>
        <v>0.98429678191280889</v>
      </c>
      <c r="K225">
        <f>D3_dades_estat_permanent[[#This Row],[t.gran 15cm]]/$R$3</f>
        <v>0.99256087773165524</v>
      </c>
      <c r="L225">
        <f>D3_dades_estat_permanent[[#This Row],[t.petita 0cm]]/$S$3</f>
        <v>0.94350480484465571</v>
      </c>
      <c r="M225">
        <f>D3_dades_estat_permanent[[#This Row],[t.petita 10cm]]/$T$3</f>
        <v>0.97404169059190804</v>
      </c>
      <c r="N225">
        <f>D3_dades_estat_permanent[[#This Row],[t.petita 20cm]]/$U$3</f>
        <v>0.99656494856296107</v>
      </c>
    </row>
    <row r="226" spans="1:14" x14ac:dyDescent="0.3">
      <c r="A226">
        <v>1896.5609999999999</v>
      </c>
      <c r="B226">
        <v>78.978470000000002</v>
      </c>
      <c r="C226">
        <v>70.837067000000005</v>
      </c>
      <c r="D226">
        <v>67.399887000000007</v>
      </c>
      <c r="E226">
        <v>93.207526999999999</v>
      </c>
      <c r="F226">
        <v>78.246239000000003</v>
      </c>
      <c r="G226">
        <v>66.120529000000005</v>
      </c>
      <c r="I226">
        <f>D3_dades_estat_permanent[[#This Row],[t.gran 0cm]]/$P$3</f>
        <v>0.96493135050109824</v>
      </c>
      <c r="J226">
        <f>D3_dades_estat_permanent[[#This Row],[t.gran 10cm]]/$Q$3</f>
        <v>0.9836847308165837</v>
      </c>
      <c r="K226">
        <f>D3_dades_estat_permanent[[#This Row],[t.gran 15cm]]/$R$3</f>
        <v>0.99207708478964551</v>
      </c>
      <c r="L226">
        <f>D3_dades_estat_permanent[[#This Row],[t.petita 0cm]]/$S$3</f>
        <v>0.94419009778365903</v>
      </c>
      <c r="M226">
        <f>D3_dades_estat_permanent[[#This Row],[t.petita 10cm]]/$T$3</f>
        <v>0.97297089863991937</v>
      </c>
      <c r="N226">
        <f>D3_dades_estat_permanent[[#This Row],[t.petita 20cm]]/$U$3</f>
        <v>0.99450617781246109</v>
      </c>
    </row>
    <row r="227" spans="1:14" x14ac:dyDescent="0.3">
      <c r="A227">
        <v>1904.9860000000001</v>
      </c>
      <c r="B227">
        <v>79.086494000000002</v>
      </c>
      <c r="C227">
        <v>70.791083999999998</v>
      </c>
      <c r="D227">
        <v>67.368331999999995</v>
      </c>
      <c r="E227">
        <v>93.419501999999994</v>
      </c>
      <c r="F227">
        <v>78.142159000000007</v>
      </c>
      <c r="G227">
        <v>66.081017000000003</v>
      </c>
      <c r="I227">
        <f>D3_dades_estat_permanent[[#This Row],[t.gran 0cm]]/$P$3</f>
        <v>0.96625114998830697</v>
      </c>
      <c r="J227">
        <f>D3_dades_estat_permanent[[#This Row],[t.gran 10cm]]/$Q$3</f>
        <v>0.98304618412213696</v>
      </c>
      <c r="K227">
        <f>D3_dades_estat_permanent[[#This Row],[t.gran 15cm]]/$R$3</f>
        <v>0.99161261824817271</v>
      </c>
      <c r="L227">
        <f>D3_dades_estat_permanent[[#This Row],[t.petita 0cm]]/$S$3</f>
        <v>0.94633739964242081</v>
      </c>
      <c r="M227">
        <f>D3_dades_estat_permanent[[#This Row],[t.petita 10cm]]/$T$3</f>
        <v>0.97167669188411054</v>
      </c>
      <c r="N227">
        <f>D3_dades_estat_permanent[[#This Row],[t.petita 20cm]]/$U$3</f>
        <v>0.993911885408997</v>
      </c>
    </row>
    <row r="228" spans="1:14" x14ac:dyDescent="0.3">
      <c r="A228">
        <v>1913.4090000000001</v>
      </c>
      <c r="B228">
        <v>79.196381000000002</v>
      </c>
      <c r="C228">
        <v>70.791206000000003</v>
      </c>
      <c r="D228">
        <v>67.312729000000004</v>
      </c>
      <c r="E228">
        <v>93.601134999999999</v>
      </c>
      <c r="F228">
        <v>78.053421</v>
      </c>
      <c r="G228">
        <v>66.017653999999993</v>
      </c>
      <c r="I228">
        <f>D3_dades_estat_permanent[[#This Row],[t.gran 0cm]]/$P$3</f>
        <v>0.96759371095856272</v>
      </c>
      <c r="J228">
        <f>D3_dades_estat_permanent[[#This Row],[t.gran 10cm]]/$Q$3</f>
        <v>0.98304787828512608</v>
      </c>
      <c r="K228">
        <f>D3_dades_estat_permanent[[#This Row],[t.gran 15cm]]/$R$3</f>
        <v>0.99079418271955599</v>
      </c>
      <c r="L228">
        <f>D3_dades_estat_permanent[[#This Row],[t.petita 0cm]]/$S$3</f>
        <v>0.94817733774131219</v>
      </c>
      <c r="M228">
        <f>D3_dades_estat_permanent[[#This Row],[t.petita 10cm]]/$T$3</f>
        <v>0.97057325876442391</v>
      </c>
      <c r="N228">
        <f>D3_dades_estat_permanent[[#This Row],[t.petita 20cm]]/$U$3</f>
        <v>0.99295885469527201</v>
      </c>
    </row>
    <row r="229" spans="1:14" x14ac:dyDescent="0.3">
      <c r="A229">
        <v>1921.8340000000001</v>
      </c>
      <c r="B229">
        <v>79.334473000000003</v>
      </c>
      <c r="C229">
        <v>70.727394000000004</v>
      </c>
      <c r="D229">
        <v>67.236953999999997</v>
      </c>
      <c r="E229">
        <v>93.804259999999999</v>
      </c>
      <c r="F229">
        <v>78.016570999999999</v>
      </c>
      <c r="G229">
        <v>65.965164000000001</v>
      </c>
      <c r="I229">
        <f>D3_dades_estat_permanent[[#This Row],[t.gran 0cm]]/$P$3</f>
        <v>0.96928087076367675</v>
      </c>
      <c r="J229">
        <f>D3_dades_estat_permanent[[#This Row],[t.gran 10cm]]/$Q$3</f>
        <v>0.98216174772239584</v>
      </c>
      <c r="K229">
        <f>D3_dades_estat_permanent[[#This Row],[t.gran 15cm]]/$R$3</f>
        <v>0.98967883009144342</v>
      </c>
      <c r="L229">
        <f>D3_dades_estat_permanent[[#This Row],[t.petita 0cm]]/$S$3</f>
        <v>0.95023498930428418</v>
      </c>
      <c r="M229">
        <f>D3_dades_estat_permanent[[#This Row],[t.petita 10cm]]/$T$3</f>
        <v>0.97011503894359796</v>
      </c>
      <c r="N229">
        <f>D3_dades_estat_permanent[[#This Row],[t.petita 20cm]]/$U$3</f>
        <v>0.99216936268631717</v>
      </c>
    </row>
    <row r="230" spans="1:14" x14ac:dyDescent="0.3">
      <c r="A230">
        <v>1930.2570000000001</v>
      </c>
      <c r="B230">
        <v>79.471549999999993</v>
      </c>
      <c r="C230">
        <v>70.736823999999999</v>
      </c>
      <c r="D230">
        <v>67.245247000000006</v>
      </c>
      <c r="E230">
        <v>94.080535999999995</v>
      </c>
      <c r="F230">
        <v>78.012703000000002</v>
      </c>
      <c r="G230">
        <v>65.950965999999994</v>
      </c>
      <c r="I230">
        <f>D3_dades_estat_permanent[[#This Row],[t.gran 0cm]]/$P$3</f>
        <v>0.97095562965344284</v>
      </c>
      <c r="J230">
        <f>D3_dades_estat_permanent[[#This Row],[t.gran 10cm]]/$Q$3</f>
        <v>0.98229269818949516</v>
      </c>
      <c r="K230">
        <f>D3_dades_estat_permanent[[#This Row],[t.gran 15cm]]/$R$3</f>
        <v>0.98980089699140972</v>
      </c>
      <c r="L230">
        <f>D3_dades_estat_permanent[[#This Row],[t.petita 0cm]]/$S$3</f>
        <v>0.95303365880932611</v>
      </c>
      <c r="M230">
        <f>D3_dades_estat_permanent[[#This Row],[t.petita 10cm]]/$T$3</f>
        <v>0.9700669414058245</v>
      </c>
      <c r="N230">
        <f>D3_dades_estat_permanent[[#This Row],[t.petita 20cm]]/$U$3</f>
        <v>0.99195581329513505</v>
      </c>
    </row>
    <row r="231" spans="1:14" x14ac:dyDescent="0.3">
      <c r="A231">
        <v>1938.682</v>
      </c>
      <c r="B231">
        <v>79.705558999999994</v>
      </c>
      <c r="C231">
        <v>70.755875000000003</v>
      </c>
      <c r="D231">
        <v>67.255591999999993</v>
      </c>
      <c r="E231">
        <v>94.309501999999995</v>
      </c>
      <c r="F231">
        <v>77.990318000000002</v>
      </c>
      <c r="G231">
        <v>65.887276</v>
      </c>
      <c r="I231">
        <f>D3_dades_estat_permanent[[#This Row],[t.gran 0cm]]/$P$3</f>
        <v>0.97381466985008647</v>
      </c>
      <c r="J231">
        <f>D3_dades_estat_permanent[[#This Row],[t.gran 10cm]]/$Q$3</f>
        <v>0.9825572514608325</v>
      </c>
      <c r="K231">
        <f>D3_dades_estat_permanent[[#This Row],[t.gran 15cm]]/$R$3</f>
        <v>0.98995316783189546</v>
      </c>
      <c r="L231">
        <f>D3_dades_estat_permanent[[#This Row],[t.petita 0cm]]/$S$3</f>
        <v>0.9553530791060274</v>
      </c>
      <c r="M231">
        <f>D3_dades_estat_permanent[[#This Row],[t.petita 10cm]]/$T$3</f>
        <v>0.96978858996242723</v>
      </c>
      <c r="N231">
        <f>D3_dades_estat_permanent[[#This Row],[t.petita 20cm]]/$U$3</f>
        <v>0.99099786423721281</v>
      </c>
    </row>
    <row r="232" spans="1:14" x14ac:dyDescent="0.3">
      <c r="A232">
        <v>1947.107</v>
      </c>
      <c r="B232">
        <v>79.774422000000001</v>
      </c>
      <c r="C232">
        <v>70.657677000000007</v>
      </c>
      <c r="D232">
        <v>67.186454999999995</v>
      </c>
      <c r="E232">
        <v>94.617332000000005</v>
      </c>
      <c r="F232">
        <v>78.007507000000004</v>
      </c>
      <c r="G232">
        <v>65.816856000000001</v>
      </c>
      <c r="I232">
        <f>D3_dades_estat_permanent[[#This Row],[t.gran 0cm]]/$P$3</f>
        <v>0.97465601392258583</v>
      </c>
      <c r="J232">
        <f>D3_dades_estat_permanent[[#This Row],[t.gran 10cm]]/$Q$3</f>
        <v>0.98119361689368245</v>
      </c>
      <c r="K232">
        <f>D3_dades_estat_permanent[[#This Row],[t.gran 15cm]]/$R$3</f>
        <v>0.98893552171312527</v>
      </c>
      <c r="L232">
        <f>D3_dades_estat_permanent[[#This Row],[t.petita 0cm]]/$S$3</f>
        <v>0.95847138990297354</v>
      </c>
      <c r="M232">
        <f>D3_dades_estat_permanent[[#This Row],[t.petita 10cm]]/$T$3</f>
        <v>0.97000233054587848</v>
      </c>
      <c r="N232">
        <f>D3_dades_estat_permanent[[#This Row],[t.petita 20cm]]/$U$3</f>
        <v>0.9899386905418307</v>
      </c>
    </row>
    <row r="233" spans="1:14" x14ac:dyDescent="0.3">
      <c r="A233">
        <v>1955.528</v>
      </c>
      <c r="B233">
        <v>79.952370000000002</v>
      </c>
      <c r="C233">
        <v>70.627983</v>
      </c>
      <c r="D233">
        <v>67.128310999999997</v>
      </c>
      <c r="E233">
        <v>94.918930000000003</v>
      </c>
      <c r="F233">
        <v>77.990036000000003</v>
      </c>
      <c r="G233">
        <v>65.761284000000003</v>
      </c>
      <c r="I233">
        <f>D3_dades_estat_permanent[[#This Row],[t.gran 0cm]]/$P$3</f>
        <v>0.97683012040956851</v>
      </c>
      <c r="J233">
        <f>D3_dades_estat_permanent[[#This Row],[t.gran 10cm]]/$Q$3</f>
        <v>0.98078126873142901</v>
      </c>
      <c r="K233">
        <f>D3_dades_estat_permanent[[#This Row],[t.gran 15cm]]/$R$3</f>
        <v>0.988079684521321</v>
      </c>
      <c r="L233">
        <f>D3_dades_estat_permanent[[#This Row],[t.petita 0cm]]/$S$3</f>
        <v>0.96152657068372049</v>
      </c>
      <c r="M233">
        <f>D3_dades_estat_permanent[[#This Row],[t.petita 10cm]]/$T$3</f>
        <v>0.96978508336841174</v>
      </c>
      <c r="N233">
        <f>D3_dades_estat_permanent[[#This Row],[t.petita 20cm]]/$U$3</f>
        <v>0.98910284276279381</v>
      </c>
    </row>
    <row r="234" spans="1:14" x14ac:dyDescent="0.3">
      <c r="A234">
        <v>1963.951</v>
      </c>
      <c r="B234">
        <v>80.153205999999997</v>
      </c>
      <c r="C234">
        <v>70.737594999999999</v>
      </c>
      <c r="D234">
        <v>67.151077000000001</v>
      </c>
      <c r="E234">
        <v>95.268462999999997</v>
      </c>
      <c r="F234">
        <v>78.026222000000004</v>
      </c>
      <c r="G234">
        <v>65.753922000000003</v>
      </c>
      <c r="I234">
        <f>D3_dades_estat_permanent[[#This Row],[t.gran 0cm]]/$P$3</f>
        <v>0.97928386448322857</v>
      </c>
      <c r="J234">
        <f>D3_dades_estat_permanent[[#This Row],[t.gran 10cm]]/$Q$3</f>
        <v>0.98230340474412225</v>
      </c>
      <c r="K234">
        <f>D3_dades_estat_permanent[[#This Row],[t.gran 15cm]]/$R$3</f>
        <v>0.98841478340527489</v>
      </c>
      <c r="L234">
        <f>D3_dades_estat_permanent[[#This Row],[t.petita 0cm]]/$S$3</f>
        <v>0.96506733190838656</v>
      </c>
      <c r="M234">
        <f>D3_dades_estat_permanent[[#This Row],[t.petita 10cm]]/$T$3</f>
        <v>0.9702350465281514</v>
      </c>
      <c r="N234">
        <f>D3_dades_estat_permanent[[#This Row],[t.petita 20cm]]/$U$3</f>
        <v>0.98899211233471374</v>
      </c>
    </row>
    <row r="235" spans="1:14" x14ac:dyDescent="0.3">
      <c r="A235">
        <v>1972.376</v>
      </c>
      <c r="B235">
        <v>80.322906000000003</v>
      </c>
      <c r="C235">
        <v>70.720978000000002</v>
      </c>
      <c r="D235">
        <v>67.143844999999999</v>
      </c>
      <c r="E235">
        <v>95.561538999999996</v>
      </c>
      <c r="F235">
        <v>78.061378000000005</v>
      </c>
      <c r="G235">
        <v>65.721671999999998</v>
      </c>
      <c r="I235">
        <f>D3_dades_estat_permanent[[#This Row],[t.gran 0cm]]/$P$3</f>
        <v>0.98135719978815461</v>
      </c>
      <c r="J235">
        <f>D3_dades_estat_permanent[[#This Row],[t.gran 10cm]]/$Q$3</f>
        <v>0.98207265141307354</v>
      </c>
      <c r="K235">
        <f>D3_dades_estat_permanent[[#This Row],[t.gran 15cm]]/$R$3</f>
        <v>0.98830833364999271</v>
      </c>
      <c r="L235">
        <f>D3_dades_estat_permanent[[#This Row],[t.petita 0cm]]/$S$3</f>
        <v>0.96803618502577526</v>
      </c>
      <c r="M235">
        <f>D3_dades_estat_permanent[[#This Row],[t.petita 10cm]]/$T$3</f>
        <v>0.97067220191542292</v>
      </c>
      <c r="N235">
        <f>D3_dades_estat_permanent[[#This Row],[t.petita 20cm]]/$U$3</f>
        <v>0.98850704627853536</v>
      </c>
    </row>
    <row r="236" spans="1:14" x14ac:dyDescent="0.3">
      <c r="A236">
        <v>1980.799</v>
      </c>
      <c r="B236">
        <v>80.536713000000006</v>
      </c>
      <c r="C236">
        <v>70.761962999999994</v>
      </c>
      <c r="D236">
        <v>67.105286000000007</v>
      </c>
      <c r="E236">
        <v>95.902382000000003</v>
      </c>
      <c r="F236">
        <v>78.122710999999995</v>
      </c>
      <c r="G236">
        <v>65.684203999999994</v>
      </c>
      <c r="I236">
        <f>D3_dades_estat_permanent[[#This Row],[t.gran 0cm]]/$P$3</f>
        <v>0.98396941900760249</v>
      </c>
      <c r="J236">
        <f>D3_dades_estat_permanent[[#This Row],[t.gran 10cm]]/$Q$3</f>
        <v>0.98264179297129906</v>
      </c>
      <c r="K236">
        <f>D3_dades_estat_permanent[[#This Row],[t.gran 15cm]]/$R$3</f>
        <v>0.98774077334662902</v>
      </c>
      <c r="L236">
        <f>D3_dades_estat_permanent[[#This Row],[t.petita 0cm]]/$S$3</f>
        <v>0.97148891675095972</v>
      </c>
      <c r="M236">
        <f>D3_dades_estat_permanent[[#This Row],[t.petita 10cm]]/$T$3</f>
        <v>0.97143486124434308</v>
      </c>
      <c r="N236">
        <f>D3_dades_estat_permanent[[#This Row],[t.petita 20cm]]/$U$3</f>
        <v>0.98794349728650777</v>
      </c>
    </row>
    <row r="237" spans="1:14" x14ac:dyDescent="0.3">
      <c r="A237">
        <v>1989.2239999999999</v>
      </c>
      <c r="B237">
        <v>80.701133999999996</v>
      </c>
      <c r="C237">
        <v>70.748527999999993</v>
      </c>
      <c r="D237">
        <v>67.079002000000003</v>
      </c>
      <c r="E237">
        <v>96.243842999999998</v>
      </c>
      <c r="F237">
        <v>78.175026000000003</v>
      </c>
      <c r="G237">
        <v>65.634949000000006</v>
      </c>
      <c r="I237">
        <f>D3_dades_estat_permanent[[#This Row],[t.gran 0cm]]/$P$3</f>
        <v>0.98597825733506983</v>
      </c>
      <c r="J237">
        <f>D3_dades_estat_permanent[[#This Row],[t.gran 10cm]]/$Q$3</f>
        <v>0.98245522674378261</v>
      </c>
      <c r="K237">
        <f>D3_dades_estat_permanent[[#This Row],[t.gran 15cm]]/$R$3</f>
        <v>0.98735389207342139</v>
      </c>
      <c r="L237">
        <f>D3_dades_estat_permanent[[#This Row],[t.petita 0cm]]/$S$3</f>
        <v>0.97494790880188387</v>
      </c>
      <c r="M237">
        <f>D3_dades_estat_permanent[[#This Row],[t.petita 10cm]]/$T$3</f>
        <v>0.97208538417314938</v>
      </c>
      <c r="N237">
        <f>D3_dades_estat_permanent[[#This Row],[t.petita 20cm]]/$U$3</f>
        <v>0.9872026622912502</v>
      </c>
    </row>
    <row r="238" spans="1:14" x14ac:dyDescent="0.3">
      <c r="A238">
        <v>1997.6469999999999</v>
      </c>
      <c r="B238">
        <v>80.871314999999996</v>
      </c>
      <c r="C238">
        <v>70.826560999999998</v>
      </c>
      <c r="D238">
        <v>67.060080999999997</v>
      </c>
      <c r="E238">
        <v>96.600966999999997</v>
      </c>
      <c r="F238">
        <v>78.255684000000002</v>
      </c>
      <c r="G238">
        <v>65.504874999999998</v>
      </c>
      <c r="I238">
        <f>D3_dades_estat_permanent[[#This Row],[t.gran 0cm]]/$P$3</f>
        <v>0.98805746932992899</v>
      </c>
      <c r="J238">
        <f>D3_dades_estat_permanent[[#This Row],[t.gran 10cm]]/$Q$3</f>
        <v>0.98353883838738465</v>
      </c>
      <c r="K238">
        <f>D3_dades_estat_permanent[[#This Row],[t.gran 15cm]]/$R$3</f>
        <v>0.98707538877976875</v>
      </c>
      <c r="L238">
        <f>D3_dades_estat_permanent[[#This Row],[t.petita 0cm]]/$S$3</f>
        <v>0.97856556668139061</v>
      </c>
      <c r="M238">
        <f>D3_dades_estat_permanent[[#This Row],[t.petita 10cm]]/$T$3</f>
        <v>0.97308834466997907</v>
      </c>
      <c r="N238">
        <f>D3_dades_estat_permanent[[#This Row],[t.petita 20cm]]/$U$3</f>
        <v>0.98524624423880558</v>
      </c>
    </row>
    <row r="239" spans="1:14" x14ac:dyDescent="0.3">
      <c r="A239">
        <v>2006.0719999999999</v>
      </c>
      <c r="B239">
        <v>81.126769999999993</v>
      </c>
      <c r="C239">
        <v>70.899094000000005</v>
      </c>
      <c r="D239">
        <v>67.129906000000005</v>
      </c>
      <c r="E239">
        <v>96.966292999999993</v>
      </c>
      <c r="F239">
        <v>78.334136999999998</v>
      </c>
      <c r="G239">
        <v>65.495789000000002</v>
      </c>
      <c r="I239">
        <f>D3_dades_estat_permanent[[#This Row],[t.gran 0cm]]/$P$3</f>
        <v>0.99117852926110084</v>
      </c>
      <c r="J239">
        <f>D3_dades_estat_permanent[[#This Row],[t.gran 10cm]]/$Q$3</f>
        <v>0.98454607383066362</v>
      </c>
      <c r="K239">
        <f>D3_dades_estat_permanent[[#This Row],[t.gran 15cm]]/$R$3</f>
        <v>0.98810316175578938</v>
      </c>
      <c r="L239">
        <f>D3_dades_estat_permanent[[#This Row],[t.petita 0cm]]/$S$3</f>
        <v>0.98226631063163949</v>
      </c>
      <c r="M239">
        <f>D3_dades_estat_permanent[[#This Row],[t.petita 10cm]]/$T$3</f>
        <v>0.97406388658594256</v>
      </c>
      <c r="N239">
        <f>D3_dades_estat_permanent[[#This Row],[t.petita 20cm]]/$U$3</f>
        <v>0.98510958345783095</v>
      </c>
    </row>
    <row r="240" spans="1:14" x14ac:dyDescent="0.3">
      <c r="A240">
        <v>2014.4929999999999</v>
      </c>
      <c r="B240">
        <v>81.406402999999997</v>
      </c>
      <c r="C240">
        <v>70.96096</v>
      </c>
      <c r="D240">
        <v>67.219787999999994</v>
      </c>
      <c r="E240">
        <v>97.334213000000005</v>
      </c>
      <c r="F240">
        <v>78.420615999999995</v>
      </c>
      <c r="G240">
        <v>65.486014999999995</v>
      </c>
      <c r="I240">
        <f>D3_dades_estat_permanent[[#This Row],[t.gran 0cm]]/$P$3</f>
        <v>0.99459498754820974</v>
      </c>
      <c r="J240">
        <f>D3_dades_estat_permanent[[#This Row],[t.gran 10cm]]/$Q$3</f>
        <v>0.98540518110506126</v>
      </c>
      <c r="K240">
        <f>D3_dades_estat_permanent[[#This Row],[t.gran 15cm]]/$R$3</f>
        <v>0.98942615911534071</v>
      </c>
      <c r="L240">
        <f>D3_dades_estat_permanent[[#This Row],[t.petita 0cm]]/$S$3</f>
        <v>0.98599333174203307</v>
      </c>
      <c r="M240">
        <f>D3_dades_estat_permanent[[#This Row],[t.petita 10cm]]/$T$3</f>
        <v>0.9751392296493131</v>
      </c>
      <c r="N240">
        <f>D3_dades_estat_permanent[[#This Row],[t.petita 20cm]]/$U$3</f>
        <v>0.9849625746009909</v>
      </c>
    </row>
    <row r="241" spans="1:14" x14ac:dyDescent="0.3">
      <c r="A241">
        <v>2022.9169999999999</v>
      </c>
      <c r="B241">
        <v>81.587128000000007</v>
      </c>
      <c r="C241">
        <v>70.984886000000003</v>
      </c>
      <c r="D241">
        <v>67.121955999999997</v>
      </c>
      <c r="E241">
        <v>97.749649000000005</v>
      </c>
      <c r="F241">
        <v>78.525208000000006</v>
      </c>
      <c r="G241">
        <v>65.465018999999998</v>
      </c>
      <c r="I241">
        <f>D3_dades_estat_permanent[[#This Row],[t.gran 0cm]]/$P$3</f>
        <v>0.99680302245087771</v>
      </c>
      <c r="J241">
        <f>D3_dades_estat_permanent[[#This Row],[t.gran 10cm]]/$Q$3</f>
        <v>0.98573743146304849</v>
      </c>
      <c r="K241">
        <f>D3_dades_estat_permanent[[#This Row],[t.gran 15cm]]/$R$3</f>
        <v>0.987986143565179</v>
      </c>
      <c r="L241">
        <f>D3_dades_estat_permanent[[#This Row],[t.petita 0cm]]/$S$3</f>
        <v>0.99020168883601378</v>
      </c>
      <c r="M241">
        <f>D3_dades_estat_permanent[[#This Row],[t.petita 10cm]]/$T$3</f>
        <v>0.9764398029871646</v>
      </c>
      <c r="N241">
        <f>D3_dades_estat_permanent[[#This Row],[t.petita 20cm]]/$U$3</f>
        <v>0.98464677779740895</v>
      </c>
    </row>
    <row r="242" spans="1:14" x14ac:dyDescent="0.3">
      <c r="A242">
        <v>2031.338</v>
      </c>
      <c r="B242">
        <v>81.811165000000003</v>
      </c>
      <c r="C242">
        <v>71.090157000000005</v>
      </c>
      <c r="D242">
        <v>67.161704999999998</v>
      </c>
      <c r="E242">
        <v>98.120033000000006</v>
      </c>
      <c r="F242">
        <v>78.633483999999996</v>
      </c>
      <c r="G242">
        <v>65.456183999999993</v>
      </c>
      <c r="I242">
        <f>D3_dades_estat_permanent[[#This Row],[t.gran 0cm]]/$P$3</f>
        <v>0.99954022823584943</v>
      </c>
      <c r="J242">
        <f>D3_dades_estat_permanent[[#This Row],[t.gran 10cm]]/$Q$3</f>
        <v>0.98719928582381411</v>
      </c>
      <c r="K242">
        <f>D3_dades_estat_permanent[[#This Row],[t.gran 15cm]]/$R$3</f>
        <v>0.98857121979896123</v>
      </c>
      <c r="L242">
        <f>D3_dades_estat_permanent[[#This Row],[t.petita 0cm]]/$S$3</f>
        <v>0.99395367020955139</v>
      </c>
      <c r="M242">
        <f>D3_dades_estat_permanent[[#This Row],[t.petita 10cm]]/$T$3</f>
        <v>0.97778618587236787</v>
      </c>
      <c r="N242">
        <f>D3_dades_estat_permanent[[#This Row],[t.petita 20cm]]/$U$3</f>
        <v>0.98451389225922803</v>
      </c>
    </row>
    <row r="243" spans="1:14" x14ac:dyDescent="0.3">
      <c r="A243">
        <v>2039.761</v>
      </c>
      <c r="B243">
        <v>82.021614</v>
      </c>
      <c r="C243">
        <v>71.053489999999996</v>
      </c>
      <c r="D243">
        <v>67.153458000000001</v>
      </c>
      <c r="E243">
        <v>98.547522999999998</v>
      </c>
      <c r="F243">
        <v>78.766182000000001</v>
      </c>
      <c r="G243">
        <v>65.400688000000002</v>
      </c>
      <c r="I243">
        <f>D3_dades_estat_permanent[[#This Row],[t.gran 0cm]]/$P$3</f>
        <v>1.00211142058462</v>
      </c>
      <c r="J243">
        <f>D3_dades_estat_permanent[[#This Row],[t.gran 10cm]]/$Q$3</f>
        <v>0.98669010652613287</v>
      </c>
      <c r="K243">
        <f>D3_dades_estat_permanent[[#This Row],[t.gran 15cm]]/$R$3</f>
        <v>0.988449829985381</v>
      </c>
      <c r="L243">
        <f>D3_dades_estat_permanent[[#This Row],[t.petita 0cm]]/$S$3</f>
        <v>0.99828413404539085</v>
      </c>
      <c r="M243">
        <f>D3_dades_estat_permanent[[#This Row],[t.petita 10cm]]/$T$3</f>
        <v>0.97943624974710208</v>
      </c>
      <c r="N243">
        <f>D3_dades_estat_permanent[[#This Row],[t.petita 20cm]]/$U$3</f>
        <v>0.98367918758159489</v>
      </c>
    </row>
    <row r="244" spans="1:14" x14ac:dyDescent="0.3">
      <c r="A244">
        <v>2048.1840000000002</v>
      </c>
      <c r="B244">
        <v>82.229538000000005</v>
      </c>
      <c r="C244">
        <v>71.155227999999994</v>
      </c>
      <c r="D244">
        <v>67.154365999999996</v>
      </c>
      <c r="E244">
        <v>98.961776999999998</v>
      </c>
      <c r="F244">
        <v>78.911072000000004</v>
      </c>
      <c r="G244">
        <v>65.407866999999996</v>
      </c>
      <c r="I244">
        <f>D3_dades_estat_permanent[[#This Row],[t.gran 0cm]]/$P$3</f>
        <v>1.0046517633656538</v>
      </c>
      <c r="J244">
        <f>D3_dades_estat_permanent[[#This Row],[t.gran 10cm]]/$Q$3</f>
        <v>0.98810289959312725</v>
      </c>
      <c r="K244">
        <f>D3_dades_estat_permanent[[#This Row],[t.gran 15cm]]/$R$3</f>
        <v>0.9884631950818682</v>
      </c>
      <c r="L244">
        <f>D3_dades_estat_permanent[[#This Row],[t.petita 0cm]]/$S$3</f>
        <v>1.0024805175066458</v>
      </c>
      <c r="M244">
        <f>D3_dades_estat_permanent[[#This Row],[t.petita 10cm]]/$T$3</f>
        <v>0.98123791785672132</v>
      </c>
      <c r="N244">
        <f>D3_dades_estat_permanent[[#This Row],[t.petita 20cm]]/$U$3</f>
        <v>0.98378716554182133</v>
      </c>
    </row>
    <row r="245" spans="1:14" x14ac:dyDescent="0.3">
      <c r="A245">
        <v>2056.6080000000002</v>
      </c>
      <c r="B245">
        <v>82.431633000000005</v>
      </c>
      <c r="C245">
        <v>71.225944999999996</v>
      </c>
      <c r="D245">
        <v>67.213195999999996</v>
      </c>
      <c r="E245">
        <v>99.329384000000005</v>
      </c>
      <c r="F245">
        <v>79.010673999999995</v>
      </c>
      <c r="G245">
        <v>65.455269000000001</v>
      </c>
      <c r="I245">
        <f>D3_dades_estat_permanent[[#This Row],[t.gran 0cm]]/$P$3</f>
        <v>1.0071208894614052</v>
      </c>
      <c r="J245">
        <f>D3_dades_estat_permanent[[#This Row],[t.gran 10cm]]/$Q$3</f>
        <v>0.98908491700371759</v>
      </c>
      <c r="K245">
        <f>D3_dades_estat_permanent[[#This Row],[t.gran 15cm]]/$R$3</f>
        <v>0.9893291296923844</v>
      </c>
      <c r="L245">
        <f>D3_dades_estat_permanent[[#This Row],[t.petita 0cm]]/$S$3</f>
        <v>1.0062043679342616</v>
      </c>
      <c r="M245">
        <f>D3_dades_estat_permanent[[#This Row],[t.petita 10cm]]/$T$3</f>
        <v>0.9824764418891202</v>
      </c>
      <c r="N245">
        <f>D3_dades_estat_permanent[[#This Row],[t.petita 20cm]]/$U$3</f>
        <v>0.98450012991995983</v>
      </c>
    </row>
    <row r="246" spans="1:14" x14ac:dyDescent="0.3">
      <c r="A246">
        <v>2065.0309999999999</v>
      </c>
      <c r="B246">
        <v>82.631164999999996</v>
      </c>
      <c r="C246">
        <v>71.256950000000003</v>
      </c>
      <c r="D246">
        <v>67.190101999999996</v>
      </c>
      <c r="E246">
        <v>99.749877999999995</v>
      </c>
      <c r="F246">
        <v>79.111892999999995</v>
      </c>
      <c r="G246">
        <v>65.482726999999997</v>
      </c>
      <c r="I246">
        <f>D3_dades_estat_permanent[[#This Row],[t.gran 0cm]]/$P$3</f>
        <v>1.0095587017186973</v>
      </c>
      <c r="J246">
        <f>D3_dades_estat_permanent[[#This Row],[t.gran 10cm]]/$Q$3</f>
        <v>0.9895154704748117</v>
      </c>
      <c r="K246">
        <f>D3_dades_estat_permanent[[#This Row],[t.gran 15cm]]/$R$3</f>
        <v>0.98898920288811343</v>
      </c>
      <c r="L246">
        <f>D3_dades_estat_permanent[[#This Row],[t.petita 0cm]]/$S$3</f>
        <v>1.010463962451531</v>
      </c>
      <c r="M246">
        <f>D3_dades_estat_permanent[[#This Row],[t.petita 10cm]]/$T$3</f>
        <v>0.98373507288082107</v>
      </c>
      <c r="N246">
        <f>D3_dades_estat_permanent[[#This Row],[t.petita 20cm]]/$U$3</f>
        <v>0.98491312042447265</v>
      </c>
    </row>
    <row r="247" spans="1:14" x14ac:dyDescent="0.3">
      <c r="A247">
        <v>2073.4549999999999</v>
      </c>
      <c r="B247">
        <v>82.856346000000002</v>
      </c>
      <c r="C247">
        <v>71.358963000000003</v>
      </c>
      <c r="D247">
        <v>67.252280999999996</v>
      </c>
      <c r="E247">
        <v>100.14443199999999</v>
      </c>
      <c r="F247">
        <v>79.244315999999998</v>
      </c>
      <c r="G247">
        <v>65.507484000000005</v>
      </c>
      <c r="I247">
        <f>D3_dades_estat_permanent[[#This Row],[t.gran 0cm]]/$P$3</f>
        <v>1.0123098844959426</v>
      </c>
      <c r="J247">
        <f>D3_dades_estat_permanent[[#This Row],[t.gran 10cm]]/$Q$3</f>
        <v>0.99093208235182229</v>
      </c>
      <c r="K247">
        <f>D3_dades_estat_permanent[[#This Row],[t.gran 15cm]]/$R$3</f>
        <v>0.98990443233137848</v>
      </c>
      <c r="L247">
        <f>D3_dades_estat_permanent[[#This Row],[t.petita 0cm]]/$S$3</f>
        <v>1.0144607853673555</v>
      </c>
      <c r="M247">
        <f>D3_dades_estat_permanent[[#This Row],[t.petita 10cm]]/$T$3</f>
        <v>0.98538171720465362</v>
      </c>
      <c r="N247">
        <f>D3_dades_estat_permanent[[#This Row],[t.petita 20cm]]/$U$3</f>
        <v>0.98528548570673036</v>
      </c>
    </row>
    <row r="248" spans="1:14" x14ac:dyDescent="0.3">
      <c r="A248">
        <v>2081.877</v>
      </c>
      <c r="B248">
        <v>83.095955000000004</v>
      </c>
      <c r="C248">
        <v>71.432761999999997</v>
      </c>
      <c r="D248">
        <v>67.260323</v>
      </c>
      <c r="E248">
        <v>100.58736399999999</v>
      </c>
      <c r="F248">
        <v>79.485236999999998</v>
      </c>
      <c r="G248">
        <v>65.582335999999998</v>
      </c>
      <c r="I248">
        <f>D3_dades_estat_permanent[[#This Row],[t.gran 0cm]]/$P$3</f>
        <v>1.0152373435358837</v>
      </c>
      <c r="J248">
        <f>D3_dades_estat_permanent[[#This Row],[t.gran 10cm]]/$Q$3</f>
        <v>0.99195689820775723</v>
      </c>
      <c r="K248">
        <f>D3_dades_estat_permanent[[#This Row],[t.gran 15cm]]/$R$3</f>
        <v>0.99002280469476056</v>
      </c>
      <c r="L248">
        <f>D3_dades_estat_permanent[[#This Row],[t.petita 0cm]]/$S$3</f>
        <v>1.018947676306877</v>
      </c>
      <c r="M248">
        <f>D3_dades_estat_permanent[[#This Row],[t.petita 10cm]]/$T$3</f>
        <v>0.988377504923872</v>
      </c>
      <c r="N248">
        <f>D3_dades_estat_permanent[[#This Row],[t.petita 20cm]]/$U$3</f>
        <v>0.98641132026291811</v>
      </c>
    </row>
    <row r="249" spans="1:14" x14ac:dyDescent="0.3">
      <c r="A249">
        <v>2090.3009999999999</v>
      </c>
      <c r="B249">
        <v>83.371178</v>
      </c>
      <c r="C249">
        <v>71.583397000000005</v>
      </c>
      <c r="D249">
        <v>67.368622000000002</v>
      </c>
      <c r="E249">
        <v>101.01419799999999</v>
      </c>
      <c r="F249">
        <v>79.679596000000004</v>
      </c>
      <c r="G249">
        <v>65.592215999999993</v>
      </c>
      <c r="I249">
        <f>D3_dades_estat_permanent[[#This Row],[t.gran 0cm]]/$P$3</f>
        <v>1.0185999219838957</v>
      </c>
      <c r="J249">
        <f>D3_dades_estat_permanent[[#This Row],[t.gran 10cm]]/$Q$3</f>
        <v>0.9940487034687876</v>
      </c>
      <c r="K249">
        <f>D3_dades_estat_permanent[[#This Row],[t.gran 15cm]]/$R$3</f>
        <v>0.99161688683625793</v>
      </c>
      <c r="L249">
        <f>D3_dades_estat_permanent[[#This Row],[t.petita 0cm]]/$S$3</f>
        <v>1.0232714948778534</v>
      </c>
      <c r="M249">
        <f>D3_dades_estat_permanent[[#This Row],[t.petita 10cm]]/$T$3</f>
        <v>0.99079430671914759</v>
      </c>
      <c r="N249">
        <f>D3_dades_estat_permanent[[#This Row],[t.petita 20cm]]/$U$3</f>
        <v>0.98655992344539989</v>
      </c>
    </row>
    <row r="250" spans="1:14" x14ac:dyDescent="0.3">
      <c r="A250">
        <v>2098.7240000000002</v>
      </c>
      <c r="B250">
        <v>83.606780999999998</v>
      </c>
      <c r="C250">
        <v>71.594040000000007</v>
      </c>
      <c r="D250">
        <v>67.433166999999997</v>
      </c>
      <c r="E250">
        <v>101.37812</v>
      </c>
      <c r="F250">
        <v>79.802916999999994</v>
      </c>
      <c r="G250">
        <v>65.608069999999998</v>
      </c>
      <c r="I250">
        <f>D3_dades_estat_permanent[[#This Row],[t.gran 0cm]]/$P$3</f>
        <v>1.0214784371155781</v>
      </c>
      <c r="J250">
        <f>D3_dades_estat_permanent[[#This Row],[t.gran 10cm]]/$Q$3</f>
        <v>0.99419649835970381</v>
      </c>
      <c r="K250">
        <f>D3_dades_estat_permanent[[#This Row],[t.gran 15cm]]/$R$3</f>
        <v>0.99256694207059004</v>
      </c>
      <c r="L250">
        <f>D3_dades_estat_permanent[[#This Row],[t.petita 0cm]]/$S$3</f>
        <v>1.0269580163404992</v>
      </c>
      <c r="M250">
        <f>D3_dades_estat_permanent[[#This Row],[t.petita 10cm]]/$T$3</f>
        <v>0.99232777012549944</v>
      </c>
      <c r="N250">
        <f>D3_dades_estat_permanent[[#This Row],[t.petita 20cm]]/$U$3</f>
        <v>0.98679838041453638</v>
      </c>
    </row>
    <row r="251" spans="1:14" x14ac:dyDescent="0.3">
      <c r="A251">
        <v>2107.1480000000001</v>
      </c>
      <c r="B251">
        <v>83.805808999999996</v>
      </c>
      <c r="C251">
        <v>71.759933000000004</v>
      </c>
      <c r="D251">
        <v>67.476485999999994</v>
      </c>
      <c r="E251">
        <v>101.807884</v>
      </c>
      <c r="F251">
        <v>80.014694000000006</v>
      </c>
      <c r="G251">
        <v>65.700989000000007</v>
      </c>
      <c r="I251">
        <f>D3_dades_estat_permanent[[#This Row],[t.gran 0cm]]/$P$3</f>
        <v>1.0239100916769734</v>
      </c>
      <c r="J251">
        <f>D3_dades_estat_permanent[[#This Row],[t.gran 10cm]]/$Q$3</f>
        <v>0.9965001850870121</v>
      </c>
      <c r="K251">
        <f>D3_dades_estat_permanent[[#This Row],[t.gran 15cm]]/$R$3</f>
        <v>0.99320456609562735</v>
      </c>
      <c r="L251">
        <f>D3_dades_estat_permanent[[#This Row],[t.petita 0cm]]/$S$3</f>
        <v>1.031311515743867</v>
      </c>
      <c r="M251">
        <f>D3_dades_estat_permanent[[#This Row],[t.petita 10cm]]/$T$3</f>
        <v>0.99496116005752266</v>
      </c>
      <c r="N251">
        <f>D3_dades_estat_permanent[[#This Row],[t.petita 20cm]]/$U$3</f>
        <v>0.98819595724783982</v>
      </c>
    </row>
    <row r="252" spans="1:14" x14ac:dyDescent="0.3">
      <c r="A252">
        <v>2115.5709999999999</v>
      </c>
      <c r="B252">
        <v>84.013526999999996</v>
      </c>
      <c r="C252">
        <v>71.836189000000005</v>
      </c>
      <c r="D252">
        <v>67.534453999999997</v>
      </c>
      <c r="E252">
        <v>102.23024700000001</v>
      </c>
      <c r="F252">
        <v>80.218818999999996</v>
      </c>
      <c r="G252">
        <v>65.720641999999998</v>
      </c>
      <c r="I252">
        <f>D3_dades_estat_permanent[[#This Row],[t.gran 0cm]]/$P$3</f>
        <v>1.0264479176219858</v>
      </c>
      <c r="J252">
        <f>D3_dades_estat_permanent[[#This Row],[t.gran 10cm]]/$Q$3</f>
        <v>0.99755912027461879</v>
      </c>
      <c r="K252">
        <f>D3_dades_estat_permanent[[#This Row],[t.gran 15cm]]/$R$3</f>
        <v>0.9940578126960421</v>
      </c>
      <c r="L252">
        <f>D3_dades_estat_permanent[[#This Row],[t.petita 0cm]]/$S$3</f>
        <v>1.0355900431880101</v>
      </c>
      <c r="M252">
        <f>D3_dades_estat_permanent[[#This Row],[t.petita 10cm]]/$T$3</f>
        <v>0.99749939943136479</v>
      </c>
      <c r="N252">
        <f>D3_dades_estat_permanent[[#This Row],[t.petita 20cm]]/$U$3</f>
        <v>0.98849155424635349</v>
      </c>
    </row>
    <row r="253" spans="1:14" x14ac:dyDescent="0.3">
      <c r="A253">
        <v>2123.9940000000001</v>
      </c>
      <c r="B253">
        <v>84.146606000000006</v>
      </c>
      <c r="C253">
        <v>71.858481999999995</v>
      </c>
      <c r="D253">
        <v>67.521216999999993</v>
      </c>
      <c r="E253">
        <v>102.565979</v>
      </c>
      <c r="F253">
        <v>80.350853000000001</v>
      </c>
      <c r="G253">
        <v>65.757378000000003</v>
      </c>
      <c r="I253">
        <f>D3_dades_estat_permanent[[#This Row],[t.gran 0cm]]/$P$3</f>
        <v>1.0280738303446981</v>
      </c>
      <c r="J253">
        <f>D3_dades_estat_permanent[[#This Row],[t.gran 10cm]]/$Q$3</f>
        <v>0.99786869384440091</v>
      </c>
      <c r="K253">
        <f>D3_dades_estat_permanent[[#This Row],[t.gran 15cm]]/$R$3</f>
        <v>0.99386297372885857</v>
      </c>
      <c r="L253">
        <f>D3_dades_estat_permanent[[#This Row],[t.petita 0cm]]/$S$3</f>
        <v>1.0389910006011287</v>
      </c>
      <c r="M253">
        <f>D3_dades_estat_permanent[[#This Row],[t.petita 10cm]]/$T$3</f>
        <v>0.99914120664501282</v>
      </c>
      <c r="N253">
        <f>D3_dades_estat_permanent[[#This Row],[t.petita 20cm]]/$U$3</f>
        <v>0.98904409336696653</v>
      </c>
    </row>
    <row r="254" spans="1:14" x14ac:dyDescent="0.3">
      <c r="A254">
        <v>2132.4169999999999</v>
      </c>
      <c r="B254">
        <v>84.364188999999996</v>
      </c>
      <c r="C254">
        <v>72.014938000000001</v>
      </c>
      <c r="D254">
        <v>67.611503999999996</v>
      </c>
      <c r="E254">
        <v>102.93852200000001</v>
      </c>
      <c r="F254">
        <v>80.557395999999997</v>
      </c>
      <c r="G254">
        <v>65.804198999999997</v>
      </c>
      <c r="I254">
        <f>D3_dades_estat_permanent[[#This Row],[t.gran 0cm]]/$P$3</f>
        <v>1.0307321834127692</v>
      </c>
      <c r="J254">
        <f>D3_dades_estat_permanent[[#This Row],[t.gran 10cm]]/$Q$3</f>
        <v>1.0000413328985369</v>
      </c>
      <c r="K254">
        <f>D3_dades_estat_permanent[[#This Row],[t.gran 15cm]]/$R$3</f>
        <v>0.99519193239245995</v>
      </c>
      <c r="L254">
        <f>D3_dades_estat_permanent[[#This Row],[t.petita 0cm]]/$S$3</f>
        <v>1.0427648525948483</v>
      </c>
      <c r="M254">
        <f>D3_dades_estat_permanent[[#This Row],[t.petita 10cm]]/$T$3</f>
        <v>1.0017095131973288</v>
      </c>
      <c r="N254">
        <f>D3_dades_estat_permanent[[#This Row],[t.petita 20cm]]/$U$3</f>
        <v>0.98974831903568961</v>
      </c>
    </row>
    <row r="255" spans="1:14" x14ac:dyDescent="0.3">
      <c r="A255">
        <v>2140.8389999999999</v>
      </c>
      <c r="B255">
        <v>84.520461999999995</v>
      </c>
      <c r="C255">
        <v>72.170845</v>
      </c>
      <c r="D255">
        <v>67.711555000000004</v>
      </c>
      <c r="E255">
        <v>103.24865</v>
      </c>
      <c r="F255">
        <v>80.724425999999994</v>
      </c>
      <c r="G255">
        <v>65.849106000000006</v>
      </c>
      <c r="I255">
        <f>D3_dades_estat_permanent[[#This Row],[t.gran 0cm]]/$P$3</f>
        <v>1.0326414723232389</v>
      </c>
      <c r="J255">
        <f>D3_dades_estat_permanent[[#This Row],[t.gran 10cm]]/$Q$3</f>
        <v>1.0022063482192223</v>
      </c>
      <c r="K255">
        <f>D3_dades_estat_permanent[[#This Row],[t.gran 15cm]]/$R$3</f>
        <v>0.99666461000110784</v>
      </c>
      <c r="L255">
        <f>D3_dades_estat_permanent[[#This Row],[t.petita 0cm]]/$S$3</f>
        <v>1.0459064420787689</v>
      </c>
      <c r="M255">
        <f>D3_dades_estat_permanent[[#This Row],[t.petita 10cm]]/$T$3</f>
        <v>1.0037864862413599</v>
      </c>
      <c r="N255">
        <f>D3_dades_estat_permanent[[#This Row],[t.petita 20cm]]/$U$3</f>
        <v>0.99042375659800908</v>
      </c>
    </row>
    <row r="256" spans="1:14" x14ac:dyDescent="0.3">
      <c r="A256">
        <v>2149.2629999999999</v>
      </c>
      <c r="B256">
        <v>84.555473000000006</v>
      </c>
      <c r="C256">
        <v>72.225989999999996</v>
      </c>
      <c r="D256">
        <v>67.706894000000005</v>
      </c>
      <c r="E256">
        <v>103.486053</v>
      </c>
      <c r="F256">
        <v>80.927216000000001</v>
      </c>
      <c r="G256">
        <v>65.965575999999999</v>
      </c>
      <c r="I256">
        <f>D3_dades_estat_permanent[[#This Row],[t.gran 0cm]]/$P$3</f>
        <v>1.0330692244880049</v>
      </c>
      <c r="J256">
        <f>D3_dades_estat_permanent[[#This Row],[t.gran 10cm]]/$Q$3</f>
        <v>1.0029721237768252</v>
      </c>
      <c r="K256">
        <f>D3_dades_estat_permanent[[#This Row],[t.gran 15cm]]/$R$3</f>
        <v>0.99659600348709099</v>
      </c>
      <c r="L256">
        <f>D3_dades_estat_permanent[[#This Row],[t.petita 0cm]]/$S$3</f>
        <v>1.0483113289907897</v>
      </c>
      <c r="M256">
        <f>D3_dades_estat_permanent[[#This Row],[t.petita 10cm]]/$T$3</f>
        <v>1.006308125249916</v>
      </c>
      <c r="N256">
        <f>D3_dades_estat_permanent[[#This Row],[t.petita 20cm]]/$U$3</f>
        <v>0.9921755594991899</v>
      </c>
    </row>
    <row r="257" spans="1:14" x14ac:dyDescent="0.3">
      <c r="A257">
        <v>2157.6869999999999</v>
      </c>
      <c r="B257">
        <v>84.687354999999997</v>
      </c>
      <c r="C257">
        <v>72.354996</v>
      </c>
      <c r="D257">
        <v>67.787375999999995</v>
      </c>
      <c r="E257">
        <v>103.70817599999999</v>
      </c>
      <c r="F257">
        <v>81.121459999999999</v>
      </c>
      <c r="G257">
        <v>65.964072999999999</v>
      </c>
      <c r="I257">
        <f>D3_dades_estat_permanent[[#This Row],[t.gran 0cm]]/$P$3</f>
        <v>1.0346805126829619</v>
      </c>
      <c r="J257">
        <f>D3_dades_estat_permanent[[#This Row],[t.gran 10cm]]/$Q$3</f>
        <v>1.0047635761584395</v>
      </c>
      <c r="K257">
        <f>D3_dades_estat_permanent[[#This Row],[t.gran 15cm]]/$R$3</f>
        <v>0.99778063971560615</v>
      </c>
      <c r="L257">
        <f>D3_dades_estat_permanent[[#This Row],[t.petita 0cm]]/$S$3</f>
        <v>1.0505614298553905</v>
      </c>
      <c r="M257">
        <f>D3_dades_estat_permanent[[#This Row],[t.petita 10cm]]/$T$3</f>
        <v>1.008723497051178</v>
      </c>
      <c r="N257">
        <f>D3_dades_estat_permanent[[#This Row],[t.petita 20cm]]/$U$3</f>
        <v>0.99215295316485075</v>
      </c>
    </row>
    <row r="258" spans="1:14" x14ac:dyDescent="0.3">
      <c r="A258">
        <v>2166.1120000000001</v>
      </c>
      <c r="B258">
        <v>84.681106999999997</v>
      </c>
      <c r="C258">
        <v>72.380370999999997</v>
      </c>
      <c r="D258">
        <v>67.837981999999997</v>
      </c>
      <c r="E258">
        <v>103.842133</v>
      </c>
      <c r="F258">
        <v>81.329070999999999</v>
      </c>
      <c r="G258">
        <v>66.024117000000004</v>
      </c>
      <c r="I258">
        <f>D3_dades_estat_permanent[[#This Row],[t.gran 0cm]]/$P$3</f>
        <v>1.0346041768020828</v>
      </c>
      <c r="J258">
        <f>D3_dades_estat_permanent[[#This Row],[t.gran 10cm]]/$Q$3</f>
        <v>1.0051159481735663</v>
      </c>
      <c r="K258">
        <f>D3_dades_estat_permanent[[#This Row],[t.gran 15cm]]/$R$3</f>
        <v>0.99852552305573505</v>
      </c>
      <c r="L258">
        <f>D3_dades_estat_permanent[[#This Row],[t.petita 0cm]]/$S$3</f>
        <v>1.0519184111743864</v>
      </c>
      <c r="M258">
        <f>D3_dades_estat_permanent[[#This Row],[t.petita 10cm]]/$T$3</f>
        <v>1.0113050838957232</v>
      </c>
      <c r="N258">
        <f>D3_dades_estat_permanent[[#This Row],[t.petita 20cm]]/$U$3</f>
        <v>0.99305606343701114</v>
      </c>
    </row>
    <row r="259" spans="1:14" x14ac:dyDescent="0.3">
      <c r="A259">
        <v>2174.5349999999999</v>
      </c>
      <c r="B259">
        <v>84.729079999999996</v>
      </c>
      <c r="C259">
        <v>72.490859999999998</v>
      </c>
      <c r="D259">
        <v>67.918509999999998</v>
      </c>
      <c r="E259">
        <v>103.957573</v>
      </c>
      <c r="F259">
        <v>81.547675999999996</v>
      </c>
      <c r="G259">
        <v>66.173362999999995</v>
      </c>
      <c r="I259">
        <f>D3_dades_estat_permanent[[#This Row],[t.gran 0cm]]/$P$3</f>
        <v>1.0351902941537814</v>
      </c>
      <c r="J259">
        <f>D3_dades_estat_permanent[[#This Row],[t.gran 10cm]]/$Q$3</f>
        <v>1.0066502627185658</v>
      </c>
      <c r="K259">
        <f>D3_dades_estat_permanent[[#This Row],[t.gran 15cm]]/$R$3</f>
        <v>0.99971083637063629</v>
      </c>
      <c r="L259">
        <f>D3_dades_estat_permanent[[#This Row],[t.petita 0cm]]/$S$3</f>
        <v>1.0530878157106547</v>
      </c>
      <c r="M259">
        <f>D3_dades_estat_permanent[[#This Row],[t.petita 10cm]]/$T$3</f>
        <v>1.0140233781679524</v>
      </c>
      <c r="N259">
        <f>D3_dades_estat_permanent[[#This Row],[t.petita 20cm]]/$U$3</f>
        <v>0.99530084385934847</v>
      </c>
    </row>
    <row r="260" spans="1:14" x14ac:dyDescent="0.3">
      <c r="A260">
        <v>2182.96</v>
      </c>
      <c r="B260">
        <v>84.750625999999997</v>
      </c>
      <c r="C260">
        <v>72.553398000000001</v>
      </c>
      <c r="D260">
        <v>67.961822999999995</v>
      </c>
      <c r="E260">
        <v>104.061272</v>
      </c>
      <c r="F260">
        <v>81.675751000000005</v>
      </c>
      <c r="G260">
        <v>66.192565999999999</v>
      </c>
      <c r="I260">
        <f>D3_dades_estat_permanent[[#This Row],[t.gran 0cm]]/$P$3</f>
        <v>1.0354535356533685</v>
      </c>
      <c r="J260">
        <f>D3_dades_estat_permanent[[#This Row],[t.gran 10cm]]/$Q$3</f>
        <v>1.0075187017759848</v>
      </c>
      <c r="K260">
        <f>D3_dades_estat_permanent[[#This Row],[t.gran 15cm]]/$R$3</f>
        <v>1.0003483720800581</v>
      </c>
      <c r="L260">
        <f>D3_dades_estat_permanent[[#This Row],[t.petita 0cm]]/$S$3</f>
        <v>1.0541382841878419</v>
      </c>
      <c r="M260">
        <f>D3_dades_estat_permanent[[#This Row],[t.petita 10cm]]/$T$3</f>
        <v>1.0156159562833467</v>
      </c>
      <c r="N260">
        <f>D3_dades_estat_permanent[[#This Row],[t.petita 20cm]]/$U$3</f>
        <v>0.99558967249428787</v>
      </c>
    </row>
    <row r="261" spans="1:14" x14ac:dyDescent="0.3">
      <c r="A261">
        <v>2191.3829999999998</v>
      </c>
      <c r="B261">
        <v>84.674660000000003</v>
      </c>
      <c r="C261">
        <v>72.728645</v>
      </c>
      <c r="D261">
        <v>68.057845999999998</v>
      </c>
      <c r="E261">
        <v>104.051666</v>
      </c>
      <c r="F261">
        <v>81.825316999999998</v>
      </c>
      <c r="G261">
        <v>66.260788000000005</v>
      </c>
      <c r="I261">
        <f>D3_dades_estat_permanent[[#This Row],[t.gran 0cm]]/$P$3</f>
        <v>1.0345254096087368</v>
      </c>
      <c r="J261">
        <f>D3_dades_estat_permanent[[#This Row],[t.gran 10cm]]/$Q$3</f>
        <v>1.00995228359017</v>
      </c>
      <c r="K261">
        <f>D3_dades_estat_permanent[[#This Row],[t.gran 15cm]]/$R$3</f>
        <v>1.0017617604721301</v>
      </c>
      <c r="L261">
        <f>D3_dades_estat_permanent[[#This Row],[t.petita 0cm]]/$S$3</f>
        <v>1.0540409756294964</v>
      </c>
      <c r="M261">
        <f>D3_dades_estat_permanent[[#This Row],[t.petita 10cm]]/$T$3</f>
        <v>1.017475769193025</v>
      </c>
      <c r="N261">
        <f>D3_dades_estat_permanent[[#This Row],[t.petita 20cm]]/$U$3</f>
        <v>0.99661578649381022</v>
      </c>
    </row>
    <row r="262" spans="1:14" x14ac:dyDescent="0.3">
      <c r="A262">
        <v>2199.8040000000001</v>
      </c>
      <c r="B262">
        <v>84.664955000000006</v>
      </c>
      <c r="C262">
        <v>72.788841000000005</v>
      </c>
      <c r="D262">
        <v>68.141463999999999</v>
      </c>
      <c r="E262">
        <v>104.048225</v>
      </c>
      <c r="F262">
        <v>81.987189999999998</v>
      </c>
      <c r="G262">
        <v>66.367012000000003</v>
      </c>
      <c r="I262">
        <f>D3_dades_estat_permanent[[#This Row],[t.gran 0cm]]/$P$3</f>
        <v>1.0344068373097721</v>
      </c>
      <c r="J262">
        <f>D3_dades_estat_permanent[[#This Row],[t.gran 10cm]]/$Q$3</f>
        <v>1.0107882002728332</v>
      </c>
      <c r="K262">
        <f>D3_dades_estat_permanent[[#This Row],[t.gran 15cm]]/$R$3</f>
        <v>1.0029925563290421</v>
      </c>
      <c r="L262">
        <f>D3_dades_estat_permanent[[#This Row],[t.petita 0cm]]/$S$3</f>
        <v>1.0540061183788962</v>
      </c>
      <c r="M262">
        <f>D3_dades_estat_permanent[[#This Row],[t.petita 10cm]]/$T$3</f>
        <v>1.0194886163316017</v>
      </c>
      <c r="N262">
        <f>D3_dades_estat_permanent[[#This Row],[t.petita 20cm]]/$U$3</f>
        <v>0.99821348127680187</v>
      </c>
    </row>
    <row r="263" spans="1:14" x14ac:dyDescent="0.3">
      <c r="A263">
        <v>2208.2269999999999</v>
      </c>
      <c r="B263">
        <v>84.625038000000004</v>
      </c>
      <c r="C263">
        <v>72.857795999999993</v>
      </c>
      <c r="D263">
        <v>68.146950000000004</v>
      </c>
      <c r="E263">
        <v>103.959351</v>
      </c>
      <c r="F263">
        <v>82.102348000000006</v>
      </c>
      <c r="G263">
        <v>66.440262000000004</v>
      </c>
      <c r="I263">
        <f>D3_dades_estat_permanent[[#This Row],[t.gran 0cm]]/$P$3</f>
        <v>1.0339191453512173</v>
      </c>
      <c r="J263">
        <f>D3_dades_estat_permanent[[#This Row],[t.gran 10cm]]/$Q$3</f>
        <v>1.0117457495261564</v>
      </c>
      <c r="K263">
        <f>D3_dades_estat_permanent[[#This Row],[t.gran 15cm]]/$R$3</f>
        <v>1.0030733062401977</v>
      </c>
      <c r="L263">
        <f>D3_dades_estat_permanent[[#This Row],[t.petita 0cm]]/$S$3</f>
        <v>1.0531058268096281</v>
      </c>
      <c r="M263">
        <f>D3_dades_estat_permanent[[#This Row],[t.petita 10cm]]/$T$3</f>
        <v>1.0209205750324613</v>
      </c>
      <c r="N263">
        <f>D3_dades_estat_permanent[[#This Row],[t.petita 20cm]]/$U$3</f>
        <v>0.99931522045866417</v>
      </c>
    </row>
    <row r="264" spans="1:14" x14ac:dyDescent="0.3">
      <c r="A264">
        <v>2216.652</v>
      </c>
      <c r="B264">
        <v>84.570053000000001</v>
      </c>
      <c r="C264">
        <v>72.864738000000003</v>
      </c>
      <c r="D264">
        <v>68.231392</v>
      </c>
      <c r="E264">
        <v>103.800606</v>
      </c>
      <c r="F264">
        <v>82.163100999999997</v>
      </c>
      <c r="G264">
        <v>66.499206999999998</v>
      </c>
      <c r="I264">
        <f>D3_dades_estat_permanent[[#This Row],[t.gran 0cm]]/$P$3</f>
        <v>1.0332473578335901</v>
      </c>
      <c r="J264">
        <f>D3_dades_estat_permanent[[#This Row],[t.gran 10cm]]/$Q$3</f>
        <v>1.0118421501775461</v>
      </c>
      <c r="K264">
        <f>D3_dades_estat_permanent[[#This Row],[t.gran 15cm]]/$R$3</f>
        <v>1.0043162307749793</v>
      </c>
      <c r="L264">
        <f>D3_dades_estat_permanent[[#This Row],[t.petita 0cm]]/$S$3</f>
        <v>1.0514977436226054</v>
      </c>
      <c r="M264">
        <f>D3_dades_estat_permanent[[#This Row],[t.petita 10cm]]/$T$3</f>
        <v>1.0216760222176615</v>
      </c>
      <c r="N264">
        <f>D3_dades_estat_permanent[[#This Row],[t.petita 20cm]]/$U$3</f>
        <v>1.0002018008828946</v>
      </c>
    </row>
    <row r="265" spans="1:14" x14ac:dyDescent="0.3">
      <c r="A265">
        <v>2225.0740000000001</v>
      </c>
      <c r="B265">
        <v>84.451560999999998</v>
      </c>
      <c r="C265">
        <v>72.921409999999995</v>
      </c>
      <c r="D265">
        <v>68.264258999999996</v>
      </c>
      <c r="E265">
        <v>103.758286</v>
      </c>
      <c r="F265">
        <v>82.281577999999996</v>
      </c>
      <c r="G265">
        <v>66.6464</v>
      </c>
      <c r="I265">
        <f>D3_dades_estat_permanent[[#This Row],[t.gran 0cm]]/$P$3</f>
        <v>1.0317996639800173</v>
      </c>
      <c r="J265">
        <f>D3_dades_estat_permanent[[#This Row],[t.gran 10cm]]/$Q$3</f>
        <v>1.0126291305456749</v>
      </c>
      <c r="K265">
        <f>D3_dades_estat_permanent[[#This Row],[t.gran 15cm]]/$R$3</f>
        <v>1.00480000899772</v>
      </c>
      <c r="L265">
        <f>D3_dades_estat_permanent[[#This Row],[t.petita 0cm]]/$S$3</f>
        <v>1.0510690429991223</v>
      </c>
      <c r="M265">
        <f>D3_dades_estat_permanent[[#This Row],[t.petita 10cm]]/$T$3</f>
        <v>1.0231492517892216</v>
      </c>
      <c r="N265">
        <f>D3_dades_estat_permanent[[#This Row],[t.petita 20cm]]/$U$3</f>
        <v>1.0024157025265239</v>
      </c>
    </row>
    <row r="266" spans="1:14" x14ac:dyDescent="0.3">
      <c r="A266">
        <v>2233.4969999999998</v>
      </c>
      <c r="B266">
        <v>84.356673999999998</v>
      </c>
      <c r="C266">
        <v>72.986557000000005</v>
      </c>
      <c r="D266">
        <v>68.354652000000002</v>
      </c>
      <c r="E266">
        <v>103.61142</v>
      </c>
      <c r="F266">
        <v>82.39949</v>
      </c>
      <c r="G266">
        <v>66.686156999999994</v>
      </c>
      <c r="I266">
        <f>D3_dades_estat_permanent[[#This Row],[t.gran 0cm]]/$P$3</f>
        <v>1.0306403677685942</v>
      </c>
      <c r="J266">
        <f>D3_dades_estat_permanent[[#This Row],[t.gran 10cm]]/$Q$3</f>
        <v>1.013533799695211</v>
      </c>
      <c r="K266">
        <f>D3_dades_estat_permanent[[#This Row],[t.gran 15cm]]/$R$3</f>
        <v>1.0061305279038628</v>
      </c>
      <c r="L266">
        <f>D3_dades_estat_permanent[[#This Row],[t.petita 0cm]]/$S$3</f>
        <v>1.0495812938079965</v>
      </c>
      <c r="M266">
        <f>D3_dades_estat_permanent[[#This Row],[t.petita 10cm]]/$T$3</f>
        <v>1.0246154557380203</v>
      </c>
      <c r="N266">
        <f>D3_dades_estat_permanent[[#This Row],[t.petita 20cm]]/$U$3</f>
        <v>1.0030136799279341</v>
      </c>
    </row>
    <row r="267" spans="1:14" x14ac:dyDescent="0.3">
      <c r="A267">
        <v>2241.92</v>
      </c>
      <c r="B267">
        <v>84.202385000000007</v>
      </c>
      <c r="C267">
        <v>72.998527999999993</v>
      </c>
      <c r="D267">
        <v>68.346230000000006</v>
      </c>
      <c r="E267">
        <v>103.420883</v>
      </c>
      <c r="F267">
        <v>82.480255</v>
      </c>
      <c r="G267">
        <v>66.800651999999999</v>
      </c>
      <c r="I267">
        <f>D3_dades_estat_permanent[[#This Row],[t.gran 0cm]]/$P$3</f>
        <v>1.028755318676893</v>
      </c>
      <c r="J267">
        <f>D3_dades_estat_permanent[[#This Row],[t.gran 10cm]]/$Q$3</f>
        <v>1.0137000359668595</v>
      </c>
      <c r="K267">
        <f>D3_dades_estat_permanent[[#This Row],[t.gran 15cm]]/$R$3</f>
        <v>1.0060065622181624</v>
      </c>
      <c r="L267">
        <f>D3_dades_estat_permanent[[#This Row],[t.petita 0cm]]/$S$3</f>
        <v>1.0476511583945616</v>
      </c>
      <c r="M267">
        <f>D3_dades_estat_permanent[[#This Row],[t.petita 10cm]]/$T$3</f>
        <v>1.0256197467510189</v>
      </c>
      <c r="N267">
        <f>D3_dades_estat_permanent[[#This Row],[t.petita 20cm]]/$U$3</f>
        <v>1.0047357772334267</v>
      </c>
    </row>
    <row r="268" spans="1:14" x14ac:dyDescent="0.3">
      <c r="A268">
        <v>2250.3449999999998</v>
      </c>
      <c r="B268">
        <v>84.110352000000006</v>
      </c>
      <c r="C268">
        <v>73.099731000000006</v>
      </c>
      <c r="D268">
        <v>68.437400999999994</v>
      </c>
      <c r="E268">
        <v>103.22191599999999</v>
      </c>
      <c r="F268">
        <v>82.522362000000001</v>
      </c>
      <c r="G268">
        <v>66.813186999999999</v>
      </c>
      <c r="I268">
        <f>D3_dades_estat_permanent[[#This Row],[t.gran 0cm]]/$P$3</f>
        <v>1.0276308916402503</v>
      </c>
      <c r="J268">
        <f>D3_dades_estat_permanent[[#This Row],[t.gran 10cm]]/$Q$3</f>
        <v>1.0151053997125499</v>
      </c>
      <c r="K268">
        <f>D3_dades_estat_permanent[[#This Row],[t.gran 15cm]]/$R$3</f>
        <v>1.0073485327157885</v>
      </c>
      <c r="L268">
        <f>D3_dades_estat_permanent[[#This Row],[t.petita 0cm]]/$S$3</f>
        <v>1.0456356272756451</v>
      </c>
      <c r="M268">
        <f>D3_dades_estat_permanent[[#This Row],[t.petita 10cm]]/$T$3</f>
        <v>1.0261433359503545</v>
      </c>
      <c r="N268">
        <f>D3_dades_estat_permanent[[#This Row],[t.petita 20cm]]/$U$3</f>
        <v>1.0049243137609987</v>
      </c>
    </row>
    <row r="269" spans="1:14" x14ac:dyDescent="0.3">
      <c r="A269">
        <v>2258.7689999999998</v>
      </c>
      <c r="B269">
        <v>83.978065000000001</v>
      </c>
      <c r="C269">
        <v>73.100921999999997</v>
      </c>
      <c r="D269">
        <v>68.47551</v>
      </c>
      <c r="E269">
        <v>102.95581799999999</v>
      </c>
      <c r="F269">
        <v>82.575515999999993</v>
      </c>
      <c r="G269">
        <v>66.873703000000006</v>
      </c>
      <c r="I269">
        <f>D3_dades_estat_permanent[[#This Row],[t.gran 0cm]]/$P$3</f>
        <v>1.0260146552968044</v>
      </c>
      <c r="J269">
        <f>D3_dades_estat_permanent[[#This Row],[t.gran 10cm]]/$Q$3</f>
        <v>1.0151219386315651</v>
      </c>
      <c r="K269">
        <f>D3_dades_estat_permanent[[#This Row],[t.gran 15cm]]/$R$3</f>
        <v>1.0079094693479858</v>
      </c>
      <c r="L269">
        <f>D3_dades_estat_permanent[[#This Row],[t.petita 0cm]]/$S$3</f>
        <v>1.04294006067575</v>
      </c>
      <c r="M269">
        <f>D3_dades_estat_permanent[[#This Row],[t.petita 10cm]]/$T$3</f>
        <v>1.0268042916180935</v>
      </c>
      <c r="N269">
        <f>D3_dades_estat_permanent[[#This Row],[t.petita 20cm]]/$U$3</f>
        <v>1.0058345232945083</v>
      </c>
    </row>
    <row r="270" spans="1:14" x14ac:dyDescent="0.3">
      <c r="A270">
        <v>2267.1930000000002</v>
      </c>
      <c r="B270">
        <v>83.850121000000001</v>
      </c>
      <c r="C270">
        <v>73.168068000000005</v>
      </c>
      <c r="D270">
        <v>68.554839999999999</v>
      </c>
      <c r="E270">
        <v>102.738846</v>
      </c>
      <c r="F270">
        <v>82.579987000000003</v>
      </c>
      <c r="G270">
        <v>66.932075999999995</v>
      </c>
      <c r="I270">
        <f>D3_dades_estat_permanent[[#This Row],[t.gran 0cm]]/$P$3</f>
        <v>1.0244514802098661</v>
      </c>
      <c r="J270">
        <f>D3_dades_estat_permanent[[#This Row],[t.gran 10cm]]/$Q$3</f>
        <v>1.0160543670582731</v>
      </c>
      <c r="K270">
        <f>D3_dades_estat_permanent[[#This Row],[t.gran 15cm]]/$R$3</f>
        <v>1.0090771489783146</v>
      </c>
      <c r="L270">
        <f>D3_dades_estat_permanent[[#This Row],[t.petita 0cm]]/$S$3</f>
        <v>1.040742139322292</v>
      </c>
      <c r="M270">
        <f>D3_dades_estat_permanent[[#This Row],[t.petita 10cm]]/$T$3</f>
        <v>1.0268598872983896</v>
      </c>
      <c r="N270">
        <f>D3_dades_estat_permanent[[#This Row],[t.petita 20cm]]/$U$3</f>
        <v>1.0067125003765949</v>
      </c>
    </row>
    <row r="271" spans="1:14" x14ac:dyDescent="0.3">
      <c r="A271">
        <v>2275.616</v>
      </c>
      <c r="B271">
        <v>83.668357999999998</v>
      </c>
      <c r="C271">
        <v>73.130118999999993</v>
      </c>
      <c r="D271">
        <v>68.606514000000004</v>
      </c>
      <c r="E271">
        <v>102.45622299999999</v>
      </c>
      <c r="F271">
        <v>82.646957</v>
      </c>
      <c r="G271">
        <v>66.956397999999993</v>
      </c>
      <c r="I271">
        <f>D3_dades_estat_permanent[[#This Row],[t.gran 0cm]]/$P$3</f>
        <v>1.0222307633858869</v>
      </c>
      <c r="J271">
        <f>D3_dades_estat_permanent[[#This Row],[t.gran 10cm]]/$Q$3</f>
        <v>1.0155273851626256</v>
      </c>
      <c r="K271">
        <f>D3_dades_estat_permanent[[#This Row],[t.gran 15cm]]/$R$3</f>
        <v>1.0098377524980122</v>
      </c>
      <c r="L271">
        <f>D3_dades_estat_permanent[[#This Row],[t.petita 0cm]]/$S$3</f>
        <v>1.0378791748537044</v>
      </c>
      <c r="M271">
        <f>D3_dades_estat_permanent[[#This Row],[t.petita 10cm]]/$T$3</f>
        <v>1.0276926412034293</v>
      </c>
      <c r="N271">
        <f>D3_dades_estat_permanent[[#This Row],[t.petita 20cm]]/$U$3</f>
        <v>1.007078322907397</v>
      </c>
    </row>
    <row r="272" spans="1:14" x14ac:dyDescent="0.3">
      <c r="A272">
        <v>2284.0430000000001</v>
      </c>
      <c r="B272">
        <v>83.437247999999997</v>
      </c>
      <c r="C272">
        <v>73.116401999999994</v>
      </c>
      <c r="D272">
        <v>68.543953000000002</v>
      </c>
      <c r="E272">
        <v>102.185768</v>
      </c>
      <c r="F272">
        <v>82.570044999999993</v>
      </c>
      <c r="G272">
        <v>66.987708999999995</v>
      </c>
      <c r="I272">
        <f>D3_dades_estat_permanent[[#This Row],[t.gran 0cm]]/$P$3</f>
        <v>1.0194071421583004</v>
      </c>
      <c r="J272">
        <f>D3_dades_estat_permanent[[#This Row],[t.gran 10cm]]/$Q$3</f>
        <v>1.0153369029190198</v>
      </c>
      <c r="K272">
        <f>D3_dades_estat_permanent[[#This Row],[t.gran 15cm]]/$R$3</f>
        <v>1.0089169002938903</v>
      </c>
      <c r="L272">
        <f>D3_dades_estat_permanent[[#This Row],[t.petita 0cm]]/$S$3</f>
        <v>1.0351394719443452</v>
      </c>
      <c r="M272">
        <f>D3_dades_estat_permanent[[#This Row],[t.petita 10cm]]/$T$3</f>
        <v>1.0267362612072457</v>
      </c>
      <c r="N272">
        <f>D3_dades_estat_permanent[[#This Row],[t.petita 20cm]]/$U$3</f>
        <v>1.0075492656449163</v>
      </c>
    </row>
    <row r="273" spans="1:14" x14ac:dyDescent="0.3">
      <c r="A273">
        <v>2292.4670000000001</v>
      </c>
      <c r="B273">
        <v>83.363724000000005</v>
      </c>
      <c r="C273">
        <v>73.168953000000002</v>
      </c>
      <c r="D273">
        <v>68.625877000000003</v>
      </c>
      <c r="E273">
        <v>101.91063699999999</v>
      </c>
      <c r="F273">
        <v>82.601958999999994</v>
      </c>
      <c r="G273">
        <v>67.127646999999996</v>
      </c>
      <c r="I273">
        <f>D3_dades_estat_permanent[[#This Row],[t.gran 0cm]]/$P$3</f>
        <v>1.0185088516164067</v>
      </c>
      <c r="J273">
        <f>D3_dades_estat_permanent[[#This Row],[t.gran 10cm]]/$Q$3</f>
        <v>1.0160666566832341</v>
      </c>
      <c r="K273">
        <f>D3_dades_estat_permanent[[#This Row],[t.gran 15cm]]/$R$3</f>
        <v>1.0101227617086772</v>
      </c>
      <c r="L273">
        <f>D3_dades_estat_permanent[[#This Row],[t.petita 0cm]]/$S$3</f>
        <v>1.0323524012628826</v>
      </c>
      <c r="M273">
        <f>D3_dades_estat_permanent[[#This Row],[t.petita 10cm]]/$T$3</f>
        <v>1.0271331031980691</v>
      </c>
      <c r="N273">
        <f>D3_dades_estat_permanent[[#This Row],[t.petita 20cm]]/$U$3</f>
        <v>1.0096540462269155</v>
      </c>
    </row>
    <row r="274" spans="1:14" x14ac:dyDescent="0.3">
      <c r="A274">
        <v>2300.8910000000001</v>
      </c>
      <c r="B274">
        <v>83.112121999999999</v>
      </c>
      <c r="C274">
        <v>73.083648999999994</v>
      </c>
      <c r="D274">
        <v>68.571479999999994</v>
      </c>
      <c r="E274">
        <v>101.570503</v>
      </c>
      <c r="F274">
        <v>82.566963000000001</v>
      </c>
      <c r="G274">
        <v>67.169914000000006</v>
      </c>
      <c r="I274">
        <f>D3_dades_estat_permanent[[#This Row],[t.gran 0cm]]/$P$3</f>
        <v>1.0154348662929535</v>
      </c>
      <c r="J274">
        <f>D3_dades_estat_permanent[[#This Row],[t.gran 10cm]]/$Q$3</f>
        <v>1.014882075702805</v>
      </c>
      <c r="K274">
        <f>D3_dades_estat_permanent[[#This Row],[t.gran 15cm]]/$R$3</f>
        <v>1.009322077618787</v>
      </c>
      <c r="L274">
        <f>D3_dades_estat_permanent[[#This Row],[t.petita 0cm]]/$S$3</f>
        <v>1.0289068516913387</v>
      </c>
      <c r="M274">
        <f>D3_dades_estat_permanent[[#This Row],[t.petita 10cm]]/$T$3</f>
        <v>1.0266979373676859</v>
      </c>
      <c r="N274">
        <f>D3_dades_estat_permanent[[#This Row],[t.petita 20cm]]/$U$3</f>
        <v>1.0102897760562641</v>
      </c>
    </row>
    <row r="275" spans="1:14" x14ac:dyDescent="0.3">
      <c r="A275">
        <v>2309.3069999999998</v>
      </c>
      <c r="B275">
        <v>82.896529999999998</v>
      </c>
      <c r="C275">
        <v>73.065490999999994</v>
      </c>
      <c r="D275">
        <v>68.639968999999994</v>
      </c>
      <c r="E275">
        <v>101.24578099999999</v>
      </c>
      <c r="F275">
        <v>82.538741999999999</v>
      </c>
      <c r="G275">
        <v>67.285942000000006</v>
      </c>
      <c r="I275">
        <f>D3_dades_estat_permanent[[#This Row],[t.gran 0cm]]/$P$3</f>
        <v>1.0128008385672045</v>
      </c>
      <c r="J275">
        <f>D3_dades_estat_permanent[[#This Row],[t.gran 10cm]]/$Q$3</f>
        <v>1.0146299231490838</v>
      </c>
      <c r="K275">
        <f>D3_dades_estat_permanent[[#This Row],[t.gran 15cm]]/$R$3</f>
        <v>1.0103301856510771</v>
      </c>
      <c r="L275">
        <f>D3_dades_estat_permanent[[#This Row],[t.petita 0cm]]/$S$3</f>
        <v>1.0256174253241686</v>
      </c>
      <c r="M275">
        <f>D3_dades_estat_permanent[[#This Row],[t.petita 10cm]]/$T$3</f>
        <v>1.0263470168367894</v>
      </c>
      <c r="N275">
        <f>D3_dades_estat_permanent[[#This Row],[t.petita 20cm]]/$U$3</f>
        <v>1.012034930920334</v>
      </c>
    </row>
    <row r="276" spans="1:14" x14ac:dyDescent="0.3">
      <c r="A276">
        <v>2317.73</v>
      </c>
      <c r="B276">
        <v>82.701865999999995</v>
      </c>
      <c r="C276">
        <v>73.046233999999998</v>
      </c>
      <c r="D276">
        <v>68.617942999999997</v>
      </c>
      <c r="E276">
        <v>100.86805699999999</v>
      </c>
      <c r="F276">
        <v>82.460792999999995</v>
      </c>
      <c r="G276">
        <v>67.293503000000001</v>
      </c>
      <c r="I276">
        <f>D3_dades_estat_permanent[[#This Row],[t.gran 0cm]]/$P$3</f>
        <v>1.0104225018329787</v>
      </c>
      <c r="J276">
        <f>D3_dades_estat_permanent[[#This Row],[t.gran 10cm]]/$Q$3</f>
        <v>1.01436250924188</v>
      </c>
      <c r="K276">
        <f>D3_dades_estat_permanent[[#This Row],[t.gran 15cm]]/$R$3</f>
        <v>1.0100059790263751</v>
      </c>
      <c r="L276">
        <f>D3_dades_estat_permanent[[#This Row],[t.petita 0cm]]/$S$3</f>
        <v>1.0217910899199985</v>
      </c>
      <c r="M276">
        <f>D3_dades_estat_permanent[[#This Row],[t.petita 10cm]]/$T$3</f>
        <v>1.0253777420250239</v>
      </c>
      <c r="N276">
        <f>D3_dades_estat_permanent[[#This Row],[t.petita 20cm]]/$U$3</f>
        <v>1.0121486544691949</v>
      </c>
    </row>
    <row r="277" spans="1:14" x14ac:dyDescent="0.3">
      <c r="A277">
        <v>2326.1529999999998</v>
      </c>
      <c r="B277">
        <v>82.549994999999996</v>
      </c>
      <c r="C277">
        <v>73.018410000000003</v>
      </c>
      <c r="D277">
        <v>68.584839000000002</v>
      </c>
      <c r="E277">
        <v>100.555519</v>
      </c>
      <c r="F277">
        <v>82.408348000000004</v>
      </c>
      <c r="G277">
        <v>67.318320999999997</v>
      </c>
      <c r="I277">
        <f>D3_dades_estat_permanent[[#This Row],[t.gran 0cm]]/$P$3</f>
        <v>1.0085669950204013</v>
      </c>
      <c r="J277">
        <f>D3_dades_estat_permanent[[#This Row],[t.gran 10cm]]/$Q$3</f>
        <v>1.0139761289877365</v>
      </c>
      <c r="K277">
        <f>D3_dades_estat_permanent[[#This Row],[t.gran 15cm]]/$R$3</f>
        <v>1.0095187123368201</v>
      </c>
      <c r="L277">
        <f>D3_dades_estat_permanent[[#This Row],[t.petita 0cm]]/$S$3</f>
        <v>1.0186250871916878</v>
      </c>
      <c r="M277">
        <f>D3_dades_estat_permanent[[#This Row],[t.petita 10cm]]/$T$3</f>
        <v>1.0247256025812461</v>
      </c>
      <c r="N277">
        <f>D3_dades_estat_permanent[[#This Row],[t.petita 20cm]]/$U$3</f>
        <v>1.012521937240737</v>
      </c>
    </row>
    <row r="278" spans="1:14" x14ac:dyDescent="0.3">
      <c r="A278">
        <v>2334.5770000000002</v>
      </c>
      <c r="B278">
        <v>82.341667000000001</v>
      </c>
      <c r="C278">
        <v>73.062247999999997</v>
      </c>
      <c r="D278">
        <v>68.707794000000007</v>
      </c>
      <c r="E278">
        <v>100.201103</v>
      </c>
      <c r="F278">
        <v>82.341742999999994</v>
      </c>
      <c r="G278">
        <v>67.351676999999995</v>
      </c>
      <c r="I278">
        <f>D3_dades_estat_permanent[[#This Row],[t.gran 0cm]]/$P$3</f>
        <v>1.0060217163085297</v>
      </c>
      <c r="J278">
        <f>D3_dades_estat_permanent[[#This Row],[t.gran 10cm]]/$Q$3</f>
        <v>1.014584888964057</v>
      </c>
      <c r="K278">
        <f>D3_dades_estat_permanent[[#This Row],[t.gran 15cm]]/$R$3</f>
        <v>1.0113285200885795</v>
      </c>
      <c r="L278">
        <f>D3_dades_estat_permanent[[#This Row],[t.petita 0cm]]/$S$3</f>
        <v>1.0150348612896949</v>
      </c>
      <c r="M278">
        <f>D3_dades_estat_permanent[[#This Row],[t.petita 10cm]]/$T$3</f>
        <v>1.0238973873528578</v>
      </c>
      <c r="N278">
        <f>D3_dades_estat_permanent[[#This Row],[t.petita 20cm]]/$U$3</f>
        <v>1.0130236384305007</v>
      </c>
    </row>
    <row r="279" spans="1:14" x14ac:dyDescent="0.3">
      <c r="A279">
        <v>2343.002</v>
      </c>
      <c r="B279">
        <v>82.182343000000003</v>
      </c>
      <c r="C279">
        <v>72.991905000000003</v>
      </c>
      <c r="D279">
        <v>68.664017000000001</v>
      </c>
      <c r="E279">
        <v>99.833083999999999</v>
      </c>
      <c r="F279">
        <v>82.231071</v>
      </c>
      <c r="G279">
        <v>67.360680000000002</v>
      </c>
      <c r="I279">
        <f>D3_dades_estat_permanent[[#This Row],[t.gran 0cm]]/$P$3</f>
        <v>1.0040751513461135</v>
      </c>
      <c r="J279">
        <f>D3_dades_estat_permanent[[#This Row],[t.gran 10cm]]/$Q$3</f>
        <v>1.0136080651350887</v>
      </c>
      <c r="K279">
        <f>D3_dades_estat_permanent[[#This Row],[t.gran 15cm]]/$R$3</f>
        <v>1.0106841546382215</v>
      </c>
      <c r="L279">
        <f>D3_dades_estat_permanent[[#This Row],[t.petita 0cm]]/$S$3</f>
        <v>1.0113068373115859</v>
      </c>
      <c r="M279">
        <f>D3_dades_estat_permanent[[#This Row],[t.petita 10cm]]/$T$3</f>
        <v>1.0225212108532529</v>
      </c>
      <c r="N279">
        <f>D3_dades_estat_permanent[[#This Row],[t.petita 20cm]]/$U$3</f>
        <v>1.0131590508244162</v>
      </c>
    </row>
    <row r="280" spans="1:14" x14ac:dyDescent="0.3">
      <c r="A280">
        <v>2351.4290000000001</v>
      </c>
      <c r="B280">
        <v>81.957442999999998</v>
      </c>
      <c r="C280">
        <v>72.911011000000002</v>
      </c>
      <c r="D280">
        <v>68.602097000000001</v>
      </c>
      <c r="E280">
        <v>99.458725000000001</v>
      </c>
      <c r="F280">
        <v>82.129852</v>
      </c>
      <c r="G280">
        <v>67.420188999999993</v>
      </c>
      <c r="I280">
        <f>D3_dades_estat_permanent[[#This Row],[t.gran 0cm]]/$P$3</f>
        <v>1.0013274017286835</v>
      </c>
      <c r="J280">
        <f>D3_dades_estat_permanent[[#This Row],[t.gran 10cm]]/$Q$3</f>
        <v>1.0124847239807369</v>
      </c>
      <c r="K280">
        <f>D3_dades_estat_permanent[[#This Row],[t.gran 15cm]]/$R$3</f>
        <v>1.0097727374856946</v>
      </c>
      <c r="L280">
        <f>D3_dades_estat_permanent[[#This Row],[t.petita 0cm]]/$S$3</f>
        <v>1.0075145892797699</v>
      </c>
      <c r="M280">
        <f>D3_dades_estat_permanent[[#This Row],[t.petita 10cm]]/$T$3</f>
        <v>1.021262579861552</v>
      </c>
      <c r="N280">
        <f>D3_dades_estat_permanent[[#This Row],[t.petita 20cm]]/$U$3</f>
        <v>1.0140541142643267</v>
      </c>
    </row>
    <row r="281" spans="1:14" x14ac:dyDescent="0.3">
      <c r="A281">
        <v>2359.8519999999999</v>
      </c>
      <c r="B281">
        <v>81.663421999999997</v>
      </c>
      <c r="C281">
        <v>72.896216999999993</v>
      </c>
      <c r="D281">
        <v>68.600364999999996</v>
      </c>
      <c r="E281">
        <v>99.062423999999993</v>
      </c>
      <c r="F281">
        <v>82.025077999999993</v>
      </c>
      <c r="G281">
        <v>67.388298000000006</v>
      </c>
      <c r="I281">
        <f>D3_dades_estat_permanent[[#This Row],[t.gran 0cm]]/$P$3</f>
        <v>0.99773515588490247</v>
      </c>
      <c r="J281">
        <f>D3_dades_estat_permanent[[#This Row],[t.gran 10cm]]/$Q$3</f>
        <v>1.0122792858884495</v>
      </c>
      <c r="K281">
        <f>D3_dades_estat_permanent[[#This Row],[t.gran 15cm]]/$R$3</f>
        <v>1.0097472437113377</v>
      </c>
      <c r="L281">
        <f>D3_dades_estat_permanent[[#This Row],[t.petita 0cm]]/$S$3</f>
        <v>1.0035000692942566</v>
      </c>
      <c r="M281">
        <f>D3_dades_estat_permanent[[#This Row],[t.petita 10cm]]/$T$3</f>
        <v>1.0199597434027401</v>
      </c>
      <c r="N281">
        <f>D3_dades_estat_permanent[[#This Row],[t.petita 20cm]]/$U$3</f>
        <v>1.0135744478582003</v>
      </c>
    </row>
    <row r="282" spans="1:14" x14ac:dyDescent="0.3">
      <c r="A282">
        <v>2368.277</v>
      </c>
      <c r="B282">
        <v>81.571822999999995</v>
      </c>
      <c r="C282">
        <v>72.795258000000004</v>
      </c>
      <c r="D282">
        <v>68.578674000000007</v>
      </c>
      <c r="E282">
        <v>98.682022000000003</v>
      </c>
      <c r="F282">
        <v>81.920929000000001</v>
      </c>
      <c r="G282">
        <v>67.413452000000007</v>
      </c>
      <c r="I282">
        <f>D3_dades_estat_permanent[[#This Row],[t.gran 0cm]]/$P$3</f>
        <v>0.99661603130861542</v>
      </c>
      <c r="J282">
        <f>D3_dades_estat_permanent[[#This Row],[t.gran 10cm]]/$Q$3</f>
        <v>1.0108773104687374</v>
      </c>
      <c r="K282">
        <f>D3_dades_estat_permanent[[#This Row],[t.gran 15cm]]/$R$3</f>
        <v>1.0094279680418374</v>
      </c>
      <c r="L282">
        <f>D3_dades_estat_permanent[[#This Row],[t.petita 0cm]]/$S$3</f>
        <v>0.99964660581188036</v>
      </c>
      <c r="M282">
        <f>D3_dades_estat_permanent[[#This Row],[t.petita 10cm]]/$T$3</f>
        <v>1.0186646786505231</v>
      </c>
      <c r="N282">
        <f>D3_dades_estat_permanent[[#This Row],[t.petita 20cm]]/$U$3</f>
        <v>1.0139527843412113</v>
      </c>
    </row>
    <row r="283" spans="1:14" x14ac:dyDescent="0.3">
      <c r="A283">
        <v>2376.6999999999998</v>
      </c>
      <c r="B283">
        <v>81.270629999999997</v>
      </c>
      <c r="C283">
        <v>72.746917999999994</v>
      </c>
      <c r="D283">
        <v>68.561492999999999</v>
      </c>
      <c r="E283">
        <v>98.292175</v>
      </c>
      <c r="F283">
        <v>81.764449999999997</v>
      </c>
      <c r="G283">
        <v>67.415381999999994</v>
      </c>
      <c r="I283">
        <f>D3_dades_estat_permanent[[#This Row],[t.gran 0cm]]/$P$3</f>
        <v>0.99293616047481126</v>
      </c>
      <c r="J283">
        <f>D3_dades_estat_permanent[[#This Row],[t.gran 10cm]]/$Q$3</f>
        <v>1.0102060331008069</v>
      </c>
      <c r="K283">
        <f>D3_dades_estat_permanent[[#This Row],[t.gran 15cm]]/$R$3</f>
        <v>1.0091750762766958</v>
      </c>
      <c r="L283">
        <f>D3_dades_estat_permanent[[#This Row],[t.petita 0cm]]/$S$3</f>
        <v>0.99569746469744369</v>
      </c>
      <c r="M283">
        <f>D3_dades_estat_permanent[[#This Row],[t.petita 10cm]]/$T$3</f>
        <v>1.0167189044485416</v>
      </c>
      <c r="N283">
        <f>D3_dades_estat_permanent[[#This Row],[t.petita 20cm]]/$U$3</f>
        <v>1.0139818131005423</v>
      </c>
    </row>
    <row r="284" spans="1:14" x14ac:dyDescent="0.3">
      <c r="A284">
        <v>2385.123</v>
      </c>
      <c r="B284">
        <v>81.074462999999994</v>
      </c>
      <c r="C284">
        <v>72.657600000000002</v>
      </c>
      <c r="D284">
        <v>68.559241999999998</v>
      </c>
      <c r="E284">
        <v>97.894340999999997</v>
      </c>
      <c r="F284">
        <v>81.676063999999997</v>
      </c>
      <c r="G284">
        <v>67.456528000000006</v>
      </c>
      <c r="I284">
        <f>D3_dades_estat_permanent[[#This Row],[t.gran 0cm]]/$P$3</f>
        <v>0.99053946061175047</v>
      </c>
      <c r="J284">
        <f>D3_dades_estat_permanent[[#This Row],[t.gran 10cm]]/$Q$3</f>
        <v>1.008965711380724</v>
      </c>
      <c r="K284">
        <f>D3_dades_estat_permanent[[#This Row],[t.gran 15cm]]/$R$3</f>
        <v>1.0091419432015933</v>
      </c>
      <c r="L284">
        <f>D3_dades_estat_permanent[[#This Row],[t.petita 0cm]]/$S$3</f>
        <v>0.99166741545730375</v>
      </c>
      <c r="M284">
        <f>D3_dades_estat_permanent[[#This Row],[t.petita 10cm]]/$T$3</f>
        <v>1.0156198483540093</v>
      </c>
      <c r="N284">
        <f>D3_dades_estat_permanent[[#This Row],[t.petita 20cm]]/$U$3</f>
        <v>1.0146006821841862</v>
      </c>
    </row>
    <row r="285" spans="1:14" x14ac:dyDescent="0.3">
      <c r="A285">
        <v>2393.547</v>
      </c>
      <c r="B285">
        <v>80.845139000000003</v>
      </c>
      <c r="C285">
        <v>72.607994000000005</v>
      </c>
      <c r="D285">
        <v>68.506393000000003</v>
      </c>
      <c r="E285">
        <v>97.506645000000006</v>
      </c>
      <c r="F285">
        <v>81.525040000000004</v>
      </c>
      <c r="G285">
        <v>67.420326000000003</v>
      </c>
      <c r="I285">
        <f>D3_dades_estat_permanent[[#This Row],[t.gran 0cm]]/$P$3</f>
        <v>0.9877376601081157</v>
      </c>
      <c r="J285">
        <f>D3_dades_estat_permanent[[#This Row],[t.gran 10cm]]/$Q$3</f>
        <v>1.0082768536001374</v>
      </c>
      <c r="K285">
        <f>D3_dades_estat_permanent[[#This Row],[t.gran 15cm]]/$R$3</f>
        <v>1.0083640445405164</v>
      </c>
      <c r="L285">
        <f>D3_dades_estat_permanent[[#This Row],[t.petita 0cm]]/$S$3</f>
        <v>0.98774006392323377</v>
      </c>
      <c r="M285">
        <f>D3_dades_estat_permanent[[#This Row],[t.petita 10cm]]/$T$3</f>
        <v>1.0137419056071868</v>
      </c>
      <c r="N285">
        <f>D3_dades_estat_permanent[[#This Row],[t.petita 20cm]]/$U$3</f>
        <v>1.014056174855015</v>
      </c>
    </row>
    <row r="286" spans="1:14" x14ac:dyDescent="0.3">
      <c r="A286">
        <v>2401.9720000000002</v>
      </c>
      <c r="B286">
        <v>80.606148000000005</v>
      </c>
      <c r="C286">
        <v>72.536338999999998</v>
      </c>
      <c r="D286">
        <v>68.454421999999994</v>
      </c>
      <c r="E286">
        <v>97.041816999999995</v>
      </c>
      <c r="F286">
        <v>81.319855000000004</v>
      </c>
      <c r="G286">
        <v>67.341194000000002</v>
      </c>
      <c r="I286">
        <f>D3_dades_estat_permanent[[#This Row],[t.gran 0cm]]/$P$3</f>
        <v>0.98481775157623852</v>
      </c>
      <c r="J286">
        <f>D3_dades_estat_permanent[[#This Row],[t.gran 10cm]]/$Q$3</f>
        <v>1.0072818105757464</v>
      </c>
      <c r="K286">
        <f>D3_dades_estat_permanent[[#This Row],[t.gran 15cm]]/$R$3</f>
        <v>1.0075990693978487</v>
      </c>
      <c r="L286">
        <f>D3_dades_estat_permanent[[#This Row],[t.petita 0cm]]/$S$3</f>
        <v>0.98303136700895344</v>
      </c>
      <c r="M286">
        <f>D3_dades_estat_permanent[[#This Row],[t.petita 10cm]]/$T$3</f>
        <v>1.0111904854189597</v>
      </c>
      <c r="N286">
        <f>D3_dades_estat_permanent[[#This Row],[t.petita 20cm]]/$U$3</f>
        <v>1.012865965640829</v>
      </c>
    </row>
    <row r="287" spans="1:14" x14ac:dyDescent="0.3">
      <c r="A287">
        <v>2410.393</v>
      </c>
      <c r="B287">
        <v>80.353767000000005</v>
      </c>
      <c r="C287">
        <v>72.369254999999995</v>
      </c>
      <c r="D287">
        <v>68.410820000000001</v>
      </c>
      <c r="E287">
        <v>96.648826999999997</v>
      </c>
      <c r="F287">
        <v>81.204673999999997</v>
      </c>
      <c r="G287">
        <v>67.373183999999995</v>
      </c>
      <c r="I287">
        <f>D3_dades_estat_permanent[[#This Row],[t.gran 0cm]]/$P$3</f>
        <v>0.98173424870297676</v>
      </c>
      <c r="J287">
        <f>D3_dades_estat_permanent[[#This Row],[t.gran 10cm]]/$Q$3</f>
        <v>1.0049615849294224</v>
      </c>
      <c r="K287">
        <f>D3_dades_estat_permanent[[#This Row],[t.gran 15cm]]/$R$3</f>
        <v>1.0069572798196111</v>
      </c>
      <c r="L287">
        <f>D3_dades_estat_permanent[[#This Row],[t.petita 0cm]]/$S$3</f>
        <v>0.97905038737704031</v>
      </c>
      <c r="M287">
        <f>D3_dades_estat_permanent[[#This Row],[t.petita 10cm]]/$T$3</f>
        <v>1.0097582407192975</v>
      </c>
      <c r="N287">
        <f>D3_dades_estat_permanent[[#This Row],[t.petita 20cm]]/$U$3</f>
        <v>1.0133471210869418</v>
      </c>
    </row>
    <row r="288" spans="1:14" x14ac:dyDescent="0.3">
      <c r="A288">
        <v>2418.817</v>
      </c>
      <c r="B288">
        <v>80.183525000000003</v>
      </c>
      <c r="C288">
        <v>72.356009999999998</v>
      </c>
      <c r="D288">
        <v>68.417975999999996</v>
      </c>
      <c r="E288">
        <v>96.300171000000006</v>
      </c>
      <c r="F288">
        <v>81.061829000000003</v>
      </c>
      <c r="G288">
        <v>67.321090999999996</v>
      </c>
      <c r="I288">
        <f>D3_dades_estat_permanent[[#This Row],[t.gran 0cm]]/$P$3</f>
        <v>0.97965429143143157</v>
      </c>
      <c r="J288">
        <f>D3_dades_estat_permanent[[#This Row],[t.gran 10cm]]/$Q$3</f>
        <v>1.0047776571524627</v>
      </c>
      <c r="K288">
        <f>D3_dades_estat_permanent[[#This Row],[t.gran 15cm]]/$R$3</f>
        <v>1.0070626109104295</v>
      </c>
      <c r="L288">
        <f>D3_dades_estat_permanent[[#This Row],[t.petita 0cm]]/$S$3</f>
        <v>0.97551851014213786</v>
      </c>
      <c r="M288">
        <f>D3_dades_estat_permanent[[#This Row],[t.petita 10cm]]/$T$3</f>
        <v>1.0079820016336565</v>
      </c>
      <c r="N288">
        <f>D3_dades_estat_permanent[[#This Row],[t.petita 20cm]]/$U$3</f>
        <v>1.0125636002787404</v>
      </c>
    </row>
    <row r="289" spans="1:14" x14ac:dyDescent="0.3">
      <c r="A289">
        <v>2427.2399999999998</v>
      </c>
      <c r="B289">
        <v>79.996612999999996</v>
      </c>
      <c r="C289">
        <v>72.254372000000004</v>
      </c>
      <c r="D289">
        <v>68.441924999999998</v>
      </c>
      <c r="E289">
        <v>95.829132000000001</v>
      </c>
      <c r="F289">
        <v>80.814041000000003</v>
      </c>
      <c r="G289">
        <v>67.196098000000006</v>
      </c>
      <c r="I289">
        <f>D3_dades_estat_permanent[[#This Row],[t.gran 0cm]]/$P$3</f>
        <v>0.97737066592457045</v>
      </c>
      <c r="J289">
        <f>D3_dades_estat_permanent[[#This Row],[t.gran 10cm]]/$Q$3</f>
        <v>1.003366252743656</v>
      </c>
      <c r="K289">
        <f>D3_dades_estat_permanent[[#This Row],[t.gran 15cm]]/$R$3</f>
        <v>1.0074151226899171</v>
      </c>
      <c r="L289">
        <f>D3_dades_estat_permanent[[#This Row],[t.petita 0cm]]/$S$3</f>
        <v>0.97074689594117403</v>
      </c>
      <c r="M289">
        <f>D3_dades_estat_permanent[[#This Row],[t.petita 10cm]]/$T$3</f>
        <v>1.0049008246197404</v>
      </c>
      <c r="N289">
        <f>D3_dades_estat_permanent[[#This Row],[t.petita 20cm]]/$U$3</f>
        <v>1.0106836045714571</v>
      </c>
    </row>
    <row r="290" spans="1:14" x14ac:dyDescent="0.3">
      <c r="A290">
        <v>2435.665</v>
      </c>
      <c r="B290">
        <v>79.711342000000002</v>
      </c>
      <c r="C290">
        <v>72.143517000000003</v>
      </c>
      <c r="D290">
        <v>68.308090000000007</v>
      </c>
      <c r="E290">
        <v>95.479011999999997</v>
      </c>
      <c r="F290">
        <v>80.687034999999995</v>
      </c>
      <c r="G290">
        <v>67.278617999999994</v>
      </c>
      <c r="I290">
        <f>D3_dades_estat_permanent[[#This Row],[t.gran 0cm]]/$P$3</f>
        <v>0.9738853245234419</v>
      </c>
      <c r="J290">
        <f>D3_dades_estat_permanent[[#This Row],[t.gran 10cm]]/$Q$3</f>
        <v>1.0018268557096897</v>
      </c>
      <c r="K290">
        <f>D3_dades_estat_permanent[[#This Row],[t.gran 15cm]]/$R$3</f>
        <v>1.0054451692886182</v>
      </c>
      <c r="L290">
        <f>D3_dades_estat_permanent[[#This Row],[t.petita 0cm]]/$S$3</f>
        <v>0.96720018842005273</v>
      </c>
      <c r="M290">
        <f>D3_dades_estat_permanent[[#This Row],[t.petita 10cm]]/$T$3</f>
        <v>1.0033215392313057</v>
      </c>
      <c r="N290">
        <f>D3_dades_estat_permanent[[#This Row],[t.petita 20cm]]/$U$3</f>
        <v>1.0119247720429556</v>
      </c>
    </row>
    <row r="291" spans="1:14" x14ac:dyDescent="0.3">
      <c r="A291">
        <v>2444.0880000000002</v>
      </c>
      <c r="B291">
        <v>79.504966999999994</v>
      </c>
      <c r="C291">
        <v>72.067772000000005</v>
      </c>
      <c r="D291">
        <v>68.283669000000003</v>
      </c>
      <c r="E291">
        <v>95.068854999999999</v>
      </c>
      <c r="F291">
        <v>80.550392000000002</v>
      </c>
      <c r="G291">
        <v>67.196944999999999</v>
      </c>
      <c r="I291">
        <f>D3_dades_estat_permanent[[#This Row],[t.gran 0cm]]/$P$3</f>
        <v>0.97136390688317009</v>
      </c>
      <c r="J291">
        <f>D3_dades_estat_permanent[[#This Row],[t.gran 10cm]]/$Q$3</f>
        <v>1.0007750165654223</v>
      </c>
      <c r="K291">
        <f>D3_dades_estat_permanent[[#This Row],[t.gran 15cm]]/$R$3</f>
        <v>1.0050857100140402</v>
      </c>
      <c r="L291">
        <f>D3_dades_estat_permanent[[#This Row],[t.petita 0cm]]/$S$3</f>
        <v>0.9630453074742612</v>
      </c>
      <c r="M291">
        <f>D3_dades_estat_permanent[[#This Row],[t.petita 10cm]]/$T$3</f>
        <v>1.0016224203445456</v>
      </c>
      <c r="N291">
        <f>D3_dades_estat_permanent[[#This Row],[t.petita 20cm]]/$U$3</f>
        <v>1.0106963441357852</v>
      </c>
    </row>
    <row r="292" spans="1:14" x14ac:dyDescent="0.3">
      <c r="A292">
        <v>2452.5129999999999</v>
      </c>
      <c r="B292">
        <v>79.345573000000002</v>
      </c>
      <c r="C292">
        <v>72.001891999999998</v>
      </c>
      <c r="D292">
        <v>68.239982999999995</v>
      </c>
      <c r="E292">
        <v>94.672461999999996</v>
      </c>
      <c r="F292">
        <v>80.322197000000003</v>
      </c>
      <c r="G292">
        <v>67.195183</v>
      </c>
      <c r="I292">
        <f>D3_dades_estat_permanent[[#This Row],[t.gran 0cm]]/$P$3</f>
        <v>0.96941648668521285</v>
      </c>
      <c r="J292">
        <f>D3_dades_estat_permanent[[#This Row],[t.gran 10cm]]/$Q$3</f>
        <v>0.9998601685513705</v>
      </c>
      <c r="K292">
        <f>D3_dades_estat_permanent[[#This Row],[t.gran 15cm]]/$R$3</f>
        <v>1.0044426840171847</v>
      </c>
      <c r="L292">
        <f>D3_dades_estat_permanent[[#This Row],[t.petita 0cm]]/$S$3</f>
        <v>0.95902985553087083</v>
      </c>
      <c r="M292">
        <f>D3_dades_estat_permanent[[#This Row],[t.petita 10cm]]/$T$3</f>
        <v>0.99878487700632668</v>
      </c>
      <c r="N292">
        <f>D3_dades_estat_permanent[[#This Row],[t.petita 20cm]]/$U$3</f>
        <v>1.0106698422321887</v>
      </c>
    </row>
    <row r="293" spans="1:14" x14ac:dyDescent="0.3">
      <c r="A293">
        <v>2460.9389999999999</v>
      </c>
      <c r="B293">
        <v>79.189330999999996</v>
      </c>
      <c r="C293">
        <v>71.882553000000001</v>
      </c>
      <c r="D293">
        <v>68.159324999999995</v>
      </c>
      <c r="E293">
        <v>94.358756999999997</v>
      </c>
      <c r="F293">
        <v>80.184105000000002</v>
      </c>
      <c r="G293">
        <v>67.181763000000004</v>
      </c>
      <c r="I293">
        <f>D3_dades_estat_permanent[[#This Row],[t.gran 0cm]]/$P$3</f>
        <v>0.96750757652191133</v>
      </c>
      <c r="J293">
        <f>D3_dades_estat_permanent[[#This Row],[t.gran 10cm]]/$Q$3</f>
        <v>0.99820295775676038</v>
      </c>
      <c r="K293">
        <f>D3_dades_estat_permanent[[#This Row],[t.gran 15cm]]/$R$3</f>
        <v>1.0032554571972798</v>
      </c>
      <c r="L293">
        <f>D3_dades_estat_permanent[[#This Row],[t.petita 0cm]]/$S$3</f>
        <v>0.95585203111948802</v>
      </c>
      <c r="M293">
        <f>D3_dades_estat_permanent[[#This Row],[t.petita 10cm]]/$T$3</f>
        <v>0.99706774019499711</v>
      </c>
      <c r="N293">
        <f>D3_dades_estat_permanent[[#This Row],[t.petita 20cm]]/$U$3</f>
        <v>1.0104679945895869</v>
      </c>
    </row>
    <row r="294" spans="1:14" x14ac:dyDescent="0.3">
      <c r="A294">
        <v>2469.36</v>
      </c>
      <c r="B294">
        <v>79.074066000000002</v>
      </c>
      <c r="C294">
        <v>71.801659000000001</v>
      </c>
      <c r="D294">
        <v>68.115989999999996</v>
      </c>
      <c r="E294">
        <v>94.063186999999999</v>
      </c>
      <c r="F294">
        <v>80.004906000000005</v>
      </c>
      <c r="G294">
        <v>67.081817999999998</v>
      </c>
      <c r="I294">
        <f>D3_dades_estat_permanent[[#This Row],[t.gran 0cm]]/$P$3</f>
        <v>0.96609930902678898</v>
      </c>
      <c r="J294">
        <f>D3_dades_estat_permanent[[#This Row],[t.gran 10cm]]/$Q$3</f>
        <v>0.99707961660240851</v>
      </c>
      <c r="K294">
        <f>D3_dades_estat_permanent[[#This Row],[t.gran 15cm]]/$R$3</f>
        <v>1.0026175976639342</v>
      </c>
      <c r="L294">
        <f>D3_dades_estat_permanent[[#This Row],[t.petita 0cm]]/$S$3</f>
        <v>0.95285791383964735</v>
      </c>
      <c r="M294">
        <f>D3_dades_estat_permanent[[#This Row],[t.petita 10cm]]/$T$3</f>
        <v>0.99483944891488374</v>
      </c>
      <c r="N294">
        <f>D3_dades_estat_permanent[[#This Row],[t.petita 20cm]]/$U$3</f>
        <v>1.0089647410396723</v>
      </c>
    </row>
    <row r="295" spans="1:14" x14ac:dyDescent="0.3">
      <c r="A295">
        <v>2477.7829999999999</v>
      </c>
      <c r="B295">
        <v>78.990074000000007</v>
      </c>
      <c r="C295">
        <v>71.716285999999997</v>
      </c>
      <c r="D295">
        <v>68.100280999999995</v>
      </c>
      <c r="E295">
        <v>93.786804000000004</v>
      </c>
      <c r="F295">
        <v>79.790717999999998</v>
      </c>
      <c r="G295">
        <v>67.014022999999995</v>
      </c>
      <c r="I295">
        <f>D3_dades_estat_permanent[[#This Row],[t.gran 0cm]]/$P$3</f>
        <v>0.96507312411853119</v>
      </c>
      <c r="J295">
        <f>D3_dades_estat_permanent[[#This Row],[t.gran 10cm]]/$Q$3</f>
        <v>0.99589407744782998</v>
      </c>
      <c r="K295">
        <f>D3_dades_estat_permanent[[#This Row],[t.gran 15cm]]/$R$3</f>
        <v>1.0023863726631421</v>
      </c>
      <c r="L295">
        <f>D3_dades_estat_permanent[[#This Row],[t.petita 0cm]]/$S$3</f>
        <v>0.95005816042707436</v>
      </c>
      <c r="M295">
        <f>D3_dades_estat_permanent[[#This Row],[t.petita 10cm]]/$T$3</f>
        <v>0.9921760788475007</v>
      </c>
      <c r="N295">
        <f>D3_dades_estat_permanent[[#This Row],[t.petita 20cm]]/$U$3</f>
        <v>1.0079450494651419</v>
      </c>
    </row>
    <row r="296" spans="1:14" x14ac:dyDescent="0.3">
      <c r="A296">
        <v>2486.2049999999999</v>
      </c>
      <c r="B296">
        <v>78.940703999999997</v>
      </c>
      <c r="C296">
        <v>71.647902999999999</v>
      </c>
      <c r="D296">
        <v>68.046761000000004</v>
      </c>
      <c r="E296">
        <v>93.611052999999998</v>
      </c>
      <c r="F296">
        <v>79.644936000000001</v>
      </c>
      <c r="G296">
        <v>67.008492000000004</v>
      </c>
      <c r="I296">
        <f>D3_dades_estat_permanent[[#This Row],[t.gran 0cm]]/$P$3</f>
        <v>0.96446993870896014</v>
      </c>
      <c r="J296">
        <f>D3_dades_estat_permanent[[#This Row],[t.gran 10cm]]/$Q$3</f>
        <v>0.99494447131934038</v>
      </c>
      <c r="K296">
        <f>D3_dades_estat_permanent[[#This Row],[t.gran 15cm]]/$R$3</f>
        <v>1.0015985973723922</v>
      </c>
      <c r="L296">
        <f>D3_dades_estat_permanent[[#This Row],[t.petita 0cm]]/$S$3</f>
        <v>0.94827780685245822</v>
      </c>
      <c r="M296">
        <f>D3_dades_estat_permanent[[#This Row],[t.petita 10cm]]/$T$3</f>
        <v>0.9903633189582296</v>
      </c>
      <c r="N296">
        <f>D3_dades_estat_permanent[[#This Row],[t.petita 20cm]]/$U$3</f>
        <v>1.0078618587564063</v>
      </c>
    </row>
    <row r="297" spans="1:14" x14ac:dyDescent="0.3">
      <c r="A297">
        <v>2494.6289999999999</v>
      </c>
      <c r="B297">
        <v>78.878304</v>
      </c>
      <c r="C297">
        <v>71.523169999999993</v>
      </c>
      <c r="D297">
        <v>67.958183000000005</v>
      </c>
      <c r="E297">
        <v>93.465950000000007</v>
      </c>
      <c r="F297">
        <v>79.484984999999995</v>
      </c>
      <c r="G297">
        <v>66.943603999999993</v>
      </c>
      <c r="I297">
        <f>D3_dades_estat_permanent[[#This Row],[t.gran 0cm]]/$P$3</f>
        <v>0.96370755731221658</v>
      </c>
      <c r="J297">
        <f>D3_dades_estat_permanent[[#This Row],[t.gran 10cm]]/$Q$3</f>
        <v>0.99321235630208604</v>
      </c>
      <c r="K297">
        <f>D3_dades_estat_permanent[[#This Row],[t.gran 15cm]]/$R$3</f>
        <v>1.0002947939399549</v>
      </c>
      <c r="L297">
        <f>D3_dades_estat_permanent[[#This Row],[t.petita 0cm]]/$S$3</f>
        <v>0.94680791681065191</v>
      </c>
      <c r="M297">
        <f>D3_dades_estat_permanent[[#This Row],[t.petita 10cm]]/$T$3</f>
        <v>0.98837437137177298</v>
      </c>
      <c r="N297">
        <f>D3_dades_estat_permanent[[#This Row],[t.petita 20cm]]/$U$3</f>
        <v>1.0068858908105676</v>
      </c>
    </row>
    <row r="298" spans="1:14" x14ac:dyDescent="0.3">
      <c r="A298">
        <v>2503.0540000000001</v>
      </c>
      <c r="B298">
        <v>78.874488999999997</v>
      </c>
      <c r="C298">
        <v>71.403617999999994</v>
      </c>
      <c r="D298">
        <v>67.886955</v>
      </c>
      <c r="E298">
        <v>93.350716000000006</v>
      </c>
      <c r="F298">
        <v>79.289268000000007</v>
      </c>
      <c r="G298">
        <v>66.890159999999995</v>
      </c>
      <c r="I298">
        <f>D3_dades_estat_permanent[[#This Row],[t.gran 0cm]]/$P$3</f>
        <v>0.9636609469752202</v>
      </c>
      <c r="J298">
        <f>D3_dades_estat_permanent[[#This Row],[t.gran 10cm]]/$Q$3</f>
        <v>0.9915521876655361</v>
      </c>
      <c r="K298">
        <f>D3_dades_estat_permanent[[#This Row],[t.gran 15cm]]/$R$3</f>
        <v>0.99924636982916371</v>
      </c>
      <c r="L298">
        <f>D3_dades_estat_permanent[[#This Row],[t.petita 0cm]]/$S$3</f>
        <v>0.94564059904963027</v>
      </c>
      <c r="M298">
        <f>D3_dades_estat_permanent[[#This Row],[t.petita 10cm]]/$T$3</f>
        <v>0.98594068321240858</v>
      </c>
      <c r="N298">
        <f>D3_dades_estat_permanent[[#This Row],[t.petita 20cm]]/$U$3</f>
        <v>1.0060820498708345</v>
      </c>
    </row>
    <row r="299" spans="1:14" x14ac:dyDescent="0.3">
      <c r="A299">
        <v>2511.4760000000001</v>
      </c>
      <c r="B299">
        <v>78.731255000000004</v>
      </c>
      <c r="C299">
        <v>71.178116000000003</v>
      </c>
      <c r="D299">
        <v>67.654449</v>
      </c>
      <c r="E299">
        <v>93.277420000000006</v>
      </c>
      <c r="F299">
        <v>79.093627999999995</v>
      </c>
      <c r="G299">
        <v>66.816604999999996</v>
      </c>
      <c r="I299">
        <f>D3_dades_estat_permanent[[#This Row],[t.gran 0cm]]/$P$3</f>
        <v>0.96191096401077847</v>
      </c>
      <c r="J299">
        <f>D3_dades_estat_permanent[[#This Row],[t.gran 10cm]]/$Q$3</f>
        <v>0.98842073567912636</v>
      </c>
      <c r="K299">
        <f>D3_dades_estat_permanent[[#This Row],[t.gran 15cm]]/$R$3</f>
        <v>0.99582405141079444</v>
      </c>
      <c r="L299">
        <f>D3_dades_estat_permanent[[#This Row],[t.petita 0cm]]/$S$3</f>
        <v>0.94489811226090614</v>
      </c>
      <c r="M299">
        <f>D3_dades_estat_permanent[[#This Row],[t.petita 10cm]]/$T$3</f>
        <v>0.98350795252729639</v>
      </c>
      <c r="N299">
        <f>D3_dades_estat_permanent[[#This Row],[t.petita 20cm]]/$U$3</f>
        <v>1.0049757232425496</v>
      </c>
    </row>
    <row r="300" spans="1:14" x14ac:dyDescent="0.3">
      <c r="A300">
        <v>2519.9</v>
      </c>
      <c r="B300">
        <v>78.872146999999998</v>
      </c>
      <c r="C300">
        <v>71.230553</v>
      </c>
      <c r="D300">
        <v>67.734665000000007</v>
      </c>
      <c r="E300">
        <v>93.218376000000006</v>
      </c>
      <c r="F300">
        <v>78.958236999999997</v>
      </c>
      <c r="G300">
        <v>66.708168000000001</v>
      </c>
      <c r="I300">
        <f>D3_dades_estat_permanent[[#This Row],[t.gran 0cm]]/$P$3</f>
        <v>0.96363233323754116</v>
      </c>
      <c r="J300">
        <f>D3_dades_estat_permanent[[#This Row],[t.gran 10cm]]/$Q$3</f>
        <v>0.98914890637300656</v>
      </c>
      <c r="K300">
        <f>D3_dades_estat_permanent[[#This Row],[t.gran 15cm]]/$R$3</f>
        <v>0.997004772313687</v>
      </c>
      <c r="L300">
        <f>D3_dades_estat_permanent[[#This Row],[t.petita 0cm]]/$S$3</f>
        <v>0.94429999790332275</v>
      </c>
      <c r="M300">
        <f>D3_dades_estat_permanent[[#This Row],[t.petita 10cm]]/$T$3</f>
        <v>0.98182440192318676</v>
      </c>
      <c r="N300">
        <f>D3_dades_estat_permanent[[#This Row],[t.petita 20cm]]/$U$3</f>
        <v>1.003344743151579</v>
      </c>
    </row>
    <row r="301" spans="1:14" x14ac:dyDescent="0.3">
      <c r="A301">
        <v>2528.3229999999999</v>
      </c>
      <c r="B301">
        <v>78.897812000000002</v>
      </c>
      <c r="C301">
        <v>71.143242000000001</v>
      </c>
      <c r="D301">
        <v>67.640884</v>
      </c>
      <c r="E301">
        <v>93.275420999999994</v>
      </c>
      <c r="F301">
        <v>78.825806</v>
      </c>
      <c r="G301">
        <v>66.623328999999998</v>
      </c>
      <c r="I301">
        <f>D3_dades_estat_permanent[[#This Row],[t.gran 0cm]]/$P$3</f>
        <v>0.9639458992399037</v>
      </c>
      <c r="J301">
        <f>D3_dades_estat_permanent[[#This Row],[t.gran 10cm]]/$Q$3</f>
        <v>0.98793645502275051</v>
      </c>
      <c r="K301">
        <f>D3_dades_estat_permanent[[#This Row],[t.gran 15cm]]/$R$3</f>
        <v>0.99562438452329405</v>
      </c>
      <c r="L301">
        <f>D3_dades_estat_permanent[[#This Row],[t.petita 0cm]]/$S$3</f>
        <v>0.94487786243703209</v>
      </c>
      <c r="M301">
        <f>D3_dades_estat_permanent[[#This Row],[t.petita 10cm]]/$T$3</f>
        <v>0.98017765812150981</v>
      </c>
      <c r="N301">
        <f>D3_dades_estat_permanent[[#This Row],[t.petita 20cm]]/$U$3</f>
        <v>1.0020686960464591</v>
      </c>
    </row>
    <row r="302" spans="1:14" x14ac:dyDescent="0.3">
      <c r="A302">
        <v>2536.7449999999999</v>
      </c>
      <c r="B302">
        <v>78.962502000000001</v>
      </c>
      <c r="C302">
        <v>71.141022000000007</v>
      </c>
      <c r="D302">
        <v>67.672600000000003</v>
      </c>
      <c r="E302">
        <v>93.336967000000001</v>
      </c>
      <c r="F302">
        <v>78.698311000000004</v>
      </c>
      <c r="G302">
        <v>66.489531999999997</v>
      </c>
      <c r="I302">
        <f>D3_dades_estat_permanent[[#This Row],[t.gran 0cm]]/$P$3</f>
        <v>0.96473625905649574</v>
      </c>
      <c r="J302">
        <f>D3_dades_estat_permanent[[#This Row],[t.gran 10cm]]/$Q$3</f>
        <v>0.98790562681098382</v>
      </c>
      <c r="K302">
        <f>D3_dades_estat_permanent[[#This Row],[t.gran 15cm]]/$R$3</f>
        <v>0.99609122086711743</v>
      </c>
      <c r="L302">
        <f>D3_dades_estat_permanent[[#This Row],[t.petita 0cm]]/$S$3</f>
        <v>0.94550132199688297</v>
      </c>
      <c r="M302">
        <f>D3_dades_estat_permanent[[#This Row],[t.petita 10cm]]/$T$3</f>
        <v>0.97859229214983556</v>
      </c>
      <c r="N302">
        <f>D3_dades_estat_permanent[[#This Row],[t.petita 20cm]]/$U$3</f>
        <v>1.0000562810660409</v>
      </c>
    </row>
    <row r="303" spans="1:14" x14ac:dyDescent="0.3">
      <c r="A303">
        <v>2545.1689999999999</v>
      </c>
      <c r="B303">
        <v>79.014533999999998</v>
      </c>
      <c r="C303">
        <v>70.993446000000006</v>
      </c>
      <c r="D303">
        <v>67.543518000000006</v>
      </c>
      <c r="E303">
        <v>93.464637999999994</v>
      </c>
      <c r="F303">
        <v>78.546431999999996</v>
      </c>
      <c r="G303">
        <v>66.359076999999999</v>
      </c>
      <c r="I303">
        <f>D3_dades_estat_permanent[[#This Row],[t.gran 0cm]]/$P$3</f>
        <v>0.96537196785193413</v>
      </c>
      <c r="J303">
        <f>D3_dades_estat_permanent[[#This Row],[t.gran 10cm]]/$Q$3</f>
        <v>0.98585630060391505</v>
      </c>
      <c r="K303">
        <f>D3_dades_estat_permanent[[#This Row],[t.gran 15cm]]/$R$3</f>
        <v>0.99419122815260719</v>
      </c>
      <c r="L303">
        <f>D3_dades_estat_permanent[[#This Row],[t.petita 0cm]]/$S$3</f>
        <v>0.9467946262809257</v>
      </c>
      <c r="M303">
        <f>D3_dades_estat_permanent[[#This Row],[t.petita 10cm]]/$T$3</f>
        <v>0.97670371770839126</v>
      </c>
      <c r="N303">
        <f>D3_dades_estat_permanent[[#This Row],[t.petita 20cm]]/$U$3</f>
        <v>0.99809413246577006</v>
      </c>
    </row>
    <row r="304" spans="1:14" x14ac:dyDescent="0.3">
      <c r="A304">
        <v>2553.5920000000001</v>
      </c>
      <c r="B304">
        <v>79.169876000000002</v>
      </c>
      <c r="C304">
        <v>70.995247000000006</v>
      </c>
      <c r="D304">
        <v>67.545776000000004</v>
      </c>
      <c r="E304">
        <v>93.569884999999999</v>
      </c>
      <c r="F304">
        <v>78.445976000000002</v>
      </c>
      <c r="G304">
        <v>66.311515999999997</v>
      </c>
      <c r="I304">
        <f>D3_dades_estat_permanent[[#This Row],[t.gran 0cm]]/$P$3</f>
        <v>0.96726988212970555</v>
      </c>
      <c r="J304">
        <f>D3_dades_estat_permanent[[#This Row],[t.gran 10cm]]/$Q$3</f>
        <v>0.98588131033787541</v>
      </c>
      <c r="K304">
        <f>D3_dades_estat_permanent[[#This Row],[t.gran 15cm]]/$R$3</f>
        <v>0.99422446426259437</v>
      </c>
      <c r="L304">
        <f>D3_dades_estat_permanent[[#This Row],[t.petita 0cm]]/$S$3</f>
        <v>0.94786077596239338</v>
      </c>
      <c r="M304">
        <f>D3_dades_estat_permanent[[#This Row],[t.petita 10cm]]/$T$3</f>
        <v>0.97545457441610128</v>
      </c>
      <c r="N304">
        <f>D3_dades_estat_permanent[[#This Row],[t.petita 20cm]]/$U$3</f>
        <v>0.99737877659916863</v>
      </c>
    </row>
    <row r="305" spans="1:14" x14ac:dyDescent="0.3">
      <c r="A305">
        <v>2562.0140000000001</v>
      </c>
      <c r="B305">
        <v>79.296051000000006</v>
      </c>
      <c r="C305">
        <v>70.961235000000002</v>
      </c>
      <c r="D305">
        <v>67.492019999999997</v>
      </c>
      <c r="E305">
        <v>93.747512999999998</v>
      </c>
      <c r="F305">
        <v>78.399062999999998</v>
      </c>
      <c r="G305">
        <v>66.337952000000001</v>
      </c>
      <c r="I305">
        <f>D3_dades_estat_permanent[[#This Row],[t.gran 0cm]]/$P$3</f>
        <v>0.96881144419275234</v>
      </c>
      <c r="J305">
        <f>D3_dades_estat_permanent[[#This Row],[t.gran 10cm]]/$Q$3</f>
        <v>0.98540899991507735</v>
      </c>
      <c r="K305">
        <f>D3_dades_estat_permanent[[#This Row],[t.gran 15cm]]/$R$3</f>
        <v>0.99343321522429906</v>
      </c>
      <c r="L305">
        <f>D3_dades_estat_permanent[[#This Row],[t.petita 0cm]]/$S$3</f>
        <v>0.94966014350369843</v>
      </c>
      <c r="M305">
        <f>D3_dades_estat_permanent[[#This Row],[t.petita 10cm]]/$T$3</f>
        <v>0.97487122390173475</v>
      </c>
      <c r="N305">
        <f>D3_dades_estat_permanent[[#This Row],[t.petita 20cm]]/$U$3</f>
        <v>0.99777639539796337</v>
      </c>
    </row>
    <row r="306" spans="1:14" x14ac:dyDescent="0.3">
      <c r="A306">
        <v>2570.4389999999999</v>
      </c>
      <c r="B306">
        <v>79.377112999999994</v>
      </c>
      <c r="C306">
        <v>70.939628999999996</v>
      </c>
      <c r="D306">
        <v>67.428673000000003</v>
      </c>
      <c r="E306">
        <v>93.925567999999998</v>
      </c>
      <c r="F306">
        <v>78.353958000000006</v>
      </c>
      <c r="G306">
        <v>66.292336000000006</v>
      </c>
      <c r="I306">
        <f>D3_dades_estat_permanent[[#This Row],[t.gran 0cm]]/$P$3</f>
        <v>0.96980183138478471</v>
      </c>
      <c r="J306">
        <f>D3_dades_estat_permanent[[#This Row],[t.gran 10cm]]/$Q$3</f>
        <v>0.98510896642704449</v>
      </c>
      <c r="K306">
        <f>D3_dades_estat_permanent[[#This Row],[t.gran 15cm]]/$R$3</f>
        <v>0.99250079367453947</v>
      </c>
      <c r="L306">
        <f>D3_dades_estat_permanent[[#This Row],[t.petita 0cm]]/$S$3</f>
        <v>0.95146383654515065</v>
      </c>
      <c r="M306">
        <f>D3_dades_estat_permanent[[#This Row],[t.petita 10cm]]/$T$3</f>
        <v>0.97431035538020561</v>
      </c>
      <c r="N306">
        <f>D3_dades_estat_permanent[[#This Row],[t.petita 20cm]]/$U$3</f>
        <v>0.99709029390281223</v>
      </c>
    </row>
    <row r="307" spans="1:14" x14ac:dyDescent="0.3">
      <c r="A307">
        <v>2578.8620000000001</v>
      </c>
      <c r="B307">
        <v>79.490882999999997</v>
      </c>
      <c r="C307">
        <v>70.865020999999999</v>
      </c>
      <c r="D307">
        <v>67.376037999999994</v>
      </c>
      <c r="E307">
        <v>94.159103000000002</v>
      </c>
      <c r="F307">
        <v>78.278167999999994</v>
      </c>
      <c r="G307">
        <v>66.251121999999995</v>
      </c>
      <c r="I307">
        <f>D3_dades_estat_permanent[[#This Row],[t.gran 0cm]]/$P$3</f>
        <v>0.97119183349227689</v>
      </c>
      <c r="J307">
        <f>D3_dades_estat_permanent[[#This Row],[t.gran 10cm]]/$Q$3</f>
        <v>0.98407291632637106</v>
      </c>
      <c r="K307">
        <f>D3_dades_estat_permanent[[#This Row],[t.gran 15cm]]/$R$3</f>
        <v>0.99172604493708372</v>
      </c>
      <c r="L307">
        <f>D3_dades_estat_permanent[[#This Row],[t.petita 0cm]]/$S$3</f>
        <v>0.95382954070642412</v>
      </c>
      <c r="M307">
        <f>D3_dades_estat_permanent[[#This Row],[t.petita 10cm]]/$T$3</f>
        <v>0.97336792715170084</v>
      </c>
      <c r="N307">
        <f>D3_dades_estat_permanent[[#This Row],[t.petita 20cm]]/$U$3</f>
        <v>0.9964704020442281</v>
      </c>
    </row>
    <row r="308" spans="1:14" x14ac:dyDescent="0.3">
      <c r="A308">
        <v>2587.2849999999999</v>
      </c>
      <c r="B308">
        <v>79.646018999999995</v>
      </c>
      <c r="C308">
        <v>70.857902999999993</v>
      </c>
      <c r="D308">
        <v>67.356528999999995</v>
      </c>
      <c r="E308">
        <v>94.386382999999995</v>
      </c>
      <c r="F308">
        <v>78.265556000000004</v>
      </c>
      <c r="G308">
        <v>66.164856</v>
      </c>
      <c r="I308">
        <f>D3_dades_estat_permanent[[#This Row],[t.gran 0cm]]/$P$3</f>
        <v>0.97308723093402705</v>
      </c>
      <c r="J308">
        <f>D3_dades_estat_permanent[[#This Row],[t.gran 10cm]]/$Q$3</f>
        <v>0.98397407163657102</v>
      </c>
      <c r="K308">
        <f>D3_dades_estat_permanent[[#This Row],[t.gran 15cm]]/$R$3</f>
        <v>0.99143888671310687</v>
      </c>
      <c r="L308">
        <f>D3_dades_estat_permanent[[#This Row],[t.petita 0cm]]/$S$3</f>
        <v>0.95613188186202913</v>
      </c>
      <c r="M308">
        <f>D3_dades_estat_permanent[[#This Row],[t.petita 10cm]]/$T$3</f>
        <v>0.97321110032998437</v>
      </c>
      <c r="N308">
        <f>D3_dades_estat_permanent[[#This Row],[t.petita 20cm]]/$U$3</f>
        <v>0.99517289170617307</v>
      </c>
    </row>
    <row r="309" spans="1:14" x14ac:dyDescent="0.3">
      <c r="A309">
        <v>2595.7089999999998</v>
      </c>
      <c r="B309">
        <v>79.841751000000002</v>
      </c>
      <c r="C309">
        <v>70.88176</v>
      </c>
      <c r="D309">
        <v>67.328354000000004</v>
      </c>
      <c r="E309">
        <v>94.662445000000005</v>
      </c>
      <c r="F309">
        <v>78.263474000000002</v>
      </c>
      <c r="G309">
        <v>66.063453999999993</v>
      </c>
      <c r="I309">
        <f>D3_dades_estat_permanent[[#This Row],[t.gran 0cm]]/$P$3</f>
        <v>0.97547861611908171</v>
      </c>
      <c r="J309">
        <f>D3_dades_estat_permanent[[#This Row],[t.gran 10cm]]/$Q$3</f>
        <v>0.9843053638204089</v>
      </c>
      <c r="K309">
        <f>D3_dades_estat_permanent[[#This Row],[t.gran 15cm]]/$R$3</f>
        <v>0.99102417130173026</v>
      </c>
      <c r="L309">
        <f>D3_dades_estat_permanent[[#This Row],[t.petita 0cm]]/$S$3</f>
        <v>0.95892838355200916</v>
      </c>
      <c r="M309">
        <f>D3_dades_estat_permanent[[#This Row],[t.petita 10cm]]/$T$3</f>
        <v>0.97318521122097601</v>
      </c>
      <c r="N309">
        <f>D3_dades_estat_permanent[[#This Row],[t.petita 20cm]]/$U$3</f>
        <v>0.99364772369908494</v>
      </c>
    </row>
    <row r="310" spans="1:14" x14ac:dyDescent="0.3">
      <c r="A310">
        <v>2604.1320000000001</v>
      </c>
      <c r="B310">
        <v>79.925842000000003</v>
      </c>
      <c r="C310">
        <v>70.834068000000002</v>
      </c>
      <c r="D310">
        <v>67.265038000000004</v>
      </c>
      <c r="E310">
        <v>94.924262999999996</v>
      </c>
      <c r="F310">
        <v>78.261848000000001</v>
      </c>
      <c r="G310">
        <v>65.951949999999997</v>
      </c>
      <c r="I310">
        <f>D3_dades_estat_permanent[[#This Row],[t.gran 0cm]]/$P$3</f>
        <v>0.97650601057474784</v>
      </c>
      <c r="J310">
        <f>D3_dades_estat_permanent[[#This Row],[t.gran 10cm]]/$Q$3</f>
        <v>0.98364308495753472</v>
      </c>
      <c r="K310">
        <f>D3_dades_estat_permanent[[#This Row],[t.gran 15cm]]/$R$3</f>
        <v>0.99009220604931758</v>
      </c>
      <c r="L310">
        <f>D3_dades_estat_permanent[[#This Row],[t.petita 0cm]]/$S$3</f>
        <v>0.96158059385066363</v>
      </c>
      <c r="M310">
        <f>D3_dades_estat_permanent[[#This Row],[t.petita 10cm]]/$T$3</f>
        <v>0.97316499234909903</v>
      </c>
      <c r="N310">
        <f>D3_dades_estat_permanent[[#This Row],[t.petita 20cm]]/$U$3</f>
        <v>0.99197061345015158</v>
      </c>
    </row>
    <row r="311" spans="1:14" x14ac:dyDescent="0.3">
      <c r="A311">
        <v>2612.556</v>
      </c>
      <c r="B311">
        <v>80.142143000000004</v>
      </c>
      <c r="C311">
        <v>70.902091999999996</v>
      </c>
      <c r="D311">
        <v>67.280815000000004</v>
      </c>
      <c r="E311">
        <v>95.228333000000006</v>
      </c>
      <c r="F311">
        <v>78.229607000000001</v>
      </c>
      <c r="G311">
        <v>65.901786999999999</v>
      </c>
      <c r="I311">
        <f>D3_dades_estat_permanent[[#This Row],[t.gran 0cm]]/$P$3</f>
        <v>0.97914870061476433</v>
      </c>
      <c r="J311">
        <f>D3_dades_estat_permanent[[#This Row],[t.gran 10cm]]/$Q$3</f>
        <v>0.98458770580313049</v>
      </c>
      <c r="K311">
        <f>D3_dades_estat_permanent[[#This Row],[t.gran 15cm]]/$R$3</f>
        <v>0.9903244319604193</v>
      </c>
      <c r="L311">
        <f>D3_dades_estat_permanent[[#This Row],[t.petita 0cm]]/$S$3</f>
        <v>0.96466081593437036</v>
      </c>
      <c r="M311">
        <f>D3_dades_estat_permanent[[#This Row],[t.petita 10cm]]/$T$3</f>
        <v>0.97276408420138538</v>
      </c>
      <c r="N311">
        <f>D3_dades_estat_permanent[[#This Row],[t.petita 20cm]]/$U$3</f>
        <v>0.99121612140128113</v>
      </c>
    </row>
    <row r="312" spans="1:14" x14ac:dyDescent="0.3">
      <c r="A312">
        <v>2620.98</v>
      </c>
      <c r="B312">
        <v>80.345741000000004</v>
      </c>
      <c r="C312">
        <v>70.874893</v>
      </c>
      <c r="D312">
        <v>67.243744000000007</v>
      </c>
      <c r="E312">
        <v>95.543205</v>
      </c>
      <c r="F312">
        <v>78.283484999999999</v>
      </c>
      <c r="G312">
        <v>65.851814000000005</v>
      </c>
      <c r="I312">
        <f>D3_dades_estat_permanent[[#This Row],[t.gran 0cm]]/$P$3</f>
        <v>0.98163618983935075</v>
      </c>
      <c r="J312">
        <f>D3_dades_estat_permanent[[#This Row],[t.gran 10cm]]/$Q$3</f>
        <v>0.98421000466266007</v>
      </c>
      <c r="K312">
        <f>D3_dades_estat_permanent[[#This Row],[t.gran 15cm]]/$R$3</f>
        <v>0.98977877392971314</v>
      </c>
      <c r="L312">
        <f>D3_dades_estat_permanent[[#This Row],[t.petita 0cm]]/$S$3</f>
        <v>0.96785046202882496</v>
      </c>
      <c r="M312">
        <f>D3_dades_estat_permanent[[#This Row],[t.petita 10cm]]/$T$3</f>
        <v>0.97343404261404365</v>
      </c>
      <c r="N312">
        <f>D3_dades_estat_permanent[[#This Row],[t.petita 20cm]]/$U$3</f>
        <v>0.99046448710592006</v>
      </c>
    </row>
    <row r="313" spans="1:14" x14ac:dyDescent="0.3">
      <c r="A313">
        <v>2629.402</v>
      </c>
      <c r="B313">
        <v>80.509749999999997</v>
      </c>
      <c r="C313">
        <v>70.904587000000006</v>
      </c>
      <c r="D313">
        <v>67.254874999999998</v>
      </c>
      <c r="E313">
        <v>95.847442999999998</v>
      </c>
      <c r="F313">
        <v>78.273574999999994</v>
      </c>
      <c r="G313">
        <v>65.839827999999997</v>
      </c>
      <c r="I313">
        <f>D3_dades_estat_permanent[[#This Row],[t.gran 0cm]]/$P$3</f>
        <v>0.98363999449477546</v>
      </c>
      <c r="J313">
        <f>D3_dades_estat_permanent[[#This Row],[t.gran 10cm]]/$Q$3</f>
        <v>0.9846223528249135</v>
      </c>
      <c r="K313">
        <f>D3_dades_estat_permanent[[#This Row],[t.gran 15cm]]/$R$3</f>
        <v>0.98994261411583673</v>
      </c>
      <c r="L313">
        <f>D3_dades_estat_permanent[[#This Row],[t.petita 0cm]]/$S$3</f>
        <v>0.97093238594865505</v>
      </c>
      <c r="M313">
        <f>D3_dades_estat_permanent[[#This Row],[t.petita 10cm]]/$T$3</f>
        <v>0.97331081443427747</v>
      </c>
      <c r="N313">
        <f>D3_dades_estat_permanent[[#This Row],[t.petita 20cm]]/$U$3</f>
        <v>0.99028420798190897</v>
      </c>
    </row>
    <row r="314" spans="1:14" x14ac:dyDescent="0.3">
      <c r="A314">
        <v>2637.826</v>
      </c>
      <c r="B314">
        <v>80.710280999999995</v>
      </c>
      <c r="C314">
        <v>70.915115</v>
      </c>
      <c r="D314">
        <v>67.272757999999996</v>
      </c>
      <c r="E314">
        <v>96.201637000000005</v>
      </c>
      <c r="F314">
        <v>78.359627000000003</v>
      </c>
      <c r="G314">
        <v>65.814483999999993</v>
      </c>
      <c r="I314">
        <f>D3_dades_estat_permanent[[#This Row],[t.gran 0cm]]/$P$3</f>
        <v>0.98609001218500592</v>
      </c>
      <c r="J314">
        <f>D3_dades_estat_permanent[[#This Row],[t.gran 10cm]]/$Q$3</f>
        <v>0.98476855075891367</v>
      </c>
      <c r="K314">
        <f>D3_dades_estat_permanent[[#This Row],[t.gran 15cm]]/$R$3</f>
        <v>0.99020583880799817</v>
      </c>
      <c r="L314">
        <f>D3_dades_estat_permanent[[#This Row],[t.petita 0cm]]/$S$3</f>
        <v>0.97452036299577049</v>
      </c>
      <c r="M314">
        <f>D3_dades_estat_permanent[[#This Row],[t.petita 10cm]]/$T$3</f>
        <v>0.97438084786770252</v>
      </c>
      <c r="N314">
        <f>D3_dades_estat_permanent[[#This Row],[t.petita 20cm]]/$U$3</f>
        <v>0.98990301374538858</v>
      </c>
    </row>
    <row r="315" spans="1:14" x14ac:dyDescent="0.3">
      <c r="A315">
        <v>2646.248</v>
      </c>
      <c r="B315">
        <v>80.895004</v>
      </c>
      <c r="C315">
        <v>70.898833999999994</v>
      </c>
      <c r="D315">
        <v>67.193625999999995</v>
      </c>
      <c r="E315">
        <v>96.541763000000003</v>
      </c>
      <c r="F315">
        <v>78.398415</v>
      </c>
      <c r="G315">
        <v>65.767066999999997</v>
      </c>
      <c r="I315">
        <f>D3_dades_estat_permanent[[#This Row],[t.gran 0cm]]/$P$3</f>
        <v>0.98834689325472813</v>
      </c>
      <c r="J315">
        <f>D3_dades_estat_permanent[[#This Row],[t.gran 10cm]]/$Q$3</f>
        <v>0.98454246331937545</v>
      </c>
      <c r="K315">
        <f>D3_dades_estat_permanent[[#This Row],[t.gran 15cm]]/$R$3</f>
        <v>0.98904107359298266</v>
      </c>
      <c r="L315">
        <f>D3_dades_estat_permanent[[#This Row],[t.petita 0cm]]/$S$3</f>
        <v>0.97796583152749927</v>
      </c>
      <c r="M315">
        <f>D3_dades_estat_permanent[[#This Row],[t.petita 10cm]]/$T$3</f>
        <v>0.97486316619633739</v>
      </c>
      <c r="N315">
        <f>D3_dades_estat_permanent[[#This Row],[t.petita 20cm]]/$U$3</f>
        <v>0.98918982375513109</v>
      </c>
    </row>
    <row r="316" spans="1:14" x14ac:dyDescent="0.3">
      <c r="A316">
        <v>2654.674</v>
      </c>
      <c r="B316">
        <v>81.112533999999997</v>
      </c>
      <c r="C316">
        <v>70.981125000000006</v>
      </c>
      <c r="D316">
        <v>67.226203999999996</v>
      </c>
      <c r="E316">
        <v>96.952338999999995</v>
      </c>
      <c r="F316">
        <v>78.525108000000003</v>
      </c>
      <c r="G316">
        <v>65.749595999999997</v>
      </c>
      <c r="I316">
        <f>D3_dades_estat_permanent[[#This Row],[t.gran 0cm]]/$P$3</f>
        <v>0.99100459878731817</v>
      </c>
      <c r="J316">
        <f>D3_dades_estat_permanent[[#This Row],[t.gran 10cm]]/$Q$3</f>
        <v>0.98568520402860949</v>
      </c>
      <c r="K316">
        <f>D3_dades_estat_permanent[[#This Row],[t.gran 15cm]]/$R$3</f>
        <v>0.98952059794690739</v>
      </c>
      <c r="L316">
        <f>D3_dades_estat_permanent[[#This Row],[t.petita 0cm]]/$S$3</f>
        <v>0.98212495693362245</v>
      </c>
      <c r="M316">
        <f>D3_dades_estat_permanent[[#This Row],[t.petita 10cm]]/$T$3</f>
        <v>0.97643855951410941</v>
      </c>
      <c r="N316">
        <f>D3_dades_estat_permanent[[#This Row],[t.petita 20cm]]/$U$3</f>
        <v>0.98892704579954993</v>
      </c>
    </row>
    <row r="317" spans="1:14" x14ac:dyDescent="0.3">
      <c r="A317">
        <v>2663.098</v>
      </c>
      <c r="B317">
        <v>81.352729999999994</v>
      </c>
      <c r="C317">
        <v>71.045035999999996</v>
      </c>
      <c r="D317">
        <v>67.213561999999996</v>
      </c>
      <c r="E317">
        <v>97.287079000000006</v>
      </c>
      <c r="F317">
        <v>78.587981999999997</v>
      </c>
      <c r="G317">
        <v>65.749695000000003</v>
      </c>
      <c r="I317">
        <f>D3_dades_estat_permanent[[#This Row],[t.gran 0cm]]/$P$3</f>
        <v>0.99393922958815495</v>
      </c>
      <c r="J317">
        <f>D3_dades_estat_permanent[[#This Row],[t.gran 10cm]]/$Q$3</f>
        <v>0.98657270936294539</v>
      </c>
      <c r="K317">
        <f>D3_dades_estat_permanent[[#This Row],[t.gran 15cm]]/$R$3</f>
        <v>0.98933451694493324</v>
      </c>
      <c r="L317">
        <f>D3_dades_estat_permanent[[#This Row],[t.petita 0cm]]/$S$3</f>
        <v>0.98551586540963121</v>
      </c>
      <c r="M317">
        <f>D3_dades_estat_permanent[[#This Row],[t.petita 10cm]]/$T$3</f>
        <v>0.97722038076280959</v>
      </c>
      <c r="N317">
        <f>D3_dades_estat_permanent[[#This Row],[t.petita 20cm]]/$U$3</f>
        <v>0.98892853483953647</v>
      </c>
    </row>
    <row r="318" spans="1:14" x14ac:dyDescent="0.3">
      <c r="A318">
        <v>2671.5210000000002</v>
      </c>
      <c r="B318">
        <v>81.520263999999997</v>
      </c>
      <c r="C318">
        <v>71.069984000000005</v>
      </c>
      <c r="D318">
        <v>67.223174999999998</v>
      </c>
      <c r="E318">
        <v>97.676879999999997</v>
      </c>
      <c r="F318">
        <v>78.670738</v>
      </c>
      <c r="G318">
        <v>65.698798999999994</v>
      </c>
      <c r="I318">
        <f>D3_dades_estat_permanent[[#This Row],[t.gran 0cm]]/$P$3</f>
        <v>0.99598610146190547</v>
      </c>
      <c r="J318">
        <f>D3_dades_estat_permanent[[#This Row],[t.gran 10cm]]/$Q$3</f>
        <v>0.98691915180761092</v>
      </c>
      <c r="K318">
        <f>D3_dades_estat_permanent[[#This Row],[t.gran 15cm]]/$R$3</f>
        <v>0.98947601328032153</v>
      </c>
      <c r="L318">
        <f>D3_dades_estat_permanent[[#This Row],[t.petita 0cm]]/$S$3</f>
        <v>0.98946454054512922</v>
      </c>
      <c r="M318">
        <f>D3_dades_estat_permanent[[#This Row],[t.petita 10cm]]/$T$3</f>
        <v>0.97824942932433667</v>
      </c>
      <c r="N318">
        <f>D3_dades_estat_permanent[[#This Row],[t.petita 20cm]]/$U$3</f>
        <v>0.98816301787844329</v>
      </c>
    </row>
    <row r="319" spans="1:14" x14ac:dyDescent="0.3">
      <c r="A319">
        <v>2679.9450000000002</v>
      </c>
      <c r="B319">
        <v>81.752585999999994</v>
      </c>
      <c r="C319">
        <v>71.130363000000003</v>
      </c>
      <c r="D319">
        <v>67.228774999999999</v>
      </c>
      <c r="E319">
        <v>98.079436999999999</v>
      </c>
      <c r="F319">
        <v>78.785599000000005</v>
      </c>
      <c r="G319">
        <v>65.645865999999998</v>
      </c>
      <c r="I319">
        <f>D3_dades_estat_permanent[[#This Row],[t.gran 0cm]]/$P$3</f>
        <v>0.9988245304820057</v>
      </c>
      <c r="J319">
        <f>D3_dades_estat_permanent[[#This Row],[t.gran 10cm]]/$Q$3</f>
        <v>0.98775760973475768</v>
      </c>
      <c r="K319">
        <f>D3_dades_estat_permanent[[#This Row],[t.gran 15cm]]/$R$3</f>
        <v>0.98955844118817282</v>
      </c>
      <c r="L319">
        <f>D3_dades_estat_permanent[[#This Row],[t.petita 0cm]]/$S$3</f>
        <v>0.99354243366628781</v>
      </c>
      <c r="M319">
        <f>D3_dades_estat_permanent[[#This Row],[t.petita 10cm]]/$T$3</f>
        <v>0.97967769491022227</v>
      </c>
      <c r="N319">
        <f>D3_dades_estat_permanent[[#This Row],[t.petita 20cm]]/$U$3</f>
        <v>0.98736686279156938</v>
      </c>
    </row>
    <row r="320" spans="1:14" x14ac:dyDescent="0.3">
      <c r="A320">
        <v>2688.366</v>
      </c>
      <c r="B320">
        <v>81.967742999999999</v>
      </c>
      <c r="C320">
        <v>71.152732999999998</v>
      </c>
      <c r="D320">
        <v>67.210800000000006</v>
      </c>
      <c r="E320">
        <v>98.492165</v>
      </c>
      <c r="F320">
        <v>78.888496000000004</v>
      </c>
      <c r="G320">
        <v>65.661941999999996</v>
      </c>
      <c r="I320">
        <f>D3_dades_estat_permanent[[#This Row],[t.gran 0cm]]/$P$3</f>
        <v>1.0014532435297485</v>
      </c>
      <c r="J320">
        <f>D3_dades_estat_permanent[[#This Row],[t.gran 10cm]]/$Q$3</f>
        <v>0.98806825257134434</v>
      </c>
      <c r="K320">
        <f>D3_dades_estat_permanent[[#This Row],[t.gran 15cm]]/$R$3</f>
        <v>0.98929386232323957</v>
      </c>
      <c r="L320">
        <f>D3_dades_estat_permanent[[#This Row],[t.petita 0cm]]/$S$3</f>
        <v>0.99772335878275453</v>
      </c>
      <c r="M320">
        <f>D3_dades_estat_permanent[[#This Row],[t.petita 10cm]]/$T$3</f>
        <v>0.98095719137978876</v>
      </c>
      <c r="N320">
        <f>D3_dades_estat_permanent[[#This Row],[t.petita 20cm]]/$U$3</f>
        <v>0.98760865882006932</v>
      </c>
    </row>
    <row r="321" spans="1:14" x14ac:dyDescent="0.3">
      <c r="A321">
        <v>2696.788</v>
      </c>
      <c r="B321">
        <v>82.231941000000006</v>
      </c>
      <c r="C321">
        <v>71.205765</v>
      </c>
      <c r="D321">
        <v>67.216171000000003</v>
      </c>
      <c r="E321">
        <v>98.833763000000005</v>
      </c>
      <c r="F321">
        <v>78.986618000000007</v>
      </c>
      <c r="G321">
        <v>65.709000000000003</v>
      </c>
      <c r="I321">
        <f>D3_dades_estat_permanent[[#This Row],[t.gran 0cm]]/$P$3</f>
        <v>1.0046811223800187</v>
      </c>
      <c r="J321">
        <f>D3_dades_estat_permanent[[#This Row],[t.gran 10cm]]/$Q$3</f>
        <v>0.98880468578144132</v>
      </c>
      <c r="K321">
        <f>D3_dades_estat_permanent[[#This Row],[t.gran 15cm]]/$R$3</f>
        <v>0.98937291951843043</v>
      </c>
      <c r="L321">
        <f>D3_dades_estat_permanent[[#This Row],[t.petita 0cm]]/$S$3</f>
        <v>1.0011837386405176</v>
      </c>
      <c r="M321">
        <f>D3_dades_estat_permanent[[#This Row],[t.petita 10cm]]/$T$3</f>
        <v>0.98217731201097136</v>
      </c>
      <c r="N321">
        <f>D3_dades_estat_permanent[[#This Row],[t.petita 20cm]]/$U$3</f>
        <v>0.98831644916027528</v>
      </c>
    </row>
    <row r="322" spans="1:14" x14ac:dyDescent="0.3">
      <c r="A322">
        <v>2705.212</v>
      </c>
      <c r="B322">
        <v>82.371055999999996</v>
      </c>
      <c r="C322">
        <v>71.278373999999999</v>
      </c>
      <c r="D322">
        <v>67.306244000000007</v>
      </c>
      <c r="E322">
        <v>99.194023000000001</v>
      </c>
      <c r="F322">
        <v>79.103675999999993</v>
      </c>
      <c r="G322">
        <v>65.647934000000006</v>
      </c>
      <c r="I322">
        <f>D3_dades_estat_permanent[[#This Row],[t.gran 0cm]]/$P$3</f>
        <v>1.0063807808416849</v>
      </c>
      <c r="J322">
        <f>D3_dades_estat_permanent[[#This Row],[t.gran 10cm]]/$Q$3</f>
        <v>0.98981297660494283</v>
      </c>
      <c r="K322">
        <f>D3_dades_estat_permanent[[#This Row],[t.gran 15cm]]/$R$3</f>
        <v>0.99069872825841043</v>
      </c>
      <c r="L322">
        <f>D3_dades_estat_permanent[[#This Row],[t.petita 0cm]]/$S$3</f>
        <v>1.0048331641276624</v>
      </c>
      <c r="M322">
        <f>D3_dades_estat_permanent[[#This Row],[t.petita 10cm]]/$T$3</f>
        <v>0.98363289669987863</v>
      </c>
      <c r="N322">
        <f>D3_dades_estat_permanent[[#This Row],[t.petita 20cm]]/$U$3</f>
        <v>0.9873979671823967</v>
      </c>
    </row>
    <row r="323" spans="1:14" x14ac:dyDescent="0.3">
      <c r="A323">
        <v>2713.6370000000002</v>
      </c>
      <c r="B323">
        <v>82.656013000000002</v>
      </c>
      <c r="C323">
        <v>71.389495999999994</v>
      </c>
      <c r="D323">
        <v>67.342231999999996</v>
      </c>
      <c r="E323">
        <v>99.631568999999999</v>
      </c>
      <c r="F323">
        <v>79.255332999999993</v>
      </c>
      <c r="G323">
        <v>65.652016000000003</v>
      </c>
      <c r="I323">
        <f>D3_dades_estat_permanent[[#This Row],[t.gran 0cm]]/$P$3</f>
        <v>1.0098622859005288</v>
      </c>
      <c r="J323">
        <f>D3_dades_estat_permanent[[#This Row],[t.gran 10cm]]/$Q$3</f>
        <v>0.99135608135627018</v>
      </c>
      <c r="K323">
        <f>D3_dades_estat_permanent[[#This Row],[t.gran 15cm]]/$R$3</f>
        <v>0.99122844532050869</v>
      </c>
      <c r="L323">
        <f>D3_dades_estat_permanent[[#This Row],[t.petita 0cm]]/$S$3</f>
        <v>1.0092654950114637</v>
      </c>
      <c r="M323">
        <f>D3_dades_estat_permanent[[#This Row],[t.petita 10cm]]/$T$3</f>
        <v>0.98551871063114038</v>
      </c>
      <c r="N323">
        <f>D3_dades_estat_permanent[[#This Row],[t.petita 20cm]]/$U$3</f>
        <v>0.98745936376042209</v>
      </c>
    </row>
    <row r="324" spans="1:14" x14ac:dyDescent="0.3">
      <c r="A324">
        <v>2722.06</v>
      </c>
      <c r="B324">
        <v>82.903389000000004</v>
      </c>
      <c r="C324">
        <v>71.489410000000007</v>
      </c>
      <c r="D324">
        <v>67.377540999999994</v>
      </c>
      <c r="E324">
        <v>100.048607</v>
      </c>
      <c r="F324">
        <v>79.408980999999997</v>
      </c>
      <c r="G324">
        <v>65.691344999999998</v>
      </c>
      <c r="I324">
        <f>D3_dades_estat_permanent[[#This Row],[t.gran 0cm]]/$P$3</f>
        <v>1.0128846394325934</v>
      </c>
      <c r="J324">
        <f>D3_dades_estat_permanent[[#This Row],[t.gran 10cm]]/$Q$3</f>
        <v>0.9927435452979213</v>
      </c>
      <c r="K324">
        <f>D3_dades_estat_permanent[[#This Row],[t.gran 15cm]]/$R$3</f>
        <v>0.99174816799878018</v>
      </c>
      <c r="L324">
        <f>D3_dades_estat_permanent[[#This Row],[t.petita 0cm]]/$S$3</f>
        <v>1.013490080328479</v>
      </c>
      <c r="M324">
        <f>D3_dades_estat_permanent[[#This Row],[t.petita 10cm]]/$T$3</f>
        <v>0.9874292821109304</v>
      </c>
      <c r="N324">
        <f>D3_dades_estat_permanent[[#This Row],[t.petita 20cm]]/$U$3</f>
        <v>0.98805090369603243</v>
      </c>
    </row>
    <row r="325" spans="1:14" x14ac:dyDescent="0.3">
      <c r="A325">
        <v>2730.4830000000002</v>
      </c>
      <c r="B325">
        <v>83.127350000000007</v>
      </c>
      <c r="C325">
        <v>71.557631999999998</v>
      </c>
      <c r="D325">
        <v>67.430915999999996</v>
      </c>
      <c r="E325">
        <v>100.45358299999999</v>
      </c>
      <c r="F325">
        <v>79.560417000000001</v>
      </c>
      <c r="G325">
        <v>65.671806000000004</v>
      </c>
      <c r="I325">
        <f>D3_dades_estat_permanent[[#This Row],[t.gran 0cm]]/$P$3</f>
        <v>1.0156209166761205</v>
      </c>
      <c r="J325">
        <f>D3_dades_estat_permanent[[#This Row],[t.gran 10cm]]/$Q$3</f>
        <v>0.99369091568672863</v>
      </c>
      <c r="K325">
        <f>D3_dades_estat_permanent[[#This Row],[t.gran 15cm]]/$R$3</f>
        <v>0.99253380899548771</v>
      </c>
      <c r="L325">
        <f>D3_dades_estat_permanent[[#This Row],[t.petita 0cm]]/$S$3</f>
        <v>1.0175924778638199</v>
      </c>
      <c r="M325">
        <f>D3_dades_estat_permanent[[#This Row],[t.petita 10cm]]/$T$3</f>
        <v>0.98931234796674017</v>
      </c>
      <c r="N325">
        <f>D3_dades_estat_permanent[[#This Row],[t.petita 20cm]]/$U$3</f>
        <v>0.98775702134962418</v>
      </c>
    </row>
    <row r="326" spans="1:14" x14ac:dyDescent="0.3">
      <c r="A326">
        <v>2738.9070000000002</v>
      </c>
      <c r="B326">
        <v>83.304085000000001</v>
      </c>
      <c r="C326">
        <v>71.635727000000003</v>
      </c>
      <c r="D326">
        <v>67.444610999999995</v>
      </c>
      <c r="E326">
        <v>100.882469</v>
      </c>
      <c r="F326">
        <v>79.728888999999995</v>
      </c>
      <c r="G326">
        <v>65.680328000000003</v>
      </c>
      <c r="I326">
        <f>D3_dades_estat_permanent[[#This Row],[t.gran 0cm]]/$P$3</f>
        <v>1.0177802031529388</v>
      </c>
      <c r="J326">
        <f>D3_dades_estat_permanent[[#This Row],[t.gran 10cm]]/$Q$3</f>
        <v>0.99477538829840695</v>
      </c>
      <c r="K326">
        <f>D3_dades_estat_permanent[[#This Row],[t.gran 15cm]]/$R$3</f>
        <v>0.99273538938799177</v>
      </c>
      <c r="L326">
        <f>D3_dades_estat_permanent[[#This Row],[t.petita 0cm]]/$S$3</f>
        <v>1.0219370831474475</v>
      </c>
      <c r="M326">
        <f>D3_dades_estat_permanent[[#This Row],[t.petita 10cm]]/$T$3</f>
        <v>0.99140725189222678</v>
      </c>
      <c r="N326">
        <f>D3_dades_estat_permanent[[#This Row],[t.petita 20cm]]/$U$3</f>
        <v>0.98788519911491879</v>
      </c>
    </row>
    <row r="327" spans="1:14" x14ac:dyDescent="0.3">
      <c r="A327">
        <v>2747.3310000000001</v>
      </c>
      <c r="B327">
        <v>83.557434000000001</v>
      </c>
      <c r="C327">
        <v>71.686806000000004</v>
      </c>
      <c r="D327">
        <v>67.544792000000001</v>
      </c>
      <c r="E327">
        <v>101.28711699999999</v>
      </c>
      <c r="F327">
        <v>79.858306999999996</v>
      </c>
      <c r="G327">
        <v>65.706183999999993</v>
      </c>
      <c r="I327">
        <f>D3_dades_estat_permanent[[#This Row],[t.gran 0cm]]/$P$3</f>
        <v>1.0208755327119705</v>
      </c>
      <c r="J327">
        <f>D3_dades_estat_permanent[[#This Row],[t.gran 10cm]]/$Q$3</f>
        <v>0.99548470101409836</v>
      </c>
      <c r="K327">
        <f>D3_dades_estat_permanent[[#This Row],[t.gran 15cm]]/$R$3</f>
        <v>0.99420998050164333</v>
      </c>
      <c r="L327">
        <f>D3_dades_estat_permanent[[#This Row],[t.petita 0cm]]/$S$3</f>
        <v>1.026036158050357</v>
      </c>
      <c r="M327">
        <f>D3_dades_estat_permanent[[#This Row],[t.petita 10cm]]/$T$3</f>
        <v>0.99301652985075184</v>
      </c>
      <c r="N327">
        <f>D3_dades_estat_permanent[[#This Row],[t.petita 20cm]]/$U$3</f>
        <v>0.98827409424510615</v>
      </c>
    </row>
    <row r="328" spans="1:14" x14ac:dyDescent="0.3">
      <c r="A328">
        <v>2755.7550000000001</v>
      </c>
      <c r="B328">
        <v>83.772330999999994</v>
      </c>
      <c r="C328">
        <v>71.775970000000001</v>
      </c>
      <c r="D328">
        <v>67.520058000000006</v>
      </c>
      <c r="E328">
        <v>101.73439</v>
      </c>
      <c r="F328">
        <v>80.109718000000001</v>
      </c>
      <c r="G328">
        <v>65.789223000000007</v>
      </c>
      <c r="I328">
        <f>D3_dades_estat_permanent[[#This Row],[t.gran 0cm]]/$P$3</f>
        <v>1.0235010691705602</v>
      </c>
      <c r="J328">
        <f>D3_dades_estat_permanent[[#This Row],[t.gran 10cm]]/$Q$3</f>
        <v>0.99672288420057231</v>
      </c>
      <c r="K328">
        <f>D3_dades_estat_permanent[[#This Row],[t.gran 15cm]]/$R$3</f>
        <v>0.99384591409578737</v>
      </c>
      <c r="L328">
        <f>D3_dades_estat_permanent[[#This Row],[t.petita 0cm]]/$S$3</f>
        <v>1.0305670232197117</v>
      </c>
      <c r="M328">
        <f>D3_dades_estat_permanent[[#This Row],[t.petita 10cm]]/$T$3</f>
        <v>0.99614275789345641</v>
      </c>
      <c r="N328">
        <f>D3_dades_estat_permanent[[#This Row],[t.petita 20cm]]/$U$3</f>
        <v>0.9895230678959277</v>
      </c>
    </row>
    <row r="329" spans="1:14" x14ac:dyDescent="0.3">
      <c r="A329">
        <v>2764.1790000000001</v>
      </c>
      <c r="B329">
        <v>83.909217999999996</v>
      </c>
      <c r="C329">
        <v>71.822249999999997</v>
      </c>
      <c r="D329">
        <v>67.510413999999997</v>
      </c>
      <c r="E329">
        <v>102.103973</v>
      </c>
      <c r="F329">
        <v>80.209891999999996</v>
      </c>
      <c r="G329">
        <v>65.735557999999997</v>
      </c>
      <c r="I329">
        <f>D3_dades_estat_permanent[[#This Row],[t.gran 0cm]]/$P$3</f>
        <v>1.0251735067067147</v>
      </c>
      <c r="J329">
        <f>D3_dades_estat_permanent[[#This Row],[t.gran 10cm]]/$Q$3</f>
        <v>0.99736555520983627</v>
      </c>
      <c r="K329">
        <f>D3_dades_estat_permanent[[#This Row],[t.gran 15cm]]/$R$3</f>
        <v>0.99370396146305195</v>
      </c>
      <c r="L329">
        <f>D3_dades_estat_permanent[[#This Row],[t.petita 0cm]]/$S$3</f>
        <v>1.034310890481732</v>
      </c>
      <c r="M329">
        <f>D3_dades_estat_permanent[[#This Row],[t.petita 10cm]]/$T$3</f>
        <v>0.99738839459173079</v>
      </c>
      <c r="N329">
        <f>D3_dades_estat_permanent[[#This Row],[t.petita 20cm]]/$U$3</f>
        <v>0.988715902937639</v>
      </c>
    </row>
    <row r="330" spans="1:14" x14ac:dyDescent="0.3">
      <c r="A330">
        <v>2772.6010000000001</v>
      </c>
      <c r="B330">
        <v>84.201903999999999</v>
      </c>
      <c r="C330">
        <v>71.979506999999998</v>
      </c>
      <c r="D330">
        <v>67.595084999999997</v>
      </c>
      <c r="E330">
        <v>102.506844</v>
      </c>
      <c r="F330">
        <v>80.404228000000003</v>
      </c>
      <c r="G330">
        <v>65.821349999999995</v>
      </c>
      <c r="I330">
        <f>D3_dades_estat_permanent[[#This Row],[t.gran 0cm]]/$P$3</f>
        <v>1.0287494419869596</v>
      </c>
      <c r="J330">
        <f>D3_dades_estat_permanent[[#This Row],[t.gran 10cm]]/$Q$3</f>
        <v>0.99954931741605557</v>
      </c>
      <c r="K330">
        <f>D3_dades_estat_permanent[[#This Row],[t.gran 15cm]]/$R$3</f>
        <v>0.99495025671049397</v>
      </c>
      <c r="L330">
        <f>D3_dades_estat_permanent[[#This Row],[t.petita 0cm]]/$S$3</f>
        <v>1.0383919644156452</v>
      </c>
      <c r="M330">
        <f>D3_dades_estat_permanent[[#This Row],[t.petita 10cm]]/$T$3</f>
        <v>0.99980491038820374</v>
      </c>
      <c r="N330">
        <f>D3_dades_estat_permanent[[#This Row],[t.petita 20cm]]/$U$3</f>
        <v>0.99000628393272871</v>
      </c>
    </row>
    <row r="331" spans="1:14" x14ac:dyDescent="0.3">
      <c r="A331">
        <v>2781.0250000000001</v>
      </c>
      <c r="B331">
        <v>84.396895999999998</v>
      </c>
      <c r="C331">
        <v>72.124145999999996</v>
      </c>
      <c r="D331">
        <v>67.717346000000006</v>
      </c>
      <c r="E331">
        <v>102.910721</v>
      </c>
      <c r="F331">
        <v>80.610268000000005</v>
      </c>
      <c r="G331">
        <v>65.880516</v>
      </c>
      <c r="I331">
        <f>D3_dades_estat_permanent[[#This Row],[t.gran 0cm]]/$P$3</f>
        <v>1.0311317861105784</v>
      </c>
      <c r="J331">
        <f>D3_dades_estat_permanent[[#This Row],[t.gran 10cm]]/$Q$3</f>
        <v>1.0015578587321519</v>
      </c>
      <c r="K331">
        <f>D3_dades_estat_permanent[[#This Row],[t.gran 15cm]]/$R$3</f>
        <v>0.9967498492893877</v>
      </c>
      <c r="L331">
        <f>D3_dades_estat_permanent[[#This Row],[t.petita 0cm]]/$S$3</f>
        <v>1.0424832291063451</v>
      </c>
      <c r="M331">
        <f>D3_dades_estat_permanent[[#This Row],[t.petita 10cm]]/$T$3</f>
        <v>1.0023669622710523</v>
      </c>
      <c r="N331">
        <f>D3_dades_estat_permanent[[#This Row],[t.petita 20cm]]/$U$3</f>
        <v>0.99089618837551474</v>
      </c>
    </row>
    <row r="332" spans="1:14" x14ac:dyDescent="0.3">
      <c r="A332">
        <v>2789.4479999999999</v>
      </c>
      <c r="B332">
        <v>84.470305999999994</v>
      </c>
      <c r="C332">
        <v>72.15052</v>
      </c>
      <c r="D332">
        <v>67.713463000000004</v>
      </c>
      <c r="E332">
        <v>103.243858</v>
      </c>
      <c r="F332">
        <v>80.810905000000005</v>
      </c>
      <c r="G332">
        <v>65.979468999999995</v>
      </c>
      <c r="I332">
        <f>D3_dades_estat_permanent[[#This Row],[t.gran 0cm]]/$P$3</f>
        <v>1.032028683840305</v>
      </c>
      <c r="J332">
        <f>D3_dades_estat_permanent[[#This Row],[t.gran 10cm]]/$Q$3</f>
        <v>1.0019241034425739</v>
      </c>
      <c r="K332">
        <f>D3_dades_estat_permanent[[#This Row],[t.gran 15cm]]/$R$3</f>
        <v>0.99669269436685437</v>
      </c>
      <c r="L332">
        <f>D3_dades_estat_permanent[[#This Row],[t.petita 0cm]]/$S$3</f>
        <v>1.0458578992293424</v>
      </c>
      <c r="M332">
        <f>D3_dades_estat_permanent[[#This Row],[t.petita 10cm]]/$T$3</f>
        <v>1.0048618293047307</v>
      </c>
      <c r="N332">
        <f>D3_dades_estat_permanent[[#This Row],[t.petita 20cm]]/$U$3</f>
        <v>0.99238452144394906</v>
      </c>
    </row>
    <row r="333" spans="1:14" x14ac:dyDescent="0.3">
      <c r="A333">
        <v>2797.8719999999998</v>
      </c>
      <c r="B333">
        <v>84.659225000000006</v>
      </c>
      <c r="C333">
        <v>72.303978000000001</v>
      </c>
      <c r="D333">
        <v>67.826438999999993</v>
      </c>
      <c r="E333">
        <v>103.512924</v>
      </c>
      <c r="F333">
        <v>80.970848000000004</v>
      </c>
      <c r="G333">
        <v>66.087684999999993</v>
      </c>
      <c r="I333">
        <f>D3_dades_estat_permanent[[#This Row],[t.gran 0cm]]/$P$3</f>
        <v>1.034336830171898</v>
      </c>
      <c r="J333">
        <f>D3_dades_estat_permanent[[#This Row],[t.gran 10cm]]/$Q$3</f>
        <v>1.0040551105242426</v>
      </c>
      <c r="K333">
        <f>D3_dades_estat_permanent[[#This Row],[t.gran 15cm]]/$R$3</f>
        <v>0.99835561853067656</v>
      </c>
      <c r="L333">
        <f>D3_dades_estat_permanent[[#This Row],[t.petita 0cm]]/$S$3</f>
        <v>1.0485835316007521</v>
      </c>
      <c r="M333">
        <f>D3_dades_estat_permanent[[#This Row],[t.petita 10cm]]/$T$3</f>
        <v>1.0068506774133428</v>
      </c>
      <c r="N333">
        <f>D3_dades_estat_permanent[[#This Row],[t.petita 20cm]]/$U$3</f>
        <v>0.99401217751636417</v>
      </c>
    </row>
    <row r="334" spans="1:14" x14ac:dyDescent="0.3">
      <c r="A334">
        <v>2806.2939999999999</v>
      </c>
      <c r="B334">
        <v>84.779319999999998</v>
      </c>
      <c r="C334">
        <v>72.390961000000004</v>
      </c>
      <c r="D334">
        <v>67.842399999999998</v>
      </c>
      <c r="E334">
        <v>103.748985</v>
      </c>
      <c r="F334">
        <v>81.218558999999999</v>
      </c>
      <c r="G334">
        <v>66.089461999999997</v>
      </c>
      <c r="I334">
        <f>D3_dades_estat_permanent[[#This Row],[t.gran 0cm]]/$P$3</f>
        <v>1.0358041089193646</v>
      </c>
      <c r="J334">
        <f>D3_dades_estat_permanent[[#This Row],[t.gran 10cm]]/$Q$3</f>
        <v>1.0052630070756432</v>
      </c>
      <c r="K334">
        <f>D3_dades_estat_permanent[[#This Row],[t.gran 15cm]]/$R$3</f>
        <v>0.99859055278732201</v>
      </c>
      <c r="L334">
        <f>D3_dades_estat_permanent[[#This Row],[t.petita 0cm]]/$S$3</f>
        <v>1.0509748240837393</v>
      </c>
      <c r="M334">
        <f>D3_dades_estat_permanent[[#This Row],[t.petita 10cm]]/$T$3</f>
        <v>1.0099308969530063</v>
      </c>
      <c r="N334">
        <f>D3_dades_estat_permanent[[#This Row],[t.petita 20cm]]/$U$3</f>
        <v>0.99403890503207992</v>
      </c>
    </row>
    <row r="335" spans="1:14" x14ac:dyDescent="0.3">
      <c r="A335">
        <v>2814.72</v>
      </c>
      <c r="B335">
        <v>84.869918999999996</v>
      </c>
      <c r="C335">
        <v>72.477340999999996</v>
      </c>
      <c r="D335">
        <v>67.991889999999998</v>
      </c>
      <c r="E335">
        <v>103.995636</v>
      </c>
      <c r="F335">
        <v>81.349318999999994</v>
      </c>
      <c r="G335">
        <v>66.188880999999995</v>
      </c>
      <c r="I335">
        <f>D3_dades_estat_permanent[[#This Row],[t.gran 0cm]]/$P$3</f>
        <v>1.0369110158450627</v>
      </c>
      <c r="J335">
        <f>D3_dades_estat_permanent[[#This Row],[t.gran 10cm]]/$Q$3</f>
        <v>1.0064625300181715</v>
      </c>
      <c r="K335">
        <f>D3_dades_estat_permanent[[#This Row],[t.gran 15cm]]/$R$3</f>
        <v>1.0007909363488732</v>
      </c>
      <c r="L335">
        <f>D3_dades_estat_permanent[[#This Row],[t.petita 0cm]]/$S$3</f>
        <v>1.0534733930223663</v>
      </c>
      <c r="M335">
        <f>D3_dades_estat_permanent[[#This Row],[t.petita 10cm]]/$T$3</f>
        <v>1.0115568623199316</v>
      </c>
      <c r="N335">
        <f>D3_dades_estat_permanent[[#This Row],[t.petita 20cm]]/$U$3</f>
        <v>0.99553424711701588</v>
      </c>
    </row>
    <row r="336" spans="1:14" x14ac:dyDescent="0.3">
      <c r="A336">
        <v>2823.145</v>
      </c>
      <c r="B336">
        <v>84.880493000000001</v>
      </c>
      <c r="C336">
        <v>72.574073999999996</v>
      </c>
      <c r="D336">
        <v>68.019424000000001</v>
      </c>
      <c r="E336">
        <v>104.110077</v>
      </c>
      <c r="F336">
        <v>81.521766999999997</v>
      </c>
      <c r="G336">
        <v>66.216247999999993</v>
      </c>
      <c r="I336">
        <f>D3_dades_estat_permanent[[#This Row],[t.gran 0cm]]/$P$3</f>
        <v>1.0370402052823893</v>
      </c>
      <c r="J336">
        <f>D3_dades_estat_permanent[[#This Row],[t.gran 10cm]]/$Q$3</f>
        <v>1.0078058207428719</v>
      </c>
      <c r="K336">
        <f>D3_dades_estat_permanent[[#This Row],[t.gran 15cm]]/$R$3</f>
        <v>1.0011962167086548</v>
      </c>
      <c r="L336">
        <f>D3_dades_estat_permanent[[#This Row],[t.petita 0cm]]/$S$3</f>
        <v>1.0546326777116861</v>
      </c>
      <c r="M336">
        <f>D3_dades_estat_permanent[[#This Row],[t.petita 10cm]]/$T$3</f>
        <v>1.0137012067340914</v>
      </c>
      <c r="N336">
        <f>D3_dades_estat_permanent[[#This Row],[t.petita 20cm]]/$U$3</f>
        <v>0.99594586890800596</v>
      </c>
    </row>
    <row r="337" spans="1:14" x14ac:dyDescent="0.3">
      <c r="A337">
        <v>2831.5680000000002</v>
      </c>
      <c r="B337">
        <v>84.850898999999998</v>
      </c>
      <c r="C337">
        <v>72.614624000000006</v>
      </c>
      <c r="D337">
        <v>68.018958999999995</v>
      </c>
      <c r="E337">
        <v>104.199791</v>
      </c>
      <c r="F337">
        <v>81.713676000000007</v>
      </c>
      <c r="G337">
        <v>66.296333000000004</v>
      </c>
      <c r="I337">
        <f>D3_dades_estat_permanent[[#This Row],[t.gran 0cm]]/$P$3</f>
        <v>1.0366786361308631</v>
      </c>
      <c r="J337">
        <f>D3_dades_estat_permanent[[#This Row],[t.gran 10cm]]/$Q$3</f>
        <v>1.0083689216379814</v>
      </c>
      <c r="K337">
        <f>D3_dades_estat_permanent[[#This Row],[t.gran 15cm]]/$R$3</f>
        <v>1.0011893722484491</v>
      </c>
      <c r="L337">
        <f>D3_dades_estat_permanent[[#This Row],[t.petita 0cm]]/$S$3</f>
        <v>1.0555414784615715</v>
      </c>
      <c r="M337">
        <f>D3_dades_estat_permanent[[#This Row],[t.petita 10cm]]/$T$3</f>
        <v>1.0160875434395156</v>
      </c>
      <c r="N337">
        <f>D3_dades_estat_permanent[[#This Row],[t.petita 20cm]]/$U$3</f>
        <v>0.99715041201216237</v>
      </c>
    </row>
    <row r="338" spans="1:14" x14ac:dyDescent="0.3">
      <c r="A338">
        <v>2839.991</v>
      </c>
      <c r="B338">
        <v>84.852249</v>
      </c>
      <c r="C338">
        <v>72.718849000000006</v>
      </c>
      <c r="D338">
        <v>68.097342999999995</v>
      </c>
      <c r="E338">
        <v>104.223328</v>
      </c>
      <c r="F338">
        <v>81.859427999999994</v>
      </c>
      <c r="G338">
        <v>66.346076999999994</v>
      </c>
      <c r="I338">
        <f>D3_dades_estat_permanent[[#This Row],[t.gran 0cm]]/$P$3</f>
        <v>1.036695129959158</v>
      </c>
      <c r="J338">
        <f>D3_dades_estat_permanent[[#This Row],[t.gran 10cm]]/$Q$3</f>
        <v>1.0098162506341037</v>
      </c>
      <c r="K338">
        <f>D3_dades_estat_permanent[[#This Row],[t.gran 15cm]]/$R$3</f>
        <v>1.0023431274500587</v>
      </c>
      <c r="L338">
        <f>D3_dades_estat_permanent[[#This Row],[t.petita 0cm]]/$S$3</f>
        <v>1.0557799077284644</v>
      </c>
      <c r="M338">
        <f>D3_dades_estat_permanent[[#This Row],[t.petita 10cm]]/$T$3</f>
        <v>1.0178999302868701</v>
      </c>
      <c r="N338">
        <f>D3_dades_estat_permanent[[#This Row],[t.petita 20cm]]/$U$3</f>
        <v>0.99789860196250435</v>
      </c>
    </row>
    <row r="339" spans="1:14" x14ac:dyDescent="0.3">
      <c r="A339">
        <v>2848.4160000000002</v>
      </c>
      <c r="B339">
        <v>84.871314999999996</v>
      </c>
      <c r="C339">
        <v>72.854759000000001</v>
      </c>
      <c r="D339">
        <v>68.270470000000003</v>
      </c>
      <c r="E339">
        <v>104.262901</v>
      </c>
      <c r="F339">
        <v>82.043105999999995</v>
      </c>
      <c r="G339">
        <v>66.498649999999998</v>
      </c>
      <c r="I339">
        <f>D3_dades_estat_permanent[[#This Row],[t.gran 0cm]]/$P$3</f>
        <v>1.0369280716852849</v>
      </c>
      <c r="J339">
        <f>D3_dades_estat_permanent[[#This Row],[t.gran 10cm]]/$Q$3</f>
        <v>1.0117035759769961</v>
      </c>
      <c r="K339">
        <f>D3_dades_estat_permanent[[#This Row],[t.gran 15cm]]/$R$3</f>
        <v>1.0048914303790888</v>
      </c>
      <c r="L339">
        <f>D3_dades_estat_permanent[[#This Row],[t.petita 0cm]]/$S$3</f>
        <v>1.0561807813053334</v>
      </c>
      <c r="M339">
        <f>D3_dades_estat_permanent[[#This Row],[t.petita 10cm]]/$T$3</f>
        <v>1.0201839167251241</v>
      </c>
      <c r="N339">
        <f>D3_dades_estat_permanent[[#This Row],[t.petita 20cm]]/$U$3</f>
        <v>1.00019342315287</v>
      </c>
    </row>
    <row r="340" spans="1:14" x14ac:dyDescent="0.3">
      <c r="A340">
        <v>2856.8389999999999</v>
      </c>
      <c r="B340">
        <v>84.841674999999995</v>
      </c>
      <c r="C340">
        <v>72.943839999999994</v>
      </c>
      <c r="D340">
        <v>68.236487999999994</v>
      </c>
      <c r="E340">
        <v>104.236221</v>
      </c>
      <c r="F340">
        <v>82.199355999999995</v>
      </c>
      <c r="G340">
        <v>66.579277000000005</v>
      </c>
      <c r="I340">
        <f>D3_dades_estat_permanent[[#This Row],[t.gran 0cm]]/$P$3</f>
        <v>1.0365659405218315</v>
      </c>
      <c r="J340">
        <f>D3_dades_estat_permanent[[#This Row],[t.gran 10cm]]/$Q$3</f>
        <v>1.0129406065771742</v>
      </c>
      <c r="K340">
        <f>D3_dades_estat_permanent[[#This Row],[t.gran 15cm]]/$R$3</f>
        <v>1.0043912401711239</v>
      </c>
      <c r="L340">
        <f>D3_dades_estat_permanent[[#This Row],[t.petita 0cm]]/$S$3</f>
        <v>1.0559105135209637</v>
      </c>
      <c r="M340">
        <f>D3_dades_estat_permanent[[#This Row],[t.petita 10cm]]/$T$3</f>
        <v>1.0221268433738093</v>
      </c>
      <c r="N340">
        <f>D3_dades_estat_permanent[[#This Row],[t.petita 20cm]]/$U$3</f>
        <v>1.0014061183749317</v>
      </c>
    </row>
    <row r="341" spans="1:14" x14ac:dyDescent="0.3">
      <c r="A341">
        <v>2865.2629999999999</v>
      </c>
      <c r="B341">
        <v>84.731223999999997</v>
      </c>
      <c r="C341">
        <v>72.969154000000003</v>
      </c>
      <c r="D341">
        <v>68.279007000000007</v>
      </c>
      <c r="E341">
        <v>104.178566</v>
      </c>
      <c r="F341">
        <v>82.327858000000006</v>
      </c>
      <c r="G341">
        <v>66.622055000000003</v>
      </c>
      <c r="I341">
        <f>D3_dades_estat_permanent[[#This Row],[t.gran 0cm]]/$P$3</f>
        <v>1.0352164887966437</v>
      </c>
      <c r="J341">
        <f>D3_dades_estat_permanent[[#This Row],[t.gran 10cm]]/$Q$3</f>
        <v>1.0132921315108068</v>
      </c>
      <c r="K341">
        <f>D3_dades_estat_permanent[[#This Row],[t.gran 15cm]]/$R$3</f>
        <v>1.0050170887807541</v>
      </c>
      <c r="L341">
        <f>D3_dades_estat_permanent[[#This Row],[t.petita 0cm]]/$S$3</f>
        <v>1.0553264697013298</v>
      </c>
      <c r="M341">
        <f>D3_dades_estat_permanent[[#This Row],[t.petita 10cm]]/$T$3</f>
        <v>1.0237247311191491</v>
      </c>
      <c r="N341">
        <f>D3_dades_estat_permanent[[#This Row],[t.petita 20cm]]/$U$3</f>
        <v>1.0020495340571391</v>
      </c>
    </row>
    <row r="342" spans="1:14" x14ac:dyDescent="0.3">
      <c r="A342">
        <v>2873.6869999999999</v>
      </c>
      <c r="B342">
        <v>84.693245000000005</v>
      </c>
      <c r="C342">
        <v>73.035247999999996</v>
      </c>
      <c r="D342">
        <v>68.368988000000002</v>
      </c>
      <c r="E342">
        <v>104.021782</v>
      </c>
      <c r="F342">
        <v>82.394927999999993</v>
      </c>
      <c r="G342">
        <v>66.676993999999993</v>
      </c>
      <c r="I342">
        <f>D3_dades_estat_permanent[[#This Row],[t.gran 0cm]]/$P$3</f>
        <v>1.0347524746449304</v>
      </c>
      <c r="J342">
        <f>D3_dades_estat_permanent[[#This Row],[t.gran 10cm]]/$Q$3</f>
        <v>1.0142099512533802</v>
      </c>
      <c r="K342">
        <f>D3_dades_estat_permanent[[#This Row],[t.gran 15cm]]/$R$3</f>
        <v>1.0063415433479621</v>
      </c>
      <c r="L342">
        <f>D3_dades_estat_permanent[[#This Row],[t.petita 0cm]]/$S$3</f>
        <v>1.0537382513990579</v>
      </c>
      <c r="M342">
        <f>D3_dades_estat_permanent[[#This Row],[t.petita 10cm]]/$T$3</f>
        <v>1.0245587284972437</v>
      </c>
      <c r="N342">
        <f>D3_dades_estat_permanent[[#This Row],[t.petita 20cm]]/$U$3</f>
        <v>1.0028758610047477</v>
      </c>
    </row>
    <row r="343" spans="1:14" x14ac:dyDescent="0.3">
      <c r="A343">
        <v>2882.1109999999999</v>
      </c>
      <c r="B343">
        <v>84.603363000000002</v>
      </c>
      <c r="C343">
        <v>73.094611999999998</v>
      </c>
      <c r="D343">
        <v>68.455207999999999</v>
      </c>
      <c r="E343">
        <v>103.950974</v>
      </c>
      <c r="F343">
        <v>82.541320999999996</v>
      </c>
      <c r="G343">
        <v>66.815421999999998</v>
      </c>
      <c r="I343">
        <f>D3_dades_estat_permanent[[#This Row],[t.gran 0cm]]/$P$3</f>
        <v>1.0336543277747043</v>
      </c>
      <c r="J343">
        <f>D3_dades_estat_permanent[[#This Row],[t.gran 10cm]]/$Q$3</f>
        <v>1.0150343142999219</v>
      </c>
      <c r="K343">
        <f>D3_dades_estat_permanent[[#This Row],[t.gran 15cm]]/$R$3</f>
        <v>1.0076106387434864</v>
      </c>
      <c r="L343">
        <f>D3_dades_estat_permanent[[#This Row],[t.petita 0cm]]/$S$3</f>
        <v>1.0530209679929241</v>
      </c>
      <c r="M343">
        <f>D3_dades_estat_permanent[[#This Row],[t.petita 10cm]]/$T$3</f>
        <v>1.026379086006882</v>
      </c>
      <c r="N343">
        <f>D3_dades_estat_permanent[[#This Row],[t.petita 20cm]]/$U$3</f>
        <v>1.0049579299667524</v>
      </c>
    </row>
    <row r="344" spans="1:14" x14ac:dyDescent="0.3">
      <c r="A344">
        <v>2890.5320000000002</v>
      </c>
      <c r="B344">
        <v>84.457626000000005</v>
      </c>
      <c r="C344">
        <v>73.159362999999999</v>
      </c>
      <c r="D344">
        <v>68.495232000000001</v>
      </c>
      <c r="E344">
        <v>103.78552999999999</v>
      </c>
      <c r="F344">
        <v>82.595421000000002</v>
      </c>
      <c r="G344">
        <v>66.875031000000007</v>
      </c>
      <c r="I344">
        <f>D3_dades_estat_permanent[[#This Row],[t.gran 0cm]]/$P$3</f>
        <v>1.0318737640308386</v>
      </c>
      <c r="J344">
        <f>D3_dades_estat_permanent[[#This Row],[t.gran 10cm]]/$Q$3</f>
        <v>1.0159334843630345</v>
      </c>
      <c r="K344">
        <f>D3_dades_estat_permanent[[#This Row],[t.gran 15cm]]/$R$3</f>
        <v>1.0081997627763148</v>
      </c>
      <c r="L344">
        <f>D3_dades_estat_permanent[[#This Row],[t.petita 0cm]]/$S$3</f>
        <v>1.051345024090478</v>
      </c>
      <c r="M344">
        <f>D3_dades_estat_permanent[[#This Row],[t.petita 10cm]]/$T$3</f>
        <v>1.0270518049297228</v>
      </c>
      <c r="N344">
        <f>D3_dades_estat_permanent[[#This Row],[t.petita 20cm]]/$U$3</f>
        <v>1.0058544974874573</v>
      </c>
    </row>
    <row r="345" spans="1:14" x14ac:dyDescent="0.3">
      <c r="A345">
        <v>2898.953</v>
      </c>
      <c r="B345">
        <v>84.345718000000005</v>
      </c>
      <c r="C345">
        <v>73.223061000000001</v>
      </c>
      <c r="D345">
        <v>68.544762000000006</v>
      </c>
      <c r="E345">
        <v>103.60665899999999</v>
      </c>
      <c r="F345">
        <v>82.648567</v>
      </c>
      <c r="G345">
        <v>66.940796000000006</v>
      </c>
      <c r="I345">
        <f>D3_dades_estat_permanent[[#This Row],[t.gran 0cm]]/$P$3</f>
        <v>1.0305065111887428</v>
      </c>
      <c r="J345">
        <f>D3_dades_estat_permanent[[#This Row],[t.gran 10cm]]/$Q$3</f>
        <v>1.0168180318554307</v>
      </c>
      <c r="K345">
        <f>D3_dades_estat_permanent[[#This Row],[t.gran 15cm]]/$R$3</f>
        <v>1.008928808182721</v>
      </c>
      <c r="L345">
        <f>D3_dades_estat_permanent[[#This Row],[t.petita 0cm]]/$S$3</f>
        <v>1.0495330649878547</v>
      </c>
      <c r="M345">
        <f>D3_dades_estat_permanent[[#This Row],[t.petita 10cm]]/$T$3</f>
        <v>1.0277126611196172</v>
      </c>
      <c r="N345">
        <f>D3_dades_estat_permanent[[#This Row],[t.petita 20cm]]/$U$3</f>
        <v>1.0068436562218623</v>
      </c>
    </row>
    <row r="346" spans="1:14" x14ac:dyDescent="0.3">
      <c r="A346">
        <v>2907.3780000000002</v>
      </c>
      <c r="B346">
        <v>84.217934</v>
      </c>
      <c r="C346">
        <v>73.191863999999995</v>
      </c>
      <c r="D346">
        <v>68.576583999999997</v>
      </c>
      <c r="E346">
        <v>103.37088799999999</v>
      </c>
      <c r="F346">
        <v>82.693366999999995</v>
      </c>
      <c r="G346">
        <v>66.940437000000003</v>
      </c>
      <c r="I346">
        <f>D3_dades_estat_permanent[[#This Row],[t.gran 0cm]]/$P$3</f>
        <v>1.0289452909258987</v>
      </c>
      <c r="J346">
        <f>D3_dades_estat_permanent[[#This Row],[t.gran 10cm]]/$Q$3</f>
        <v>1.0163848121606163</v>
      </c>
      <c r="K346">
        <f>D3_dades_estat_permanent[[#This Row],[t.gran 15cm]]/$R$3</f>
        <v>1.0093972047690856</v>
      </c>
      <c r="L346">
        <f>D3_dades_estat_permanent[[#This Row],[t.petita 0cm]]/$S$3</f>
        <v>1.0471447101981759</v>
      </c>
      <c r="M346">
        <f>D3_dades_estat_permanent[[#This Row],[t.petita 10cm]]/$T$3</f>
        <v>1.0282697370483282</v>
      </c>
      <c r="N346">
        <f>D3_dades_estat_permanent[[#This Row],[t.petita 20cm]]/$U$3</f>
        <v>1.0068382565718106</v>
      </c>
    </row>
    <row r="347" spans="1:14" x14ac:dyDescent="0.3">
      <c r="A347">
        <v>2915.8</v>
      </c>
      <c r="B347">
        <v>84.046325999999993</v>
      </c>
      <c r="C347">
        <v>73.212883000000005</v>
      </c>
      <c r="D347">
        <v>68.571251000000004</v>
      </c>
      <c r="E347">
        <v>103.14827699999999</v>
      </c>
      <c r="F347">
        <v>82.731491000000005</v>
      </c>
      <c r="G347">
        <v>67.068702999999999</v>
      </c>
      <c r="I347">
        <f>D3_dades_estat_permanent[[#This Row],[t.gran 0cm]]/$P$3</f>
        <v>1.0268486443436491</v>
      </c>
      <c r="J347">
        <f>D3_dades_estat_permanent[[#This Row],[t.gran 10cm]]/$Q$3</f>
        <v>1.0166766942250876</v>
      </c>
      <c r="K347">
        <f>D3_dades_estat_permanent[[#This Row],[t.gran 15cm]]/$R$3</f>
        <v>1.0093187069061267</v>
      </c>
      <c r="L347">
        <f>D3_dades_estat_permanent[[#This Row],[t.petita 0cm]]/$S$3</f>
        <v>1.0448896659048357</v>
      </c>
      <c r="M347">
        <f>D3_dades_estat_permanent[[#This Row],[t.petita 10cm]]/$T$3</f>
        <v>1.028743798715877</v>
      </c>
      <c r="N347">
        <f>D3_dades_estat_permanent[[#This Row],[t.petita 20cm]]/$U$3</f>
        <v>1.0087674808434932</v>
      </c>
    </row>
    <row r="348" spans="1:14" x14ac:dyDescent="0.3">
      <c r="A348">
        <v>2924.2249999999999</v>
      </c>
      <c r="B348">
        <v>83.852920999999995</v>
      </c>
      <c r="C348">
        <v>73.233649999999997</v>
      </c>
      <c r="D348">
        <v>68.616332999999997</v>
      </c>
      <c r="E348">
        <v>102.84457399999999</v>
      </c>
      <c r="F348">
        <v>82.719573999999994</v>
      </c>
      <c r="G348">
        <v>67.095314000000002</v>
      </c>
      <c r="I348">
        <f>D3_dades_estat_permanent[[#This Row],[t.gran 0cm]]/$P$3</f>
        <v>1.0244856896315147</v>
      </c>
      <c r="J348">
        <f>D3_dades_estat_permanent[[#This Row],[t.gran 10cm]]/$Q$3</f>
        <v>1.0169650768709255</v>
      </c>
      <c r="K348">
        <f>D3_dades_estat_permanent[[#This Row],[t.gran 15cm]]/$R$3</f>
        <v>1.0099822810028678</v>
      </c>
      <c r="L348">
        <f>D3_dades_estat_permanent[[#This Row],[t.petita 0cm]]/$S$3</f>
        <v>1.0418131615226607</v>
      </c>
      <c r="M348">
        <f>D3_dades_estat_permanent[[#This Row],[t.petita 10cm]]/$T$3</f>
        <v>1.0285956140318937</v>
      </c>
      <c r="N348">
        <f>D3_dades_estat_permanent[[#This Row],[t.petita 20cm]]/$U$3</f>
        <v>1.009167731783678</v>
      </c>
    </row>
    <row r="349" spans="1:14" x14ac:dyDescent="0.3">
      <c r="A349">
        <v>2932.6480000000001</v>
      </c>
      <c r="B349">
        <v>83.772957000000005</v>
      </c>
      <c r="C349">
        <v>73.268539000000004</v>
      </c>
      <c r="D349">
        <v>68.634963999999997</v>
      </c>
      <c r="E349">
        <v>102.59992200000001</v>
      </c>
      <c r="F349">
        <v>82.764640999999997</v>
      </c>
      <c r="G349">
        <v>67.181434999999993</v>
      </c>
      <c r="I349">
        <f>D3_dades_estat_permanent[[#This Row],[t.gran 0cm]]/$P$3</f>
        <v>1.023508717419829</v>
      </c>
      <c r="J349">
        <f>D3_dades_estat_permanent[[#This Row],[t.gran 10cm]]/$Q$3</f>
        <v>1.0174495658260294</v>
      </c>
      <c r="K349">
        <f>D3_dades_estat_permanent[[#This Row],[t.gran 15cm]]/$R$3</f>
        <v>1.0102565157084351</v>
      </c>
      <c r="L349">
        <f>D3_dades_estat_permanent[[#This Row],[t.petita 0cm]]/$S$3</f>
        <v>1.0393348424079076</v>
      </c>
      <c r="M349">
        <f>D3_dades_estat_permanent[[#This Row],[t.petita 10cm]]/$T$3</f>
        <v>1.0291560100336619</v>
      </c>
      <c r="N349">
        <f>D3_dades_estat_permanent[[#This Row],[t.petita 20cm]]/$U$3</f>
        <v>1.0104630612045813</v>
      </c>
    </row>
    <row r="350" spans="1:14" x14ac:dyDescent="0.3">
      <c r="A350">
        <v>2941.0729999999999</v>
      </c>
      <c r="B350">
        <v>83.612076000000002</v>
      </c>
      <c r="C350">
        <v>73.264290000000003</v>
      </c>
      <c r="D350">
        <v>68.671745000000001</v>
      </c>
      <c r="E350">
        <v>102.32276899999999</v>
      </c>
      <c r="F350">
        <v>82.776938999999999</v>
      </c>
      <c r="G350">
        <v>67.254501000000005</v>
      </c>
      <c r="I350">
        <f>D3_dades_estat_permanent[[#This Row],[t.gran 0cm]]/$P$3</f>
        <v>1.0215431295754458</v>
      </c>
      <c r="J350">
        <f>D3_dades_estat_permanent[[#This Row],[t.gran 10cm]]/$Q$3</f>
        <v>1.0173905617396344</v>
      </c>
      <c r="K350">
        <f>D3_dades_estat_permanent[[#This Row],[t.gran 15cm]]/$R$3</f>
        <v>1.0107979051510563</v>
      </c>
      <c r="L350">
        <f>D3_dades_estat_permanent[[#This Row],[t.petita 0cm]]/$S$3</f>
        <v>1.0365272889131019</v>
      </c>
      <c r="M350">
        <f>D3_dades_estat_permanent[[#This Row],[t.petita 10cm]]/$T$3</f>
        <v>1.0293089323499853</v>
      </c>
      <c r="N350">
        <f>D3_dades_estat_permanent[[#This Row],[t.petita 20cm]]/$U$3</f>
        <v>1.0115620328777821</v>
      </c>
    </row>
    <row r="351" spans="1:14" x14ac:dyDescent="0.3">
      <c r="A351">
        <v>2949.4960000000001</v>
      </c>
      <c r="B351">
        <v>83.449271999999993</v>
      </c>
      <c r="C351">
        <v>73.28698</v>
      </c>
      <c r="D351">
        <v>68.729979999999998</v>
      </c>
      <c r="E351">
        <v>102.038422</v>
      </c>
      <c r="F351">
        <v>82.753867999999997</v>
      </c>
      <c r="G351">
        <v>67.305267000000001</v>
      </c>
      <c r="I351">
        <f>D3_dades_estat_permanent[[#This Row],[t.gran 0cm]]/$P$3</f>
        <v>1.0195540471889806</v>
      </c>
      <c r="J351">
        <f>D3_dades_estat_permanent[[#This Row],[t.gran 10cm]]/$Q$3</f>
        <v>1.0177056482824218</v>
      </c>
      <c r="K351">
        <f>D3_dades_estat_permanent[[#This Row],[t.gran 15cm]]/$R$3</f>
        <v>1.011655081796363</v>
      </c>
      <c r="L351">
        <f>D3_dades_estat_permanent[[#This Row],[t.petita 0cm]]/$S$3</f>
        <v>1.033646860364295</v>
      </c>
      <c r="M351">
        <f>D3_dades_estat_permanent[[#This Row],[t.petita 10cm]]/$T$3</f>
        <v>1.0290220506814298</v>
      </c>
      <c r="N351">
        <f>D3_dades_estat_permanent[[#This Row],[t.petita 20cm]]/$U$3</f>
        <v>1.0123255945338423</v>
      </c>
    </row>
    <row r="352" spans="1:14" x14ac:dyDescent="0.3">
      <c r="A352">
        <v>2957.92</v>
      </c>
      <c r="B352">
        <v>83.220291000000003</v>
      </c>
      <c r="C352">
        <v>73.241012999999995</v>
      </c>
      <c r="D352">
        <v>68.758492000000004</v>
      </c>
      <c r="E352">
        <v>101.70375799999999</v>
      </c>
      <c r="F352">
        <v>82.719054999999997</v>
      </c>
      <c r="G352">
        <v>67.412848999999994</v>
      </c>
      <c r="I352">
        <f>D3_dades_estat_permanent[[#This Row],[t.gran 0cm]]/$P$3</f>
        <v>1.0167564373394977</v>
      </c>
      <c r="J352">
        <f>D3_dades_estat_permanent[[#This Row],[t.gran 10cm]]/$Q$3</f>
        <v>1.0170673237732852</v>
      </c>
      <c r="K352">
        <f>D3_dades_estat_permanent[[#This Row],[t.gran 15cm]]/$R$3</f>
        <v>1.0120747576014801</v>
      </c>
      <c r="L352">
        <f>D3_dades_estat_permanent[[#This Row],[t.petita 0cm]]/$S$3</f>
        <v>1.0302567217665328</v>
      </c>
      <c r="M352">
        <f>D3_dades_estat_permanent[[#This Row],[t.petita 10cm]]/$T$3</f>
        <v>1.0285891604067374</v>
      </c>
      <c r="N352">
        <f>D3_dades_estat_permanent[[#This Row],[t.petita 20cm]]/$U$3</f>
        <v>1.0139437147340213</v>
      </c>
    </row>
    <row r="353" spans="1:14" x14ac:dyDescent="0.3">
      <c r="A353">
        <v>2966.3440000000001</v>
      </c>
      <c r="B353">
        <v>83.060378999999998</v>
      </c>
      <c r="C353">
        <v>73.206542999999996</v>
      </c>
      <c r="D353">
        <v>68.765968000000001</v>
      </c>
      <c r="E353">
        <v>101.383568</v>
      </c>
      <c r="F353">
        <v>82.685280000000006</v>
      </c>
      <c r="G353">
        <v>67.455192999999994</v>
      </c>
      <c r="I353">
        <f>D3_dades_estat_permanent[[#This Row],[t.gran 0cm]]/$P$3</f>
        <v>1.0148026883985353</v>
      </c>
      <c r="J353">
        <f>D3_dades_estat_permanent[[#This Row],[t.gran 10cm]]/$Q$3</f>
        <v>1.0165886532959876</v>
      </c>
      <c r="K353">
        <f>D3_dades_estat_permanent[[#This Row],[t.gran 15cm]]/$R$3</f>
        <v>1.0121847988584616</v>
      </c>
      <c r="L353">
        <f>D3_dades_estat_permanent[[#This Row],[t.petita 0cm]]/$S$3</f>
        <v>1.0270132044547888</v>
      </c>
      <c r="M353">
        <f>D3_dades_estat_permanent[[#This Row],[t.petita 10cm]]/$T$3</f>
        <v>1.0281691773823578</v>
      </c>
      <c r="N353">
        <f>D3_dades_estat_permanent[[#This Row],[t.petita 20cm]]/$U$3</f>
        <v>1.0145806027055813</v>
      </c>
    </row>
    <row r="354" spans="1:14" x14ac:dyDescent="0.3">
      <c r="A354">
        <v>2974.7660000000001</v>
      </c>
      <c r="B354">
        <v>82.861510999999993</v>
      </c>
      <c r="C354">
        <v>73.214714000000001</v>
      </c>
      <c r="D354">
        <v>68.780097999999995</v>
      </c>
      <c r="E354">
        <v>100.99466700000001</v>
      </c>
      <c r="F354">
        <v>82.607467999999997</v>
      </c>
      <c r="G354">
        <v>67.402823999999995</v>
      </c>
      <c r="I354">
        <f>D3_dades_estat_permanent[[#This Row],[t.gran 0cm]]/$P$3</f>
        <v>1.0123729886612338</v>
      </c>
      <c r="J354">
        <f>D3_dades_estat_permanent[[#This Row],[t.gran 10cm]]/$Q$3</f>
        <v>1.0167021205565041</v>
      </c>
      <c r="K354">
        <f>D3_dades_estat_permanent[[#This Row],[t.gran 15cm]]/$R$3</f>
        <v>1.0123927821330934</v>
      </c>
      <c r="L354">
        <f>D3_dades_estat_permanent[[#This Row],[t.petita 0cm]]/$S$3</f>
        <v>1.0230736462985237</v>
      </c>
      <c r="M354">
        <f>D3_dades_estat_permanent[[#This Row],[t.petita 10cm]]/$T$3</f>
        <v>1.0272016061286777</v>
      </c>
      <c r="N354">
        <f>D3_dades_estat_permanent[[#This Row],[t.petita 20cm]]/$U$3</f>
        <v>1.0137929306343876</v>
      </c>
    </row>
    <row r="355" spans="1:14" x14ac:dyDescent="0.3">
      <c r="A355">
        <v>2983.19</v>
      </c>
      <c r="B355">
        <v>82.688416000000004</v>
      </c>
      <c r="C355">
        <v>73.187683000000007</v>
      </c>
      <c r="D355">
        <v>68.774376000000004</v>
      </c>
      <c r="E355">
        <v>100.664253</v>
      </c>
      <c r="F355">
        <v>82.525115999999997</v>
      </c>
      <c r="G355">
        <v>67.419296000000003</v>
      </c>
      <c r="I355">
        <f>D3_dades_estat_permanent[[#This Row],[t.gran 0cm]]/$P$3</f>
        <v>1.0102581744325589</v>
      </c>
      <c r="J355">
        <f>D3_dades_estat_permanent[[#This Row],[t.gran 10cm]]/$Q$3</f>
        <v>1.0163267523617889</v>
      </c>
      <c r="K355">
        <f>D3_dades_estat_permanent[[#This Row],[t.gran 15cm]]/$R$3</f>
        <v>1.0123085584743927</v>
      </c>
      <c r="L355">
        <f>D3_dades_estat_permanent[[#This Row],[t.petita 0cm]]/$S$3</f>
        <v>1.0197265601026941</v>
      </c>
      <c r="M355">
        <f>D3_dades_estat_permanent[[#This Row],[t.petita 10cm]]/$T$3</f>
        <v>1.0261775811982936</v>
      </c>
      <c r="N355">
        <f>D3_dades_estat_permanent[[#This Row],[t.petita 20cm]]/$U$3</f>
        <v>1.0140406828228332</v>
      </c>
    </row>
    <row r="356" spans="1:14" x14ac:dyDescent="0.3">
      <c r="A356">
        <v>2991.614</v>
      </c>
      <c r="B356">
        <v>82.458625999999995</v>
      </c>
      <c r="C356">
        <v>73.126662999999994</v>
      </c>
      <c r="D356">
        <v>68.743813000000003</v>
      </c>
      <c r="E356">
        <v>100.300629</v>
      </c>
      <c r="F356">
        <v>82.408126999999993</v>
      </c>
      <c r="G356">
        <v>67.450873999999999</v>
      </c>
      <c r="I356">
        <f>D3_dades_estat_permanent[[#This Row],[t.gran 0cm]]/$P$3</f>
        <v>1.0074506805037495</v>
      </c>
      <c r="J356">
        <f>D3_dades_estat_permanent[[#This Row],[t.gran 10cm]]/$Q$3</f>
        <v>1.0154793931356589</v>
      </c>
      <c r="K356">
        <f>D3_dades_estat_permanent[[#This Row],[t.gran 15cm]]/$R$3</f>
        <v>1.0118586934480251</v>
      </c>
      <c r="L356">
        <f>D3_dades_estat_permanent[[#This Row],[t.petita 0cm]]/$S$3</f>
        <v>1.0160430573731722</v>
      </c>
      <c r="M356">
        <f>D3_dades_estat_permanent[[#This Row],[t.petita 10cm]]/$T$3</f>
        <v>1.0247228545057943</v>
      </c>
      <c r="N356">
        <f>D3_dades_estat_permanent[[#This Row],[t.petita 20cm]]/$U$3</f>
        <v>1.0145156414560734</v>
      </c>
    </row>
    <row r="357" spans="1:14" x14ac:dyDescent="0.3">
      <c r="A357">
        <v>3000.0369999999998</v>
      </c>
      <c r="B357">
        <v>82.222663999999995</v>
      </c>
      <c r="C357">
        <v>73.084000000000003</v>
      </c>
      <c r="D357">
        <v>68.698372000000006</v>
      </c>
      <c r="E357">
        <v>99.957306000000003</v>
      </c>
      <c r="F357">
        <v>82.381393000000003</v>
      </c>
      <c r="G357">
        <v>67.475266000000005</v>
      </c>
      <c r="I357">
        <f>D3_dades_estat_permanent[[#This Row],[t.gran 0cm]]/$P$3</f>
        <v>1.0045677792355059</v>
      </c>
      <c r="J357">
        <f>D3_dades_estat_permanent[[#This Row],[t.gran 10cm]]/$Q$3</f>
        <v>1.014886949893044</v>
      </c>
      <c r="K357">
        <f>D3_dades_estat_permanent[[#This Row],[t.gran 15cm]]/$R$3</f>
        <v>1.0111898351336199</v>
      </c>
      <c r="L357">
        <f>D3_dades_estat_permanent[[#This Row],[t.petita 0cm]]/$S$3</f>
        <v>1.012565203305213</v>
      </c>
      <c r="M357">
        <f>D3_dades_estat_permanent[[#This Row],[t.petita 10cm]]/$T$3</f>
        <v>1.0243904244192281</v>
      </c>
      <c r="N357">
        <f>D3_dades_estat_permanent[[#This Row],[t.petita 20cm]]/$U$3</f>
        <v>1.0148825168434317</v>
      </c>
    </row>
    <row r="358" spans="1:14" x14ac:dyDescent="0.3">
      <c r="A358">
        <v>3008.4639999999999</v>
      </c>
      <c r="B358">
        <v>82.047234000000003</v>
      </c>
      <c r="C358">
        <v>73.021384999999995</v>
      </c>
      <c r="D358">
        <v>68.734076999999999</v>
      </c>
      <c r="E358">
        <v>99.562668000000002</v>
      </c>
      <c r="F358">
        <v>82.278594999999996</v>
      </c>
      <c r="G358">
        <v>67.475173999999996</v>
      </c>
      <c r="I358">
        <f>D3_dades_estat_permanent[[#This Row],[t.gran 0cm]]/$P$3</f>
        <v>1.002424436792706</v>
      </c>
      <c r="J358">
        <f>D3_dades_estat_permanent[[#This Row],[t.gran 10cm]]/$Q$3</f>
        <v>1.0140174415688203</v>
      </c>
      <c r="K358">
        <f>D3_dades_estat_permanent[[#This Row],[t.gran 15cm]]/$R$3</f>
        <v>1.0117153866425179</v>
      </c>
      <c r="L358">
        <f>D3_dades_estat_permanent[[#This Row],[t.petita 0cm]]/$S$3</f>
        <v>1.0085675294713268</v>
      </c>
      <c r="M358">
        <f>D3_dades_estat_permanent[[#This Row],[t.petita 10cm]]/$T$3</f>
        <v>1.0231121589879864</v>
      </c>
      <c r="N358">
        <f>D3_dades_estat_permanent[[#This Row],[t.petita 20cm]]/$U$3</f>
        <v>1.0148811330891008</v>
      </c>
    </row>
    <row r="359" spans="1:14" x14ac:dyDescent="0.3">
      <c r="A359">
        <v>3016.8870000000002</v>
      </c>
      <c r="B359">
        <v>81.814316000000005</v>
      </c>
      <c r="C359">
        <v>72.943023999999994</v>
      </c>
      <c r="D359">
        <v>68.718947999999997</v>
      </c>
      <c r="E359">
        <v>99.198195999999996</v>
      </c>
      <c r="F359">
        <v>82.212829999999997</v>
      </c>
      <c r="G359">
        <v>67.527717999999993</v>
      </c>
      <c r="I359">
        <f>D3_dades_estat_permanent[[#This Row],[t.gran 0cm]]/$P$3</f>
        <v>0.99957872605285492</v>
      </c>
      <c r="J359">
        <f>D3_dades_estat_permanent[[#This Row],[t.gran 10cm]]/$Q$3</f>
        <v>1.0129292751263628</v>
      </c>
      <c r="K359">
        <f>D3_dades_estat_permanent[[#This Row],[t.gran 15cm]]/$R$3</f>
        <v>1.0114926988178961</v>
      </c>
      <c r="L359">
        <f>D3_dades_estat_permanent[[#This Row],[t.petita 0cm]]/$S$3</f>
        <v>1.0048754365213721</v>
      </c>
      <c r="M359">
        <f>D3_dades_estat_permanent[[#This Row],[t.petita 10cm]]/$T$3</f>
        <v>1.0222943889332614</v>
      </c>
      <c r="N359">
        <f>D3_dades_estat_permanent[[#This Row],[t.petita 20cm]]/$U$3</f>
        <v>1.0156714373016846</v>
      </c>
    </row>
    <row r="360" spans="1:14" x14ac:dyDescent="0.3">
      <c r="A360">
        <v>3025.3110000000001</v>
      </c>
      <c r="B360">
        <v>81.631905000000003</v>
      </c>
      <c r="C360">
        <v>72.951103000000003</v>
      </c>
      <c r="D360">
        <v>68.726341000000005</v>
      </c>
      <c r="E360">
        <v>98.781593000000001</v>
      </c>
      <c r="F360">
        <v>82.110969999999995</v>
      </c>
      <c r="G360">
        <v>67.490723000000003</v>
      </c>
      <c r="I360">
        <f>D3_dades_estat_permanent[[#This Row],[t.gran 0cm]]/$P$3</f>
        <v>0.99735009219129411</v>
      </c>
      <c r="J360">
        <f>D3_dades_estat_permanent[[#This Row],[t.gran 10cm]]/$Q$3</f>
        <v>1.0130414648213466</v>
      </c>
      <c r="K360">
        <f>D3_dades_estat_permanent[[#This Row],[t.gran 15cm]]/$R$3</f>
        <v>1.0116015183755291</v>
      </c>
      <c r="L360">
        <f>D3_dades_estat_permanent[[#This Row],[t.petita 0cm]]/$S$3</f>
        <v>1.0006552577443195</v>
      </c>
      <c r="M360">
        <f>D3_dades_estat_permanent[[#This Row],[t.petita 10cm]]/$T$3</f>
        <v>1.0210277872792768</v>
      </c>
      <c r="N360">
        <f>D3_dades_estat_permanent[[#This Row],[t.petita 20cm]]/$U$3</f>
        <v>1.0151150026118145</v>
      </c>
    </row>
    <row r="361" spans="1:14" x14ac:dyDescent="0.3">
      <c r="A361">
        <v>3033.7370000000001</v>
      </c>
      <c r="B361">
        <v>81.395354999999995</v>
      </c>
      <c r="C361">
        <v>72.877105999999998</v>
      </c>
      <c r="D361">
        <v>68.680961999999994</v>
      </c>
      <c r="E361">
        <v>98.400711000000001</v>
      </c>
      <c r="F361">
        <v>81.964805999999996</v>
      </c>
      <c r="G361">
        <v>67.491280000000003</v>
      </c>
      <c r="I361">
        <f>D3_dades_estat_permanent[[#This Row],[t.gran 0cm]]/$P$3</f>
        <v>0.9944600069445042</v>
      </c>
      <c r="J361">
        <f>D3_dades_estat_permanent[[#This Row],[t.gran 10cm]]/$Q$3</f>
        <v>1.0120138994221999</v>
      </c>
      <c r="K361">
        <f>D3_dades_estat_permanent[[#This Row],[t.gran 15cm]]/$R$3</f>
        <v>1.0109335726558177</v>
      </c>
      <c r="L361">
        <f>D3_dades_estat_permanent[[#This Row],[t.petita 0cm]]/$S$3</f>
        <v>0.99679693187301899</v>
      </c>
      <c r="M361">
        <f>D3_dades_estat_permanent[[#This Row],[t.petita 10cm]]/$T$3</f>
        <v>1.019210277322935</v>
      </c>
      <c r="N361">
        <f>D3_dades_estat_permanent[[#This Row],[t.petita 20cm]]/$U$3</f>
        <v>1.0151233803418391</v>
      </c>
    </row>
    <row r="362" spans="1:14" x14ac:dyDescent="0.3">
      <c r="A362">
        <v>3042.16</v>
      </c>
      <c r="B362">
        <v>81.182654999999997</v>
      </c>
      <c r="C362">
        <v>72.813652000000005</v>
      </c>
      <c r="D362">
        <v>68.686713999999995</v>
      </c>
      <c r="E362">
        <v>97.960257999999996</v>
      </c>
      <c r="F362">
        <v>81.787719999999993</v>
      </c>
      <c r="G362">
        <v>67.434524999999994</v>
      </c>
      <c r="I362">
        <f>D3_dades_estat_permanent[[#This Row],[t.gran 0cm]]/$P$3</f>
        <v>0.99186131266425814</v>
      </c>
      <c r="J362">
        <f>D3_dades_estat_permanent[[#This Row],[t.gran 10cm]]/$Q$3</f>
        <v>1.0111327402557817</v>
      </c>
      <c r="K362">
        <f>D3_dades_estat_permanent[[#This Row],[t.gran 15cm]]/$R$3</f>
        <v>1.0110182378925965</v>
      </c>
      <c r="L362">
        <f>D3_dades_estat_permanent[[#This Row],[t.petita 0cm]]/$S$3</f>
        <v>0.99233515314629539</v>
      </c>
      <c r="M362">
        <f>D3_dades_estat_permanent[[#This Row],[t.petita 10cm]]/$T$3</f>
        <v>1.0170082606284769</v>
      </c>
      <c r="N362">
        <f>D3_dades_estat_permanent[[#This Row],[t.petita 20cm]]/$U$3</f>
        <v>1.0142697392870048</v>
      </c>
    </row>
    <row r="363" spans="1:14" x14ac:dyDescent="0.3">
      <c r="A363">
        <v>3050.585</v>
      </c>
      <c r="B363">
        <v>80.975684999999999</v>
      </c>
      <c r="C363">
        <v>72.733452</v>
      </c>
      <c r="D363">
        <v>68.642464000000004</v>
      </c>
      <c r="E363">
        <v>97.618019000000004</v>
      </c>
      <c r="F363">
        <v>81.659453999999997</v>
      </c>
      <c r="G363">
        <v>67.491737000000001</v>
      </c>
      <c r="I363">
        <f>D3_dades_estat_permanent[[#This Row],[t.gran 0cm]]/$P$3</f>
        <v>0.98933262552188617</v>
      </c>
      <c r="J363">
        <f>D3_dades_estat_permanent[[#This Row],[t.gran 10cm]]/$Q$3</f>
        <v>1.0100190363892523</v>
      </c>
      <c r="K363">
        <f>D3_dades_estat_permanent[[#This Row],[t.gran 15cm]]/$R$3</f>
        <v>1.0103669102278789</v>
      </c>
      <c r="L363">
        <f>D3_dades_estat_permanent[[#This Row],[t.petita 0cm]]/$S$3</f>
        <v>0.98886827997332327</v>
      </c>
      <c r="M363">
        <f>D3_dades_estat_permanent[[#This Row],[t.petita 10cm]]/$T$3</f>
        <v>1.0154133074795475</v>
      </c>
      <c r="N363">
        <f>D3_dades_estat_permanent[[#This Row],[t.petita 20cm]]/$U$3</f>
        <v>1.0151302539910692</v>
      </c>
    </row>
    <row r="364" spans="1:14" x14ac:dyDescent="0.3">
      <c r="A364">
        <v>3059.0079999999998</v>
      </c>
      <c r="B364">
        <v>80.716521999999998</v>
      </c>
      <c r="C364">
        <v>72.621016999999995</v>
      </c>
      <c r="D364">
        <v>68.588668999999996</v>
      </c>
      <c r="E364">
        <v>97.189780999999996</v>
      </c>
      <c r="F364">
        <v>81.501273999999995</v>
      </c>
      <c r="G364">
        <v>67.465125999999998</v>
      </c>
      <c r="I364">
        <f>D3_dades_estat_permanent[[#This Row],[t.gran 0cm]]/$P$3</f>
        <v>0.98616626254233086</v>
      </c>
      <c r="J364">
        <f>D3_dades_estat_permanent[[#This Row],[t.gran 10cm]]/$Q$3</f>
        <v>1.0084576985559204</v>
      </c>
      <c r="K364">
        <f>D3_dades_estat_permanent[[#This Row],[t.gran 15cm]]/$R$3</f>
        <v>1.0095750871380826</v>
      </c>
      <c r="L364">
        <f>D3_dades_estat_permanent[[#This Row],[t.petita 0cm]]/$S$3</f>
        <v>0.98453023891474345</v>
      </c>
      <c r="M364">
        <f>D3_dades_estat_permanent[[#This Row],[t.petita 10cm]]/$T$3</f>
        <v>1.0134463818008976</v>
      </c>
      <c r="N364">
        <f>D3_dades_estat_permanent[[#This Row],[t.petita 20cm]]/$U$3</f>
        <v>1.0147300030508843</v>
      </c>
    </row>
    <row r="365" spans="1:14" x14ac:dyDescent="0.3">
      <c r="A365">
        <v>3067.431</v>
      </c>
      <c r="B365">
        <v>80.524055000000004</v>
      </c>
      <c r="C365">
        <v>72.571342000000001</v>
      </c>
      <c r="D365">
        <v>68.601333999999994</v>
      </c>
      <c r="E365">
        <v>96.773353999999998</v>
      </c>
      <c r="F365">
        <v>81.289672999999993</v>
      </c>
      <c r="G365">
        <v>67.441017000000002</v>
      </c>
      <c r="I365">
        <f>D3_dades_estat_permanent[[#This Row],[t.gran 0cm]]/$P$3</f>
        <v>0.98381476798644896</v>
      </c>
      <c r="J365">
        <f>D3_dades_estat_permanent[[#This Row],[t.gran 10cm]]/$Q$3</f>
        <v>1.0077678826011842</v>
      </c>
      <c r="K365">
        <f>D3_dades_estat_permanent[[#This Row],[t.gran 15cm]]/$R$3</f>
        <v>1.0097615066832497</v>
      </c>
      <c r="L365">
        <f>D3_dades_estat_permanent[[#This Row],[t.petita 0cm]]/$S$3</f>
        <v>0.98031184301362972</v>
      </c>
      <c r="M365">
        <f>D3_dades_estat_permanent[[#This Row],[t.petita 10cm]]/$T$3</f>
        <v>1.0108151803814518</v>
      </c>
      <c r="N365">
        <f>D3_dades_estat_permanent[[#This Row],[t.petita 20cm]]/$U$3</f>
        <v>1.0143673842121743</v>
      </c>
    </row>
    <row r="366" spans="1:14" x14ac:dyDescent="0.3">
      <c r="A366">
        <v>3075.8560000000002</v>
      </c>
      <c r="B366">
        <v>80.236237000000003</v>
      </c>
      <c r="C366">
        <v>72.450644999999994</v>
      </c>
      <c r="D366">
        <v>68.565392000000003</v>
      </c>
      <c r="E366">
        <v>96.344748999999993</v>
      </c>
      <c r="F366">
        <v>81.154572000000002</v>
      </c>
      <c r="G366">
        <v>67.459723999999994</v>
      </c>
      <c r="I366">
        <f>D3_dades_estat_permanent[[#This Row],[t.gran 0cm]]/$P$3</f>
        <v>0.98029830822927044</v>
      </c>
      <c r="J366">
        <f>D3_dades_estat_permanent[[#This Row],[t.gran 10cm]]/$Q$3</f>
        <v>1.0060918138283852</v>
      </c>
      <c r="K366">
        <f>D3_dades_estat_permanent[[#This Row],[t.gran 15cm]]/$R$3</f>
        <v>1.0092324667075372</v>
      </c>
      <c r="L366">
        <f>D3_dades_estat_permanent[[#This Row],[t.petita 0cm]]/$S$3</f>
        <v>0.97597008425351828</v>
      </c>
      <c r="M366">
        <f>D3_dades_estat_permanent[[#This Row],[t.petita 10cm]]/$T$3</f>
        <v>1.0091352358492021</v>
      </c>
      <c r="N366">
        <f>D3_dades_estat_permanent[[#This Row],[t.petita 20cm]]/$U$3</f>
        <v>1.0146487526063734</v>
      </c>
    </row>
    <row r="367" spans="1:14" x14ac:dyDescent="0.3">
      <c r="A367">
        <v>3084.279</v>
      </c>
      <c r="B367">
        <v>80.020363000000003</v>
      </c>
      <c r="C367">
        <v>72.328529000000003</v>
      </c>
      <c r="D367">
        <v>68.479431000000005</v>
      </c>
      <c r="E367">
        <v>95.953605999999994</v>
      </c>
      <c r="F367">
        <v>81.018669000000003</v>
      </c>
      <c r="G367">
        <v>67.443466000000001</v>
      </c>
      <c r="I367">
        <f>D3_dades_estat_permanent[[#This Row],[t.gran 0cm]]/$P$3</f>
        <v>0.97766083512605551</v>
      </c>
      <c r="J367">
        <f>D3_dades_estat_permanent[[#This Row],[t.gran 10cm]]/$Q$3</f>
        <v>1.0043960399959031</v>
      </c>
      <c r="K367">
        <f>D3_dades_estat_permanent[[#This Row],[t.gran 15cm]]/$R$3</f>
        <v>1.0079671836027511</v>
      </c>
      <c r="L367">
        <f>D3_dades_estat_permanent[[#This Row],[t.petita 0cm]]/$S$3</f>
        <v>0.97200781468898634</v>
      </c>
      <c r="M367">
        <f>D3_dades_estat_permanent[[#This Row],[t.petita 10cm]]/$T$3</f>
        <v>1.0074453186630501</v>
      </c>
      <c r="N367">
        <f>D3_dades_estat_permanent[[#This Row],[t.petita 20cm]]/$U$3</f>
        <v>1.0144042191508278</v>
      </c>
    </row>
    <row r="368" spans="1:14" x14ac:dyDescent="0.3">
      <c r="A368">
        <v>3092.7020000000002</v>
      </c>
      <c r="B368">
        <v>79.769310000000004</v>
      </c>
      <c r="C368">
        <v>72.286949000000007</v>
      </c>
      <c r="D368">
        <v>68.386711000000005</v>
      </c>
      <c r="E368">
        <v>95.592574999999997</v>
      </c>
      <c r="F368">
        <v>80.822136</v>
      </c>
      <c r="G368">
        <v>67.387184000000005</v>
      </c>
      <c r="I368">
        <f>D3_dades_estat_permanent[[#This Row],[t.gran 0cm]]/$P$3</f>
        <v>0.97459355729277575</v>
      </c>
      <c r="J368">
        <f>D3_dades_estat_permanent[[#This Row],[t.gran 10cm]]/$Q$3</f>
        <v>1.0038186359214607</v>
      </c>
      <c r="K368">
        <f>D3_dades_estat_permanent[[#This Row],[t.gran 15cm]]/$R$3</f>
        <v>1.0066024129570421</v>
      </c>
      <c r="L368">
        <f>D3_dades_estat_permanent[[#This Row],[t.petita 0cm]]/$S$3</f>
        <v>0.96835057898963195</v>
      </c>
      <c r="M368">
        <f>D3_dades_estat_permanent[[#This Row],[t.petita 10cm]]/$T$3</f>
        <v>1.0050014837635555</v>
      </c>
      <c r="N368">
        <f>D3_dades_estat_permanent[[#This Row],[t.petita 20cm]]/$U$3</f>
        <v>1.0135576923981511</v>
      </c>
    </row>
    <row r="369" spans="1:14" x14ac:dyDescent="0.3">
      <c r="A369">
        <v>3101.127</v>
      </c>
      <c r="B369">
        <v>79.677199999999999</v>
      </c>
      <c r="C369">
        <v>72.169182000000006</v>
      </c>
      <c r="D369">
        <v>68.389708999999996</v>
      </c>
      <c r="E369">
        <v>95.162803999999994</v>
      </c>
      <c r="F369">
        <v>80.639838999999995</v>
      </c>
      <c r="G369">
        <v>67.353393999999994</v>
      </c>
      <c r="I369">
        <f>D3_dades_estat_permanent[[#This Row],[t.gran 0cm]]/$P$3</f>
        <v>0.97346818949703773</v>
      </c>
      <c r="J369">
        <f>D3_dades_estat_permanent[[#This Row],[t.gran 10cm]]/$Q$3</f>
        <v>1.002183254833561</v>
      </c>
      <c r="K369">
        <f>D3_dades_estat_permanent[[#This Row],[t.gran 15cm]]/$R$3</f>
        <v>1.0066465413262811</v>
      </c>
      <c r="L369">
        <f>D3_dades_estat_permanent[[#This Row],[t.petita 0cm]]/$S$3</f>
        <v>0.96399700867642557</v>
      </c>
      <c r="M369">
        <f>D3_dades_estat_permanent[[#This Row],[t.petita 10cm]]/$T$3</f>
        <v>1.0027346696881931</v>
      </c>
      <c r="N369">
        <f>D3_dades_estat_permanent[[#This Row],[t.petita 20cm]]/$U$3</f>
        <v>1.0130494634977396</v>
      </c>
    </row>
    <row r="370" spans="1:14" x14ac:dyDescent="0.3">
      <c r="A370">
        <v>3109.549</v>
      </c>
      <c r="B370">
        <v>79.489349000000004</v>
      </c>
      <c r="C370">
        <v>72.101425000000006</v>
      </c>
      <c r="D370">
        <v>68.339340000000007</v>
      </c>
      <c r="E370">
        <v>94.818573000000001</v>
      </c>
      <c r="F370">
        <v>80.504852</v>
      </c>
      <c r="G370">
        <v>67.288055</v>
      </c>
      <c r="I370">
        <f>D3_dades_estat_permanent[[#This Row],[t.gran 0cm]]/$P$3</f>
        <v>0.97117309161627374</v>
      </c>
      <c r="J370">
        <f>D3_dades_estat_permanent[[#This Row],[t.gran 10cm]]/$Q$3</f>
        <v>1.0012423417053264</v>
      </c>
      <c r="K370">
        <f>D3_dades_estat_permanent[[#This Row],[t.gran 15cm]]/$R$3</f>
        <v>1.0059051464529667</v>
      </c>
      <c r="L370">
        <f>D3_dades_estat_permanent[[#This Row],[t.petita 0cm]]/$S$3</f>
        <v>0.96050995658941807</v>
      </c>
      <c r="M370">
        <f>D3_dades_estat_permanent[[#This Row],[t.petita 10cm]]/$T$3</f>
        <v>1.0010561427152262</v>
      </c>
      <c r="N370">
        <f>D3_dades_estat_permanent[[#This Row],[t.petita 20cm]]/$U$3</f>
        <v>1.0120667121475186</v>
      </c>
    </row>
    <row r="371" spans="1:14" x14ac:dyDescent="0.3">
      <c r="A371">
        <v>3117.9740000000002</v>
      </c>
      <c r="B371">
        <v>79.284271000000004</v>
      </c>
      <c r="C371">
        <v>71.990547000000007</v>
      </c>
      <c r="D371">
        <v>68.274719000000005</v>
      </c>
      <c r="E371">
        <v>94.463959000000003</v>
      </c>
      <c r="F371">
        <v>80.260711999999998</v>
      </c>
      <c r="G371">
        <v>67.234336999999996</v>
      </c>
      <c r="I371">
        <f>D3_dades_estat_permanent[[#This Row],[t.gran 0cm]]/$P$3</f>
        <v>0.96866752026881586</v>
      </c>
      <c r="J371">
        <f>D3_dades_estat_permanent[[#This Row],[t.gran 10cm]]/$Q$3</f>
        <v>0.99970262527997689</v>
      </c>
      <c r="K371">
        <f>D3_dades_estat_permanent[[#This Row],[t.gran 15cm]]/$R$3</f>
        <v>1.004953972554171</v>
      </c>
      <c r="L371">
        <f>D3_dades_estat_permanent[[#This Row],[t.petita 0cm]]/$S$3</f>
        <v>0.95691772495199412</v>
      </c>
      <c r="M371">
        <f>D3_dades_estat_permanent[[#This Row],[t.petita 10cm]]/$T$3</f>
        <v>0.99802032759836234</v>
      </c>
      <c r="N371">
        <f>D3_dades_estat_permanent[[#This Row],[t.petita 20cm]]/$U$3</f>
        <v>1.011258750026409</v>
      </c>
    </row>
    <row r="372" spans="1:14" x14ac:dyDescent="0.3">
      <c r="A372">
        <v>3126.3969999999999</v>
      </c>
      <c r="B372">
        <v>79.157211000000004</v>
      </c>
      <c r="C372">
        <v>71.878380000000007</v>
      </c>
      <c r="D372">
        <v>68.203308000000007</v>
      </c>
      <c r="E372">
        <v>94.151306000000005</v>
      </c>
      <c r="F372">
        <v>80.055801000000002</v>
      </c>
      <c r="G372">
        <v>67.226073999999997</v>
      </c>
      <c r="I372">
        <f>D3_dades_estat_permanent[[#This Row],[t.gran 0cm]]/$P$3</f>
        <v>0.967115145584998</v>
      </c>
      <c r="J372">
        <f>D3_dades_estat_permanent[[#This Row],[t.gran 10cm]]/$Q$3</f>
        <v>0.99814500905058801</v>
      </c>
      <c r="K372">
        <f>D3_dades_estat_permanent[[#This Row],[t.gran 15cm]]/$R$3</f>
        <v>1.0039028548171054</v>
      </c>
      <c r="L372">
        <f>D3_dades_estat_permanent[[#This Row],[t.petita 0cm]]/$S$3</f>
        <v>0.95375055727633684</v>
      </c>
      <c r="M372">
        <f>D3_dades_estat_permanent[[#This Row],[t.petita 10cm]]/$T$3</f>
        <v>0.99547231452630658</v>
      </c>
      <c r="N372">
        <f>D3_dades_estat_permanent[[#This Row],[t.petita 20cm]]/$U$3</f>
        <v>1.0111344678303718</v>
      </c>
    </row>
    <row r="373" spans="1:14" x14ac:dyDescent="0.3">
      <c r="A373">
        <v>3134.8220000000001</v>
      </c>
      <c r="B373">
        <v>79.088402000000002</v>
      </c>
      <c r="C373">
        <v>71.775429000000003</v>
      </c>
      <c r="D373">
        <v>68.184669</v>
      </c>
      <c r="E373">
        <v>93.927352999999997</v>
      </c>
      <c r="F373">
        <v>79.878737999999998</v>
      </c>
      <c r="G373">
        <v>67.130996999999994</v>
      </c>
      <c r="I373">
        <f>D3_dades_estat_permanent[[#This Row],[t.gran 0cm]]/$P$3</f>
        <v>0.96627446126563055</v>
      </c>
      <c r="J373">
        <f>D3_dades_estat_permanent[[#This Row],[t.gran 10cm]]/$Q$3</f>
        <v>0.99671537155977685</v>
      </c>
      <c r="K373">
        <f>D3_dades_estat_permanent[[#This Row],[t.gran 15cm]]/$R$3</f>
        <v>1.0036285023573839</v>
      </c>
      <c r="L373">
        <f>D3_dades_estat_permanent[[#This Row],[t.petita 0cm]]/$S$3</f>
        <v>0.95148191855396247</v>
      </c>
      <c r="M373">
        <f>D3_dades_estat_permanent[[#This Row],[t.petita 10cm]]/$T$3</f>
        <v>0.99327058383065125</v>
      </c>
      <c r="N373">
        <f>D3_dades_estat_permanent[[#This Row],[t.petita 20cm]]/$U$3</f>
        <v>1.0097044329335263</v>
      </c>
    </row>
    <row r="374" spans="1:14" x14ac:dyDescent="0.3">
      <c r="A374">
        <v>3143.2449999999999</v>
      </c>
      <c r="B374">
        <v>79.070640999999995</v>
      </c>
      <c r="C374">
        <v>71.736587999999998</v>
      </c>
      <c r="D374">
        <v>68.136184999999998</v>
      </c>
      <c r="E374">
        <v>93.744575999999995</v>
      </c>
      <c r="F374">
        <v>79.700523000000004</v>
      </c>
      <c r="G374">
        <v>67.087958999999998</v>
      </c>
      <c r="I374">
        <f>D3_dades_estat_permanent[[#This Row],[t.gran 0cm]]/$P$3</f>
        <v>0.96605746357352207</v>
      </c>
      <c r="J374">
        <f>D3_dades_estat_permanent[[#This Row],[t.gran 10cm]]/$Q$3</f>
        <v>0.99617600283309526</v>
      </c>
      <c r="K374">
        <f>D3_dades_estat_permanent[[#This Row],[t.gran 15cm]]/$R$3</f>
        <v>1.002914853306623</v>
      </c>
      <c r="L374">
        <f>D3_dades_estat_permanent[[#This Row],[t.petita 0cm]]/$S$3</f>
        <v>0.94963039176146846</v>
      </c>
      <c r="M374">
        <f>D3_dades_estat_permanent[[#This Row],[t.petita 10cm]]/$T$3</f>
        <v>0.99105452832540064</v>
      </c>
      <c r="N374">
        <f>D3_dades_estat_permanent[[#This Row],[t.petita 20cm]]/$U$3</f>
        <v>1.0090571066412535</v>
      </c>
    </row>
    <row r="375" spans="1:14" x14ac:dyDescent="0.3">
      <c r="A375">
        <v>3151.6680000000001</v>
      </c>
      <c r="B375">
        <v>78.976973999999998</v>
      </c>
      <c r="C375">
        <v>71.545287999999999</v>
      </c>
      <c r="D375">
        <v>68.053016999999997</v>
      </c>
      <c r="E375">
        <v>93.602547000000001</v>
      </c>
      <c r="F375">
        <v>79.560371000000004</v>
      </c>
      <c r="G375">
        <v>67.069725000000005</v>
      </c>
      <c r="I375">
        <f>D3_dades_estat_permanent[[#This Row],[t.gran 0cm]]/$P$3</f>
        <v>0.96491307289581729</v>
      </c>
      <c r="J375">
        <f>D3_dades_estat_permanent[[#This Row],[t.gran 10cm]]/$Q$3</f>
        <v>0.99351949972003994</v>
      </c>
      <c r="K375">
        <f>D3_dades_estat_permanent[[#This Row],[t.gran 15cm]]/$R$3</f>
        <v>1.0016906811208774</v>
      </c>
      <c r="L375">
        <f>D3_dades_estat_permanent[[#This Row],[t.petita 0cm]]/$S$3</f>
        <v>0.94819164126873079</v>
      </c>
      <c r="M375">
        <f>D3_dades_estat_permanent[[#This Row],[t.petita 10cm]]/$T$3</f>
        <v>0.98931177596913489</v>
      </c>
      <c r="N375">
        <f>D3_dades_estat_permanent[[#This Row],[t.petita 20cm]]/$U$3</f>
        <v>1.0087828525492115</v>
      </c>
    </row>
    <row r="376" spans="1:14" x14ac:dyDescent="0.3">
      <c r="A376">
        <v>3160.0929999999998</v>
      </c>
      <c r="B376">
        <v>79.001907000000003</v>
      </c>
      <c r="C376">
        <v>71.558777000000006</v>
      </c>
      <c r="D376">
        <v>68.006653</v>
      </c>
      <c r="E376">
        <v>93.528946000000005</v>
      </c>
      <c r="F376">
        <v>79.415526999999997</v>
      </c>
      <c r="G376">
        <v>67.022475999999997</v>
      </c>
      <c r="I376">
        <f>D3_dades_estat_permanent[[#This Row],[t.gran 0cm]]/$P$3</f>
        <v>0.9652176955779489</v>
      </c>
      <c r="J376">
        <f>D3_dades_estat_permanent[[#This Row],[t.gran 10cm]]/$Q$3</f>
        <v>0.99370681582297782</v>
      </c>
      <c r="K376">
        <f>D3_dades_estat_permanent[[#This Row],[t.gran 15cm]]/$R$3</f>
        <v>1.0010082369209461</v>
      </c>
      <c r="L376">
        <f>D3_dades_estat_permanent[[#This Row],[t.petita 0cm]]/$S$3</f>
        <v>0.94744606483704441</v>
      </c>
      <c r="M376">
        <f>D3_dades_estat_permanent[[#This Row],[t.petita 10cm]]/$T$3</f>
        <v>0.98751067985712104</v>
      </c>
      <c r="N376">
        <f>D3_dades_estat_permanent[[#This Row],[t.petita 20cm]]/$U$3</f>
        <v>1.0080721894146885</v>
      </c>
    </row>
    <row r="377" spans="1:14" x14ac:dyDescent="0.3">
      <c r="A377">
        <v>3168.5149999999999</v>
      </c>
      <c r="B377">
        <v>79.029083</v>
      </c>
      <c r="C377">
        <v>71.492226000000002</v>
      </c>
      <c r="D377">
        <v>67.944648999999998</v>
      </c>
      <c r="E377">
        <v>93.438552999999999</v>
      </c>
      <c r="F377">
        <v>79.209496000000001</v>
      </c>
      <c r="G377">
        <v>66.870186000000004</v>
      </c>
      <c r="I377">
        <f>D3_dades_estat_permanent[[#This Row],[t.gran 0cm]]/$P$3</f>
        <v>0.9655497224503512</v>
      </c>
      <c r="J377">
        <f>D3_dades_estat_permanent[[#This Row],[t.gran 10cm]]/$Q$3</f>
        <v>0.99278264991248666</v>
      </c>
      <c r="K377">
        <f>D3_dades_estat_permanent[[#This Row],[t.gran 15cm]]/$R$3</f>
        <v>1.0000955833498013</v>
      </c>
      <c r="L377">
        <f>D3_dades_estat_permanent[[#This Row],[t.petita 0cm]]/$S$3</f>
        <v>0.94653038583282667</v>
      </c>
      <c r="M377">
        <f>D3_dades_estat_permanent[[#This Row],[t.petita 10cm]]/$T$3</f>
        <v>0.9849487398868475</v>
      </c>
      <c r="N377">
        <f>D3_dades_estat_permanent[[#This Row],[t.petita 20cm]]/$U$3</f>
        <v>1.005781624772971</v>
      </c>
    </row>
    <row r="378" spans="1:14" x14ac:dyDescent="0.3">
      <c r="A378">
        <v>3176.94</v>
      </c>
      <c r="B378">
        <v>79.038642999999993</v>
      </c>
      <c r="C378">
        <v>71.336326999999997</v>
      </c>
      <c r="D378">
        <v>67.951012000000006</v>
      </c>
      <c r="E378">
        <v>93.477760000000004</v>
      </c>
      <c r="F378">
        <v>79.085869000000002</v>
      </c>
      <c r="G378">
        <v>66.846221999999997</v>
      </c>
      <c r="I378">
        <f>D3_dades_estat_permanent[[#This Row],[t.gran 0cm]]/$P$3</f>
        <v>0.96566652318998036</v>
      </c>
      <c r="J378">
        <f>D3_dades_estat_permanent[[#This Row],[t.gran 10cm]]/$Q$3</f>
        <v>0.99061774568445615</v>
      </c>
      <c r="K378">
        <f>D3_dades_estat_permanent[[#This Row],[t.gran 15cm]]/$R$3</f>
        <v>1.0001892420600975</v>
      </c>
      <c r="L378">
        <f>D3_dades_estat_permanent[[#This Row],[t.petita 0cm]]/$S$3</f>
        <v>0.94692755183814092</v>
      </c>
      <c r="M378">
        <f>D3_dades_estat_permanent[[#This Row],[t.petita 10cm]]/$T$3</f>
        <v>0.98341147145294672</v>
      </c>
      <c r="N378">
        <f>D3_dades_estat_permanent[[#This Row],[t.petita 20cm]]/$U$3</f>
        <v>1.0054211868514125</v>
      </c>
    </row>
    <row r="379" spans="1:14" x14ac:dyDescent="0.3">
      <c r="A379">
        <v>3185.3629999999998</v>
      </c>
      <c r="B379">
        <v>79.085373000000004</v>
      </c>
      <c r="C379">
        <v>71.300331</v>
      </c>
      <c r="D379">
        <v>67.837272999999996</v>
      </c>
      <c r="E379">
        <v>93.500038000000004</v>
      </c>
      <c r="F379">
        <v>78.928635</v>
      </c>
      <c r="G379">
        <v>66.778084000000007</v>
      </c>
      <c r="I379">
        <f>D3_dades_estat_permanent[[#This Row],[t.gran 0cm]]/$P$3</f>
        <v>0.96623745400199701</v>
      </c>
      <c r="J379">
        <f>D3_dades_estat_permanent[[#This Row],[t.gran 10cm]]/$Q$3</f>
        <v>0.99011788428321446</v>
      </c>
      <c r="K379">
        <f>D3_dades_estat_permanent[[#This Row],[t.gran 15cm]]/$R$3</f>
        <v>0.9985150870938303</v>
      </c>
      <c r="L379">
        <f>D3_dades_estat_permanent[[#This Row],[t.petita 0cm]]/$S$3</f>
        <v>0.94715322746408492</v>
      </c>
      <c r="M379">
        <f>D3_dades_estat_permanent[[#This Row],[t.petita 10cm]]/$T$3</f>
        <v>0.98145630902939873</v>
      </c>
      <c r="N379">
        <f>D3_dades_estat_permanent[[#This Row],[t.petita 20cm]]/$U$3</f>
        <v>1.0043963362797577</v>
      </c>
    </row>
    <row r="380" spans="1:14" x14ac:dyDescent="0.3">
      <c r="A380">
        <v>3193.7869999999998</v>
      </c>
      <c r="B380">
        <v>79.120238999999998</v>
      </c>
      <c r="C380">
        <v>71.230689999999996</v>
      </c>
      <c r="D380">
        <v>67.812988000000004</v>
      </c>
      <c r="E380">
        <v>93.583991999999995</v>
      </c>
      <c r="F380">
        <v>78.842476000000005</v>
      </c>
      <c r="G380">
        <v>66.682227999999995</v>
      </c>
      <c r="I380">
        <f>D3_dades_estat_permanent[[#This Row],[t.gran 0cm]]/$P$3</f>
        <v>0.96666343460742732</v>
      </c>
      <c r="J380">
        <f>D3_dades_estat_permanent[[#This Row],[t.gran 10cm]]/$Q$3</f>
        <v>0.98915080883472362</v>
      </c>
      <c r="K380">
        <f>D3_dades_estat_permanent[[#This Row],[t.gran 15cm]]/$R$3</f>
        <v>0.99815762963987176</v>
      </c>
      <c r="L380">
        <f>D3_dades_estat_permanent[[#This Row],[t.petita 0cm]]/$S$3</f>
        <v>0.94800367954687992</v>
      </c>
      <c r="M380">
        <f>D3_dades_estat_permanent[[#This Row],[t.petita 10cm]]/$T$3</f>
        <v>0.98038494507980478</v>
      </c>
      <c r="N380">
        <f>D3_dades_estat_permanent[[#This Row],[t.petita 20cm]]/$U$3</f>
        <v>1.0029545845935242</v>
      </c>
    </row>
    <row r="381" spans="1:14" x14ac:dyDescent="0.3">
      <c r="A381">
        <v>3202.2109999999998</v>
      </c>
      <c r="B381">
        <v>79.280876000000006</v>
      </c>
      <c r="C381">
        <v>71.176613000000003</v>
      </c>
      <c r="D381">
        <v>67.703629000000006</v>
      </c>
      <c r="E381">
        <v>93.668968000000007</v>
      </c>
      <c r="F381">
        <v>78.746810999999994</v>
      </c>
      <c r="G381">
        <v>66.499083999999996</v>
      </c>
      <c r="I381">
        <f>D3_dades_estat_permanent[[#This Row],[t.gran 0cm]]/$P$3</f>
        <v>0.9686260413450668</v>
      </c>
      <c r="J381">
        <f>D3_dades_estat_permanent[[#This Row],[t.gran 10cm]]/$Q$3</f>
        <v>0.98839986414656533</v>
      </c>
      <c r="K381">
        <f>D3_dades_estat_permanent[[#This Row],[t.gran 15cm]]/$R$3</f>
        <v>0.99654794507295985</v>
      </c>
      <c r="L381">
        <f>D3_dades_estat_permanent[[#This Row],[t.petita 0cm]]/$S$3</f>
        <v>0.94886448446609295</v>
      </c>
      <c r="M381">
        <f>D3_dades_estat_permanent[[#This Row],[t.petita 10cm]]/$T$3</f>
        <v>0.97919537658158728</v>
      </c>
      <c r="N381">
        <f>D3_dades_estat_permanent[[#This Row],[t.petita 20cm]]/$U$3</f>
        <v>1.0001999508635173</v>
      </c>
    </row>
    <row r="382" spans="1:14" x14ac:dyDescent="0.3">
      <c r="A382">
        <v>3210.6329999999998</v>
      </c>
      <c r="B382">
        <v>79.283966000000007</v>
      </c>
      <c r="C382">
        <v>71.105216999999996</v>
      </c>
      <c r="D382">
        <v>67.644340999999997</v>
      </c>
      <c r="E382">
        <v>93.790840000000003</v>
      </c>
      <c r="F382">
        <v>78.608825999999993</v>
      </c>
      <c r="G382">
        <v>66.437820000000002</v>
      </c>
      <c r="I382">
        <f>D3_dades_estat_permanent[[#This Row],[t.gran 0cm]]/$P$3</f>
        <v>0.96866379388538626</v>
      </c>
      <c r="J382">
        <f>D3_dades_estat_permanent[[#This Row],[t.gran 10cm]]/$Q$3</f>
        <v>0.98740841774688048</v>
      </c>
      <c r="K382">
        <f>D3_dades_estat_permanent[[#This Row],[t.gran 15cm]]/$R$3</f>
        <v>0.99567526903712289</v>
      </c>
      <c r="L382">
        <f>D3_dades_estat_permanent[[#This Row],[t.petita 0cm]]/$S$3</f>
        <v>0.95009904501394526</v>
      </c>
      <c r="M382">
        <f>D3_dades_estat_permanent[[#This Row],[t.petita 10cm]]/$T$3</f>
        <v>0.97747957028642685</v>
      </c>
      <c r="N382">
        <f>D3_dades_estat_permanent[[#This Row],[t.petita 20cm]]/$U$3</f>
        <v>0.99927849080566611</v>
      </c>
    </row>
    <row r="383" spans="1:14" x14ac:dyDescent="0.3">
      <c r="A383">
        <v>3219.0590000000002</v>
      </c>
      <c r="B383">
        <v>79.450767999999997</v>
      </c>
      <c r="C383">
        <v>71.114814999999993</v>
      </c>
      <c r="D383">
        <v>67.665627000000001</v>
      </c>
      <c r="E383">
        <v>93.966492000000002</v>
      </c>
      <c r="F383">
        <v>78.546645999999996</v>
      </c>
      <c r="G383">
        <v>66.427879000000004</v>
      </c>
      <c r="I383">
        <f>D3_dades_estat_permanent[[#This Row],[t.gran 0cm]]/$P$3</f>
        <v>0.97070172243890562</v>
      </c>
      <c r="J383">
        <f>D3_dades_estat_permanent[[#This Row],[t.gran 10cm]]/$Q$3</f>
        <v>0.98754170115973516</v>
      </c>
      <c r="K383">
        <f>D3_dades_estat_permanent[[#This Row],[t.gran 15cm]]/$R$3</f>
        <v>0.99598858340257335</v>
      </c>
      <c r="L383">
        <f>D3_dades_estat_permanent[[#This Row],[t.petita 0cm]]/$S$3</f>
        <v>0.95187839572084576</v>
      </c>
      <c r="M383">
        <f>D3_dades_estat_permanent[[#This Row],[t.petita 10cm]]/$T$3</f>
        <v>0.9767063787407293</v>
      </c>
      <c r="N383">
        <f>D3_dades_estat_permanent[[#This Row],[t.petita 20cm]]/$U$3</f>
        <v>0.99912897013389967</v>
      </c>
    </row>
    <row r="384" spans="1:14" x14ac:dyDescent="0.3">
      <c r="A384">
        <v>3227.48</v>
      </c>
      <c r="B384">
        <v>79.589478</v>
      </c>
      <c r="C384">
        <v>71.067665000000005</v>
      </c>
      <c r="D384">
        <v>67.565956</v>
      </c>
      <c r="E384">
        <v>94.160010999999997</v>
      </c>
      <c r="F384">
        <v>78.448868000000004</v>
      </c>
      <c r="G384">
        <v>66.351562000000001</v>
      </c>
      <c r="I384">
        <f>D3_dades_estat_permanent[[#This Row],[t.gran 0cm]]/$P$3</f>
        <v>0.97239643275208354</v>
      </c>
      <c r="J384">
        <f>D3_dades_estat_permanent[[#This Row],[t.gran 10cm]]/$Q$3</f>
        <v>0.98688694882423833</v>
      </c>
      <c r="K384">
        <f>D3_dades_estat_permanent[[#This Row],[t.gran 15cm]]/$R$3</f>
        <v>0.9945214991162441</v>
      </c>
      <c r="L384">
        <f>D3_dades_estat_permanent[[#This Row],[t.petita 0cm]]/$S$3</f>
        <v>0.95383873872547231</v>
      </c>
      <c r="M384">
        <f>D3_dades_estat_permanent[[#This Row],[t.petita 10cm]]/$T$3</f>
        <v>0.97549053565685651</v>
      </c>
      <c r="N384">
        <f>D3_dades_estat_permanent[[#This Row],[t.petita 20cm]]/$U$3</f>
        <v>0.99798110079407465</v>
      </c>
    </row>
    <row r="385" spans="1:14" x14ac:dyDescent="0.3">
      <c r="A385">
        <v>3235.9050000000002</v>
      </c>
      <c r="B385">
        <v>79.701042000000001</v>
      </c>
      <c r="C385">
        <v>71.026138000000003</v>
      </c>
      <c r="D385">
        <v>67.499413000000004</v>
      </c>
      <c r="E385">
        <v>94.400879000000003</v>
      </c>
      <c r="F385">
        <v>78.493567999999996</v>
      </c>
      <c r="G385">
        <v>66.338965999999999</v>
      </c>
      <c r="I385">
        <f>D3_dades_estat_permanent[[#This Row],[t.gran 0cm]]/$P$3</f>
        <v>0.97375948272237678</v>
      </c>
      <c r="J385">
        <f>D3_dades_estat_permanent[[#This Row],[t.gran 10cm]]/$Q$3</f>
        <v>0.98631028073863536</v>
      </c>
      <c r="K385">
        <f>D3_dades_estat_permanent[[#This Row],[t.gran 15cm]]/$R$3</f>
        <v>0.99354203478193215</v>
      </c>
      <c r="L385">
        <f>D3_dades_estat_permanent[[#This Row],[t.petita 0cm]]/$S$3</f>
        <v>0.95627872600753983</v>
      </c>
      <c r="M385">
        <f>D3_dades_estat_permanent[[#This Row],[t.petita 10cm]]/$T$3</f>
        <v>0.97604636811251233</v>
      </c>
      <c r="N385">
        <f>D3_dades_estat_permanent[[#This Row],[t.petita 20cm]]/$U$3</f>
        <v>0.9977916467772181</v>
      </c>
    </row>
    <row r="386" spans="1:14" x14ac:dyDescent="0.3">
      <c r="A386">
        <v>3244.3270000000002</v>
      </c>
      <c r="B386">
        <v>79.793982999999997</v>
      </c>
      <c r="C386">
        <v>71.001289</v>
      </c>
      <c r="D386">
        <v>67.424323999999999</v>
      </c>
      <c r="E386">
        <v>94.671454999999995</v>
      </c>
      <c r="F386">
        <v>78.442924000000005</v>
      </c>
      <c r="G386">
        <v>66.299057000000005</v>
      </c>
      <c r="I386">
        <f>D3_dades_estat_permanent[[#This Row],[t.gran 0cm]]/$P$3</f>
        <v>0.97489500338575408</v>
      </c>
      <c r="J386">
        <f>D3_dades_estat_permanent[[#This Row],[t.gran 10cm]]/$Q$3</f>
        <v>0.98596521306557561</v>
      </c>
      <c r="K386">
        <f>D3_dades_estat_permanent[[#This Row],[t.gran 15cm]]/$R$3</f>
        <v>0.99243677957253129</v>
      </c>
      <c r="L386">
        <f>D3_dades_estat_permanent[[#This Row],[t.petita 0cm]]/$S$3</f>
        <v>0.95901965464410688</v>
      </c>
      <c r="M386">
        <f>D3_dades_estat_permanent[[#This Row],[t.petita 10cm]]/$T$3</f>
        <v>0.97541662361845793</v>
      </c>
      <c r="N386">
        <f>D3_dades_estat_permanent[[#This Row],[t.petita 20cm]]/$U$3</f>
        <v>0.99719138317300049</v>
      </c>
    </row>
    <row r="387" spans="1:14" x14ac:dyDescent="0.3">
      <c r="A387">
        <v>3252.752</v>
      </c>
      <c r="B387">
        <v>79.942863000000003</v>
      </c>
      <c r="C387">
        <v>70.953529000000003</v>
      </c>
      <c r="D387">
        <v>67.401306000000005</v>
      </c>
      <c r="E387">
        <v>94.880095999999995</v>
      </c>
      <c r="F387">
        <v>78.391318999999996</v>
      </c>
      <c r="G387">
        <v>66.167350999999996</v>
      </c>
      <c r="I387">
        <f>D3_dades_estat_permanent[[#This Row],[t.gran 0cm]]/$P$3</f>
        <v>0.97671396720542047</v>
      </c>
      <c r="J387">
        <f>D3_dades_estat_permanent[[#This Row],[t.gran 10cm]]/$Q$3</f>
        <v>0.98530198991513385</v>
      </c>
      <c r="K387">
        <f>D3_dades_estat_permanent[[#This Row],[t.gran 15cm]]/$R$3</f>
        <v>0.99209797143272416</v>
      </c>
      <c r="L387">
        <f>D3_dades_estat_permanent[[#This Row],[t.petita 0cm]]/$S$3</f>
        <v>0.96113318315979945</v>
      </c>
      <c r="M387">
        <f>D3_dades_estat_permanent[[#This Row],[t.petita 10cm]]/$T$3</f>
        <v>0.97477492934834331</v>
      </c>
      <c r="N387">
        <f>D3_dades_estat_permanent[[#This Row],[t.petita 20cm]]/$U$3</f>
        <v>0.9952104185219921</v>
      </c>
    </row>
    <row r="388" spans="1:14" x14ac:dyDescent="0.3">
      <c r="A388">
        <v>3261.1770000000001</v>
      </c>
      <c r="B388">
        <v>80.181128999999999</v>
      </c>
      <c r="C388">
        <v>70.972465999999997</v>
      </c>
      <c r="D388">
        <v>67.434700000000007</v>
      </c>
      <c r="E388">
        <v>95.218529000000004</v>
      </c>
      <c r="F388">
        <v>78.382309000000006</v>
      </c>
      <c r="G388">
        <v>66.161545000000004</v>
      </c>
      <c r="I388">
        <f>D3_dades_estat_permanent[[#This Row],[t.gran 0cm]]/$P$3</f>
        <v>0.97962501794062073</v>
      </c>
      <c r="J388">
        <f>D3_dades_estat_permanent[[#This Row],[t.gran 10cm]]/$Q$3</f>
        <v>0.98556496011613703</v>
      </c>
      <c r="K388">
        <f>D3_dades_estat_permanent[[#This Row],[t.gran 15cm]]/$R$3</f>
        <v>0.9925895067103645</v>
      </c>
      <c r="L388">
        <f>D3_dades_estat_permanent[[#This Row],[t.petita 0cm]]/$S$3</f>
        <v>0.96456150164059362</v>
      </c>
      <c r="M388">
        <f>D3_dades_estat_permanent[[#This Row],[t.petita 10cm]]/$T$3</f>
        <v>0.97466289242607362</v>
      </c>
      <c r="N388">
        <f>D3_dades_estat_permanent[[#This Row],[t.petita 20cm]]/$U$3</f>
        <v>0.99512309159107215</v>
      </c>
    </row>
    <row r="389" spans="1:14" x14ac:dyDescent="0.3">
      <c r="A389">
        <v>3269.6010000000001</v>
      </c>
      <c r="B389">
        <v>80.360480999999993</v>
      </c>
      <c r="C389">
        <v>71.022789000000003</v>
      </c>
      <c r="D389">
        <v>67.424972999999994</v>
      </c>
      <c r="E389">
        <v>95.515190000000004</v>
      </c>
      <c r="F389">
        <v>78.408676</v>
      </c>
      <c r="G389">
        <v>66.108574000000004</v>
      </c>
      <c r="I389">
        <f>D3_dades_estat_permanent[[#This Row],[t.gran 0cm]]/$P$3</f>
        <v>0.98181627800903004</v>
      </c>
      <c r="J389">
        <f>D3_dades_estat_permanent[[#This Row],[t.gran 10cm]]/$Q$3</f>
        <v>0.98626377457592951</v>
      </c>
      <c r="K389">
        <f>D3_dades_estat_permanent[[#This Row],[t.gran 15cm]]/$R$3</f>
        <v>0.9924463323782805</v>
      </c>
      <c r="L389">
        <f>D3_dades_estat_permanent[[#This Row],[t.petita 0cm]]/$S$3</f>
        <v>0.96756667072525993</v>
      </c>
      <c r="M389">
        <f>D3_dades_estat_permanent[[#This Row],[t.petita 10cm]]/$T$3</f>
        <v>0.9749907589665272</v>
      </c>
      <c r="N389">
        <f>D3_dades_estat_permanent[[#This Row],[t.petita 20cm]]/$U$3</f>
        <v>0.99432636495349636</v>
      </c>
    </row>
    <row r="390" spans="1:14" x14ac:dyDescent="0.3">
      <c r="A390">
        <v>3278.0259999999998</v>
      </c>
      <c r="B390">
        <v>80.566185000000004</v>
      </c>
      <c r="C390">
        <v>71.038489999999996</v>
      </c>
      <c r="D390">
        <v>67.393669000000003</v>
      </c>
      <c r="E390">
        <v>95.820885000000004</v>
      </c>
      <c r="F390">
        <v>78.468040000000002</v>
      </c>
      <c r="G390">
        <v>66.048255999999995</v>
      </c>
      <c r="I390">
        <f>D3_dades_estat_permanent[[#This Row],[t.gran 0cm]]/$P$3</f>
        <v>0.98432949760575672</v>
      </c>
      <c r="J390">
        <f>D3_dades_estat_permanent[[#This Row],[t.gran 10cm]]/$Q$3</f>
        <v>0.986481807797979</v>
      </c>
      <c r="K390">
        <f>D3_dades_estat_permanent[[#This Row],[t.gran 15cm]]/$R$3</f>
        <v>0.99198556037339203</v>
      </c>
      <c r="L390">
        <f>D3_dades_estat_permanent[[#This Row],[t.petita 0cm]]/$S$3</f>
        <v>0.9706633540214703</v>
      </c>
      <c r="M390">
        <f>D3_dades_estat_permanent[[#This Row],[t.petita 10cm]]/$T$3</f>
        <v>0.9757289343109915</v>
      </c>
      <c r="N390">
        <f>D3_dades_estat_permanent[[#This Row],[t.petita 20cm]]/$U$3</f>
        <v>0.99341913349995947</v>
      </c>
    </row>
    <row r="391" spans="1:14" x14ac:dyDescent="0.3">
      <c r="A391">
        <v>3286.4470000000001</v>
      </c>
      <c r="B391">
        <v>80.741157999999999</v>
      </c>
      <c r="C391">
        <v>71.042930999999996</v>
      </c>
      <c r="D391">
        <v>67.407066</v>
      </c>
      <c r="E391">
        <v>96.187591999999995</v>
      </c>
      <c r="F391">
        <v>78.488181999999995</v>
      </c>
      <c r="G391">
        <v>66.039512999999999</v>
      </c>
      <c r="I391">
        <f>D3_dades_estat_permanent[[#This Row],[t.gran 0cm]]/$P$3</f>
        <v>0.98646725658223755</v>
      </c>
      <c r="J391">
        <f>D3_dades_estat_permanent[[#This Row],[t.gran 10cm]]/$Q$3</f>
        <v>0.9865434781080944</v>
      </c>
      <c r="K391">
        <f>D3_dades_estat_permanent[[#This Row],[t.gran 15cm]]/$R$3</f>
        <v>0.99218275442365689</v>
      </c>
      <c r="L391">
        <f>D3_dades_estat_permanent[[#This Row],[t.petita 0cm]]/$S$3</f>
        <v>0.9743780874698531</v>
      </c>
      <c r="M391">
        <f>D3_dades_estat_permanent[[#This Row],[t.petita 10cm]]/$T$3</f>
        <v>0.97597939465376138</v>
      </c>
      <c r="N391">
        <f>D3_dades_estat_permanent[[#This Row],[t.petita 20cm]]/$U$3</f>
        <v>0.99328763171610934</v>
      </c>
    </row>
    <row r="392" spans="1:14" x14ac:dyDescent="0.3">
      <c r="A392">
        <v>3294.87</v>
      </c>
      <c r="B392">
        <v>80.920326000000003</v>
      </c>
      <c r="C392">
        <v>71.035751000000005</v>
      </c>
      <c r="D392">
        <v>67.318481000000006</v>
      </c>
      <c r="E392">
        <v>96.532837000000001</v>
      </c>
      <c r="F392">
        <v>78.564819</v>
      </c>
      <c r="G392">
        <v>66.019210999999999</v>
      </c>
      <c r="I392">
        <f>D3_dades_estat_permanent[[#This Row],[t.gran 0cm]]/$P$3</f>
        <v>0.98865626860293876</v>
      </c>
      <c r="J392">
        <f>D3_dades_estat_permanent[[#This Row],[t.gran 10cm]]/$Q$3</f>
        <v>0.98644377245021819</v>
      </c>
      <c r="K392">
        <f>D3_dades_estat_permanent[[#This Row],[t.gran 15cm]]/$R$3</f>
        <v>0.99087884795633463</v>
      </c>
      <c r="L392">
        <f>D3_dades_estat_permanent[[#This Row],[t.petita 0cm]]/$S$3</f>
        <v>0.97787541135346312</v>
      </c>
      <c r="M392">
        <f>D3_dades_estat_permanent[[#This Row],[t.petita 10cm]]/$T$3</f>
        <v>0.9769323550990433</v>
      </c>
      <c r="N392">
        <f>D3_dades_estat_permanent[[#This Row],[t.petita 20cm]]/$U$3</f>
        <v>0.99298227323324018</v>
      </c>
    </row>
    <row r="393" spans="1:14" x14ac:dyDescent="0.3">
      <c r="A393">
        <v>3303.2930000000001</v>
      </c>
      <c r="B393">
        <v>81.098579000000001</v>
      </c>
      <c r="C393">
        <v>71.098243999999994</v>
      </c>
      <c r="D393">
        <v>67.381011999999998</v>
      </c>
      <c r="E393">
        <v>96.869736000000003</v>
      </c>
      <c r="F393">
        <v>78.601944000000003</v>
      </c>
      <c r="G393">
        <v>65.929976999999994</v>
      </c>
      <c r="I393">
        <f>D3_dades_estat_permanent[[#This Row],[t.gran 0cm]]/$P$3</f>
        <v>0.99083410147335105</v>
      </c>
      <c r="J393">
        <f>D3_dades_estat_permanent[[#This Row],[t.gran 10cm]]/$Q$3</f>
        <v>0.98731158661145269</v>
      </c>
      <c r="K393">
        <f>D3_dades_estat_permanent[[#This Row],[t.gran 15cm]]/$R$3</f>
        <v>0.99179925858237883</v>
      </c>
      <c r="L393">
        <f>D3_dades_estat_permanent[[#This Row],[t.petita 0cm]]/$S$3</f>
        <v>0.98128819044965365</v>
      </c>
      <c r="M393">
        <f>D3_dades_estat_permanent[[#This Row],[t.petita 10cm]]/$T$3</f>
        <v>0.97739399447077091</v>
      </c>
      <c r="N393">
        <f>D3_dades_estat_permanent[[#This Row],[t.petita 20cm]]/$U$3</f>
        <v>0.99164012177720873</v>
      </c>
    </row>
    <row r="394" spans="1:14" x14ac:dyDescent="0.3">
      <c r="A394">
        <v>3311.7170000000001</v>
      </c>
      <c r="B394">
        <v>81.358238</v>
      </c>
      <c r="C394">
        <v>71.145865999999998</v>
      </c>
      <c r="D394">
        <v>67.377983</v>
      </c>
      <c r="E394">
        <v>97.223747000000003</v>
      </c>
      <c r="F394">
        <v>78.665206999999995</v>
      </c>
      <c r="G394">
        <v>65.892380000000003</v>
      </c>
      <c r="I394">
        <f>D3_dades_estat_permanent[[#This Row],[t.gran 0cm]]/$P$3</f>
        <v>0.99400652440759829</v>
      </c>
      <c r="J394">
        <f>D3_dades_estat_permanent[[#This Row],[t.gran 10cm]]/$Q$3</f>
        <v>0.98797289341359551</v>
      </c>
      <c r="K394">
        <f>D3_dades_estat_permanent[[#This Row],[t.gran 15cm]]/$R$3</f>
        <v>0.99175467391579286</v>
      </c>
      <c r="L394">
        <f>D3_dades_estat_permanent[[#This Row],[t.petita 0cm]]/$S$3</f>
        <v>0.98487431371099177</v>
      </c>
      <c r="M394">
        <f>D3_dades_estat_permanent[[#This Row],[t.petita 10cm]]/$T$3</f>
        <v>0.97818065282965572</v>
      </c>
      <c r="N394">
        <f>D3_dades_estat_permanent[[#This Row],[t.petita 20cm]]/$U$3</f>
        <v>0.99107463252095662</v>
      </c>
    </row>
    <row r="395" spans="1:14" x14ac:dyDescent="0.3">
      <c r="A395">
        <v>3320.1410000000001</v>
      </c>
      <c r="B395">
        <v>81.551033000000004</v>
      </c>
      <c r="C395">
        <v>71.165137999999999</v>
      </c>
      <c r="D395">
        <v>67.359886000000003</v>
      </c>
      <c r="E395">
        <v>97.592597999999995</v>
      </c>
      <c r="F395">
        <v>78.739754000000005</v>
      </c>
      <c r="G395">
        <v>65.884415000000004</v>
      </c>
      <c r="I395">
        <f>D3_dades_estat_permanent[[#This Row],[t.gran 0cm]]/$P$3</f>
        <v>0.99636202635287352</v>
      </c>
      <c r="J395">
        <f>D3_dades_estat_permanent[[#This Row],[t.gran 10cm]]/$Q$3</f>
        <v>0.98824051561952764</v>
      </c>
      <c r="K395">
        <f>D3_dades_estat_permanent[[#This Row],[t.gran 15cm]]/$R$3</f>
        <v>0.99148829930000992</v>
      </c>
      <c r="L395">
        <f>D3_dades_estat_permanent[[#This Row],[t.petita 0cm]]/$S$3</f>
        <v>0.98861076582990259</v>
      </c>
      <c r="M395">
        <f>D3_dades_estat_permanent[[#This Row],[t.petita 10cm]]/$T$3</f>
        <v>0.97910762468808488</v>
      </c>
      <c r="N395">
        <f>D3_dades_estat_permanent[[#This Row],[t.petita 20cm]]/$U$3</f>
        <v>0.9909548324856865</v>
      </c>
    </row>
    <row r="396" spans="1:14" x14ac:dyDescent="0.3">
      <c r="A396">
        <v>3328.5639999999999</v>
      </c>
      <c r="B396">
        <v>81.789756999999994</v>
      </c>
      <c r="C396">
        <v>71.255752999999999</v>
      </c>
      <c r="D396">
        <v>67.403312999999997</v>
      </c>
      <c r="E396">
        <v>97.962563000000003</v>
      </c>
      <c r="F396">
        <v>78.845359999999999</v>
      </c>
      <c r="G396">
        <v>65.857544000000004</v>
      </c>
      <c r="I396">
        <f>D3_dades_estat_permanent[[#This Row],[t.gran 0cm]]/$P$3</f>
        <v>0.99927867277204341</v>
      </c>
      <c r="J396">
        <f>D3_dades_estat_permanent[[#This Row],[t.gran 10cm]]/$Q$3</f>
        <v>0.98949884823630496</v>
      </c>
      <c r="K396">
        <f>D3_dades_estat_permanent[[#This Row],[t.gran 15cm]]/$R$3</f>
        <v>0.99212751300612723</v>
      </c>
      <c r="L396">
        <f>D3_dades_estat_permanent[[#This Row],[t.petita 0cm]]/$S$3</f>
        <v>0.99235850274310855</v>
      </c>
      <c r="M396">
        <f>D3_dades_estat_permanent[[#This Row],[t.petita 10cm]]/$T$3</f>
        <v>0.98042080684271549</v>
      </c>
      <c r="N396">
        <f>D3_dades_estat_permanent[[#This Row],[t.petita 20cm]]/$U$3</f>
        <v>0.99055067093543636</v>
      </c>
    </row>
    <row r="397" spans="1:14" x14ac:dyDescent="0.3">
      <c r="A397">
        <v>3336.9879999999998</v>
      </c>
      <c r="B397">
        <v>82.006348000000003</v>
      </c>
      <c r="C397">
        <v>71.284119000000004</v>
      </c>
      <c r="D397">
        <v>67.410377999999994</v>
      </c>
      <c r="E397">
        <v>98.353088</v>
      </c>
      <c r="F397">
        <v>78.934676999999994</v>
      </c>
      <c r="G397">
        <v>65.776527000000002</v>
      </c>
      <c r="I397">
        <f>D3_dades_estat_permanent[[#This Row],[t.gran 0cm]]/$P$3</f>
        <v>1.0019249059307307</v>
      </c>
      <c r="J397">
        <f>D3_dades_estat_permanent[[#This Row],[t.gran 10cm]]/$Q$3</f>
        <v>0.98989275501782581</v>
      </c>
      <c r="K397">
        <f>D3_dades_estat_permanent[[#This Row],[t.gran 15cm]]/$R$3</f>
        <v>0.99223150464344312</v>
      </c>
      <c r="L397">
        <f>D3_dades_estat_permanent[[#This Row],[t.petita 0cm]]/$S$3</f>
        <v>0.99631451198190057</v>
      </c>
      <c r="M397">
        <f>D3_dades_estat_permanent[[#This Row],[t.petita 10cm]]/$T$3</f>
        <v>0.98153143967139134</v>
      </c>
      <c r="N397">
        <f>D3_dades_estat_permanent[[#This Row],[t.petita 20cm]]/$U$3</f>
        <v>0.98933210979827679</v>
      </c>
    </row>
    <row r="398" spans="1:14" x14ac:dyDescent="0.3">
      <c r="A398">
        <v>3345.413</v>
      </c>
      <c r="B398">
        <v>82.180854999999994</v>
      </c>
      <c r="C398">
        <v>71.322670000000002</v>
      </c>
      <c r="D398">
        <v>67.373283000000001</v>
      </c>
      <c r="E398">
        <v>98.772766000000004</v>
      </c>
      <c r="F398">
        <v>79.078818999999996</v>
      </c>
      <c r="G398">
        <v>65.864609000000002</v>
      </c>
      <c r="I398">
        <f>D3_dades_estat_permanent[[#This Row],[t.gran 0cm]]/$P$3</f>
        <v>1.0040569714820371</v>
      </c>
      <c r="J398">
        <f>D3_dades_estat_permanent[[#This Row],[t.gran 10cm]]/$Q$3</f>
        <v>0.99042809663576303</v>
      </c>
      <c r="K398">
        <f>D3_dades_estat_permanent[[#This Row],[t.gran 15cm]]/$R$3</f>
        <v>0.99168549335027478</v>
      </c>
      <c r="L398">
        <f>D3_dades_estat_permanent[[#This Row],[t.petita 0cm]]/$S$3</f>
        <v>1.0005658404379989</v>
      </c>
      <c r="M398">
        <f>D3_dades_estat_permanent[[#This Row],[t.petita 10cm]]/$T$3</f>
        <v>0.98332380660255791</v>
      </c>
      <c r="N398">
        <f>D3_dades_estat_permanent[[#This Row],[t.petita 20cm]]/$U$3</f>
        <v>0.99065693424355727</v>
      </c>
    </row>
    <row r="399" spans="1:14" x14ac:dyDescent="0.3">
      <c r="A399">
        <v>3353.84</v>
      </c>
      <c r="B399">
        <v>82.365677000000005</v>
      </c>
      <c r="C399">
        <v>71.374046000000007</v>
      </c>
      <c r="D399">
        <v>67.435928000000004</v>
      </c>
      <c r="E399">
        <v>99.143874999999994</v>
      </c>
      <c r="F399">
        <v>79.227988999999994</v>
      </c>
      <c r="G399">
        <v>65.775368</v>
      </c>
      <c r="I399">
        <f>D3_dades_estat_permanent[[#This Row],[t.gran 0cm]]/$P$3</f>
        <v>1.0063150620991677</v>
      </c>
      <c r="J399">
        <f>D3_dades_estat_permanent[[#This Row],[t.gran 10cm]]/$Q$3</f>
        <v>0.991141533666272</v>
      </c>
      <c r="K399">
        <f>D3_dades_estat_permanent[[#This Row],[t.gran 15cm]]/$R$3</f>
        <v>0.99260758197301469</v>
      </c>
      <c r="L399">
        <f>D3_dades_estat_permanent[[#This Row],[t.petita 0cm]]/$S$3</f>
        <v>1.0043251660448074</v>
      </c>
      <c r="M399">
        <f>D3_dades_estat_permanent[[#This Row],[t.petita 10cm]]/$T$3</f>
        <v>0.98517869535893787</v>
      </c>
      <c r="N399">
        <f>D3_dades_estat_permanent[[#This Row],[t.petita 20cm]]/$U$3</f>
        <v>0.98931467750187019</v>
      </c>
    </row>
    <row r="400" spans="1:14" x14ac:dyDescent="0.3">
      <c r="A400">
        <v>3362.2629999999999</v>
      </c>
      <c r="B400">
        <v>82.643828999999997</v>
      </c>
      <c r="C400">
        <v>71.466453999999999</v>
      </c>
      <c r="D400">
        <v>67.436667999999997</v>
      </c>
      <c r="E400">
        <v>99.567299000000006</v>
      </c>
      <c r="F400">
        <v>79.314521999999997</v>
      </c>
      <c r="G400">
        <v>65.743149000000003</v>
      </c>
      <c r="I400">
        <f>D3_dades_estat_permanent[[#This Row],[t.gran 0cm]]/$P$3</f>
        <v>1.0097134260457543</v>
      </c>
      <c r="J400">
        <f>D3_dades_estat_permanent[[#This Row],[t.gran 10cm]]/$Q$3</f>
        <v>0.9924247649243545</v>
      </c>
      <c r="K400">
        <f>D3_dades_estat_permanent[[#This Row],[t.gran 15cm]]/$R$3</f>
        <v>0.99261847423226635</v>
      </c>
      <c r="L400">
        <f>D3_dades_estat_permanent[[#This Row],[t.petita 0cm]]/$S$3</f>
        <v>1.0086144413944682</v>
      </c>
      <c r="M400">
        <f>D3_dades_estat_permanent[[#This Row],[t.petita 10cm]]/$T$3</f>
        <v>0.98625470989775821</v>
      </c>
      <c r="N400">
        <f>D3_dades_estat_permanent[[#This Row],[t.petita 20cm]]/$U$3</f>
        <v>0.98883007771073828</v>
      </c>
    </row>
    <row r="401" spans="1:14" x14ac:dyDescent="0.3">
      <c r="A401">
        <v>3370.6880000000001</v>
      </c>
      <c r="B401">
        <v>82.839195000000004</v>
      </c>
      <c r="C401">
        <v>71.532248999999993</v>
      </c>
      <c r="D401">
        <v>67.472922999999994</v>
      </c>
      <c r="E401">
        <v>99.953743000000003</v>
      </c>
      <c r="F401">
        <v>79.469391000000002</v>
      </c>
      <c r="G401">
        <v>65.775452000000001</v>
      </c>
      <c r="I401">
        <f>D3_dades_estat_permanent[[#This Row],[t.gran 0cm]]/$P$3</f>
        <v>1.0121003395706936</v>
      </c>
      <c r="J401">
        <f>D3_dades_estat_permanent[[#This Row],[t.gran 10cm]]/$Q$3</f>
        <v>0.99333843257894661</v>
      </c>
      <c r="K401">
        <f>D3_dades_estat_permanent[[#This Row],[t.gran 15cm]]/$R$3</f>
        <v>0.99315212133925701</v>
      </c>
      <c r="L401">
        <f>D3_dades_estat_permanent[[#This Row],[t.petita 0cm]]/$S$3</f>
        <v>1.0125291101974279</v>
      </c>
      <c r="M401">
        <f>D3_dades_estat_permanent[[#This Row],[t.petita 10cm]]/$T$3</f>
        <v>0.98818046418355165</v>
      </c>
      <c r="N401">
        <f>D3_dades_estat_permanent[[#This Row],[t.petita 20cm]]/$U$3</f>
        <v>0.98931594092973751</v>
      </c>
    </row>
    <row r="402" spans="1:14" x14ac:dyDescent="0.3">
      <c r="A402">
        <v>3379.1109999999999</v>
      </c>
      <c r="B402">
        <v>83.108260999999999</v>
      </c>
      <c r="C402">
        <v>71.621741999999998</v>
      </c>
      <c r="D402">
        <v>67.50515</v>
      </c>
      <c r="E402">
        <v>100.386887</v>
      </c>
      <c r="F402">
        <v>79.635338000000004</v>
      </c>
      <c r="G402">
        <v>65.846130000000002</v>
      </c>
      <c r="I402">
        <f>D3_dades_estat_permanent[[#This Row],[t.gran 0cm]]/$P$3</f>
        <v>1.0153876939440301</v>
      </c>
      <c r="J402">
        <f>D3_dades_estat_permanent[[#This Row],[t.gran 10cm]]/$Q$3</f>
        <v>0.99458118445085819</v>
      </c>
      <c r="K402">
        <f>D3_dades_estat_permanent[[#This Row],[t.gran 15cm]]/$R$3</f>
        <v>0.99362647922967184</v>
      </c>
      <c r="L402">
        <f>D3_dades_estat_permanent[[#This Row],[t.petita 0cm]]/$S$3</f>
        <v>1.0169168489228035</v>
      </c>
      <c r="M402">
        <f>D3_dades_estat_permanent[[#This Row],[t.petita 10cm]]/$T$3</f>
        <v>0.9902439704143956</v>
      </c>
      <c r="N402">
        <f>D3_dades_estat_permanent[[#This Row],[t.petita 20cm]]/$U$3</f>
        <v>0.99037899515356909</v>
      </c>
    </row>
    <row r="403" spans="1:14" x14ac:dyDescent="0.3">
      <c r="A403">
        <v>3387.5329999999999</v>
      </c>
      <c r="B403">
        <v>83.350616000000002</v>
      </c>
      <c r="C403">
        <v>71.694846999999996</v>
      </c>
      <c r="D403">
        <v>67.536559999999994</v>
      </c>
      <c r="E403">
        <v>100.868752</v>
      </c>
      <c r="F403">
        <v>79.837874999999997</v>
      </c>
      <c r="G403">
        <v>65.920165999999995</v>
      </c>
      <c r="I403">
        <f>D3_dades_estat_permanent[[#This Row],[t.gran 0cm]]/$P$3</f>
        <v>1.018348702652488</v>
      </c>
      <c r="J403">
        <f>D3_dades_estat_permanent[[#This Row],[t.gran 10cm]]/$Q$3</f>
        <v>0.99559636301897059</v>
      </c>
      <c r="K403">
        <f>D3_dades_estat_permanent[[#This Row],[t.gran 15cm]]/$R$3</f>
        <v>0.99408881147710182</v>
      </c>
      <c r="L403">
        <f>D3_dades_estat_permanent[[#This Row],[t.petita 0cm]]/$S$3</f>
        <v>1.0217981302539618</v>
      </c>
      <c r="M403">
        <f>D3_dades_estat_permanent[[#This Row],[t.petita 10cm]]/$T$3</f>
        <v>0.99276246343612184</v>
      </c>
      <c r="N403">
        <f>D3_dades_estat_permanent[[#This Row],[t.petita 20cm]]/$U$3</f>
        <v>0.99149255641047496</v>
      </c>
    </row>
    <row r="404" spans="1:14" x14ac:dyDescent="0.3">
      <c r="A404">
        <v>3395.9569999999999</v>
      </c>
      <c r="B404">
        <v>83.589766999999995</v>
      </c>
      <c r="C404">
        <v>71.810539000000006</v>
      </c>
      <c r="D404">
        <v>67.609679999999997</v>
      </c>
      <c r="E404">
        <v>101.21820099999999</v>
      </c>
      <c r="F404">
        <v>79.948218999999995</v>
      </c>
      <c r="G404">
        <v>65.901015999999998</v>
      </c>
      <c r="I404">
        <f>D3_dades_estat_permanent[[#This Row],[t.gran 0cm]]/$P$3</f>
        <v>1.0212705660084593</v>
      </c>
      <c r="J404">
        <f>D3_dades_estat_permanent[[#This Row],[t.gran 10cm]]/$Q$3</f>
        <v>0.99720292944947575</v>
      </c>
      <c r="K404">
        <f>D3_dades_estat_permanent[[#This Row],[t.gran 15cm]]/$R$3</f>
        <v>0.99516508444533136</v>
      </c>
      <c r="L404">
        <f>D3_dades_estat_permanent[[#This Row],[t.petita 0cm]]/$S$3</f>
        <v>1.0253380405605661</v>
      </c>
      <c r="M404">
        <f>D3_dades_estat_permanent[[#This Row],[t.petita 10cm]]/$T$3</f>
        <v>0.99413456134410594</v>
      </c>
      <c r="N404">
        <f>D3_dades_estat_permanent[[#This Row],[t.petita 20cm]]/$U$3</f>
        <v>0.99120452493835665</v>
      </c>
    </row>
    <row r="405" spans="1:14" x14ac:dyDescent="0.3">
      <c r="A405">
        <v>3404.3809999999999</v>
      </c>
      <c r="B405">
        <v>83.770187000000007</v>
      </c>
      <c r="C405">
        <v>71.839141999999995</v>
      </c>
      <c r="D405">
        <v>67.610550000000003</v>
      </c>
      <c r="E405">
        <v>101.61232</v>
      </c>
      <c r="F405">
        <v>80.067345000000003</v>
      </c>
      <c r="G405">
        <v>65.912193000000002</v>
      </c>
      <c r="I405">
        <f>D3_dades_estat_permanent[[#This Row],[t.gran 0cm]]/$P$3</f>
        <v>1.0234748745276978</v>
      </c>
      <c r="J405">
        <f>D3_dades_estat_permanent[[#This Row],[t.gran 10cm]]/$Q$3</f>
        <v>0.9976001273509012</v>
      </c>
      <c r="K405">
        <f>D3_dades_estat_permanent[[#This Row],[t.gran 15cm]]/$R$3</f>
        <v>0.99517789020958691</v>
      </c>
      <c r="L405">
        <f>D3_dades_estat_permanent[[#This Row],[t.petita 0cm]]/$S$3</f>
        <v>1.0293304569364281</v>
      </c>
      <c r="M405">
        <f>D3_dades_estat_permanent[[#This Row],[t.petita 10cm]]/$T$3</f>
        <v>0.99561586105579414</v>
      </c>
      <c r="N405">
        <f>D3_dades_estat_permanent[[#This Row],[t.petita 20cm]]/$U$3</f>
        <v>0.99137263604874137</v>
      </c>
    </row>
    <row r="406" spans="1:14" x14ac:dyDescent="0.3">
      <c r="A406">
        <v>3412.8040000000001</v>
      </c>
      <c r="B406">
        <v>84.014267000000004</v>
      </c>
      <c r="C406">
        <v>71.978545999999994</v>
      </c>
      <c r="D406">
        <v>67.668876999999995</v>
      </c>
      <c r="E406">
        <v>102.076851</v>
      </c>
      <c r="F406">
        <v>80.287704000000005</v>
      </c>
      <c r="G406">
        <v>65.979065000000006</v>
      </c>
      <c r="I406">
        <f>D3_dades_estat_permanent[[#This Row],[t.gran 0cm]]/$P$3</f>
        <v>1.0264569586834216</v>
      </c>
      <c r="J406">
        <f>D3_dades_estat_permanent[[#This Row],[t.gran 10cm]]/$Q$3</f>
        <v>0.99953597241087178</v>
      </c>
      <c r="K406">
        <f>D3_dades_estat_permanent[[#This Row],[t.gran 15cm]]/$R$3</f>
        <v>0.99603642102766554</v>
      </c>
      <c r="L406">
        <f>D3_dades_estat_permanent[[#This Row],[t.petita 0cm]]/$S$3</f>
        <v>1.0340361452475615</v>
      </c>
      <c r="M406">
        <f>D3_dades_estat_permanent[[#This Row],[t.petita 10cm]]/$T$3</f>
        <v>0.99835596584541086</v>
      </c>
      <c r="N406">
        <f>D3_dades_estat_permanent[[#This Row],[t.petita 20cm]]/$U$3</f>
        <v>0.99237844495754002</v>
      </c>
    </row>
    <row r="407" spans="1:14" x14ac:dyDescent="0.3">
      <c r="A407">
        <v>3421.2280000000001</v>
      </c>
      <c r="B407">
        <v>84.229598999999993</v>
      </c>
      <c r="C407">
        <v>72.013130000000004</v>
      </c>
      <c r="D407">
        <v>67.704628</v>
      </c>
      <c r="E407">
        <v>102.473389</v>
      </c>
      <c r="F407">
        <v>80.436333000000005</v>
      </c>
      <c r="G407">
        <v>65.989959999999996</v>
      </c>
      <c r="I407">
        <f>D3_dades_estat_permanent[[#This Row],[t.gran 0cm]]/$P$3</f>
        <v>1.0290878098200174</v>
      </c>
      <c r="J407">
        <f>D3_dades_estat_permanent[[#This Row],[t.gran 10cm]]/$Q$3</f>
        <v>1.0000162259585035</v>
      </c>
      <c r="K407">
        <f>D3_dades_estat_permanent[[#This Row],[t.gran 15cm]]/$R$3</f>
        <v>0.9965626496229496</v>
      </c>
      <c r="L407">
        <f>D3_dades_estat_permanent[[#This Row],[t.petita 0cm]]/$S$3</f>
        <v>1.0380530660376059</v>
      </c>
      <c r="M407">
        <f>D3_dades_estat_permanent[[#This Row],[t.petita 10cm]]/$T$3</f>
        <v>1.0002041274125624</v>
      </c>
      <c r="N407">
        <f>D3_dades_estat_permanent[[#This Row],[t.petita 20cm]]/$U$3</f>
        <v>0.99254231456008446</v>
      </c>
    </row>
    <row r="408" spans="1:14" x14ac:dyDescent="0.3">
      <c r="A408">
        <v>3429.6509999999998</v>
      </c>
      <c r="B408">
        <v>84.404335000000003</v>
      </c>
      <c r="C408">
        <v>72.080482000000003</v>
      </c>
      <c r="D408">
        <v>67.819480999999996</v>
      </c>
      <c r="E408">
        <v>102.843994</v>
      </c>
      <c r="F408">
        <v>80.631836000000007</v>
      </c>
      <c r="G408">
        <v>66.012664999999998</v>
      </c>
      <c r="I408">
        <f>D3_dades_estat_permanent[[#This Row],[t.gran 0cm]]/$P$3</f>
        <v>1.031222673213309</v>
      </c>
      <c r="J408">
        <f>D3_dades_estat_permanent[[#This Row],[t.gran 10cm]]/$Q$3</f>
        <v>1.0009515150210779</v>
      </c>
      <c r="K408">
        <f>D3_dades_estat_permanent[[#This Row],[t.gran 15cm]]/$R$3</f>
        <v>0.99825320185517141</v>
      </c>
      <c r="L408">
        <f>D3_dades_estat_permanent[[#This Row],[t.petita 0cm]]/$S$3</f>
        <v>1.0418072861360439</v>
      </c>
      <c r="M408">
        <f>D3_dades_estat_permanent[[#This Row],[t.petita 10cm]]/$T$3</f>
        <v>1.0026351545395888</v>
      </c>
      <c r="N408">
        <f>D3_dades_estat_permanent[[#This Row],[t.petita 20cm]]/$U$3</f>
        <v>0.99288381610444199</v>
      </c>
    </row>
    <row r="409" spans="1:14" x14ac:dyDescent="0.3">
      <c r="A409">
        <v>3438.0740000000001</v>
      </c>
      <c r="B409">
        <v>84.632973000000007</v>
      </c>
      <c r="C409">
        <v>72.240172999999999</v>
      </c>
      <c r="D409">
        <v>67.863701000000006</v>
      </c>
      <c r="E409">
        <v>103.233734</v>
      </c>
      <c r="F409">
        <v>80.796042999999997</v>
      </c>
      <c r="G409">
        <v>66.059783999999993</v>
      </c>
      <c r="I409">
        <f>D3_dades_estat_permanent[[#This Row],[t.gran 0cm]]/$P$3</f>
        <v>1.0340160924086399</v>
      </c>
      <c r="J409">
        <f>D3_dades_estat_permanent[[#This Row],[t.gran 10cm]]/$Q$3</f>
        <v>1.0031690771675856</v>
      </c>
      <c r="K409">
        <f>D3_dades_estat_permanent[[#This Row],[t.gran 15cm]]/$R$3</f>
        <v>0.9989040879418114</v>
      </c>
      <c r="L409">
        <f>D3_dades_estat_permanent[[#This Row],[t.petita 0cm]]/$S$3</f>
        <v>1.0457553433429496</v>
      </c>
      <c r="M409">
        <f>D3_dades_estat_permanent[[#This Row],[t.petita 10cm]]/$T$3</f>
        <v>1.0046770243392729</v>
      </c>
      <c r="N409">
        <f>D3_dades_estat_permanent[[#This Row],[t.petita 20cm]]/$U$3</f>
        <v>0.99359252393393227</v>
      </c>
    </row>
    <row r="410" spans="1:14" x14ac:dyDescent="0.3">
      <c r="A410">
        <v>3446.4989999999998</v>
      </c>
      <c r="B410">
        <v>84.795792000000006</v>
      </c>
      <c r="C410">
        <v>72.366394</v>
      </c>
      <c r="D410">
        <v>67.866882000000004</v>
      </c>
      <c r="E410">
        <v>103.605949</v>
      </c>
      <c r="F410">
        <v>81.025085000000004</v>
      </c>
      <c r="G410">
        <v>66.155272999999994</v>
      </c>
      <c r="I410">
        <f>D3_dades_estat_permanent[[#This Row],[t.gran 0cm]]/$P$3</f>
        <v>1.036005358059864</v>
      </c>
      <c r="J410">
        <f>D3_dades_estat_permanent[[#This Row],[t.gran 10cm]]/$Q$3</f>
        <v>1.0049218554186727</v>
      </c>
      <c r="K410">
        <f>D3_dades_estat_permanent[[#This Row],[t.gran 15cm]]/$R$3</f>
        <v>0.99895090993732472</v>
      </c>
      <c r="L410">
        <f>D3_dades_estat_permanent[[#This Row],[t.petita 0cm]]/$S$3</f>
        <v>1.0495258727042376</v>
      </c>
      <c r="M410">
        <f>D3_dades_estat_permanent[[#This Row],[t.petita 10cm]]/$T$3</f>
        <v>1.0075250998942691</v>
      </c>
      <c r="N410">
        <f>D3_dades_estat_permanent[[#This Row],[t.petita 20cm]]/$U$3</f>
        <v>0.99502875564365034</v>
      </c>
    </row>
    <row r="411" spans="1:14" x14ac:dyDescent="0.3">
      <c r="A411">
        <v>3454.922</v>
      </c>
      <c r="B411">
        <v>84.860061999999999</v>
      </c>
      <c r="C411">
        <v>72.415260000000004</v>
      </c>
      <c r="D411">
        <v>67.956588999999994</v>
      </c>
      <c r="E411">
        <v>103.84356699999999</v>
      </c>
      <c r="F411">
        <v>81.213134999999994</v>
      </c>
      <c r="G411">
        <v>66.207199000000003</v>
      </c>
      <c r="I411">
        <f>D3_dades_estat_permanent[[#This Row],[t.gran 0cm]]/$P$3</f>
        <v>1.0367905864632085</v>
      </c>
      <c r="J411">
        <f>D3_dades_estat_permanent[[#This Row],[t.gran 10cm]]/$Q$3</f>
        <v>1.0056004371286704</v>
      </c>
      <c r="K411">
        <f>D3_dades_estat_permanent[[#This Row],[t.gran 15cm]]/$R$3</f>
        <v>1.0002713314247555</v>
      </c>
      <c r="L411">
        <f>D3_dades_estat_permanent[[#This Row],[t.petita 0cm]]/$S$3</f>
        <v>1.0519329375612974</v>
      </c>
      <c r="M411">
        <f>D3_dades_estat_permanent[[#This Row],[t.petita 10cm]]/$T$3</f>
        <v>1.0098634509744946</v>
      </c>
      <c r="N411">
        <f>D3_dades_estat_permanent[[#This Row],[t.petita 20cm]]/$U$3</f>
        <v>0.99580976463692528</v>
      </c>
    </row>
    <row r="412" spans="1:14" x14ac:dyDescent="0.3">
      <c r="A412">
        <v>3463.3440000000001</v>
      </c>
      <c r="B412">
        <v>84.964248999999995</v>
      </c>
      <c r="C412">
        <v>72.541565000000006</v>
      </c>
      <c r="D412">
        <v>67.975204000000005</v>
      </c>
      <c r="E412">
        <v>104.10890999999999</v>
      </c>
      <c r="F412">
        <v>81.434180999999995</v>
      </c>
      <c r="G412">
        <v>66.292831000000007</v>
      </c>
      <c r="I412">
        <f>D3_dades_estat_permanent[[#This Row],[t.gran 0cm]]/$P$3</f>
        <v>1.0380635068251078</v>
      </c>
      <c r="J412">
        <f>D3_dades_estat_permanent[[#This Row],[t.gran 10cm]]/$Q$3</f>
        <v>1.0073543818526352</v>
      </c>
      <c r="K412">
        <f>D3_dades_estat_permanent[[#This Row],[t.gran 15cm]]/$R$3</f>
        <v>1.0005453306220149</v>
      </c>
      <c r="L412">
        <f>D3_dades_estat_permanent[[#This Row],[t.petita 0cm]]/$S$3</f>
        <v>1.0546208560286141</v>
      </c>
      <c r="M412">
        <f>D3_dades_estat_permanent[[#This Row],[t.petita 10cm]]/$T$3</f>
        <v>1.0126120984240001</v>
      </c>
      <c r="N412">
        <f>D3_dades_estat_permanent[[#This Row],[t.petita 20cm]]/$U$3</f>
        <v>0.99709773910274424</v>
      </c>
    </row>
    <row r="413" spans="1:14" x14ac:dyDescent="0.3">
      <c r="A413">
        <v>3471.768</v>
      </c>
      <c r="B413">
        <v>85.092597999999995</v>
      </c>
      <c r="C413">
        <v>72.705978000000002</v>
      </c>
      <c r="D413">
        <v>68.123901000000004</v>
      </c>
      <c r="E413">
        <v>104.277542</v>
      </c>
      <c r="F413">
        <v>81.617942999999997</v>
      </c>
      <c r="G413">
        <v>66.291839999999993</v>
      </c>
      <c r="I413">
        <f>D3_dades_estat_permanent[[#This Row],[t.gran 0cm]]/$P$3</f>
        <v>1.0396316300605348</v>
      </c>
      <c r="J413">
        <f>D3_dades_estat_permanent[[#This Row],[t.gran 10cm]]/$Q$3</f>
        <v>1.0096375164387656</v>
      </c>
      <c r="K413">
        <f>D3_dades_estat_permanent[[#This Row],[t.gran 15cm]]/$R$3</f>
        <v>1.0027340418030435</v>
      </c>
      <c r="L413">
        <f>D3_dades_estat_permanent[[#This Row],[t.petita 0cm]]/$S$3</f>
        <v>1.0563290942974981</v>
      </c>
      <c r="M413">
        <f>D3_dades_estat_permanent[[#This Row],[t.petita 10cm]]/$T$3</f>
        <v>1.0148971293796205</v>
      </c>
      <c r="N413">
        <f>D3_dades_estat_permanent[[#This Row],[t.petita 20cm]]/$U$3</f>
        <v>0.99708283366207207</v>
      </c>
    </row>
    <row r="414" spans="1:14" x14ac:dyDescent="0.3">
      <c r="A414">
        <v>3480.192</v>
      </c>
      <c r="B414">
        <v>85.076080000000005</v>
      </c>
      <c r="C414">
        <v>72.769217999999995</v>
      </c>
      <c r="D414">
        <v>68.160583000000003</v>
      </c>
      <c r="E414">
        <v>104.420097</v>
      </c>
      <c r="F414">
        <v>81.803573999999998</v>
      </c>
      <c r="G414">
        <v>66.353722000000005</v>
      </c>
      <c r="I414">
        <f>D3_dades_estat_permanent[[#This Row],[t.gran 0cm]]/$P$3</f>
        <v>1.0394298189081086</v>
      </c>
      <c r="J414">
        <f>D3_dades_estat_permanent[[#This Row],[t.gran 10cm]]/$Q$3</f>
        <v>1.0105157038766623</v>
      </c>
      <c r="K414">
        <f>D3_dades_estat_permanent[[#This Row],[t.gran 15cm]]/$R$3</f>
        <v>1.0032739740380079</v>
      </c>
      <c r="L414">
        <f>D3_dades_estat_permanent[[#This Row],[t.petita 0cm]]/$S$3</f>
        <v>1.0577731731580988</v>
      </c>
      <c r="M414">
        <f>D3_dades_estat_permanent[[#This Row],[t.petita 10cm]]/$T$3</f>
        <v>1.0172054008466418</v>
      </c>
      <c r="N414">
        <f>D3_dades_estat_permanent[[#This Row],[t.petita 20cm]]/$U$3</f>
        <v>0.99801358893923264</v>
      </c>
    </row>
    <row r="415" spans="1:14" x14ac:dyDescent="0.3">
      <c r="A415">
        <v>3488.6149999999998</v>
      </c>
      <c r="B415">
        <v>85.097213999999994</v>
      </c>
      <c r="C415">
        <v>72.842346000000006</v>
      </c>
      <c r="D415">
        <v>68.186751999999998</v>
      </c>
      <c r="E415">
        <v>104.542732</v>
      </c>
      <c r="F415">
        <v>81.991241000000002</v>
      </c>
      <c r="G415">
        <v>66.485512</v>
      </c>
      <c r="I415">
        <f>D3_dades_estat_permanent[[#This Row],[t.gran 0cm]]/$P$3</f>
        <v>1.039688026735653</v>
      </c>
      <c r="J415">
        <f>D3_dades_estat_permanent[[#This Row],[t.gran 10cm]]/$Q$3</f>
        <v>1.011531201836158</v>
      </c>
      <c r="K415">
        <f>D3_dades_estat_permanent[[#This Row],[t.gran 15cm]]/$R$3</f>
        <v>1.0036591625952507</v>
      </c>
      <c r="L415">
        <f>D3_dades_estat_permanent[[#This Row],[t.petita 0cm]]/$S$3</f>
        <v>1.0590154628783452</v>
      </c>
      <c r="M415">
        <f>D3_dades_estat_permanent[[#This Row],[t.petita 10cm]]/$T$3</f>
        <v>1.0195389894250662</v>
      </c>
      <c r="N415">
        <f>D3_dades_estat_permanent[[#This Row],[t.petita 20cm]]/$U$3</f>
        <v>0.99999581701810814</v>
      </c>
    </row>
    <row r="416" spans="1:14" x14ac:dyDescent="0.3">
      <c r="A416">
        <v>3497.0390000000002</v>
      </c>
      <c r="B416">
        <v>85.134170999999995</v>
      </c>
      <c r="C416">
        <v>72.940903000000006</v>
      </c>
      <c r="D416">
        <v>68.370186000000004</v>
      </c>
      <c r="E416">
        <v>104.57511100000001</v>
      </c>
      <c r="F416">
        <v>82.149673000000007</v>
      </c>
      <c r="G416">
        <v>66.566963000000001</v>
      </c>
      <c r="I416">
        <f>D3_dades_estat_permanent[[#This Row],[t.gran 0cm]]/$P$3</f>
        <v>1.0401395544484646</v>
      </c>
      <c r="J416">
        <f>D3_dades_estat_permanent[[#This Row],[t.gran 10cm]]/$Q$3</f>
        <v>1.012899821686202</v>
      </c>
      <c r="K416">
        <f>D3_dades_estat_permanent[[#This Row],[t.gran 15cm]]/$R$3</f>
        <v>1.0063591770325346</v>
      </c>
      <c r="L416">
        <f>D3_dades_estat_permanent[[#This Row],[t.petita 0cm]]/$S$3</f>
        <v>1.0593434614012129</v>
      </c>
      <c r="M416">
        <f>D3_dades_estat_permanent[[#This Row],[t.petita 10cm]]/$T$3</f>
        <v>1.0215090486558149</v>
      </c>
      <c r="N416">
        <f>D3_dades_estat_permanent[[#This Row],[t.petita 20cm]]/$U$3</f>
        <v>1.0012209058659152</v>
      </c>
    </row>
    <row r="417" spans="1:14" x14ac:dyDescent="0.3">
      <c r="A417">
        <v>3505.4609999999998</v>
      </c>
      <c r="B417">
        <v>85.077797000000004</v>
      </c>
      <c r="C417">
        <v>72.978309999999993</v>
      </c>
      <c r="D417">
        <v>68.408767999999995</v>
      </c>
      <c r="E417">
        <v>104.57112100000001</v>
      </c>
      <c r="F417">
        <v>82.252998000000005</v>
      </c>
      <c r="G417">
        <v>66.604965000000007</v>
      </c>
      <c r="I417">
        <f>D3_dades_estat_permanent[[#This Row],[t.gran 0cm]]/$P$3</f>
        <v>1.0394507966141695</v>
      </c>
      <c r="J417">
        <f>D3_dades_estat_permanent[[#This Row],[t.gran 10cm]]/$Q$3</f>
        <v>1.0134192770544719</v>
      </c>
      <c r="K417">
        <f>D3_dades_estat_permanent[[#This Row],[t.gran 15cm]]/$R$3</f>
        <v>1.0069270758790911</v>
      </c>
      <c r="L417">
        <f>D3_dades_estat_permanent[[#This Row],[t.petita 0cm]]/$S$3</f>
        <v>1.0593030427932806</v>
      </c>
      <c r="M417">
        <f>D3_dades_estat_permanent[[#This Row],[t.petita 10cm]]/$T$3</f>
        <v>1.0227938671900574</v>
      </c>
      <c r="N417">
        <f>D3_dades_estat_permanent[[#This Row],[t.petita 20cm]]/$U$3</f>
        <v>1.0017924866493846</v>
      </c>
    </row>
    <row r="418" spans="1:14" x14ac:dyDescent="0.3">
      <c r="A418">
        <v>3513.8829999999998</v>
      </c>
      <c r="B418">
        <v>85.031525000000002</v>
      </c>
      <c r="C418">
        <v>73.172905</v>
      </c>
      <c r="D418">
        <v>68.441383000000002</v>
      </c>
      <c r="E418">
        <v>104.554306</v>
      </c>
      <c r="F418">
        <v>82.430961999999994</v>
      </c>
      <c r="G418">
        <v>66.669701000000003</v>
      </c>
      <c r="I418">
        <f>D3_dades_estat_permanent[[#This Row],[t.gran 0cm]]/$P$3</f>
        <v>1.0388854614861227</v>
      </c>
      <c r="J418">
        <f>D3_dades_estat_permanent[[#This Row],[t.gran 10cm]]/$Q$3</f>
        <v>1.0161215364548117</v>
      </c>
      <c r="K418">
        <f>D3_dades_estat_permanent[[#This Row],[t.gran 15cm]]/$R$3</f>
        <v>1.0074071448459787</v>
      </c>
      <c r="L418">
        <f>D3_dades_estat_permanent[[#This Row],[t.petita 0cm]]/$S$3</f>
        <v>1.0591327072312797</v>
      </c>
      <c r="M418">
        <f>D3_dades_estat_permanent[[#This Row],[t.petita 10cm]]/$T$3</f>
        <v>1.0250068015779397</v>
      </c>
      <c r="N418">
        <f>D3_dades_estat_permanent[[#This Row],[t.petita 20cm]]/$U$3</f>
        <v>1.0027661683924158</v>
      </c>
    </row>
    <row r="419" spans="1:14" x14ac:dyDescent="0.3">
      <c r="A419">
        <v>3522.308</v>
      </c>
      <c r="B419">
        <v>84.957802000000001</v>
      </c>
      <c r="C419">
        <v>73.099486999999996</v>
      </c>
      <c r="D419">
        <v>68.441978000000006</v>
      </c>
      <c r="E419">
        <v>104.470612</v>
      </c>
      <c r="F419">
        <v>82.555892999999998</v>
      </c>
      <c r="G419">
        <v>66.751328000000001</v>
      </c>
      <c r="I419">
        <f>D3_dades_estat_permanent[[#This Row],[t.gran 0cm]]/$P$3</f>
        <v>1.0379847396317619</v>
      </c>
      <c r="J419">
        <f>D3_dades_estat_permanent[[#This Row],[t.gran 10cm]]/$Q$3</f>
        <v>1.0151020113865719</v>
      </c>
      <c r="K419">
        <f>D3_dades_estat_permanent[[#This Row],[t.gran 15cm]]/$R$3</f>
        <v>1.007415902811188</v>
      </c>
      <c r="L419">
        <f>D3_dades_estat_permanent[[#This Row],[t.petita 0cm]]/$S$3</f>
        <v>1.0582848889424854</v>
      </c>
      <c r="M419">
        <f>D3_dades_estat_permanent[[#This Row],[t.petita 10cm]]/$T$3</f>
        <v>1.0265602849004798</v>
      </c>
      <c r="N419">
        <f>D3_dades_estat_permanent[[#This Row],[t.petita 20cm]]/$U$3</f>
        <v>1.0039939044224209</v>
      </c>
    </row>
    <row r="420" spans="1:14" x14ac:dyDescent="0.3">
      <c r="A420">
        <v>3530.7330000000002</v>
      </c>
      <c r="B420">
        <v>84.868515000000002</v>
      </c>
      <c r="C420">
        <v>73.234611999999998</v>
      </c>
      <c r="D420">
        <v>68.551047999999994</v>
      </c>
      <c r="E420">
        <v>104.375664</v>
      </c>
      <c r="F420">
        <v>82.640984000000003</v>
      </c>
      <c r="G420">
        <v>66.841033999999993</v>
      </c>
      <c r="I420">
        <f>D3_dades_estat_permanent[[#This Row],[t.gran 0cm]]/$P$3</f>
        <v>1.0368938622636361</v>
      </c>
      <c r="J420">
        <f>D3_dades_estat_permanent[[#This Row],[t.gran 10cm]]/$Q$3</f>
        <v>1.016978435762691</v>
      </c>
      <c r="K420">
        <f>D3_dades_estat_permanent[[#This Row],[t.gran 15cm]]/$R$3</f>
        <v>1.0090213335092839</v>
      </c>
      <c r="L420">
        <f>D3_dades_estat_permanent[[#This Row],[t.petita 0cm]]/$S$3</f>
        <v>1.0573230678933725</v>
      </c>
      <c r="M420">
        <f>D3_dades_estat_permanent[[#This Row],[t.petita 10cm]]/$T$3</f>
        <v>1.0276183685578446</v>
      </c>
      <c r="N420">
        <f>D3_dades_estat_permanent[[#This Row],[t.petita 20cm]]/$U$3</f>
        <v>1.0053431551398015</v>
      </c>
    </row>
    <row r="421" spans="1:14" x14ac:dyDescent="0.3">
      <c r="A421">
        <v>3539.1559999999999</v>
      </c>
      <c r="B421">
        <v>84.796227000000002</v>
      </c>
      <c r="C421">
        <v>73.261154000000005</v>
      </c>
      <c r="D421">
        <v>68.615882999999997</v>
      </c>
      <c r="E421">
        <v>104.25505099999999</v>
      </c>
      <c r="F421">
        <v>82.760925</v>
      </c>
      <c r="G421">
        <v>66.952743999999996</v>
      </c>
      <c r="I421">
        <f>D3_dades_estat_permanent[[#This Row],[t.gran 0cm]]/$P$3</f>
        <v>1.0360106727378702</v>
      </c>
      <c r="J421">
        <f>D3_dades_estat_permanent[[#This Row],[t.gran 10cm]]/$Q$3</f>
        <v>1.0173470134188685</v>
      </c>
      <c r="K421">
        <f>D3_dades_estat_permanent[[#This Row],[t.gran 15cm]]/$R$3</f>
        <v>1.0099756573317011</v>
      </c>
      <c r="L421">
        <f>D3_dades_estat_permanent[[#This Row],[t.petita 0cm]]/$S$3</f>
        <v>1.0561012609864691</v>
      </c>
      <c r="M421">
        <f>D3_dades_estat_permanent[[#This Row],[t.petita 10cm]]/$T$3</f>
        <v>1.0291098025749323</v>
      </c>
      <c r="N421">
        <f>D3_dades_estat_permanent[[#This Row],[t.petita 20cm]]/$U$3</f>
        <v>1.0070233637951713</v>
      </c>
    </row>
    <row r="422" spans="1:14" x14ac:dyDescent="0.3">
      <c r="A422">
        <v>3547.578</v>
      </c>
      <c r="B422">
        <v>84.643112000000002</v>
      </c>
      <c r="C422">
        <v>73.331153999999998</v>
      </c>
      <c r="D422">
        <v>68.620804000000007</v>
      </c>
      <c r="E422">
        <v>104.040672</v>
      </c>
      <c r="F422">
        <v>82.813736000000006</v>
      </c>
      <c r="G422">
        <v>66.970268000000004</v>
      </c>
      <c r="I422">
        <f>D3_dades_estat_permanent[[#This Row],[t.gran 0cm]]/$P$3</f>
        <v>1.0341399671679601</v>
      </c>
      <c r="J422">
        <f>D3_dades_estat_permanent[[#This Row],[t.gran 10cm]]/$Q$3</f>
        <v>1.018319074150253</v>
      </c>
      <c r="K422">
        <f>D3_dades_estat_permanent[[#This Row],[t.gran 15cm]]/$R$3</f>
        <v>1.0100480908557257</v>
      </c>
      <c r="L422">
        <f>D3_dades_estat_permanent[[#This Row],[t.petita 0cm]]/$S$3</f>
        <v>1.0539296066631787</v>
      </c>
      <c r="M422">
        <f>D3_dades_estat_permanent[[#This Row],[t.petita 10cm]]/$T$3</f>
        <v>1.0297664931300921</v>
      </c>
      <c r="N422">
        <f>D3_dades_estat_permanent[[#This Row],[t.petita 20cm]]/$U$3</f>
        <v>1.0072869389135737</v>
      </c>
    </row>
    <row r="423" spans="1:14" x14ac:dyDescent="0.3">
      <c r="A423">
        <v>3556.0010000000002</v>
      </c>
      <c r="B423">
        <v>84.581657000000007</v>
      </c>
      <c r="C423">
        <v>73.332984999999994</v>
      </c>
      <c r="D423">
        <v>68.695549</v>
      </c>
      <c r="E423">
        <v>103.866257</v>
      </c>
      <c r="F423">
        <v>82.893112000000002</v>
      </c>
      <c r="G423">
        <v>67.050788999999995</v>
      </c>
      <c r="I423">
        <f>D3_dades_estat_permanent[[#This Row],[t.gran 0cm]]/$P$3</f>
        <v>1.0333891314510231</v>
      </c>
      <c r="J423">
        <f>D3_dades_estat_permanent[[#This Row],[t.gran 10cm]]/$Q$3</f>
        <v>1.0183445004816696</v>
      </c>
      <c r="K423">
        <f>D3_dades_estat_permanent[[#This Row],[t.gran 15cm]]/$R$3</f>
        <v>1.011148282636501</v>
      </c>
      <c r="L423">
        <f>D3_dades_estat_permanent[[#This Row],[t.petita 0cm]]/$S$3</f>
        <v>1.0521627867377348</v>
      </c>
      <c r="M423">
        <f>D3_dades_estat_permanent[[#This Row],[t.petita 10cm]]/$T$3</f>
        <v>1.0307535123023548</v>
      </c>
      <c r="N423">
        <f>D3_dades_estat_permanent[[#This Row],[t.petita 20cm]]/$U$3</f>
        <v>1.008498039809993</v>
      </c>
    </row>
    <row r="424" spans="1:14" x14ac:dyDescent="0.3">
      <c r="A424">
        <v>3564.4270000000001</v>
      </c>
      <c r="B424">
        <v>84.402152999999998</v>
      </c>
      <c r="C424">
        <v>73.334663000000006</v>
      </c>
      <c r="D424">
        <v>68.622726</v>
      </c>
      <c r="E424">
        <v>103.663574</v>
      </c>
      <c r="F424">
        <v>82.909797999999995</v>
      </c>
      <c r="G424">
        <v>67.174118000000007</v>
      </c>
      <c r="I424">
        <f>D3_dades_estat_permanent[[#This Row],[t.gran 0cm]]/$P$3</f>
        <v>1.0311960142997241</v>
      </c>
      <c r="J424">
        <f>D3_dades_estat_permanent[[#This Row],[t.gran 10cm]]/$Q$3</f>
        <v>1.0183678021660592</v>
      </c>
      <c r="K424">
        <f>D3_dades_estat_permanent[[#This Row],[t.gran 15cm]]/$R$3</f>
        <v>1.0100763812912417</v>
      </c>
      <c r="L424">
        <f>D3_dades_estat_permanent[[#This Row],[t.petita 0cm]]/$S$3</f>
        <v>1.0501096126245637</v>
      </c>
      <c r="M424">
        <f>D3_dades_estat_permanent[[#This Row],[t.petita 10cm]]/$T$3</f>
        <v>1.0309609982163384</v>
      </c>
      <c r="N424">
        <f>D3_dades_estat_permanent[[#This Row],[t.petita 20cm]]/$U$3</f>
        <v>1.0103530076128586</v>
      </c>
    </row>
    <row r="425" spans="1:14" x14ac:dyDescent="0.3">
      <c r="A425">
        <v>3572.8530000000001</v>
      </c>
      <c r="B425">
        <v>84.223411999999996</v>
      </c>
      <c r="C425">
        <v>73.379729999999995</v>
      </c>
      <c r="D425">
        <v>68.720764000000003</v>
      </c>
      <c r="E425">
        <v>103.43042800000001</v>
      </c>
      <c r="F425">
        <v>82.996880000000004</v>
      </c>
      <c r="G425">
        <v>67.241721999999996</v>
      </c>
      <c r="I425">
        <f>D3_dades_estat_permanent[[#This Row],[t.gran 0cm]]/$P$3</f>
        <v>1.0290122192158242</v>
      </c>
      <c r="J425">
        <f>D3_dades_estat_permanent[[#This Row],[t.gran 10cm]]/$Q$3</f>
        <v>1.0189936287515062</v>
      </c>
      <c r="K425">
        <f>D3_dades_estat_permanent[[#This Row],[t.gran 15cm]]/$R$3</f>
        <v>1.0115194290108709</v>
      </c>
      <c r="L425">
        <f>D3_dades_estat_permanent[[#This Row],[t.petita 0cm]]/$S$3</f>
        <v>1.0477478490243144</v>
      </c>
      <c r="M425">
        <f>D3_dades_estat_permanent[[#This Row],[t.petita 10cm]]/$T$3</f>
        <v>1.0320438394222315</v>
      </c>
      <c r="N425">
        <f>D3_dades_estat_permanent[[#This Row],[t.petita 20cm]]/$U$3</f>
        <v>1.0113698263930717</v>
      </c>
    </row>
    <row r="426" spans="1:14" x14ac:dyDescent="0.3">
      <c r="A426">
        <v>3581.2750000000001</v>
      </c>
      <c r="B426">
        <v>84.076462000000006</v>
      </c>
      <c r="C426">
        <v>73.405906999999999</v>
      </c>
      <c r="D426">
        <v>68.807700999999994</v>
      </c>
      <c r="E426">
        <v>103.12400100000001</v>
      </c>
      <c r="F426">
        <v>82.968306999999996</v>
      </c>
      <c r="G426">
        <v>67.290886</v>
      </c>
      <c r="I426">
        <f>D3_dades_estat_permanent[[#This Row],[t.gran 0cm]]/$P$3</f>
        <v>1.0272168354617945</v>
      </c>
      <c r="J426">
        <f>D3_dades_estat_permanent[[#This Row],[t.gran 10cm]]/$Q$3</f>
        <v>1.0193571378052986</v>
      </c>
      <c r="K426">
        <f>D3_dades_estat_permanent[[#This Row],[t.gran 15cm]]/$R$3</f>
        <v>1.0127990781224538</v>
      </c>
      <c r="L426">
        <f>D3_dades_estat_permanent[[#This Row],[t.petita 0cm]]/$S$3</f>
        <v>1.0446437505849948</v>
      </c>
      <c r="M426">
        <f>D3_dades_estat_permanent[[#This Row],[t.petita 10cm]]/$T$3</f>
        <v>1.031688541866181</v>
      </c>
      <c r="N426">
        <f>D3_dades_estat_permanent[[#This Row],[t.petita 20cm]]/$U$3</f>
        <v>1.0121092926748068</v>
      </c>
    </row>
    <row r="427" spans="1:14" x14ac:dyDescent="0.3">
      <c r="A427">
        <v>3589.6979999999999</v>
      </c>
      <c r="B427">
        <v>84.017769000000001</v>
      </c>
      <c r="C427">
        <v>73.481064000000003</v>
      </c>
      <c r="D427">
        <v>68.837051000000002</v>
      </c>
      <c r="E427">
        <v>102.892899</v>
      </c>
      <c r="F427">
        <v>82.993858000000003</v>
      </c>
      <c r="G427">
        <v>67.377655000000004</v>
      </c>
      <c r="I427">
        <f>D3_dades_estat_permanent[[#This Row],[t.gran 0cm]]/$P$3</f>
        <v>1.0264997448957838</v>
      </c>
      <c r="J427">
        <f>D3_dades_estat_permanent[[#This Row],[t.gran 10cm]]/$Q$3</f>
        <v>1.0204008116394225</v>
      </c>
      <c r="K427">
        <f>D3_dades_estat_permanent[[#This Row],[t.gran 15cm]]/$R$3</f>
        <v>1.0132310886752103</v>
      </c>
      <c r="L427">
        <f>D3_dades_estat_permanent[[#This Row],[t.petita 0cm]]/$S$3</f>
        <v>1.0423026926575807</v>
      </c>
      <c r="M427">
        <f>D3_dades_estat_permanent[[#This Row],[t.petita 10cm]]/$T$3</f>
        <v>1.0320062616665047</v>
      </c>
      <c r="N427">
        <f>D3_dades_estat_permanent[[#This Row],[t.petita 20cm]]/$U$3</f>
        <v>1.0134143685392574</v>
      </c>
    </row>
    <row r="428" spans="1:14" x14ac:dyDescent="0.3">
      <c r="A428">
        <v>3598.1239999999998</v>
      </c>
      <c r="B428">
        <v>83.778450000000007</v>
      </c>
      <c r="C428">
        <v>73.411972000000006</v>
      </c>
      <c r="D428">
        <v>68.884842000000006</v>
      </c>
      <c r="E428">
        <v>102.606262</v>
      </c>
      <c r="F428">
        <v>83.027953999999994</v>
      </c>
      <c r="G428">
        <v>67.445007000000004</v>
      </c>
      <c r="I428">
        <f>D3_dades_estat_permanent[[#This Row],[t.gran 0cm]]/$P$3</f>
        <v>1.0235758289745134</v>
      </c>
      <c r="J428">
        <f>D3_dades_estat_permanent[[#This Row],[t.gran 10cm]]/$Q$3</f>
        <v>1.0194413599243821</v>
      </c>
      <c r="K428">
        <f>D3_dades_estat_permanent[[#This Row],[t.gran 15cm]]/$R$3</f>
        <v>1.0139345372723745</v>
      </c>
      <c r="L428">
        <f>D3_dades_estat_permanent[[#This Row],[t.petita 0cm]]/$S$3</f>
        <v>1.0393990664616146</v>
      </c>
      <c r="M428">
        <f>D3_dades_estat_permanent[[#This Row],[t.petita 10cm]]/$T$3</f>
        <v>1.0324302362393913</v>
      </c>
      <c r="N428">
        <f>D3_dades_estat_permanent[[#This Row],[t.petita 20cm]]/$U$3</f>
        <v>1.0144273970358688</v>
      </c>
    </row>
    <row r="429" spans="1:14" x14ac:dyDescent="0.3">
      <c r="A429">
        <v>3606.547</v>
      </c>
      <c r="B429">
        <v>83.551070999999993</v>
      </c>
      <c r="C429">
        <v>73.405654999999996</v>
      </c>
      <c r="D429">
        <v>68.854911999999999</v>
      </c>
      <c r="E429">
        <v>102.300415</v>
      </c>
      <c r="F429">
        <v>82.979904000000005</v>
      </c>
      <c r="G429">
        <v>67.396034</v>
      </c>
      <c r="I429">
        <f>D3_dades_estat_permanent[[#This Row],[t.gran 0cm]]/$P$3</f>
        <v>1.0207977918012736</v>
      </c>
      <c r="J429">
        <f>D3_dades_estat_permanent[[#This Row],[t.gran 10cm]]/$Q$3</f>
        <v>1.0193536383866655</v>
      </c>
      <c r="K429">
        <f>D3_dades_estat_permanent[[#This Row],[t.gran 15cm]]/$R$3</f>
        <v>1.0134939895434478</v>
      </c>
      <c r="L429">
        <f>D3_dades_estat_permanent[[#This Row],[t.petita 0cm]]/$S$3</f>
        <v>1.0363008434089116</v>
      </c>
      <c r="M429">
        <f>D3_dades_estat_permanent[[#This Row],[t.petita 10cm]]/$T$3</f>
        <v>1.031832747436388</v>
      </c>
      <c r="N429">
        <f>D3_dades_estat_permanent[[#This Row],[t.petita 20cm]]/$U$3</f>
        <v>1.0136908035484511</v>
      </c>
    </row>
    <row r="430" spans="1:14" x14ac:dyDescent="0.3">
      <c r="A430">
        <v>3614.9720000000002</v>
      </c>
      <c r="B430">
        <v>83.401443</v>
      </c>
      <c r="C430">
        <v>73.371170000000006</v>
      </c>
      <c r="D430">
        <v>68.861664000000005</v>
      </c>
      <c r="E430">
        <v>102.01926400000001</v>
      </c>
      <c r="F430">
        <v>82.966637000000006</v>
      </c>
      <c r="G430">
        <v>67.487792999999996</v>
      </c>
      <c r="I430">
        <f>D3_dades_estat_permanent[[#This Row],[t.gran 0cm]]/$P$3</f>
        <v>1.018969689178967</v>
      </c>
      <c r="J430">
        <f>D3_dades_estat_permanent[[#This Row],[t.gran 10cm]]/$Q$3</f>
        <v>1.01887475961064</v>
      </c>
      <c r="K430">
        <f>D3_dades_estat_permanent[[#This Row],[t.gran 15cm]]/$R$3</f>
        <v>1.0135933740494858</v>
      </c>
      <c r="L430">
        <f>D3_dades_estat_permanent[[#This Row],[t.petita 0cm]]/$S$3</f>
        <v>1.0334527902663584</v>
      </c>
      <c r="M430">
        <f>D3_dades_estat_permanent[[#This Row],[t.petita 10cm]]/$T$3</f>
        <v>1.0316677758661601</v>
      </c>
      <c r="N430">
        <f>D3_dades_estat_permanent[[#This Row],[t.petita 20cm]]/$U$3</f>
        <v>1.01507093304454</v>
      </c>
    </row>
    <row r="431" spans="1:14" x14ac:dyDescent="0.3">
      <c r="A431">
        <v>3623.395</v>
      </c>
      <c r="B431">
        <v>83.303473999999994</v>
      </c>
      <c r="C431">
        <v>73.470084999999997</v>
      </c>
      <c r="D431">
        <v>68.956740999999994</v>
      </c>
      <c r="E431">
        <v>101.63407100000001</v>
      </c>
      <c r="F431">
        <v>82.888969000000003</v>
      </c>
      <c r="G431">
        <v>67.544037000000003</v>
      </c>
      <c r="I431">
        <f>D3_dades_estat_permanent[[#This Row],[t.gran 0cm]]/$P$3</f>
        <v>1.0177727381684289</v>
      </c>
      <c r="J431">
        <f>D3_dades_estat_permanent[[#This Row],[t.gran 10cm]]/$Q$3</f>
        <v>1.0202483508569957</v>
      </c>
      <c r="K431">
        <f>D3_dades_estat_permanent[[#This Row],[t.gran 15cm]]/$R$3</f>
        <v>1.0149928380128383</v>
      </c>
      <c r="L431">
        <f>D3_dades_estat_permanent[[#This Row],[t.petita 0cm]]/$S$3</f>
        <v>1.0295507940645325</v>
      </c>
      <c r="M431">
        <f>D3_dades_estat_permanent[[#This Row],[t.petita 10cm]]/$T$3</f>
        <v>1.0307019952136796</v>
      </c>
      <c r="N431">
        <f>D3_dades_estat_permanent[[#This Row],[t.petita 20cm]]/$U$3</f>
        <v>1.0159168882465148</v>
      </c>
    </row>
    <row r="432" spans="1:14" x14ac:dyDescent="0.3">
      <c r="A432">
        <v>3631.8180000000002</v>
      </c>
      <c r="B432">
        <v>83.034408999999997</v>
      </c>
      <c r="C432">
        <v>73.370543999999995</v>
      </c>
      <c r="D432">
        <v>68.918120999999999</v>
      </c>
      <c r="E432">
        <v>101.279854</v>
      </c>
      <c r="F432">
        <v>82.847046000000006</v>
      </c>
      <c r="G432">
        <v>67.603447000000003</v>
      </c>
      <c r="I432">
        <f>D3_dades_estat_permanent[[#This Row],[t.gran 0cm]]/$P$3</f>
        <v>1.0144853960127431</v>
      </c>
      <c r="J432">
        <f>D3_dades_estat_permanent[[#This Row],[t.gran 10cm]]/$Q$3</f>
        <v>1.0188660666103848</v>
      </c>
      <c r="K432">
        <f>D3_dades_estat_permanent[[#This Row],[t.gran 15cm]]/$R$3</f>
        <v>1.0144243798340498</v>
      </c>
      <c r="L432">
        <f>D3_dades_estat_permanent[[#This Row],[t.petita 0cm]]/$S$3</f>
        <v>1.0259625840279478</v>
      </c>
      <c r="M432">
        <f>D3_dades_estat_permanent[[#This Row],[t.petita 10cm]]/$T$3</f>
        <v>1.0301806940047655</v>
      </c>
      <c r="N432">
        <f>D3_dades_estat_permanent[[#This Row],[t.petita 20cm]]/$U$3</f>
        <v>1.0168104626464389</v>
      </c>
    </row>
    <row r="433" spans="1:14" x14ac:dyDescent="0.3">
      <c r="A433">
        <v>3640.239</v>
      </c>
      <c r="B433">
        <v>82.853256000000002</v>
      </c>
      <c r="C433">
        <v>73.349213000000006</v>
      </c>
      <c r="D433">
        <v>68.910072</v>
      </c>
      <c r="E433">
        <v>100.91127</v>
      </c>
      <c r="F433">
        <v>82.722678999999999</v>
      </c>
      <c r="G433">
        <v>67.560257000000007</v>
      </c>
      <c r="I433">
        <f>D3_dades_estat_permanent[[#This Row],[t.gran 0cm]]/$P$3</f>
        <v>1.0122721319556232</v>
      </c>
      <c r="J433">
        <f>D3_dades_estat_permanent[[#This Row],[t.gran 10cm]]/$Q$3</f>
        <v>1.0185698519323685</v>
      </c>
      <c r="K433">
        <f>D3_dades_estat_permanent[[#This Row],[t.gran 15cm]]/$R$3</f>
        <v>1.0143059044357829</v>
      </c>
      <c r="L433">
        <f>D3_dades_estat_permanent[[#This Row],[t.petita 0cm]]/$S$3</f>
        <v>1.022228836612876</v>
      </c>
      <c r="M433">
        <f>D3_dades_estat_permanent[[#This Row],[t.petita 10cm]]/$T$3</f>
        <v>1.0286342238702564</v>
      </c>
      <c r="N433">
        <f>D3_dades_estat_permanent[[#This Row],[t.petita 20cm]]/$U$3</f>
        <v>1.0161608501513588</v>
      </c>
    </row>
    <row r="434" spans="1:14" x14ac:dyDescent="0.3">
      <c r="A434">
        <v>3648.6640000000002</v>
      </c>
      <c r="B434">
        <v>82.652823999999995</v>
      </c>
      <c r="C434">
        <v>73.312049999999999</v>
      </c>
      <c r="D434">
        <v>68.907509000000005</v>
      </c>
      <c r="E434">
        <v>100.552094</v>
      </c>
      <c r="F434">
        <v>82.650261</v>
      </c>
      <c r="G434">
        <v>67.624938999999998</v>
      </c>
      <c r="I434">
        <f>D3_dades_estat_permanent[[#This Row],[t.gran 0cm]]/$P$3</f>
        <v>1.0098233238128009</v>
      </c>
      <c r="J434">
        <f>D3_dades_estat_permanent[[#This Row],[t.gran 10cm]]/$Q$3</f>
        <v>1.0180537848900761</v>
      </c>
      <c r="K434">
        <f>D3_dades_estat_permanent[[#This Row],[t.gran 15cm]]/$R$3</f>
        <v>1.0142681789486718</v>
      </c>
      <c r="L434">
        <f>D3_dades_estat_permanent[[#This Row],[t.petita 0cm]]/$S$3</f>
        <v>1.0185903920207182</v>
      </c>
      <c r="M434">
        <f>D3_dades_estat_permanent[[#This Row],[t.petita 10cm]]/$T$3</f>
        <v>1.0277337255531718</v>
      </c>
      <c r="N434">
        <f>D3_dades_estat_permanent[[#This Row],[t.petita 20cm]]/$U$3</f>
        <v>1.0171337196907608</v>
      </c>
    </row>
    <row r="435" spans="1:14" x14ac:dyDescent="0.3">
      <c r="A435">
        <v>3657.087</v>
      </c>
      <c r="B435">
        <v>82.451958000000005</v>
      </c>
      <c r="C435">
        <v>73.223800999999995</v>
      </c>
      <c r="D435">
        <v>68.904953000000006</v>
      </c>
      <c r="E435">
        <v>100.202271</v>
      </c>
      <c r="F435">
        <v>82.567122999999995</v>
      </c>
      <c r="G435">
        <v>67.705048000000005</v>
      </c>
      <c r="I435">
        <f>D3_dades_estat_permanent[[#This Row],[t.gran 0cm]]/$P$3</f>
        <v>1.0073692132096232</v>
      </c>
      <c r="J435">
        <f>D3_dades_estat_permanent[[#This Row],[t.gran 10cm]]/$Q$3</f>
        <v>1.0168283079260196</v>
      </c>
      <c r="K435">
        <f>D3_dades_estat_permanent[[#This Row],[t.gran 15cm]]/$R$3</f>
        <v>1.0142305564964453</v>
      </c>
      <c r="L435">
        <f>D3_dades_estat_permanent[[#This Row],[t.petita 0cm]]/$S$3</f>
        <v>1.0150466931027438</v>
      </c>
      <c r="M435">
        <f>D3_dades_estat_permanent[[#This Row],[t.petita 10cm]]/$T$3</f>
        <v>1.026699926924574</v>
      </c>
      <c r="N435">
        <f>D3_dades_estat_permanent[[#This Row],[t.petita 20cm]]/$U$3</f>
        <v>1.0183386237743079</v>
      </c>
    </row>
    <row r="436" spans="1:14" x14ac:dyDescent="0.3">
      <c r="A436">
        <v>3665.5129999999999</v>
      </c>
      <c r="B436">
        <v>82.197226999999998</v>
      </c>
      <c r="C436">
        <v>73.169014000000004</v>
      </c>
      <c r="D436">
        <v>68.880179999999996</v>
      </c>
      <c r="E436">
        <v>99.820717000000002</v>
      </c>
      <c r="F436">
        <v>82.462020999999993</v>
      </c>
      <c r="G436">
        <v>67.751045000000005</v>
      </c>
      <c r="I436">
        <f>D3_dades_estat_permanent[[#This Row],[t.gran 0cm]]/$P$3</f>
        <v>1.0042569988574777</v>
      </c>
      <c r="J436">
        <f>D3_dades_estat_permanent[[#This Row],[t.gran 10cm]]/$Q$3</f>
        <v>1.0160675037647287</v>
      </c>
      <c r="K436">
        <f>D3_dades_estat_permanent[[#This Row],[t.gran 15cm]]/$R$3</f>
        <v>1.0138659160390882</v>
      </c>
      <c r="L436">
        <f>D3_dades_estat_permanent[[#This Row],[t.petita 0cm]]/$S$3</f>
        <v>1.0111815598869494</v>
      </c>
      <c r="M436">
        <f>D3_dades_estat_permanent[[#This Row],[t.petita 10cm]]/$T$3</f>
        <v>1.0253930118741412</v>
      </c>
      <c r="N436">
        <f>D3_dades_estat_permanent[[#This Row],[t.petita 20cm]]/$U$3</f>
        <v>1.0190304558172856</v>
      </c>
    </row>
    <row r="437" spans="1:14" x14ac:dyDescent="0.3">
      <c r="A437">
        <v>3673.9380000000001</v>
      </c>
      <c r="B437">
        <v>81.962729999999993</v>
      </c>
      <c r="C437">
        <v>73.117026999999993</v>
      </c>
      <c r="D437">
        <v>68.908164999999997</v>
      </c>
      <c r="E437">
        <v>99.420997999999997</v>
      </c>
      <c r="F437">
        <v>82.379822000000004</v>
      </c>
      <c r="G437">
        <v>67.744491999999994</v>
      </c>
      <c r="I437">
        <f>D3_dades_estat_permanent[[#This Row],[t.gran 0cm]]/$P$3</f>
        <v>1.0013919964473466</v>
      </c>
      <c r="J437">
        <f>D3_dades_estat_permanent[[#This Row],[t.gran 10cm]]/$Q$3</f>
        <v>1.0153455820326929</v>
      </c>
      <c r="K437">
        <f>D3_dades_estat_permanent[[#This Row],[t.gran 15cm]]/$R$3</f>
        <v>1.0142778347893058</v>
      </c>
      <c r="L437">
        <f>D3_dades_estat_permanent[[#This Row],[t.petita 0cm]]/$S$3</f>
        <v>1.0071324156403052</v>
      </c>
      <c r="M437">
        <f>D3_dades_estat_permanent[[#This Row],[t.petita 10cm]]/$T$3</f>
        <v>1.0243708894575316</v>
      </c>
      <c r="N437">
        <f>D3_dades_estat_permanent[[#This Row],[t.petita 20cm]]/$U$3</f>
        <v>1.0189318934028315</v>
      </c>
    </row>
    <row r="438" spans="1:14" x14ac:dyDescent="0.3">
      <c r="A438">
        <v>3682.36</v>
      </c>
      <c r="B438">
        <v>81.719397999999998</v>
      </c>
      <c r="C438">
        <v>73.064216999999999</v>
      </c>
      <c r="D438">
        <v>68.869545000000002</v>
      </c>
      <c r="E438">
        <v>99.013267999999997</v>
      </c>
      <c r="F438">
        <v>82.229979999999998</v>
      </c>
      <c r="G438">
        <v>67.666625999999994</v>
      </c>
      <c r="I438">
        <f>D3_dades_estat_permanent[[#This Row],[t.gran 0cm]]/$P$3</f>
        <v>0.99841905109426332</v>
      </c>
      <c r="J438">
        <f>D3_dades_estat_permanent[[#This Row],[t.gran 10cm]]/$Q$3</f>
        <v>1.0146122316437727</v>
      </c>
      <c r="K438">
        <f>D3_dades_estat_permanent[[#This Row],[t.gran 15cm]]/$R$3</f>
        <v>1.0137093766105172</v>
      </c>
      <c r="L438">
        <f>D3_dades_estat_permanent[[#This Row],[t.petita 0cm]]/$S$3</f>
        <v>1.0030021201485115</v>
      </c>
      <c r="M438">
        <f>D3_dades_estat_permanent[[#This Row],[t.petita 10cm]]/$T$3</f>
        <v>1.022507644562221</v>
      </c>
      <c r="N438">
        <f>D3_dades_estat_permanent[[#This Row],[t.petita 20cm]]/$U$3</f>
        <v>1.017760725851502</v>
      </c>
    </row>
    <row r="439" spans="1:14" x14ac:dyDescent="0.3">
      <c r="A439">
        <v>3690.7869999999998</v>
      </c>
      <c r="B439">
        <v>81.556540999999996</v>
      </c>
      <c r="C439">
        <v>73.014388999999994</v>
      </c>
      <c r="D439">
        <v>68.865082000000001</v>
      </c>
      <c r="E439">
        <v>98.628578000000005</v>
      </c>
      <c r="F439">
        <v>82.089675999999997</v>
      </c>
      <c r="G439">
        <v>67.602654000000001</v>
      </c>
      <c r="I439">
        <f>D3_dades_estat_permanent[[#This Row],[t.gran 0cm]]/$P$3</f>
        <v>0.99642932117231675</v>
      </c>
      <c r="J439">
        <f>D3_dades_estat_permanent[[#This Row],[t.gran 10cm]]/$Q$3</f>
        <v>1.0139202910420093</v>
      </c>
      <c r="K439">
        <f>D3_dades_estat_permanent[[#This Row],[t.gran 15cm]]/$R$3</f>
        <v>1.0136436845118135</v>
      </c>
      <c r="L439">
        <f>D3_dades_estat_permanent[[#This Row],[t.petita 0cm]]/$S$3</f>
        <v>0.99910521932507923</v>
      </c>
      <c r="M439">
        <f>D3_dades_estat_permanent[[#This Row],[t.petita 10cm]]/$T$3</f>
        <v>1.0207630021269114</v>
      </c>
      <c r="N439">
        <f>D3_dades_estat_permanent[[#This Row],[t.petita 20cm]]/$U$3</f>
        <v>1.0167985352857398</v>
      </c>
    </row>
    <row r="440" spans="1:14" x14ac:dyDescent="0.3">
      <c r="A440">
        <v>3699.21</v>
      </c>
      <c r="B440">
        <v>81.304305999999997</v>
      </c>
      <c r="C440">
        <v>72.953804000000005</v>
      </c>
      <c r="D440">
        <v>68.777420000000006</v>
      </c>
      <c r="E440">
        <v>98.257621999999998</v>
      </c>
      <c r="F440">
        <v>82.005623</v>
      </c>
      <c r="G440">
        <v>67.667168000000004</v>
      </c>
      <c r="I440">
        <f>D3_dades_estat_permanent[[#This Row],[t.gran 0cm]]/$P$3</f>
        <v>0.993347602076041</v>
      </c>
      <c r="J440">
        <f>D3_dades_estat_permanent[[#This Row],[t.gran 10cm]]/$Q$3</f>
        <v>1.0130789724789961</v>
      </c>
      <c r="K440">
        <f>D3_dades_estat_permanent[[#This Row],[t.gran 15cm]]/$R$3</f>
        <v>1.0123533639300175</v>
      </c>
      <c r="L440">
        <f>D3_dades_estat_permanent[[#This Row],[t.petita 0cm]]/$S$3</f>
        <v>0.99534744360474026</v>
      </c>
      <c r="M440">
        <f>D3_dades_estat_permanent[[#This Row],[t.petita 10cm]]/$T$3</f>
        <v>1.0197178257198591</v>
      </c>
      <c r="N440">
        <f>D3_dades_estat_permanent[[#This Row],[t.petita 20cm]]/$U$3</f>
        <v>1.0177688779694076</v>
      </c>
    </row>
    <row r="441" spans="1:14" x14ac:dyDescent="0.3">
      <c r="A441">
        <v>3707.6350000000002</v>
      </c>
      <c r="B441">
        <v>81.129440000000002</v>
      </c>
      <c r="C441">
        <v>72.876159999999999</v>
      </c>
      <c r="D441">
        <v>68.795563000000001</v>
      </c>
      <c r="E441">
        <v>97.879417000000004</v>
      </c>
      <c r="F441">
        <v>81.873253000000005</v>
      </c>
      <c r="G441">
        <v>67.642539999999997</v>
      </c>
      <c r="I441">
        <f>D3_dades_estat_permanent[[#This Row],[t.gran 0cm]]/$P$3</f>
        <v>0.9912111503881732</v>
      </c>
      <c r="J441">
        <f>D3_dades_estat_permanent[[#This Row],[t.gran 10cm]]/$Q$3</f>
        <v>1.0120007627157441</v>
      </c>
      <c r="K441">
        <f>D3_dades_estat_permanent[[#This Row],[t.gran 15cm]]/$R$3</f>
        <v>1.0126204156321863</v>
      </c>
      <c r="L441">
        <f>D3_dades_estat_permanent[[#This Row],[t.petita 0cm]]/$S$3</f>
        <v>0.99151623568166913</v>
      </c>
      <c r="M441">
        <f>D3_dades_estat_permanent[[#This Row],[t.petita 10cm]]/$T$3</f>
        <v>1.0180718404367459</v>
      </c>
      <c r="N441">
        <f>D3_dades_estat_permanent[[#This Row],[t.petita 20cm]]/$U$3</f>
        <v>1.0173984529513747</v>
      </c>
    </row>
    <row r="442" spans="1:14" x14ac:dyDescent="0.3">
      <c r="A442">
        <v>3716.0610000000001</v>
      </c>
      <c r="B442">
        <v>80.897934000000006</v>
      </c>
      <c r="C442">
        <v>72.754256999999996</v>
      </c>
      <c r="D442">
        <v>68.797173000000001</v>
      </c>
      <c r="E442">
        <v>97.439812000000003</v>
      </c>
      <c r="F442">
        <v>81.695083999999994</v>
      </c>
      <c r="G442">
        <v>67.653259000000006</v>
      </c>
      <c r="I442">
        <f>D3_dades_estat_permanent[[#This Row],[t.gran 0cm]]/$P$3</f>
        <v>0.98838269097095344</v>
      </c>
      <c r="J442">
        <f>D3_dades_estat_permanent[[#This Row],[t.gran 10cm]]/$Q$3</f>
        <v>1.0103079467252016</v>
      </c>
      <c r="K442">
        <f>D3_dades_estat_permanent[[#This Row],[t.gran 15cm]]/$R$3</f>
        <v>1.0126441136556936</v>
      </c>
      <c r="L442">
        <f>D3_dades_estat_permanent[[#This Row],[t.petita 0cm]]/$S$3</f>
        <v>0.98706304717537841</v>
      </c>
      <c r="M442">
        <f>D3_dades_estat_permanent[[#This Row],[t.petita 10cm]]/$T$3</f>
        <v>1.0158563569291004</v>
      </c>
      <c r="N442">
        <f>D3_dades_estat_permanent[[#This Row],[t.petita 20cm]]/$U$3</f>
        <v>1.0175596753717213</v>
      </c>
    </row>
    <row r="443" spans="1:14" x14ac:dyDescent="0.3">
      <c r="A443">
        <v>3724.4839999999999</v>
      </c>
      <c r="B443">
        <v>80.629501000000005</v>
      </c>
      <c r="C443">
        <v>72.696258999999998</v>
      </c>
      <c r="D443">
        <v>68.692818000000003</v>
      </c>
      <c r="E443">
        <v>97.069275000000005</v>
      </c>
      <c r="F443">
        <v>81.586738999999994</v>
      </c>
      <c r="G443">
        <v>67.640502999999995</v>
      </c>
      <c r="I443">
        <f>D3_dades_estat_permanent[[#This Row],[t.gran 0cm]]/$P$3</f>
        <v>0.98510307037043965</v>
      </c>
      <c r="J443">
        <f>D3_dades_estat_permanent[[#This Row],[t.gran 10cm]]/$Q$3</f>
        <v>1.0095025527495038</v>
      </c>
      <c r="K443">
        <f>D3_dades_estat_permanent[[#This Row],[t.gran 15cm]]/$R$3</f>
        <v>1.0111080843121545</v>
      </c>
      <c r="L443">
        <f>D3_dades_estat_permanent[[#This Row],[t.petita 0cm]]/$S$3</f>
        <v>0.98330951591537119</v>
      </c>
      <c r="M443">
        <f>D3_dades_estat_permanent[[#This Row],[t.petita 10cm]]/$T$3</f>
        <v>1.0145091160474888</v>
      </c>
      <c r="N443">
        <f>D3_dades_estat_permanent[[#This Row],[t.petita 20cm]]/$U$3</f>
        <v>1.0173678148255938</v>
      </c>
    </row>
    <row r="444" spans="1:14" x14ac:dyDescent="0.3">
      <c r="A444">
        <v>3732.9079999999999</v>
      </c>
      <c r="B444">
        <v>80.433341999999996</v>
      </c>
      <c r="C444">
        <v>72.619979999999998</v>
      </c>
      <c r="D444">
        <v>68.651595999999998</v>
      </c>
      <c r="E444">
        <v>96.615570000000005</v>
      </c>
      <c r="F444">
        <v>81.379936000000001</v>
      </c>
      <c r="G444">
        <v>67.564102000000005</v>
      </c>
      <c r="I444">
        <f>D3_dades_estat_permanent[[#This Row],[t.gran 0cm]]/$P$3</f>
        <v>0.98270646824858354</v>
      </c>
      <c r="J444">
        <f>D3_dades_estat_permanent[[#This Row],[t.gran 10cm]]/$Q$3</f>
        <v>1.008443298170514</v>
      </c>
      <c r="K444">
        <f>D3_dades_estat_permanent[[#This Row],[t.gran 15cm]]/$R$3</f>
        <v>1.0105013265947536</v>
      </c>
      <c r="L444">
        <f>D3_dades_estat_permanent[[#This Row],[t.petita 0cm]]/$S$3</f>
        <v>0.97871349473443237</v>
      </c>
      <c r="M444">
        <f>D3_dades_estat_permanent[[#This Row],[t.petita 10cm]]/$T$3</f>
        <v>1.0119375764652296</v>
      </c>
      <c r="N444">
        <f>D3_dades_estat_permanent[[#This Row],[t.petita 20cm]]/$U$3</f>
        <v>1.0162186820579016</v>
      </c>
    </row>
    <row r="445" spans="1:14" x14ac:dyDescent="0.3">
      <c r="A445">
        <v>3741.3310000000001</v>
      </c>
      <c r="B445">
        <v>80.240204000000006</v>
      </c>
      <c r="C445">
        <v>72.53801</v>
      </c>
      <c r="D445">
        <v>68.674126000000001</v>
      </c>
      <c r="E445">
        <v>96.197272999999996</v>
      </c>
      <c r="F445">
        <v>81.220237999999995</v>
      </c>
      <c r="G445">
        <v>67.560042999999993</v>
      </c>
      <c r="I445">
        <f>D3_dades_estat_permanent[[#This Row],[t.gran 0cm]]/$P$3</f>
        <v>0.9803467756491564</v>
      </c>
      <c r="J445">
        <f>D3_dades_estat_permanent[[#This Row],[t.gran 10cm]]/$Q$3</f>
        <v>1.0073050150540628</v>
      </c>
      <c r="K445">
        <f>D3_dades_estat_permanent[[#This Row],[t.gran 15cm]]/$R$3</f>
        <v>1.0108329517311623</v>
      </c>
      <c r="L445">
        <f>D3_dades_estat_permanent[[#This Row],[t.petita 0cm]]/$S$3</f>
        <v>0.97447615577646796</v>
      </c>
      <c r="M445">
        <f>D3_dades_estat_permanent[[#This Row],[t.petita 10cm]]/$T$3</f>
        <v>1.0099517748656024</v>
      </c>
      <c r="N445">
        <f>D3_dades_estat_permanent[[#This Row],[t.petita 20cm]]/$U$3</f>
        <v>1.0161576314184586</v>
      </c>
    </row>
    <row r="446" spans="1:14" x14ac:dyDescent="0.3">
      <c r="A446">
        <v>3749.7550000000001</v>
      </c>
      <c r="B446">
        <v>80.084259000000003</v>
      </c>
      <c r="C446">
        <v>72.458397000000005</v>
      </c>
      <c r="D446">
        <v>68.626564000000002</v>
      </c>
      <c r="E446">
        <v>95.794189000000003</v>
      </c>
      <c r="F446">
        <v>81.058891000000003</v>
      </c>
      <c r="G446">
        <v>67.510756999999998</v>
      </c>
      <c r="I446">
        <f>D3_dades_estat_permanent[[#This Row],[t.gran 0cm]]/$P$3</f>
        <v>0.9784414941280799</v>
      </c>
      <c r="J446">
        <f>D3_dades_estat_permanent[[#This Row],[t.gran 10cm]]/$Q$3</f>
        <v>1.0061994626110953</v>
      </c>
      <c r="K446">
        <f>D3_dades_estat_permanent[[#This Row],[t.gran 15cm]]/$R$3</f>
        <v>1.0101328738466584</v>
      </c>
      <c r="L446">
        <f>D3_dades_estat_permanent[[#This Row],[t.petita 0cm]]/$S$3</f>
        <v>0.97039292415746981</v>
      </c>
      <c r="M446">
        <f>D3_dades_estat_permanent[[#This Row],[t.petita 10cm]]/$T$3</f>
        <v>1.007945468395296</v>
      </c>
      <c r="N446">
        <f>D3_dades_estat_permanent[[#This Row],[t.petita 20cm]]/$U$3</f>
        <v>1.0154163301581547</v>
      </c>
    </row>
    <row r="447" spans="1:14" x14ac:dyDescent="0.3">
      <c r="A447">
        <v>3758.1790000000001</v>
      </c>
      <c r="B447">
        <v>79.837135000000004</v>
      </c>
      <c r="C447">
        <v>72.370354000000006</v>
      </c>
      <c r="D447">
        <v>68.585921999999997</v>
      </c>
      <c r="E447">
        <v>95.432975999999996</v>
      </c>
      <c r="F447">
        <v>80.913253999999995</v>
      </c>
      <c r="G447">
        <v>67.504265000000004</v>
      </c>
      <c r="I447">
        <f>D3_dades_estat_permanent[[#This Row],[t.gran 0cm]]/$P$3</f>
        <v>0.97542221944396368</v>
      </c>
      <c r="J447">
        <f>D3_dades_estat_permanent[[#This Row],[t.gran 10cm]]/$Q$3</f>
        <v>1.0049768462829054</v>
      </c>
      <c r="K447">
        <f>D3_dades_estat_permanent[[#This Row],[t.gran 15cm]]/$R$3</f>
        <v>1.0095346533054277</v>
      </c>
      <c r="L447">
        <f>D3_dades_estat_permanent[[#This Row],[t.petita 0cm]]/$S$3</f>
        <v>0.96673384480231495</v>
      </c>
      <c r="M447">
        <f>D3_dades_estat_permanent[[#This Row],[t.petita 10cm]]/$T$3</f>
        <v>1.0061345115419547</v>
      </c>
      <c r="N447">
        <f>D3_dades_estat_permanent[[#This Row],[t.petita 20cm]]/$U$3</f>
        <v>1.0153186852329856</v>
      </c>
    </row>
    <row r="448" spans="1:14" x14ac:dyDescent="0.3">
      <c r="A448">
        <v>3766.6019999999999</v>
      </c>
      <c r="B448">
        <v>79.645668000000001</v>
      </c>
      <c r="C448">
        <v>72.228622000000001</v>
      </c>
      <c r="D448">
        <v>68.500304999999997</v>
      </c>
      <c r="E448">
        <v>95.003189000000006</v>
      </c>
      <c r="F448">
        <v>80.645888999999997</v>
      </c>
      <c r="G448">
        <v>67.424796999999998</v>
      </c>
      <c r="I448">
        <f>D3_dades_estat_permanent[[#This Row],[t.gran 0cm]]/$P$3</f>
        <v>0.97308294253867045</v>
      </c>
      <c r="J448">
        <f>D3_dades_estat_permanent[[#This Row],[t.gran 10cm]]/$Q$3</f>
        <v>1.0030086732603252</v>
      </c>
      <c r="K448">
        <f>D3_dades_estat_permanent[[#This Row],[t.gran 15cm]]/$R$3</f>
        <v>1.0082744336292666</v>
      </c>
      <c r="L448">
        <f>D3_dades_estat_permanent[[#This Row],[t.petita 0cm]]/$S$3</f>
        <v>0.96238011240947796</v>
      </c>
      <c r="M448">
        <f>D3_dades_estat_permanent[[#This Row],[t.petita 10cm]]/$T$3</f>
        <v>1.0028098998080301</v>
      </c>
      <c r="N448">
        <f>D3_dades_estat_permanent[[#This Row],[t.petita 20cm]]/$U$3</f>
        <v>1.0141234223073303</v>
      </c>
    </row>
    <row r="449" spans="1:14" x14ac:dyDescent="0.3">
      <c r="A449">
        <v>3775.027</v>
      </c>
      <c r="B449">
        <v>79.480316000000002</v>
      </c>
      <c r="C449">
        <v>72.167786000000007</v>
      </c>
      <c r="D449">
        <v>68.442183999999997</v>
      </c>
      <c r="E449">
        <v>94.705619999999996</v>
      </c>
      <c r="F449">
        <v>80.482414000000006</v>
      </c>
      <c r="G449">
        <v>67.458679000000004</v>
      </c>
      <c r="I449">
        <f>D3_dades_estat_permanent[[#This Row],[t.gran 0cm]]/$P$3</f>
        <v>0.9710627295785047</v>
      </c>
      <c r="J449">
        <f>D3_dades_estat_permanent[[#This Row],[t.gran 10cm]]/$Q$3</f>
        <v>1.0021638691652608</v>
      </c>
      <c r="K449">
        <f>D3_dades_estat_permanent[[#This Row],[t.gran 15cm]]/$R$3</f>
        <v>1.0074189349806553</v>
      </c>
      <c r="L449">
        <f>D3_dades_estat_permanent[[#This Row],[t.petita 0cm]]/$S$3</f>
        <v>0.95936574530576324</v>
      </c>
      <c r="M449">
        <f>D3_dades_estat_permanent[[#This Row],[t.petita 10cm]]/$T$3</f>
        <v>1.0007771322311099</v>
      </c>
      <c r="N449">
        <f>D3_dades_estat_permanent[[#This Row],[t.petita 20cm]]/$U$3</f>
        <v>1.0146330349620725</v>
      </c>
    </row>
    <row r="450" spans="1:14" x14ac:dyDescent="0.3">
      <c r="A450">
        <v>3783.45</v>
      </c>
      <c r="B450">
        <v>79.403617999999994</v>
      </c>
      <c r="C450">
        <v>72.083991999999995</v>
      </c>
      <c r="D450">
        <v>68.380814000000001</v>
      </c>
      <c r="E450">
        <v>94.450066000000007</v>
      </c>
      <c r="F450">
        <v>80.347717000000003</v>
      </c>
      <c r="G450">
        <v>67.315658999999997</v>
      </c>
      <c r="I450">
        <f>D3_dades_estat_permanent[[#This Row],[t.gran 0cm]]/$P$3</f>
        <v>0.97012566021364188</v>
      </c>
      <c r="J450">
        <f>D3_dades_estat_permanent[[#This Row],[t.gran 10cm]]/$Q$3</f>
        <v>1.0010002569234657</v>
      </c>
      <c r="K450">
        <f>D3_dades_estat_permanent[[#This Row],[t.gran 15cm]]/$R$3</f>
        <v>1.006515613426221</v>
      </c>
      <c r="L450">
        <f>D3_dades_estat_permanent[[#This Row],[t.petita 0cm]]/$S$3</f>
        <v>0.95677698918256948</v>
      </c>
      <c r="M450">
        <f>D3_dades_estat_permanent[[#This Row],[t.petita 10cm]]/$T$3</f>
        <v>0.9991022113300031</v>
      </c>
      <c r="N450">
        <f>D3_dades_estat_permanent[[#This Row],[t.petita 20cm]]/$U$3</f>
        <v>1.0124818986099913</v>
      </c>
    </row>
    <row r="451" spans="1:14" x14ac:dyDescent="0.3">
      <c r="A451">
        <v>3791.8739999999998</v>
      </c>
      <c r="B451">
        <v>79.307083000000006</v>
      </c>
      <c r="C451">
        <v>71.970733999999993</v>
      </c>
      <c r="D451">
        <v>68.302811000000005</v>
      </c>
      <c r="E451">
        <v>94.234191999999993</v>
      </c>
      <c r="F451">
        <v>80.129447999999996</v>
      </c>
      <c r="G451">
        <v>67.267426</v>
      </c>
      <c r="I451">
        <f>D3_dades_estat_permanent[[#This Row],[t.gran 0cm]]/$P$3</f>
        <v>0.9689462293140485</v>
      </c>
      <c r="J451">
        <f>D3_dades_estat_permanent[[#This Row],[t.gran 10cm]]/$Q$3</f>
        <v>0.99942749043324919</v>
      </c>
      <c r="K451">
        <f>D3_dades_estat_permanent[[#This Row],[t.gran 15cm]]/$R$3</f>
        <v>1.0053674662661991</v>
      </c>
      <c r="L451">
        <f>D3_dades_estat_permanent[[#This Row],[t.petita 0cm]]/$S$3</f>
        <v>0.95459019054377547</v>
      </c>
      <c r="M451">
        <f>D3_dades_estat_permanent[[#This Row],[t.petita 10cm]]/$T$3</f>
        <v>0.99638809512723914</v>
      </c>
      <c r="N451">
        <f>D3_dades_estat_permanent[[#This Row],[t.petita 20cm]]/$U$3</f>
        <v>1.0117564353204518</v>
      </c>
    </row>
    <row r="452" spans="1:14" x14ac:dyDescent="0.3">
      <c r="A452">
        <v>3800.299</v>
      </c>
      <c r="B452">
        <v>79.295876000000007</v>
      </c>
      <c r="C452">
        <v>71.887337000000002</v>
      </c>
      <c r="D452">
        <v>68.289985999999999</v>
      </c>
      <c r="E452">
        <v>94.077522000000002</v>
      </c>
      <c r="F452">
        <v>79.960068000000007</v>
      </c>
      <c r="G452">
        <v>67.217185999999998</v>
      </c>
      <c r="I452">
        <f>D3_dades_estat_permanent[[#This Row],[t.gran 0cm]]/$P$3</f>
        <v>0.96880930610389937</v>
      </c>
      <c r="J452">
        <f>D3_dades_estat_permanent[[#This Row],[t.gran 10cm]]/$Q$3</f>
        <v>0.99826939116445956</v>
      </c>
      <c r="K452">
        <f>D3_dades_estat_permanent[[#This Row],[t.gran 15cm]]/$R$3</f>
        <v>1.0051786916379504</v>
      </c>
      <c r="L452">
        <f>D3_dades_estat_permanent[[#This Row],[t.petita 0cm]]/$S$3</f>
        <v>0.95300312705887302</v>
      </c>
      <c r="M452">
        <f>D3_dades_estat_permanent[[#This Row],[t.petita 10cm]]/$T$3</f>
        <v>0.99428190046641174</v>
      </c>
      <c r="N452">
        <f>D3_dades_estat_permanent[[#This Row],[t.petita 20cm]]/$U$3</f>
        <v>1.0110007851293699</v>
      </c>
    </row>
    <row r="453" spans="1:14" x14ac:dyDescent="0.3">
      <c r="A453">
        <v>3808.7220000000002</v>
      </c>
      <c r="B453">
        <v>79.198654000000005</v>
      </c>
      <c r="C453">
        <v>71.757812000000001</v>
      </c>
      <c r="D453">
        <v>68.162696999999994</v>
      </c>
      <c r="E453">
        <v>93.90625</v>
      </c>
      <c r="F453">
        <v>79.770172000000002</v>
      </c>
      <c r="G453">
        <v>67.150779999999997</v>
      </c>
      <c r="I453">
        <f>D3_dades_estat_permanent[[#This Row],[t.gran 0cm]]/$P$3</f>
        <v>0.96762148167835127</v>
      </c>
      <c r="J453">
        <f>D3_dades_estat_permanent[[#This Row],[t.gran 10cm]]/$Q$3</f>
        <v>0.99647073164685107</v>
      </c>
      <c r="K453">
        <f>D3_dades_estat_permanent[[#This Row],[t.gran 15cm]]/$R$3</f>
        <v>1.0033050905732217</v>
      </c>
      <c r="L453">
        <f>D3_dades_estat_permanent[[#This Row],[t.petita 0cm]]/$S$3</f>
        <v>0.95126814565090578</v>
      </c>
      <c r="M453">
        <f>D3_dades_estat_permanent[[#This Row],[t.petita 10cm]]/$T$3</f>
        <v>0.99192059487358797</v>
      </c>
      <c r="N453">
        <f>D3_dades_estat_permanent[[#This Row],[t.petita 20cm]]/$U$3</f>
        <v>1.010001985237073</v>
      </c>
    </row>
    <row r="454" spans="1:14" x14ac:dyDescent="0.3">
      <c r="A454">
        <v>3817.1460000000002</v>
      </c>
      <c r="B454">
        <v>79.250427000000002</v>
      </c>
      <c r="C454">
        <v>71.741744999999995</v>
      </c>
      <c r="D454">
        <v>68.207145999999995</v>
      </c>
      <c r="E454">
        <v>93.852103999999997</v>
      </c>
      <c r="F454">
        <v>79.606682000000006</v>
      </c>
      <c r="G454">
        <v>67.118347</v>
      </c>
      <c r="I454">
        <f>D3_dades_estat_permanent[[#This Row],[t.gran 0cm]]/$P$3</f>
        <v>0.96825402610228717</v>
      </c>
      <c r="J454">
        <f>D3_dades_estat_permanent[[#This Row],[t.gran 10cm]]/$Q$3</f>
        <v>0.99624761593583455</v>
      </c>
      <c r="K454">
        <f>D3_dades_estat_permanent[[#This Row],[t.gran 15cm]]/$R$3</f>
        <v>1.0039593473725219</v>
      </c>
      <c r="L454">
        <f>D3_dades_estat_permanent[[#This Row],[t.petita 0cm]]/$S$3</f>
        <v>0.95071964792030295</v>
      </c>
      <c r="M454">
        <f>D3_dades_estat_permanent[[#This Row],[t.petita 10cm]]/$T$3</f>
        <v>0.98988764077570934</v>
      </c>
      <c r="N454">
        <f>D3_dades_estat_permanent[[#This Row],[t.petita 20cm]]/$U$3</f>
        <v>1.009514166713041</v>
      </c>
    </row>
    <row r="455" spans="1:14" x14ac:dyDescent="0.3">
      <c r="A455">
        <v>3825.57</v>
      </c>
      <c r="B455">
        <v>79.311179999999993</v>
      </c>
      <c r="C455">
        <v>71.661582999999993</v>
      </c>
      <c r="D455">
        <v>68.166138000000004</v>
      </c>
      <c r="E455">
        <v>93.834586999999999</v>
      </c>
      <c r="F455">
        <v>79.439575000000005</v>
      </c>
      <c r="G455">
        <v>67.037826999999993</v>
      </c>
      <c r="I455">
        <f>D3_dades_estat_permanent[[#This Row],[t.gran 0cm]]/$P$3</f>
        <v>0.96899628502851076</v>
      </c>
      <c r="J455">
        <f>D3_dades_estat_permanent[[#This Row],[t.gran 10cm]]/$Q$3</f>
        <v>0.99513443975941662</v>
      </c>
      <c r="K455">
        <f>D3_dades_estat_permanent[[#This Row],[t.gran 15cm]]/$R$3</f>
        <v>1.0033557395787425</v>
      </c>
      <c r="L455">
        <f>D3_dades_estat_permanent[[#This Row],[t.petita 0cm]]/$S$3</f>
        <v>0.95054220111450083</v>
      </c>
      <c r="M455">
        <f>D3_dades_estat_permanent[[#This Row],[t.petita 10cm]]/$T$3</f>
        <v>0.98780971025742559</v>
      </c>
      <c r="N455">
        <f>D3_dades_estat_permanent[[#This Row],[t.petita 20cm]]/$U$3</f>
        <v>1.0083030808574291</v>
      </c>
    </row>
    <row r="456" spans="1:14" x14ac:dyDescent="0.3">
      <c r="A456">
        <v>3833.9920000000002</v>
      </c>
      <c r="B456">
        <v>79.359504999999999</v>
      </c>
      <c r="C456">
        <v>71.586151000000001</v>
      </c>
      <c r="D456">
        <v>68.0047</v>
      </c>
      <c r="E456">
        <v>93.823691999999994</v>
      </c>
      <c r="F456">
        <v>79.324448000000004</v>
      </c>
      <c r="G456">
        <v>67.009995000000004</v>
      </c>
      <c r="I456">
        <f>D3_dades_estat_permanent[[#This Row],[t.gran 0cm]]/$P$3</f>
        <v>0.96958670299321648</v>
      </c>
      <c r="J456">
        <f>D3_dades_estat_permanent[[#This Row],[t.gran 10cm]]/$Q$3</f>
        <v>0.99408694711527668</v>
      </c>
      <c r="K456">
        <f>D3_dades_estat_permanent[[#This Row],[t.gran 15cm]]/$R$3</f>
        <v>1.0009794901880829</v>
      </c>
      <c r="L456">
        <f>D3_dades_estat_permanent[[#This Row],[t.petita 0cm]]/$S$3</f>
        <v>0.95043183501589845</v>
      </c>
      <c r="M456">
        <f>D3_dades_estat_permanent[[#This Row],[t.petita 10cm]]/$T$3</f>
        <v>0.98637813703321331</v>
      </c>
      <c r="N456">
        <f>D3_dades_estat_permanent[[#This Row],[t.petita 20cm]]/$U$3</f>
        <v>1.0078844650907455</v>
      </c>
    </row>
    <row r="457" spans="1:14" x14ac:dyDescent="0.3">
      <c r="A457">
        <v>3842.4160000000002</v>
      </c>
      <c r="B457">
        <v>79.410033999999996</v>
      </c>
      <c r="C457">
        <v>71.538376</v>
      </c>
      <c r="D457">
        <v>68.010315000000006</v>
      </c>
      <c r="E457">
        <v>93.880202999999995</v>
      </c>
      <c r="F457">
        <v>79.176117000000005</v>
      </c>
      <c r="G457">
        <v>66.900527999999994</v>
      </c>
      <c r="I457">
        <f>D3_dades_estat_permanent[[#This Row],[t.gran 0cm]]/$P$3</f>
        <v>0.97020404865981991</v>
      </c>
      <c r="J457">
        <f>D3_dades_estat_permanent[[#This Row],[t.gran 10cm]]/$Q$3</f>
        <v>0.99342351566610665</v>
      </c>
      <c r="K457">
        <f>D3_dades_estat_permanent[[#This Row],[t.gran 15cm]]/$R$3</f>
        <v>1.0010621388849732</v>
      </c>
      <c r="L457">
        <f>D3_dades_estat_permanent[[#This Row],[t.petita 0cm]]/$S$3</f>
        <v>0.95100429014192978</v>
      </c>
      <c r="M457">
        <f>D3_dades_estat_permanent[[#This Row],[t.petita 10cm]]/$T$3</f>
        <v>0.98453368101576622</v>
      </c>
      <c r="N457">
        <f>D3_dades_estat_permanent[[#This Row],[t.petita 20cm]]/$U$3</f>
        <v>1.0062379929675929</v>
      </c>
    </row>
    <row r="458" spans="1:14" x14ac:dyDescent="0.3">
      <c r="A458">
        <v>3850.8380000000002</v>
      </c>
      <c r="B458">
        <v>79.482512999999997</v>
      </c>
      <c r="C458">
        <v>71.406661999999997</v>
      </c>
      <c r="D458">
        <v>67.911323999999993</v>
      </c>
      <c r="E458">
        <v>93.979713000000004</v>
      </c>
      <c r="F458">
        <v>79.071526000000006</v>
      </c>
      <c r="G458">
        <v>66.773155000000003</v>
      </c>
      <c r="I458">
        <f>D3_dades_estat_permanent[[#This Row],[t.gran 0cm]]/$P$3</f>
        <v>0.9710895717568484</v>
      </c>
      <c r="J458">
        <f>D3_dades_estat_permanent[[#This Row],[t.gran 10cm]]/$Q$3</f>
        <v>0.99159445842076954</v>
      </c>
      <c r="K458">
        <f>D3_dades_estat_permanent[[#This Row],[t.gran 15cm]]/$R$3</f>
        <v>0.99960506370173996</v>
      </c>
      <c r="L458">
        <f>D3_dades_estat_permanent[[#This Row],[t.petita 0cm]]/$S$3</f>
        <v>0.95201232414577652</v>
      </c>
      <c r="M458">
        <f>D3_dades_estat_permanent[[#This Row],[t.petita 10cm]]/$T$3</f>
        <v>0.9832331201126453</v>
      </c>
      <c r="N458">
        <f>D3_dades_estat_permanent[[#This Row],[t.petita 20cm]]/$U$3</f>
        <v>1.0043222001374039</v>
      </c>
    </row>
    <row r="459" spans="1:14" x14ac:dyDescent="0.3">
      <c r="A459">
        <v>3859.2629999999999</v>
      </c>
      <c r="B459">
        <v>79.527771000000001</v>
      </c>
      <c r="C459">
        <v>71.353378000000006</v>
      </c>
      <c r="D459">
        <v>67.841048999999998</v>
      </c>
      <c r="E459">
        <v>94.102097000000001</v>
      </c>
      <c r="F459">
        <v>79.002335000000002</v>
      </c>
      <c r="G459">
        <v>66.710785000000001</v>
      </c>
      <c r="I459">
        <f>D3_dades_estat_permanent[[#This Row],[t.gran 0cm]]/$P$3</f>
        <v>0.97164251818719805</v>
      </c>
      <c r="J459">
        <f>D3_dades_estat_permanent[[#This Row],[t.gran 10cm]]/$Q$3</f>
        <v>0.9908545257920397</v>
      </c>
      <c r="K459">
        <f>D3_dades_estat_permanent[[#This Row],[t.gran 15cm]]/$R$3</f>
        <v>0.99857066705455289</v>
      </c>
      <c r="L459">
        <f>D3_dades_estat_permanent[[#This Row],[t.petita 0cm]]/$S$3</f>
        <v>0.95325207124181477</v>
      </c>
      <c r="M459">
        <f>D3_dades_estat_permanent[[#This Row],[t.petita 10cm]]/$T$3</f>
        <v>0.98237274867105062</v>
      </c>
      <c r="N459">
        <f>D3_dades_estat_permanent[[#This Row],[t.petita 20cm]]/$U$3</f>
        <v>1.0033841049459671</v>
      </c>
    </row>
    <row r="460" spans="1:14" x14ac:dyDescent="0.3">
      <c r="A460">
        <v>3867.6880000000001</v>
      </c>
      <c r="B460">
        <v>79.654456999999994</v>
      </c>
      <c r="C460">
        <v>71.319419999999994</v>
      </c>
      <c r="D460">
        <v>67.814177999999998</v>
      </c>
      <c r="E460">
        <v>94.294692999999995</v>
      </c>
      <c r="F460">
        <v>78.867858999999996</v>
      </c>
      <c r="G460">
        <v>66.694785999999993</v>
      </c>
      <c r="I460">
        <f>D3_dades_estat_permanent[[#This Row],[t.gran 0cm]]/$P$3</f>
        <v>0.9731903234696957</v>
      </c>
      <c r="J460">
        <f>D3_dades_estat_permanent[[#This Row],[t.gran 10cm]]/$Q$3</f>
        <v>0.99038296524466296</v>
      </c>
      <c r="K460">
        <f>D3_dades_estat_permanent[[#This Row],[t.gran 15cm]]/$R$3</f>
        <v>0.99817514557029008</v>
      </c>
      <c r="L460">
        <f>D3_dades_estat_permanent[[#This Row],[t.petita 0cm]]/$S$3</f>
        <v>0.95520306427773916</v>
      </c>
      <c r="M460">
        <f>D3_dades_estat_permanent[[#This Row],[t.petita 10cm]]/$T$3</f>
        <v>0.98070057584539561</v>
      </c>
      <c r="N460">
        <f>D3_dades_estat_permanent[[#This Row],[t.petita 20cm]]/$U$3</f>
        <v>1.0031434670596786</v>
      </c>
    </row>
    <row r="461" spans="1:14" x14ac:dyDescent="0.3">
      <c r="A461">
        <v>3876.1129999999998</v>
      </c>
      <c r="B461">
        <v>79.766861000000006</v>
      </c>
      <c r="C461">
        <v>71.287445000000005</v>
      </c>
      <c r="D461">
        <v>67.788605000000004</v>
      </c>
      <c r="E461">
        <v>94.427627999999999</v>
      </c>
      <c r="F461">
        <v>78.808937</v>
      </c>
      <c r="G461">
        <v>66.619056999999998</v>
      </c>
      <c r="I461">
        <f>D3_dades_estat_permanent[[#This Row],[t.gran 0cm]]/$P$3</f>
        <v>0.97456363626648368</v>
      </c>
      <c r="J461">
        <f>D3_dades_estat_permanent[[#This Row],[t.gran 10cm]]/$Q$3</f>
        <v>0.98993894178914854</v>
      </c>
      <c r="K461">
        <f>D3_dades_estat_permanent[[#This Row],[t.gran 15cm]]/$R$3</f>
        <v>0.99779872969752581</v>
      </c>
      <c r="L461">
        <f>D3_dades_estat_permanent[[#This Row],[t.petita 0cm]]/$S$3</f>
        <v>0.95654969276031732</v>
      </c>
      <c r="M461">
        <f>D3_dades_estat_permanent[[#This Row],[t.petita 10cm]]/$T$3</f>
        <v>0.97996789665183515</v>
      </c>
      <c r="N461">
        <f>D3_dades_estat_permanent[[#This Row],[t.petita 20cm]]/$U$3</f>
        <v>1.0020044417149245</v>
      </c>
    </row>
    <row r="462" spans="1:14" x14ac:dyDescent="0.3">
      <c r="A462">
        <v>3884.5360000000001</v>
      </c>
      <c r="B462">
        <v>79.850189</v>
      </c>
      <c r="C462">
        <v>71.208977000000004</v>
      </c>
      <c r="D462">
        <v>67.714905000000002</v>
      </c>
      <c r="E462">
        <v>94.625381000000004</v>
      </c>
      <c r="F462">
        <v>78.715332000000004</v>
      </c>
      <c r="G462">
        <v>66.530426000000006</v>
      </c>
      <c r="I462">
        <f>D3_dades_estat_permanent[[#This Row],[t.gran 0cm]]/$P$3</f>
        <v>0.97558170865475036</v>
      </c>
      <c r="J462">
        <f>D3_dades_estat_permanent[[#This Row],[t.gran 10cm]]/$Q$3</f>
        <v>0.98884928948243012</v>
      </c>
      <c r="K462">
        <f>D3_dades_estat_permanent[[#This Row],[t.gran 15cm]]/$R$3</f>
        <v>0.99671391955312605</v>
      </c>
      <c r="L462">
        <f>D3_dades_estat_permanent[[#This Row],[t.petita 0cm]]/$S$3</f>
        <v>0.95855292608724607</v>
      </c>
      <c r="M462">
        <f>D3_dades_estat_permanent[[#This Row],[t.petita 10cm]]/$T$3</f>
        <v>0.97880394369855406</v>
      </c>
      <c r="N462">
        <f>D3_dades_estat_permanent[[#This Row],[t.petita 20cm]]/$U$3</f>
        <v>1.000671359866083</v>
      </c>
    </row>
    <row r="463" spans="1:14" x14ac:dyDescent="0.3">
      <c r="A463">
        <v>3892.9580000000001</v>
      </c>
      <c r="B463">
        <v>79.976280000000003</v>
      </c>
      <c r="C463">
        <v>71.132476999999994</v>
      </c>
      <c r="D463">
        <v>67.605575999999999</v>
      </c>
      <c r="E463">
        <v>94.918678</v>
      </c>
      <c r="F463">
        <v>78.734741</v>
      </c>
      <c r="G463">
        <v>66.515906999999999</v>
      </c>
      <c r="I463">
        <f>D3_dades_estat_permanent[[#This Row],[t.gran 0cm]]/$P$3</f>
        <v>0.97712224443514761</v>
      </c>
      <c r="J463">
        <f>D3_dades_estat_permanent[[#This Row],[t.gran 10cm]]/$Q$3</f>
        <v>0.9877869659688453</v>
      </c>
      <c r="K463">
        <f>D3_dades_estat_permanent[[#This Row],[t.gran 15cm]]/$R$3</f>
        <v>0.9951046765642918</v>
      </c>
      <c r="L463">
        <f>D3_dades_estat_permanent[[#This Row],[t.petita 0cm]]/$S$3</f>
        <v>0.96152401792953535</v>
      </c>
      <c r="M463">
        <f>D3_dades_estat_permanent[[#This Row],[t.petita 10cm]]/$T$3</f>
        <v>0.97904528938382973</v>
      </c>
      <c r="N463">
        <f>D3_dades_estat_permanent[[#This Row],[t.petita 20cm]]/$U$3</f>
        <v>1.0004529823755512</v>
      </c>
    </row>
    <row r="464" spans="1:14" x14ac:dyDescent="0.3">
      <c r="A464">
        <v>3901.3829999999998</v>
      </c>
      <c r="B464">
        <v>80.165108000000004</v>
      </c>
      <c r="C464">
        <v>71.197547999999998</v>
      </c>
      <c r="D464">
        <v>67.610611000000006</v>
      </c>
      <c r="E464">
        <v>95.169922</v>
      </c>
      <c r="F464">
        <v>78.703995000000006</v>
      </c>
      <c r="G464">
        <v>66.429160999999993</v>
      </c>
      <c r="I464">
        <f>D3_dades_estat_permanent[[#This Row],[t.gran 0cm]]/$P$3</f>
        <v>0.979429278960537</v>
      </c>
      <c r="J464">
        <f>D3_dades_estat_permanent[[#This Row],[t.gran 10cm]]/$Q$3</f>
        <v>0.98869057973815866</v>
      </c>
      <c r="K464">
        <f>D3_dades_estat_permanent[[#This Row],[t.gran 15cm]]/$R$3</f>
        <v>0.9951787880850117</v>
      </c>
      <c r="L464">
        <f>D3_dades_estat_permanent[[#This Row],[t.petita 0cm]]/$S$3</f>
        <v>0.96406911385218064</v>
      </c>
      <c r="M464">
        <f>D3_dades_estat_permanent[[#This Row],[t.petita 10cm]]/$T$3</f>
        <v>0.97866297115829082</v>
      </c>
      <c r="N464">
        <f>D3_dades_estat_permanent[[#This Row],[t.petita 20cm]]/$U$3</f>
        <v>0.99914825244968308</v>
      </c>
    </row>
    <row r="465" spans="1:14" x14ac:dyDescent="0.3">
      <c r="A465">
        <v>3909.808</v>
      </c>
      <c r="B465">
        <v>80.410827999999995</v>
      </c>
      <c r="C465">
        <v>71.168227999999999</v>
      </c>
      <c r="D465">
        <v>67.659469999999999</v>
      </c>
      <c r="E465">
        <v>95.402244999999994</v>
      </c>
      <c r="F465">
        <v>78.636725999999996</v>
      </c>
      <c r="G465">
        <v>66.318946999999994</v>
      </c>
      <c r="I465">
        <f>D3_dades_estat_permanent[[#This Row],[t.gran 0cm]]/$P$3</f>
        <v>0.98243140006322638</v>
      </c>
      <c r="J465">
        <f>D3_dades_estat_permanent[[#This Row],[t.gran 10cm]]/$Q$3</f>
        <v>0.98828342515752732</v>
      </c>
      <c r="K465">
        <f>D3_dades_estat_permanent[[#This Row],[t.gran 15cm]]/$R$3</f>
        <v>0.99589795686174465</v>
      </c>
      <c r="L465">
        <f>D3_dades_estat_permanent[[#This Row],[t.petita 0cm]]/$S$3</f>
        <v>0.96642254048142051</v>
      </c>
      <c r="M465">
        <f>D3_dades_estat_permanent[[#This Row],[t.petita 10cm]]/$T$3</f>
        <v>0.97782649926881604</v>
      </c>
      <c r="N465">
        <f>D3_dades_estat_permanent[[#This Row],[t.petita 20cm]]/$U$3</f>
        <v>0.99749054484299682</v>
      </c>
    </row>
    <row r="466" spans="1:14" x14ac:dyDescent="0.3">
      <c r="A466">
        <v>3918.2330000000002</v>
      </c>
      <c r="B466">
        <v>80.525611999999995</v>
      </c>
      <c r="C466">
        <v>71.196608999999995</v>
      </c>
      <c r="D466">
        <v>67.608749000000003</v>
      </c>
      <c r="E466">
        <v>95.733329999999995</v>
      </c>
      <c r="F466">
        <v>78.656548000000001</v>
      </c>
      <c r="G466">
        <v>66.236716999999999</v>
      </c>
      <c r="I466">
        <f>D3_dades_estat_permanent[[#This Row],[t.gran 0cm]]/$P$3</f>
        <v>0.9838337908684156</v>
      </c>
      <c r="J466">
        <f>D3_dades_estat_permanent[[#This Row],[t.gran 10cm]]/$Q$3</f>
        <v>0.98867754023777621</v>
      </c>
      <c r="K466">
        <f>D3_dades_estat_permanent[[#This Row],[t.gran 15cm]]/$R$3</f>
        <v>0.99515138080565113</v>
      </c>
      <c r="L466">
        <f>D3_dades_estat_permanent[[#This Row],[t.petita 0cm]]/$S$3</f>
        <v>0.96977642389176677</v>
      </c>
      <c r="M466">
        <f>D3_dades_estat_permanent[[#This Row],[t.petita 10cm]]/$T$3</f>
        <v>0.97807298049780966</v>
      </c>
      <c r="N466">
        <f>D3_dades_estat_permanent[[#This Row],[t.petita 20cm]]/$U$3</f>
        <v>0.99625373920580185</v>
      </c>
    </row>
    <row r="467" spans="1:14" x14ac:dyDescent="0.3">
      <c r="A467">
        <v>3926.6559999999999</v>
      </c>
      <c r="B467">
        <v>80.664649999999995</v>
      </c>
      <c r="C467">
        <v>71.180244000000002</v>
      </c>
      <c r="D467">
        <v>67.555237000000005</v>
      </c>
      <c r="E467">
        <v>96.013144999999994</v>
      </c>
      <c r="F467">
        <v>78.640395999999996</v>
      </c>
      <c r="G467">
        <v>66.221474000000001</v>
      </c>
      <c r="I467">
        <f>D3_dades_estat_permanent[[#This Row],[t.gran 0cm]]/$P$3</f>
        <v>0.98553250857098662</v>
      </c>
      <c r="J467">
        <f>D3_dades_estat_permanent[[#This Row],[t.gran 10cm]]/$Q$3</f>
        <v>0.98845028632536047</v>
      </c>
      <c r="K467">
        <f>D3_dades_estat_permanent[[#This Row],[t.gran 15cm]]/$R$3</f>
        <v>0.9943637232690552</v>
      </c>
      <c r="L467">
        <f>D3_dades_estat_permanent[[#This Row],[t.petita 0cm]]/$S$3</f>
        <v>0.97261094338514775</v>
      </c>
      <c r="M467">
        <f>D3_dades_estat_permanent[[#This Row],[t.petita 10cm]]/$T$3</f>
        <v>0.97787213472994039</v>
      </c>
      <c r="N467">
        <f>D3_dades_estat_permanent[[#This Row],[t.petita 20cm]]/$U$3</f>
        <v>0.99602447217031886</v>
      </c>
    </row>
    <row r="468" spans="1:14" x14ac:dyDescent="0.3">
      <c r="A468">
        <v>3935.0790000000002</v>
      </c>
      <c r="B468">
        <v>80.841628999999998</v>
      </c>
      <c r="C468">
        <v>71.177536000000003</v>
      </c>
      <c r="D468">
        <v>67.527298000000002</v>
      </c>
      <c r="E468">
        <v>96.370461000000006</v>
      </c>
      <c r="F468">
        <v>78.688277999999997</v>
      </c>
      <c r="G468">
        <v>66.191872000000004</v>
      </c>
      <c r="I468">
        <f>D3_dades_estat_permanent[[#This Row],[t.gran 0cm]]/$P$3</f>
        <v>0.98769477615454881</v>
      </c>
      <c r="J468">
        <f>D3_dades_estat_permanent[[#This Row],[t.gran 10cm]]/$Q$3</f>
        <v>0.98841268146163774</v>
      </c>
      <c r="K468">
        <f>D3_dades_estat_permanent[[#This Row],[t.gran 15cm]]/$R$3</f>
        <v>0.99395248160522365</v>
      </c>
      <c r="L468">
        <f>D3_dades_estat_permanent[[#This Row],[t.petita 0cm]]/$S$3</f>
        <v>0.97623054622022432</v>
      </c>
      <c r="M468">
        <f>D3_dades_estat_permanent[[#This Row],[t.petita 10cm]]/$T$3</f>
        <v>0.97846753449821144</v>
      </c>
      <c r="N468">
        <f>D3_dades_estat_permanent[[#This Row],[t.petita 20cm]]/$U$3</f>
        <v>0.99557923417357508</v>
      </c>
    </row>
    <row r="469" spans="1:14" x14ac:dyDescent="0.3">
      <c r="A469">
        <v>3943.5030000000002</v>
      </c>
      <c r="B469">
        <v>81.096733</v>
      </c>
      <c r="C469">
        <v>71.232985999999997</v>
      </c>
      <c r="D469">
        <v>67.549080000000004</v>
      </c>
      <c r="E469">
        <v>96.708611000000005</v>
      </c>
      <c r="F469">
        <v>78.741577000000007</v>
      </c>
      <c r="G469">
        <v>66.173653000000002</v>
      </c>
      <c r="I469">
        <f>D3_dades_estat_permanent[[#This Row],[t.gran 0cm]]/$P$3</f>
        <v>0.99081154769036395</v>
      </c>
      <c r="J469">
        <f>D3_dades_estat_permanent[[#This Row],[t.gran 10cm]]/$Q$3</f>
        <v>0.98918269242671308</v>
      </c>
      <c r="K469">
        <f>D3_dades_estat_permanent[[#This Row],[t.gran 15cm]]/$R$3</f>
        <v>0.99427309672822661</v>
      </c>
      <c r="L469">
        <f>D3_dades_estat_permanent[[#This Row],[t.petita 0cm]]/$S$3</f>
        <v>0.97965599791754854</v>
      </c>
      <c r="M469">
        <f>D3_dades_estat_permanent[[#This Row],[t.petita 10cm]]/$T$3</f>
        <v>0.9791302932018805</v>
      </c>
      <c r="N469">
        <f>D3_dades_estat_permanent[[#This Row],[t.petita 20cm]]/$U$3</f>
        <v>0.99530520569365222</v>
      </c>
    </row>
    <row r="470" spans="1:14" x14ac:dyDescent="0.3">
      <c r="A470">
        <v>3951.9259999999999</v>
      </c>
      <c r="B470">
        <v>81.301979000000003</v>
      </c>
      <c r="C470">
        <v>71.288773000000006</v>
      </c>
      <c r="D470">
        <v>67.551925999999995</v>
      </c>
      <c r="E470">
        <v>97.048896999999997</v>
      </c>
      <c r="F470">
        <v>78.818252999999999</v>
      </c>
      <c r="G470">
        <v>66.102692000000005</v>
      </c>
      <c r="I470">
        <f>D3_dades_estat_permanent[[#This Row],[t.gran 0cm]]/$P$3</f>
        <v>0.99331917160312089</v>
      </c>
      <c r="J470">
        <f>D3_dades_estat_permanent[[#This Row],[t.gran 10cm]]/$Q$3</f>
        <v>0.98995738316988102</v>
      </c>
      <c r="K470">
        <f>D3_dades_estat_permanent[[#This Row],[t.gran 15cm]]/$R$3</f>
        <v>0.99431498776853799</v>
      </c>
      <c r="L470">
        <f>D3_dades_estat_permanent[[#This Row],[t.petita 0cm]]/$S$3</f>
        <v>0.98310308724558537</v>
      </c>
      <c r="M470">
        <f>D3_dades_estat_permanent[[#This Row],[t.petita 10cm]]/$T$3</f>
        <v>0.98008373860165365</v>
      </c>
      <c r="N470">
        <f>D3_dades_estat_permanent[[#This Row],[t.petita 20cm]]/$U$3</f>
        <v>0.99423789492117265</v>
      </c>
    </row>
    <row r="471" spans="1:14" x14ac:dyDescent="0.3">
      <c r="A471">
        <v>3960.3519999999999</v>
      </c>
      <c r="B471">
        <v>81.426299999999998</v>
      </c>
      <c r="C471">
        <v>71.277405000000002</v>
      </c>
      <c r="D471">
        <v>67.471755999999999</v>
      </c>
      <c r="E471">
        <v>97.435867000000002</v>
      </c>
      <c r="F471">
        <v>78.882430999999997</v>
      </c>
      <c r="G471">
        <v>66.063713000000007</v>
      </c>
      <c r="I471">
        <f>D3_dades_estat_permanent[[#This Row],[t.gran 0cm]]/$P$3</f>
        <v>0.99483808214197589</v>
      </c>
      <c r="J471">
        <f>D3_dades_estat_permanent[[#This Row],[t.gran 10cm]]/$Q$3</f>
        <v>0.98979952050710418</v>
      </c>
      <c r="K471">
        <f>D3_dades_estat_permanent[[#This Row],[t.gran 15cm]]/$R$3</f>
        <v>0.99313494395203161</v>
      </c>
      <c r="L471">
        <f>D3_dades_estat_permanent[[#This Row],[t.petita 0cm]]/$S$3</f>
        <v>0.98702308441640774</v>
      </c>
      <c r="M471">
        <f>D3_dades_estat_permanent[[#This Row],[t.petita 10cm]]/$T$3</f>
        <v>0.9808817747389933</v>
      </c>
      <c r="N471">
        <f>D3_dades_estat_permanent[[#This Row],[t.petita 20cm]]/$U$3</f>
        <v>0.99365161926834256</v>
      </c>
    </row>
    <row r="472" spans="1:14" x14ac:dyDescent="0.3">
      <c r="A472">
        <v>3968.7739999999999</v>
      </c>
      <c r="B472">
        <v>81.694182999999995</v>
      </c>
      <c r="C472">
        <v>71.367835999999997</v>
      </c>
      <c r="D472">
        <v>67.501472000000007</v>
      </c>
      <c r="E472">
        <v>97.778084000000007</v>
      </c>
      <c r="F472">
        <v>78.968924999999999</v>
      </c>
      <c r="G472">
        <v>65.993628999999999</v>
      </c>
      <c r="I472">
        <f>D3_dades_estat_permanent[[#This Row],[t.gran 0cm]]/$P$3</f>
        <v>0.99811098303466572</v>
      </c>
      <c r="J472">
        <f>D3_dades_estat_permanent[[#This Row],[t.gran 10cm]]/$Q$3</f>
        <v>0.99105529799281611</v>
      </c>
      <c r="K472">
        <f>D3_dades_estat_permanent[[#This Row],[t.gran 15cm]]/$R$3</f>
        <v>0.99357234175733677</v>
      </c>
      <c r="L472">
        <f>D3_dades_estat_permanent[[#This Row],[t.petita 0cm]]/$S$3</f>
        <v>0.99048973472988755</v>
      </c>
      <c r="M472">
        <f>D3_dades_estat_permanent[[#This Row],[t.petita 10cm]]/$T$3</f>
        <v>0.98195730432332207</v>
      </c>
      <c r="N472">
        <f>D3_dades_estat_permanent[[#This Row],[t.petita 20cm]]/$U$3</f>
        <v>0.9925974992844292</v>
      </c>
    </row>
    <row r="473" spans="1:14" x14ac:dyDescent="0.3">
      <c r="A473">
        <v>3977.1970000000001</v>
      </c>
      <c r="B473">
        <v>81.902137999999994</v>
      </c>
      <c r="C473">
        <v>71.333259999999996</v>
      </c>
      <c r="D473">
        <v>67.544387999999998</v>
      </c>
      <c r="E473">
        <v>98.162826999999993</v>
      </c>
      <c r="F473">
        <v>79.058967999999993</v>
      </c>
      <c r="G473">
        <v>66.006446999999994</v>
      </c>
      <c r="I473">
        <f>D3_dades_estat_permanent[[#This Row],[t.gran 0cm]]/$P$3</f>
        <v>1.0006517045628678</v>
      </c>
      <c r="J473">
        <f>D3_dades_estat_permanent[[#This Row],[t.gran 10cm]]/$Q$3</f>
        <v>0.99057515553783959</v>
      </c>
      <c r="K473">
        <f>D3_dades_estat_permanent[[#This Row],[t.gran 15cm]]/$R$3</f>
        <v>0.99420403391686252</v>
      </c>
      <c r="L473">
        <f>D3_dades_estat_permanent[[#This Row],[t.petita 0cm]]/$S$3</f>
        <v>0.99438717244209684</v>
      </c>
      <c r="M473">
        <f>D3_dades_estat_permanent[[#This Row],[t.petita 10cm]]/$T$3</f>
        <v>0.9830769647663784</v>
      </c>
      <c r="N473">
        <f>D3_dades_estat_permanent[[#This Row],[t.petita 20cm]]/$U$3</f>
        <v>0.99279029236064908</v>
      </c>
    </row>
    <row r="474" spans="1:14" x14ac:dyDescent="0.3">
      <c r="A474">
        <v>3985.6210000000001</v>
      </c>
      <c r="B474">
        <v>82.127960000000002</v>
      </c>
      <c r="C474">
        <v>71.450385999999995</v>
      </c>
      <c r="D474">
        <v>67.563438000000005</v>
      </c>
      <c r="E474">
        <v>98.554901000000001</v>
      </c>
      <c r="F474">
        <v>79.155524999999997</v>
      </c>
      <c r="G474">
        <v>65.996444999999994</v>
      </c>
      <c r="I474">
        <f>D3_dades_estat_permanent[[#This Row],[t.gran 0cm]]/$P$3</f>
        <v>1.0034107188541406</v>
      </c>
      <c r="J474">
        <f>D3_dades_estat_permanent[[#This Row],[t.gran 10cm]]/$Q$3</f>
        <v>0.99220163532675609</v>
      </c>
      <c r="K474">
        <f>D3_dades_estat_permanent[[#This Row],[t.gran 15cm]]/$R$3</f>
        <v>0.99448443599624958</v>
      </c>
      <c r="L474">
        <f>D3_dades_estat_permanent[[#This Row],[t.petita 0cm]]/$S$3</f>
        <v>0.99835887301514648</v>
      </c>
      <c r="M474">
        <f>D3_dades_estat_permanent[[#This Row],[t.petita 10cm]]/$T$3</f>
        <v>0.98427762504424787</v>
      </c>
      <c r="N474">
        <f>D3_dades_estat_permanent[[#This Row],[t.petita 20cm]]/$U$3</f>
        <v>0.9926398541995981</v>
      </c>
    </row>
    <row r="475" spans="1:14" x14ac:dyDescent="0.3">
      <c r="A475">
        <v>3994.0430000000001</v>
      </c>
      <c r="B475">
        <v>82.298119</v>
      </c>
      <c r="C475">
        <v>71.425231999999994</v>
      </c>
      <c r="D475">
        <v>67.460312000000002</v>
      </c>
      <c r="E475">
        <v>98.959762999999995</v>
      </c>
      <c r="F475">
        <v>79.296126999999998</v>
      </c>
      <c r="G475">
        <v>66.041297999999998</v>
      </c>
      <c r="I475">
        <f>D3_dades_estat_permanent[[#This Row],[t.gran 0cm]]/$P$3</f>
        <v>1.0054896620606868</v>
      </c>
      <c r="J475">
        <f>D3_dades_estat_permanent[[#This Row],[t.gran 10cm]]/$Q$3</f>
        <v>0.99185233224622393</v>
      </c>
      <c r="K475">
        <f>D3_dades_estat_permanent[[#This Row],[t.gran 15cm]]/$R$3</f>
        <v>0.99296649663462988</v>
      </c>
      <c r="L475">
        <f>D3_dades_estat_permanent[[#This Row],[t.petita 0cm]]/$S$3</f>
        <v>1.0024601157331179</v>
      </c>
      <c r="M475">
        <f>D3_dades_estat_permanent[[#This Row],[t.petita 10cm]]/$T$3</f>
        <v>0.98602597302926176</v>
      </c>
      <c r="N475">
        <f>D3_dades_estat_permanent[[#This Row],[t.petita 20cm]]/$U$3</f>
        <v>0.99331447955828855</v>
      </c>
    </row>
    <row r="476" spans="1:14" x14ac:dyDescent="0.3">
      <c r="A476">
        <v>4002.4659999999999</v>
      </c>
      <c r="B476">
        <v>82.548271</v>
      </c>
      <c r="C476">
        <v>71.573524000000006</v>
      </c>
      <c r="D476">
        <v>67.562599000000006</v>
      </c>
      <c r="E476">
        <v>99.352112000000005</v>
      </c>
      <c r="F476">
        <v>79.387092999999993</v>
      </c>
      <c r="G476">
        <v>65.997703999999999</v>
      </c>
      <c r="I476">
        <f>D3_dades_estat_permanent[[#This Row],[t.gran 0cm]]/$P$3</f>
        <v>1.0085459317907861</v>
      </c>
      <c r="J476">
        <f>D3_dades_estat_permanent[[#This Row],[t.gran 10cm]]/$Q$3</f>
        <v>0.99391160124591682</v>
      </c>
      <c r="K476">
        <f>D3_dades_estat_permanent[[#This Row],[t.gran 15cm]]/$R$3</f>
        <v>0.99447208652934116</v>
      </c>
      <c r="L476">
        <f>D3_dades_estat_permanent[[#This Row],[t.petita 0cm]]/$S$3</f>
        <v>1.006434602049822</v>
      </c>
      <c r="M476">
        <f>D3_dades_estat_permanent[[#This Row],[t.petita 10cm]]/$T$3</f>
        <v>0.98715711072861723</v>
      </c>
      <c r="N476">
        <f>D3_dades_estat_permanent[[#This Row],[t.petita 20cm]]/$U$3</f>
        <v>0.99265879057679907</v>
      </c>
    </row>
    <row r="477" spans="1:14" x14ac:dyDescent="0.3">
      <c r="A477">
        <v>4010.8879999999999</v>
      </c>
      <c r="B477">
        <v>82.727058</v>
      </c>
      <c r="C477">
        <v>71.598693999999995</v>
      </c>
      <c r="D477">
        <v>67.598335000000006</v>
      </c>
      <c r="E477">
        <v>99.733458999999996</v>
      </c>
      <c r="F477">
        <v>79.496612999999996</v>
      </c>
      <c r="G477">
        <v>65.986214000000004</v>
      </c>
      <c r="I477">
        <f>D3_dades_estat_permanent[[#This Row],[t.gran 0cm]]/$P$3</f>
        <v>1.0107302888866128</v>
      </c>
      <c r="J477">
        <f>D3_dades_estat_permanent[[#This Row],[t.gran 10cm]]/$Q$3</f>
        <v>0.9942611265117588</v>
      </c>
      <c r="K477">
        <f>D3_dades_estat_permanent[[#This Row],[t.gran 15cm]]/$R$3</f>
        <v>0.99499809433558628</v>
      </c>
      <c r="L477">
        <f>D3_dades_estat_permanent[[#This Row],[t.petita 0cm]]/$S$3</f>
        <v>1.0102976383603928</v>
      </c>
      <c r="M477">
        <f>D3_dades_estat_permanent[[#This Row],[t.petita 10cm]]/$T$3</f>
        <v>0.9885189624186268</v>
      </c>
      <c r="N477">
        <f>D3_dades_estat_permanent[[#This Row],[t.petita 20cm]]/$U$3</f>
        <v>0.99248597169352815</v>
      </c>
    </row>
    <row r="478" spans="1:14" x14ac:dyDescent="0.3">
      <c r="A478">
        <v>4019.3130000000001</v>
      </c>
      <c r="B478">
        <v>83.024878999999999</v>
      </c>
      <c r="C478">
        <v>71.738014000000007</v>
      </c>
      <c r="D478">
        <v>67.602447999999995</v>
      </c>
      <c r="E478">
        <v>100.128563</v>
      </c>
      <c r="F478">
        <v>79.658241000000004</v>
      </c>
      <c r="G478">
        <v>65.992699000000002</v>
      </c>
      <c r="I478">
        <f>D3_dades_estat_permanent[[#This Row],[t.gran 0cm]]/$P$3</f>
        <v>1.0143689618026315</v>
      </c>
      <c r="J478">
        <f>D3_dades_estat_permanent[[#This Row],[t.gran 10cm]]/$Q$3</f>
        <v>0.99619580509885186</v>
      </c>
      <c r="K478">
        <f>D3_dades_estat_permanent[[#This Row],[t.gran 15cm]]/$R$3</f>
        <v>0.99505863469004907</v>
      </c>
      <c r="L478">
        <f>D3_dades_estat_permanent[[#This Row],[t.petita 0cm]]/$S$3</f>
        <v>1.0143000327635263</v>
      </c>
      <c r="M478">
        <f>D3_dades_estat_permanent[[#This Row],[t.petita 10cm]]/$T$3</f>
        <v>0.99052876304821846</v>
      </c>
      <c r="N478">
        <f>D3_dades_estat_permanent[[#This Row],[t.petita 20cm]]/$U$3</f>
        <v>0.99258351133304179</v>
      </c>
    </row>
    <row r="479" spans="1:14" x14ac:dyDescent="0.3">
      <c r="A479">
        <v>4027.7350000000001</v>
      </c>
      <c r="B479">
        <v>83.250938000000005</v>
      </c>
      <c r="C479">
        <v>71.736846999999997</v>
      </c>
      <c r="D479">
        <v>67.659981000000002</v>
      </c>
      <c r="E479">
        <v>100.55761</v>
      </c>
      <c r="F479">
        <v>79.783394000000001</v>
      </c>
      <c r="G479">
        <v>65.960144</v>
      </c>
      <c r="I479">
        <f>D3_dades_estat_permanent[[#This Row],[t.gran 0cm]]/$P$3</f>
        <v>1.0171308716770939</v>
      </c>
      <c r="J479">
        <f>D3_dades_estat_permanent[[#This Row],[t.gran 10cm]]/$Q$3</f>
        <v>0.99617959945780132</v>
      </c>
      <c r="K479">
        <f>D3_dades_estat_permanent[[#This Row],[t.gran 15cm]]/$R$3</f>
        <v>0.99590547840833621</v>
      </c>
      <c r="L479">
        <f>D3_dades_estat_permanent[[#This Row],[t.petita 0cm]]/$S$3</f>
        <v>1.0186462689734386</v>
      </c>
      <c r="M479">
        <f>D3_dades_estat_permanent[[#This Row],[t.petita 10cm]]/$T$3</f>
        <v>0.99208500688094103</v>
      </c>
      <c r="N479">
        <f>D3_dades_estat_permanent[[#This Row],[t.petita 20cm]]/$U$3</f>
        <v>0.99209385783044068</v>
      </c>
    </row>
    <row r="480" spans="1:14" x14ac:dyDescent="0.3">
      <c r="A480">
        <v>4036.1579999999999</v>
      </c>
      <c r="B480">
        <v>83.466842999999997</v>
      </c>
      <c r="C480">
        <v>71.849716000000001</v>
      </c>
      <c r="D480">
        <v>67.689919000000003</v>
      </c>
      <c r="E480">
        <v>100.989616</v>
      </c>
      <c r="F480">
        <v>79.938666999999995</v>
      </c>
      <c r="G480">
        <v>66.056838999999997</v>
      </c>
      <c r="I480">
        <f>D3_dades_estat_permanent[[#This Row],[t.gran 0cm]]/$P$3</f>
        <v>1.0197687235274771</v>
      </c>
      <c r="J480">
        <f>D3_dades_estat_permanent[[#This Row],[t.gran 10cm]]/$Q$3</f>
        <v>0.99774696406766783</v>
      </c>
      <c r="K480">
        <f>D3_dades_estat_permanent[[#This Row],[t.gran 15cm]]/$R$3</f>
        <v>0.99634614389141674</v>
      </c>
      <c r="L480">
        <f>D3_dades_estat_permanent[[#This Row],[t.petita 0cm]]/$S$3</f>
        <v>1.0230224797850733</v>
      </c>
      <c r="M480">
        <f>D3_dades_estat_permanent[[#This Row],[t.petita 10cm]]/$T$3</f>
        <v>0.99401578479787711</v>
      </c>
      <c r="N480">
        <f>D3_dades_estat_permanent[[#This Row],[t.petita 20cm]]/$U$3</f>
        <v>0.99354822875453863</v>
      </c>
    </row>
    <row r="481" spans="1:14" x14ac:dyDescent="0.3">
      <c r="A481">
        <v>4044.5830000000001</v>
      </c>
      <c r="B481">
        <v>83.675224</v>
      </c>
      <c r="C481">
        <v>71.898705000000007</v>
      </c>
      <c r="D481">
        <v>67.726096999999996</v>
      </c>
      <c r="E481">
        <v>101.36125199999999</v>
      </c>
      <c r="F481">
        <v>80.071258999999998</v>
      </c>
      <c r="G481">
        <v>66.070267000000001</v>
      </c>
      <c r="I481">
        <f>D3_dades_estat_permanent[[#This Row],[t.gran 0cm]]/$P$3</f>
        <v>1.0223146497748299</v>
      </c>
      <c r="J481">
        <f>D3_dades_estat_permanent[[#This Row],[t.gran 10cm]]/$Q$3</f>
        <v>0.99842725382723652</v>
      </c>
      <c r="K481">
        <f>D3_dades_estat_permanent[[#This Row],[t.gran 15cm]]/$R$3</f>
        <v>0.99687865761467442</v>
      </c>
      <c r="L481">
        <f>D3_dades_estat_permanent[[#This Row],[t.petita 0cm]]/$S$3</f>
        <v>1.0267871438897216</v>
      </c>
      <c r="M481">
        <f>D3_dades_estat_permanent[[#This Row],[t.petita 10cm]]/$T$3</f>
        <v>0.99566453059117299</v>
      </c>
      <c r="N481">
        <f>D3_dades_estat_permanent[[#This Row],[t.petita 20cm]]/$U$3</f>
        <v>0.99375019672360421</v>
      </c>
    </row>
    <row r="482" spans="1:14" x14ac:dyDescent="0.3">
      <c r="A482">
        <v>4053.0050000000001</v>
      </c>
      <c r="B482">
        <v>83.895767000000006</v>
      </c>
      <c r="C482">
        <v>72.017105000000001</v>
      </c>
      <c r="D482">
        <v>67.759735000000006</v>
      </c>
      <c r="E482">
        <v>101.77510100000001</v>
      </c>
      <c r="F482">
        <v>80.244788999999997</v>
      </c>
      <c r="G482">
        <v>66.090041999999997</v>
      </c>
      <c r="I482">
        <f>D3_dades_estat_permanent[[#This Row],[t.gran 0cm]]/$P$3</f>
        <v>1.0250091670886443</v>
      </c>
      <c r="J482">
        <f>D3_dades_estat_permanent[[#This Row],[t.gran 10cm]]/$Q$3</f>
        <v>1.0000714251214642</v>
      </c>
      <c r="K482">
        <f>D3_dades_estat_permanent[[#This Row],[t.gran 15cm]]/$R$3</f>
        <v>0.99737378439401403</v>
      </c>
      <c r="L482">
        <f>D3_dades_estat_permanent[[#This Row],[t.petita 0cm]]/$S$3</f>
        <v>1.0309794247103217</v>
      </c>
      <c r="M482">
        <f>D3_dades_estat_permanent[[#This Row],[t.petita 10cm]]/$T$3</f>
        <v>0.99782232938378945</v>
      </c>
      <c r="N482">
        <f>D3_dades_estat_permanent[[#This Row],[t.petita 20cm]]/$U$3</f>
        <v>0.99404762870068708</v>
      </c>
    </row>
    <row r="483" spans="1:14" x14ac:dyDescent="0.3">
      <c r="A483">
        <v>4061.4279999999999</v>
      </c>
      <c r="B483">
        <v>84.148605000000003</v>
      </c>
      <c r="C483">
        <v>72.108199999999997</v>
      </c>
      <c r="D483">
        <v>67.858452</v>
      </c>
      <c r="E483">
        <v>102.19798299999999</v>
      </c>
      <c r="F483">
        <v>80.420105000000007</v>
      </c>
      <c r="G483">
        <v>66.133598000000006</v>
      </c>
      <c r="I483">
        <f>D3_dades_estat_permanent[[#This Row],[t.gran 0cm]]/$P$3</f>
        <v>1.028098253428225</v>
      </c>
      <c r="J483">
        <f>D3_dades_estat_permanent[[#This Row],[t.gran 10cm]]/$Q$3</f>
        <v>1.0013364232975424</v>
      </c>
      <c r="K483">
        <f>D3_dades_estat_permanent[[#This Row],[t.gran 15cm]]/$R$3</f>
        <v>0.9988268264974699</v>
      </c>
      <c r="L483">
        <f>D3_dades_estat_permanent[[#This Row],[t.petita 0cm]]/$S$3</f>
        <v>1.035263209612489</v>
      </c>
      <c r="M483">
        <f>D3_dades_estat_permanent[[#This Row],[t.petita 10cm]]/$T$3</f>
        <v>1.0000023366051713</v>
      </c>
      <c r="N483">
        <f>D3_dades_estat_permanent[[#This Row],[t.petita 20cm]]/$U$3</f>
        <v>0.99470274613147491</v>
      </c>
    </row>
    <row r="484" spans="1:14" x14ac:dyDescent="0.3">
      <c r="A484">
        <v>4069.8519999999999</v>
      </c>
      <c r="B484">
        <v>84.374190999999996</v>
      </c>
      <c r="C484">
        <v>72.172272000000007</v>
      </c>
      <c r="D484">
        <v>67.868446000000006</v>
      </c>
      <c r="E484">
        <v>102.574242</v>
      </c>
      <c r="F484">
        <v>80.613922000000002</v>
      </c>
      <c r="G484">
        <v>66.106216000000003</v>
      </c>
      <c r="I484">
        <f>D3_dades_estat_permanent[[#This Row],[t.gran 0cm]]/$P$3</f>
        <v>1.0308543843539588</v>
      </c>
      <c r="J484">
        <f>D3_dades_estat_permanent[[#This Row],[t.gran 10cm]]/$Q$3</f>
        <v>1.0022261643715606</v>
      </c>
      <c r="K484">
        <f>D3_dades_estat_permanent[[#This Row],[t.gran 15cm]]/$R$3</f>
        <v>0.99897393087444608</v>
      </c>
      <c r="L484">
        <f>D3_dades_estat_permanent[[#This Row],[t.petita 0cm]]/$S$3</f>
        <v>1.0390747046004634</v>
      </c>
      <c r="M484">
        <f>D3_dades_estat_permanent[[#This Row],[t.petita 10cm]]/$T$3</f>
        <v>1.0024123987764877</v>
      </c>
      <c r="N484">
        <f>D3_dades_estat_permanent[[#This Row],[t.petita 20cm]]/$U$3</f>
        <v>0.99429089872836562</v>
      </c>
    </row>
    <row r="485" spans="1:14" x14ac:dyDescent="0.3">
      <c r="A485">
        <v>4078.2759999999998</v>
      </c>
      <c r="B485">
        <v>84.601799</v>
      </c>
      <c r="C485">
        <v>72.278914999999998</v>
      </c>
      <c r="D485">
        <v>67.920128000000005</v>
      </c>
      <c r="E485">
        <v>103.034538</v>
      </c>
      <c r="F485">
        <v>80.808777000000006</v>
      </c>
      <c r="G485">
        <v>66.195250999999999</v>
      </c>
      <c r="I485">
        <f>D3_dades_estat_permanent[[#This Row],[t.gran 0cm]]/$P$3</f>
        <v>1.0336352193691833</v>
      </c>
      <c r="J485">
        <f>D3_dades_estat_permanent[[#This Row],[t.gran 10cm]]/$Q$3</f>
        <v>1.0037070711226612</v>
      </c>
      <c r="K485">
        <f>D3_dades_estat_permanent[[#This Row],[t.gran 15cm]]/$R$3</f>
        <v>0.99973465214829771</v>
      </c>
      <c r="L485">
        <f>D3_dades_estat_permanent[[#This Row],[t.petita 0cm]]/$S$3</f>
        <v>1.0437374924593175</v>
      </c>
      <c r="M485">
        <f>D3_dades_estat_permanent[[#This Row],[t.petita 10cm]]/$T$3</f>
        <v>1.0048353681981168</v>
      </c>
      <c r="N485">
        <f>D3_dades_estat_permanent[[#This Row],[t.petita 20cm]]/$U$3</f>
        <v>0.99563005706361618</v>
      </c>
    </row>
    <row r="486" spans="1:14" x14ac:dyDescent="0.3">
      <c r="A486">
        <v>4086.7</v>
      </c>
      <c r="B486">
        <v>84.765647999999999</v>
      </c>
      <c r="C486">
        <v>72.395409000000001</v>
      </c>
      <c r="D486">
        <v>67.995643999999999</v>
      </c>
      <c r="E486">
        <v>103.376884</v>
      </c>
      <c r="F486">
        <v>80.965362999999996</v>
      </c>
      <c r="G486">
        <v>66.152161000000007</v>
      </c>
      <c r="I486">
        <f>D3_dades_estat_permanent[[#This Row],[t.gran 0cm]]/$P$3</f>
        <v>1.0356370692005139</v>
      </c>
      <c r="J486">
        <f>D3_dades_estat_permanent[[#This Row],[t.gran 10cm]]/$Q$3</f>
        <v>1.0053247745918317</v>
      </c>
      <c r="K486">
        <f>D3_dades_estat_permanent[[#This Row],[t.gran 15cm]]/$R$3</f>
        <v>1.000846192485672</v>
      </c>
      <c r="L486">
        <f>D3_dades_estat_permanent[[#This Row],[t.petita 0cm]]/$S$3</f>
        <v>1.0472054495398209</v>
      </c>
      <c r="M486">
        <f>D3_dades_estat_permanent[[#This Row],[t.petita 10cm]]/$T$3</f>
        <v>1.0067824729162673</v>
      </c>
      <c r="N486">
        <f>D3_dades_estat_permanent[[#This Row],[t.petita 20cm]]/$U$3</f>
        <v>0.99498194864933032</v>
      </c>
    </row>
    <row r="487" spans="1:14" x14ac:dyDescent="0.3">
      <c r="A487">
        <v>4095.1219999999998</v>
      </c>
      <c r="B487">
        <v>84.925803999999999</v>
      </c>
      <c r="C487">
        <v>72.535911999999996</v>
      </c>
      <c r="D487">
        <v>68.047516000000002</v>
      </c>
      <c r="E487">
        <v>103.75739299999999</v>
      </c>
      <c r="F487">
        <v>81.198691999999994</v>
      </c>
      <c r="G487">
        <v>66.229911999999999</v>
      </c>
      <c r="I487">
        <f>D3_dades_estat_permanent[[#This Row],[t.gran 0cm]]/$P$3</f>
        <v>1.03759379924822</v>
      </c>
      <c r="J487">
        <f>D3_dades_estat_permanent[[#This Row],[t.gran 10cm]]/$Q$3</f>
        <v>1.0072758810052849</v>
      </c>
      <c r="K487">
        <f>D3_dades_estat_permanent[[#This Row],[t.gran 15cm]]/$R$3</f>
        <v>1.0016097104206829</v>
      </c>
      <c r="L487">
        <f>D3_dades_estat_permanent[[#This Row],[t.petita 0cm]]/$S$3</f>
        <v>1.0510599969297278</v>
      </c>
      <c r="M487">
        <f>D3_dades_estat_permanent[[#This Row],[t.petita 10cm]]/$T$3</f>
        <v>1.0096838561611381</v>
      </c>
      <c r="N487">
        <f>D3_dades_estat_permanent[[#This Row],[t.petita 20cm]]/$U$3</f>
        <v>0.99615138650774626</v>
      </c>
    </row>
    <row r="488" spans="1:14" x14ac:dyDescent="0.3">
      <c r="A488">
        <v>4103.5450000000001</v>
      </c>
      <c r="B488">
        <v>85.135238999999999</v>
      </c>
      <c r="C488">
        <v>72.619583000000006</v>
      </c>
      <c r="D488">
        <v>68.099579000000006</v>
      </c>
      <c r="E488">
        <v>104.060585</v>
      </c>
      <c r="F488">
        <v>81.367676000000003</v>
      </c>
      <c r="G488">
        <v>66.340286000000006</v>
      </c>
      <c r="I488">
        <f>D3_dades_estat_permanent[[#This Row],[t.gran 0cm]]/$P$3</f>
        <v>1.0401526028992936</v>
      </c>
      <c r="J488">
        <f>D3_dades_estat_permanent[[#This Row],[t.gran 10cm]]/$Q$3</f>
        <v>1.008437785197509</v>
      </c>
      <c r="K488">
        <f>D3_dades_estat_permanent[[#This Row],[t.gran 15cm]]/$R$3</f>
        <v>1.0023760397361223</v>
      </c>
      <c r="L488">
        <f>D3_dades_estat_permanent[[#This Row],[t.petita 0cm]]/$S$3</f>
        <v>1.0541313248936941</v>
      </c>
      <c r="M488">
        <f>D3_dades_estat_permanent[[#This Row],[t.petita 10cm]]/$T$3</f>
        <v>1.011785126668667</v>
      </c>
      <c r="N488">
        <f>D3_dades_estat_permanent[[#This Row],[t.petita 20cm]]/$U$3</f>
        <v>0.99781150064370361</v>
      </c>
    </row>
    <row r="489" spans="1:14" x14ac:dyDescent="0.3">
      <c r="A489">
        <v>4111.9679999999998</v>
      </c>
      <c r="B489">
        <v>85.234534999999994</v>
      </c>
      <c r="C489">
        <v>72.719902000000005</v>
      </c>
      <c r="D489">
        <v>68.164885999999996</v>
      </c>
      <c r="E489">
        <v>104.296074</v>
      </c>
      <c r="F489">
        <v>81.522400000000005</v>
      </c>
      <c r="G489">
        <v>66.398773000000006</v>
      </c>
      <c r="I489">
        <f>D3_dades_estat_permanent[[#This Row],[t.gran 0cm]]/$P$3</f>
        <v>1.0413657667321627</v>
      </c>
      <c r="J489">
        <f>D3_dades_estat_permanent[[#This Row],[t.gran 10cm]]/$Q$3</f>
        <v>1.00983087320482</v>
      </c>
      <c r="K489">
        <f>D3_dades_estat_permanent[[#This Row],[t.gran 15cm]]/$R$3</f>
        <v>1.0033373110536299</v>
      </c>
      <c r="L489">
        <f>D3_dades_estat_permanent[[#This Row],[t.petita 0cm]]/$S$3</f>
        <v>1.0565168230298798</v>
      </c>
      <c r="M489">
        <f>D3_dades_estat_permanent[[#This Row],[t.petita 10cm]]/$T$3</f>
        <v>1.0137090779185305</v>
      </c>
      <c r="N489">
        <f>D3_dades_estat_permanent[[#This Row],[t.petita 20cm]]/$U$3</f>
        <v>0.99869119237789583</v>
      </c>
    </row>
    <row r="490" spans="1:14" x14ac:dyDescent="0.3">
      <c r="A490">
        <v>4120.3919999999998</v>
      </c>
      <c r="B490">
        <v>85.241501</v>
      </c>
      <c r="C490">
        <v>72.763762999999997</v>
      </c>
      <c r="D490">
        <v>68.240859999999998</v>
      </c>
      <c r="E490">
        <v>104.56307200000001</v>
      </c>
      <c r="F490">
        <v>81.712029000000001</v>
      </c>
      <c r="G490">
        <v>66.475432999999995</v>
      </c>
      <c r="I490">
        <f>D3_dades_estat_permanent[[#This Row],[t.gran 0cm]]/$P$3</f>
        <v>1.0414508748861648</v>
      </c>
      <c r="J490">
        <f>D3_dades_estat_permanent[[#This Row],[t.gran 10cm]]/$Q$3</f>
        <v>1.0104399525725236</v>
      </c>
      <c r="K490">
        <f>D3_dades_estat_permanent[[#This Row],[t.gran 15cm]]/$R$3</f>
        <v>1.004455592816325</v>
      </c>
      <c r="L490">
        <f>D3_dades_estat_permanent[[#This Row],[t.petita 0cm]]/$S$3</f>
        <v>1.059221506609008</v>
      </c>
      <c r="M490">
        <f>D3_dades_estat_permanent[[#This Row],[t.petita 10cm]]/$T$3</f>
        <v>1.0160670634382971</v>
      </c>
      <c r="N490">
        <f>D3_dades_estat_permanent[[#This Row],[t.petita 20cm]]/$U$3</f>
        <v>0.99984422071484536</v>
      </c>
    </row>
    <row r="491" spans="1:14" x14ac:dyDescent="0.3">
      <c r="A491">
        <v>4128.8140000000003</v>
      </c>
      <c r="B491">
        <v>85.305733000000004</v>
      </c>
      <c r="C491">
        <v>72.860229000000004</v>
      </c>
      <c r="D491">
        <v>68.269524000000004</v>
      </c>
      <c r="E491">
        <v>104.713104</v>
      </c>
      <c r="F491">
        <v>81.919051999999994</v>
      </c>
      <c r="G491">
        <v>66.553421</v>
      </c>
      <c r="I491">
        <f>D3_dades_estat_permanent[[#This Row],[t.gran 0cm]]/$P$3</f>
        <v>1.042235639018787</v>
      </c>
      <c r="J491">
        <f>D3_dades_estat_permanent[[#This Row],[t.gran 10cm]]/$Q$3</f>
        <v>1.0117795355798631</v>
      </c>
      <c r="K491">
        <f>D3_dades_estat_permanent[[#This Row],[t.gran 15cm]]/$R$3</f>
        <v>1.0048775059503696</v>
      </c>
      <c r="L491">
        <f>D3_dades_estat_permanent[[#This Row],[t.petita 0cm]]/$S$3</f>
        <v>1.0607413273070796</v>
      </c>
      <c r="M491">
        <f>D3_dades_estat_permanent[[#This Row],[t.petita 10cm]]/$T$3</f>
        <v>1.0186413386612778</v>
      </c>
      <c r="N491">
        <f>D3_dades_estat_permanent[[#This Row],[t.petita 20cm]]/$U$3</f>
        <v>1.0010172232447441</v>
      </c>
    </row>
    <row r="492" spans="1:14" x14ac:dyDescent="0.3">
      <c r="A492">
        <v>4137.2370000000001</v>
      </c>
      <c r="B492">
        <v>85.379615999999999</v>
      </c>
      <c r="C492">
        <v>73.009872000000001</v>
      </c>
      <c r="D492">
        <v>68.318145999999999</v>
      </c>
      <c r="E492">
        <v>104.79639400000001</v>
      </c>
      <c r="F492">
        <v>82.108008999999996</v>
      </c>
      <c r="G492">
        <v>66.647980000000004</v>
      </c>
      <c r="I492">
        <f>D3_dades_estat_permanent[[#This Row],[t.gran 0cm]]/$P$3</f>
        <v>1.0431383156972422</v>
      </c>
      <c r="J492">
        <f>D3_dades_estat_permanent[[#This Row],[t.gran 10cm]]/$Q$3</f>
        <v>1.0138575653516715</v>
      </c>
      <c r="K492">
        <f>D3_dades_estat_permanent[[#This Row],[t.gran 15cm]]/$R$3</f>
        <v>1.005593186260288</v>
      </c>
      <c r="L492">
        <f>D3_dades_estat_permanent[[#This Row],[t.petita 0cm]]/$S$3</f>
        <v>1.0615850530851962</v>
      </c>
      <c r="M492">
        <f>D3_dades_estat_permanent[[#This Row],[t.petita 10cm]]/$T$3</f>
        <v>1.0209909680421136</v>
      </c>
      <c r="N492">
        <f>D3_dades_estat_permanent[[#This Row],[t.petita 20cm]]/$U$3</f>
        <v>1.0024394670030747</v>
      </c>
    </row>
    <row r="493" spans="1:14" x14ac:dyDescent="0.3">
      <c r="A493">
        <v>4145.66</v>
      </c>
      <c r="B493">
        <v>85.363952999999995</v>
      </c>
      <c r="C493">
        <v>73.111305000000002</v>
      </c>
      <c r="D493">
        <v>68.440963999999994</v>
      </c>
      <c r="E493">
        <v>104.900414</v>
      </c>
      <c r="F493">
        <v>82.297134</v>
      </c>
      <c r="G493">
        <v>66.666313000000002</v>
      </c>
      <c r="I493">
        <f>D3_dades_estat_permanent[[#This Row],[t.gran 0cm]]/$P$3</f>
        <v>1.0429469506360691</v>
      </c>
      <c r="J493">
        <f>D3_dades_estat_permanent[[#This Row],[t.gran 10cm]]/$Q$3</f>
        <v>1.0152661230111932</v>
      </c>
      <c r="K493">
        <f>D3_dades_estat_permanent[[#This Row],[t.gran 15cm]]/$R$3</f>
        <v>1.0074009774721591</v>
      </c>
      <c r="L493">
        <f>D3_dades_estat_permanent[[#This Row],[t.petita 0cm]]/$S$3</f>
        <v>1.0626387732849765</v>
      </c>
      <c r="M493">
        <f>D3_dades_estat_permanent[[#This Row],[t.petita 10cm]]/$T$3</f>
        <v>1.0233426864576822</v>
      </c>
      <c r="N493">
        <f>D3_dades_estat_permanent[[#This Row],[t.petita 20cm]]/$U$3</f>
        <v>1.0027152101351031</v>
      </c>
    </row>
    <row r="494" spans="1:14" x14ac:dyDescent="0.3">
      <c r="A494">
        <v>4154.0829999999996</v>
      </c>
      <c r="B494">
        <v>85.37236</v>
      </c>
      <c r="C494">
        <v>73.212044000000006</v>
      </c>
      <c r="D494">
        <v>68.481917999999993</v>
      </c>
      <c r="E494">
        <v>104.957954</v>
      </c>
      <c r="F494">
        <v>82.460571000000002</v>
      </c>
      <c r="G494">
        <v>66.721794000000003</v>
      </c>
      <c r="I494">
        <f>D3_dades_estat_permanent[[#This Row],[t.gran 0cm]]/$P$3</f>
        <v>1.0430496644245697</v>
      </c>
      <c r="J494">
        <f>D3_dades_estat_permanent[[#This Row],[t.gran 10cm]]/$Q$3</f>
        <v>1.0166650433828928</v>
      </c>
      <c r="K494">
        <f>D3_dades_estat_permanent[[#This Row],[t.gran 15cm]]/$R$3</f>
        <v>1.0080037904253984</v>
      </c>
      <c r="L494">
        <f>D3_dades_estat_permanent[[#This Row],[t.petita 0cm]]/$S$3</f>
        <v>1.0632216521572639</v>
      </c>
      <c r="M494">
        <f>D3_dades_estat_permanent[[#This Row],[t.petita 10cm]]/$T$3</f>
        <v>1.0253749815148416</v>
      </c>
      <c r="N494">
        <f>D3_dades_estat_permanent[[#This Row],[t.petita 20cm]]/$U$3</f>
        <v>1.0035496892006173</v>
      </c>
    </row>
    <row r="495" spans="1:14" x14ac:dyDescent="0.3">
      <c r="A495">
        <v>4162.509</v>
      </c>
      <c r="B495">
        <v>85.359436000000002</v>
      </c>
      <c r="C495">
        <v>73.255279999999999</v>
      </c>
      <c r="D495">
        <v>68.538246000000001</v>
      </c>
      <c r="E495">
        <v>104.913445</v>
      </c>
      <c r="F495">
        <v>82.581726000000003</v>
      </c>
      <c r="G495">
        <v>66.850776999999994</v>
      </c>
      <c r="I495">
        <f>D3_dades_estat_permanent[[#This Row],[t.gran 0cm]]/$P$3</f>
        <v>1.0428917635083594</v>
      </c>
      <c r="J495">
        <f>D3_dades_estat_permanent[[#This Row],[t.gran 10cm]]/$Q$3</f>
        <v>1.0172654436369233</v>
      </c>
      <c r="K495">
        <f>D3_dades_estat_permanent[[#This Row],[t.gran 15cm]]/$R$3</f>
        <v>1.0088328974242282</v>
      </c>
      <c r="L495">
        <f>D3_dades_estat_permanent[[#This Row],[t.petita 0cm]]/$S$3</f>
        <v>1.0627707770142913</v>
      </c>
      <c r="M495">
        <f>D3_dades_estat_permanent[[#This Row],[t.petita 10cm]]/$T$3</f>
        <v>1.0268815112948189</v>
      </c>
      <c r="N495">
        <f>D3_dades_estat_permanent[[#This Row],[t.petita 20cm]]/$U$3</f>
        <v>1.0054896977315952</v>
      </c>
    </row>
    <row r="496" spans="1:14" x14ac:dyDescent="0.3">
      <c r="A496">
        <v>4170.9309999999996</v>
      </c>
      <c r="B496">
        <v>85.231789000000006</v>
      </c>
      <c r="C496">
        <v>73.333534</v>
      </c>
      <c r="D496">
        <v>68.601639000000006</v>
      </c>
      <c r="E496">
        <v>104.942696</v>
      </c>
      <c r="F496">
        <v>82.754715000000004</v>
      </c>
      <c r="G496">
        <v>67.008223999999998</v>
      </c>
      <c r="I496">
        <f>D3_dades_estat_permanent[[#This Row],[t.gran 0cm]]/$P$3</f>
        <v>1.0413322170636461</v>
      </c>
      <c r="J496">
        <f>D3_dades_estat_permanent[[#This Row],[t.gran 10cm]]/$Q$3</f>
        <v>1.0183521242151201</v>
      </c>
      <c r="K496">
        <f>D3_dades_estat_permanent[[#This Row],[t.gran 15cm]]/$R$3</f>
        <v>1.009765996060374</v>
      </c>
      <c r="L496">
        <f>D3_dades_estat_permanent[[#This Row],[t.petita 0cm]]/$S$3</f>
        <v>1.0630670889693361</v>
      </c>
      <c r="M496">
        <f>D3_dades_estat_permanent[[#This Row],[t.petita 10cm]]/$T$3</f>
        <v>1.029032582898207</v>
      </c>
      <c r="N496">
        <f>D3_dades_estat_permanent[[#This Row],[t.petita 20cm]]/$U$3</f>
        <v>1.0078578278198775</v>
      </c>
    </row>
    <row r="497" spans="1:14" x14ac:dyDescent="0.3">
      <c r="A497">
        <v>4179.357</v>
      </c>
      <c r="B497">
        <v>85.351005999999998</v>
      </c>
      <c r="C497">
        <v>73.410683000000006</v>
      </c>
      <c r="D497">
        <v>68.701988</v>
      </c>
      <c r="E497">
        <v>104.763847</v>
      </c>
      <c r="F497">
        <v>82.837569999999999</v>
      </c>
      <c r="G497">
        <v>67.031936999999999</v>
      </c>
      <c r="I497">
        <f>D3_dades_estat_permanent[[#This Row],[t.gran 0cm]]/$P$3</f>
        <v>1.0427887687138955</v>
      </c>
      <c r="J497">
        <f>D3_dades_estat_permanent[[#This Row],[t.gran 10cm]]/$Q$3</f>
        <v>1.0194234601203429</v>
      </c>
      <c r="K497">
        <f>D3_dades_estat_permanent[[#This Row],[t.gran 15cm]]/$R$3</f>
        <v>1.0112430600112607</v>
      </c>
      <c r="L497">
        <f>D3_dades_estat_permanent[[#This Row],[t.petita 0cm]]/$S$3</f>
        <v>1.0612553527262052</v>
      </c>
      <c r="M497">
        <f>D3_dades_estat_permanent[[#This Row],[t.petita 10cm]]/$T$3</f>
        <v>1.0300628624980586</v>
      </c>
      <c r="N497">
        <f>D3_dades_estat_permanent[[#This Row],[t.petita 20cm]]/$U$3</f>
        <v>1.0082144904986421</v>
      </c>
    </row>
    <row r="498" spans="1:14" x14ac:dyDescent="0.3">
      <c r="A498">
        <v>4187.7809999999999</v>
      </c>
      <c r="B498">
        <v>85.060767999999996</v>
      </c>
      <c r="C498">
        <v>73.455078</v>
      </c>
      <c r="D498">
        <v>68.712929000000003</v>
      </c>
      <c r="E498">
        <v>104.69504499999999</v>
      </c>
      <c r="F498">
        <v>82.940376000000001</v>
      </c>
      <c r="G498">
        <v>67.154021999999998</v>
      </c>
      <c r="I498">
        <f>D3_dades_estat_permanent[[#This Row],[t.gran 0cm]]/$P$3</f>
        <v>1.0392427422422921</v>
      </c>
      <c r="J498">
        <f>D3_dades_estat_permanent[[#This Row],[t.gran 10cm]]/$Q$3</f>
        <v>1.0200399549227688</v>
      </c>
      <c r="K498">
        <f>D3_dades_estat_permanent[[#This Row],[t.gran 15cm]]/$R$3</f>
        <v>1.0114041035362253</v>
      </c>
      <c r="L498">
        <f>D3_dades_estat_permanent[[#This Row],[t.petita 0cm]]/$S$3</f>
        <v>1.0605583900537838</v>
      </c>
      <c r="M498">
        <f>D3_dades_estat_permanent[[#This Row],[t.petita 10cm]]/$T$3</f>
        <v>1.0313412274071447</v>
      </c>
      <c r="N498">
        <f>D3_dades_estat_permanent[[#This Row],[t.petita 20cm]]/$U$3</f>
        <v>1.0100507475364258</v>
      </c>
    </row>
    <row r="499" spans="1:14" x14ac:dyDescent="0.3">
      <c r="A499">
        <v>4196.2039999999997</v>
      </c>
      <c r="B499">
        <v>85.031409999999994</v>
      </c>
      <c r="C499">
        <v>73.505020000000002</v>
      </c>
      <c r="D499">
        <v>68.787209000000004</v>
      </c>
      <c r="E499">
        <v>104.573257</v>
      </c>
      <c r="F499">
        <v>83.067420999999996</v>
      </c>
      <c r="G499">
        <v>67.184546999999995</v>
      </c>
      <c r="I499">
        <f>D3_dades_estat_permanent[[#This Row],[t.gran 0cm]]/$P$3</f>
        <v>1.0388840564563049</v>
      </c>
      <c r="J499">
        <f>D3_dades_estat_permanent[[#This Row],[t.gran 10cm]]/$Q$3</f>
        <v>1.0207334785948661</v>
      </c>
      <c r="K499">
        <f>D3_dades_estat_permanent[[#This Row],[t.gran 15cm]]/$R$3</f>
        <v>1.0124974508567954</v>
      </c>
      <c r="L499">
        <f>D3_dades_estat_permanent[[#This Row],[t.petita 0cm]]/$S$3</f>
        <v>1.0593246804239931</v>
      </c>
      <c r="M499">
        <f>D3_dades_estat_permanent[[#This Row],[t.petita 10cm]]/$T$3</f>
        <v>1.0329209977500708</v>
      </c>
      <c r="N499">
        <f>D3_dades_estat_permanent[[#This Row],[t.petita 20cm]]/$U$3</f>
        <v>1.0105098681989013</v>
      </c>
    </row>
    <row r="500" spans="1:14" x14ac:dyDescent="0.3">
      <c r="A500">
        <v>4204.63</v>
      </c>
      <c r="B500">
        <v>84.918342999999993</v>
      </c>
      <c r="C500">
        <v>73.585243000000006</v>
      </c>
      <c r="D500">
        <v>68.828033000000005</v>
      </c>
      <c r="E500">
        <v>104.335396</v>
      </c>
      <c r="F500">
        <v>83.069687000000002</v>
      </c>
      <c r="G500">
        <v>67.221435999999997</v>
      </c>
      <c r="I500">
        <f>D3_dades_estat_permanent[[#This Row],[t.gran 0cm]]/$P$3</f>
        <v>1.0375026433571766</v>
      </c>
      <c r="J500">
        <f>D3_dades_estat_permanent[[#This Row],[t.gran 10cm]]/$Q$3</f>
        <v>1.0218475018527786</v>
      </c>
      <c r="K500">
        <f>D3_dades_estat_permanent[[#This Row],[t.gran 15cm]]/$R$3</f>
        <v>1.0130983503050313</v>
      </c>
      <c r="L500">
        <f>D3_dades_estat_permanent[[#This Row],[t.petita 0cm]]/$S$3</f>
        <v>1.0569151539825403</v>
      </c>
      <c r="M500">
        <f>D3_dades_estat_permanent[[#This Row],[t.petita 10cm]]/$T$3</f>
        <v>1.0329491748495008</v>
      </c>
      <c r="N500">
        <f>D3_dades_estat_permanent[[#This Row],[t.petita 20cm]]/$U$3</f>
        <v>1.0110647085631297</v>
      </c>
    </row>
    <row r="501" spans="1:14" x14ac:dyDescent="0.3">
      <c r="A501">
        <v>4213.0540000000001</v>
      </c>
      <c r="B501">
        <v>84.782043000000002</v>
      </c>
      <c r="C501">
        <v>73.612907000000007</v>
      </c>
      <c r="D501">
        <v>68.899269000000004</v>
      </c>
      <c r="E501">
        <v>104.13941199999999</v>
      </c>
      <c r="F501">
        <v>83.169883999999996</v>
      </c>
      <c r="G501">
        <v>67.333106999999998</v>
      </c>
      <c r="I501">
        <f>D3_dades_estat_permanent[[#This Row],[t.gran 0cm]]/$P$3</f>
        <v>1.0358373775819181</v>
      </c>
      <c r="J501">
        <f>D3_dades_estat_permanent[[#This Row],[t.gran 10cm]]/$Q$3</f>
        <v>1.0222316602538217</v>
      </c>
      <c r="K501">
        <f>D3_dades_estat_permanent[[#This Row],[t.gran 15cm]]/$R$3</f>
        <v>1.0141468921699763</v>
      </c>
      <c r="L501">
        <f>D3_dades_estat_permanent[[#This Row],[t.petita 0cm]]/$S$3</f>
        <v>1.0549298405847927</v>
      </c>
      <c r="M501">
        <f>D3_dades_estat_permanent[[#This Row],[t.petita 10cm]]/$T$3</f>
        <v>1.0341950975465779</v>
      </c>
      <c r="N501">
        <f>D3_dades_estat_permanent[[#This Row],[t.petita 20cm]]/$U$3</f>
        <v>1.0127443306269897</v>
      </c>
    </row>
    <row r="502" spans="1:14" x14ac:dyDescent="0.3">
      <c r="A502">
        <v>4221.4790000000003</v>
      </c>
      <c r="B502">
        <v>84.584427000000005</v>
      </c>
      <c r="C502">
        <v>73.577483999999998</v>
      </c>
      <c r="D502">
        <v>68.877357000000003</v>
      </c>
      <c r="E502">
        <v>103.891205</v>
      </c>
      <c r="F502">
        <v>83.190712000000005</v>
      </c>
      <c r="G502">
        <v>67.349129000000005</v>
      </c>
      <c r="I502">
        <f>D3_dades_estat_permanent[[#This Row],[t.gran 0cm]]/$P$3</f>
        <v>1.033422974343154</v>
      </c>
      <c r="J502">
        <f>D3_dades_estat_permanent[[#This Row],[t.gran 10cm]]/$Q$3</f>
        <v>1.0217397558639953</v>
      </c>
      <c r="K502">
        <f>D3_dades_estat_permanent[[#This Row],[t.gran 15cm]]/$R$3</f>
        <v>1.0138243635419697</v>
      </c>
      <c r="L502">
        <f>D3_dades_estat_permanent[[#This Row],[t.petita 0cm]]/$S$3</f>
        <v>1.0524155094020697</v>
      </c>
      <c r="M502">
        <f>D3_dades_estat_permanent[[#This Row],[t.petita 10cm]]/$T$3</f>
        <v>1.0344540881145063</v>
      </c>
      <c r="N502">
        <f>D3_dades_estat_permanent[[#This Row],[t.petita 20cm]]/$U$3</f>
        <v>1.0129853144518608</v>
      </c>
    </row>
    <row r="503" spans="1:14" x14ac:dyDescent="0.3">
      <c r="A503">
        <v>4229.9040000000005</v>
      </c>
      <c r="B503">
        <v>84.496146999999993</v>
      </c>
      <c r="C503">
        <v>73.628142999999994</v>
      </c>
      <c r="D503">
        <v>68.965179000000006</v>
      </c>
      <c r="E503">
        <v>103.702545</v>
      </c>
      <c r="F503">
        <v>83.272675000000007</v>
      </c>
      <c r="G503">
        <v>67.446456999999995</v>
      </c>
      <c r="I503">
        <f>D3_dades_estat_permanent[[#This Row],[t.gran 0cm]]/$P$3</f>
        <v>1.0323444001491713</v>
      </c>
      <c r="J503">
        <f>D3_dades_estat_permanent[[#This Row],[t.gran 10cm]]/$Q$3</f>
        <v>1.0224432362152984</v>
      </c>
      <c r="K503">
        <f>D3_dades_estat_permanent[[#This Row],[t.gran 15cm]]/$R$3</f>
        <v>1.0151170392068474</v>
      </c>
      <c r="L503">
        <f>D3_dades_estat_permanent[[#This Row],[t.petita 0cm]]/$S$3</f>
        <v>1.0505043879553237</v>
      </c>
      <c r="M503">
        <f>D3_dades_estat_permanent[[#This Row],[t.petita 10cm]]/$T$3</f>
        <v>1.0354732759347061</v>
      </c>
      <c r="N503">
        <f>D3_dades_estat_permanent[[#This Row],[t.petita 20cm]]/$U$3</f>
        <v>1.0144492062073869</v>
      </c>
    </row>
    <row r="504" spans="1:14" x14ac:dyDescent="0.3">
      <c r="A504">
        <v>4238.3239999999996</v>
      </c>
      <c r="B504">
        <v>84.317893999999995</v>
      </c>
      <c r="C504">
        <v>73.612281999999993</v>
      </c>
      <c r="D504">
        <v>69.027480999999995</v>
      </c>
      <c r="E504">
        <v>103.391891</v>
      </c>
      <c r="F504">
        <v>83.268851999999995</v>
      </c>
      <c r="G504">
        <v>67.532753</v>
      </c>
      <c r="I504">
        <f>D3_dades_estat_permanent[[#This Row],[t.gran 0cm]]/$P$3</f>
        <v>1.030166567278759</v>
      </c>
      <c r="J504">
        <f>D3_dades_estat_permanent[[#This Row],[t.gran 10cm]]/$Q$3</f>
        <v>1.0222229811401484</v>
      </c>
      <c r="K504">
        <f>D3_dades_estat_permanent[[#This Row],[t.gran 15cm]]/$R$3</f>
        <v>1.0160340791202309</v>
      </c>
      <c r="L504">
        <f>D3_dades_estat_permanent[[#This Row],[t.petita 0cm]]/$S$3</f>
        <v>1.0473574701035402</v>
      </c>
      <c r="M504">
        <f>D3_dades_estat_permanent[[#This Row],[t.petita 10cm]]/$T$3</f>
        <v>1.0354257379598071</v>
      </c>
      <c r="N504">
        <f>D3_dades_estat_permanent[[#This Row],[t.petita 20cm]]/$U$3</f>
        <v>1.0157471677696803</v>
      </c>
    </row>
    <row r="505" spans="1:14" x14ac:dyDescent="0.3">
      <c r="A505">
        <v>4246.75</v>
      </c>
      <c r="B505">
        <v>84.102699000000001</v>
      </c>
      <c r="C505">
        <v>73.587692000000004</v>
      </c>
      <c r="D505">
        <v>68.973304999999996</v>
      </c>
      <c r="E505">
        <v>103.131462</v>
      </c>
      <c r="F505">
        <v>83.259124999999997</v>
      </c>
      <c r="G505">
        <v>67.586997999999994</v>
      </c>
      <c r="I505">
        <f>D3_dades_estat_permanent[[#This Row],[t.gran 0cm]]/$P$3</f>
        <v>1.0275373899602938</v>
      </c>
      <c r="J505">
        <f>D3_dades_estat_permanent[[#This Row],[t.gran 10cm]]/$Q$3</f>
        <v>1.0218815100917951</v>
      </c>
      <c r="K505">
        <f>D3_dades_estat_permanent[[#This Row],[t.gran 15cm]]/$R$3</f>
        <v>1.0152366479888471</v>
      </c>
      <c r="L505">
        <f>D3_dades_estat_permanent[[#This Row],[t.petita 0cm]]/$S$3</f>
        <v>1.044719330342835</v>
      </c>
      <c r="M505">
        <f>D3_dades_estat_permanent[[#This Row],[t.petita 10cm]]/$T$3</f>
        <v>1.035304785335732</v>
      </c>
      <c r="N505">
        <f>D3_dades_estat_permanent[[#This Row],[t.petita 20cm]]/$U$3</f>
        <v>1.016563056396576</v>
      </c>
    </row>
    <row r="506" spans="1:14" x14ac:dyDescent="0.3">
      <c r="A506">
        <v>4255.174</v>
      </c>
      <c r="B506">
        <v>83.936065999999997</v>
      </c>
      <c r="C506">
        <v>73.620316000000003</v>
      </c>
      <c r="D506">
        <v>69.016945000000007</v>
      </c>
      <c r="E506">
        <v>102.7929</v>
      </c>
      <c r="F506">
        <v>83.183479000000005</v>
      </c>
      <c r="G506">
        <v>67.609252999999995</v>
      </c>
      <c r="I506">
        <f>D3_dades_estat_permanent[[#This Row],[t.gran 0cm]]/$P$3</f>
        <v>1.0255015261897238</v>
      </c>
      <c r="J506">
        <f>D3_dades_estat_permanent[[#This Row],[t.gran 10cm]]/$Q$3</f>
        <v>1.0223345459389479</v>
      </c>
      <c r="K506">
        <f>D3_dades_estat_permanent[[#This Row],[t.gran 15cm]]/$R$3</f>
        <v>1.0158789968993167</v>
      </c>
      <c r="L506">
        <f>D3_dades_estat_permanent[[#This Row],[t.petita 0cm]]/$S$3</f>
        <v>1.0412897050950176</v>
      </c>
      <c r="M506">
        <f>D3_dades_estat_permanent[[#This Row],[t.petita 10cm]]/$T$3</f>
        <v>1.0343641477084269</v>
      </c>
      <c r="N506">
        <f>D3_dades_estat_permanent[[#This Row],[t.petita 20cm]]/$U$3</f>
        <v>1.016897789577359</v>
      </c>
    </row>
    <row r="507" spans="1:14" x14ac:dyDescent="0.3">
      <c r="A507">
        <v>4263.5969999999998</v>
      </c>
      <c r="B507">
        <v>83.808211999999997</v>
      </c>
      <c r="C507">
        <v>73.646316999999996</v>
      </c>
      <c r="D507">
        <v>69.096824999999995</v>
      </c>
      <c r="E507">
        <v>102.45845799999999</v>
      </c>
      <c r="F507">
        <v>83.222610000000003</v>
      </c>
      <c r="G507">
        <v>67.647934000000006</v>
      </c>
      <c r="I507">
        <f>D3_dades_estat_permanent[[#This Row],[t.gran 0cm]]/$P$3</f>
        <v>1.0239394506913384</v>
      </c>
      <c r="J507">
        <f>D3_dades_estat_permanent[[#This Row],[t.gran 10cm]]/$Q$3</f>
        <v>1.0226956109543297</v>
      </c>
      <c r="K507">
        <f>D3_dades_estat_permanent[[#This Row],[t.gran 15cm]]/$R$3</f>
        <v>1.0170547721277379</v>
      </c>
      <c r="L507">
        <f>D3_dades_estat_permanent[[#This Row],[t.petita 0cm]]/$S$3</f>
        <v>1.0379018153521327</v>
      </c>
      <c r="M507">
        <f>D3_dades_estat_permanent[[#This Row],[t.petita 10cm]]/$T$3</f>
        <v>1.0348507311496409</v>
      </c>
      <c r="N507">
        <f>D3_dades_estat_permanent[[#This Row],[t.petita 20cm]]/$U$3</f>
        <v>1.0174795830694221</v>
      </c>
    </row>
    <row r="508" spans="1:14" x14ac:dyDescent="0.3">
      <c r="A508">
        <v>4272.0209999999997</v>
      </c>
      <c r="B508">
        <v>83.555442999999997</v>
      </c>
      <c r="C508">
        <v>73.593772999999999</v>
      </c>
      <c r="D508">
        <v>69.008278000000004</v>
      </c>
      <c r="E508">
        <v>102.204514</v>
      </c>
      <c r="F508">
        <v>83.185257000000007</v>
      </c>
      <c r="G508">
        <v>67.713982000000001</v>
      </c>
      <c r="I508">
        <f>D3_dades_estat_permanent[[#This Row],[t.gran 0cm]]/$P$3</f>
        <v>1.0208512073696481</v>
      </c>
      <c r="J508">
        <f>D3_dades_estat_permanent[[#This Row],[t.gran 10cm]]/$Q$3</f>
        <v>1.0219659543961885</v>
      </c>
      <c r="K508">
        <f>D3_dades_estat_permanent[[#This Row],[t.gran 15cm]]/$R$3</f>
        <v>1.0157514249926476</v>
      </c>
      <c r="L508">
        <f>D3_dades_estat_permanent[[#This Row],[t.petita 0cm]]/$S$3</f>
        <v>1.0353293684917888</v>
      </c>
      <c r="M508">
        <f>D3_dades_estat_permanent[[#This Row],[t.petita 10cm]]/$T$3</f>
        <v>1.0343862566593476</v>
      </c>
      <c r="N508">
        <f>D3_dades_estat_permanent[[#This Row],[t.petita 20cm]]/$U$3</f>
        <v>1.0184729983524752</v>
      </c>
    </row>
    <row r="509" spans="1:14" x14ac:dyDescent="0.3">
      <c r="A509">
        <v>4280.4430000000002</v>
      </c>
      <c r="B509">
        <v>83.419899000000001</v>
      </c>
      <c r="C509">
        <v>73.573822000000007</v>
      </c>
      <c r="D509">
        <v>69.067634999999996</v>
      </c>
      <c r="E509">
        <v>101.79869100000001</v>
      </c>
      <c r="F509">
        <v>83.112099000000001</v>
      </c>
      <c r="G509">
        <v>67.705956</v>
      </c>
      <c r="I509">
        <f>D3_dades_estat_permanent[[#This Row],[t.gran 0cm]]/$P$3</f>
        <v>1.0191951781382347</v>
      </c>
      <c r="J509">
        <f>D3_dades_estat_permanent[[#This Row],[t.gran 10cm]]/$Q$3</f>
        <v>1.0216889032011622</v>
      </c>
      <c r="K509">
        <f>D3_dades_estat_permanent[[#This Row],[t.gran 15cm]]/$R$3</f>
        <v>1.0166251166580631</v>
      </c>
      <c r="L509">
        <f>D3_dades_estat_permanent[[#This Row],[t.petita 0cm]]/$S$3</f>
        <v>1.031218390865992</v>
      </c>
      <c r="M509">
        <f>D3_dades_estat_permanent[[#This Row],[t.petita 10cm]]/$T$3</f>
        <v>1.0334765566416546</v>
      </c>
      <c r="N509">
        <f>D3_dades_estat_permanent[[#This Row],[t.petita 20cm]]/$U$3</f>
        <v>1.0183522808279206</v>
      </c>
    </row>
    <row r="510" spans="1:14" x14ac:dyDescent="0.3">
      <c r="A510">
        <v>4288.866</v>
      </c>
      <c r="B510">
        <v>83.234459000000001</v>
      </c>
      <c r="C510">
        <v>73.567695999999998</v>
      </c>
      <c r="D510">
        <v>69.138519000000002</v>
      </c>
      <c r="E510">
        <v>101.48493999999999</v>
      </c>
      <c r="F510">
        <v>83.065239000000005</v>
      </c>
      <c r="G510">
        <v>67.848029999999994</v>
      </c>
      <c r="I510">
        <f>D3_dades_estat_permanent[[#This Row],[t.gran 0cm]]/$P$3</f>
        <v>1.0169295370130402</v>
      </c>
      <c r="J510">
        <f>D3_dades_estat_permanent[[#This Row],[t.gran 10cm]]/$Q$3</f>
        <v>1.021603834000584</v>
      </c>
      <c r="K510">
        <f>D3_dades_estat_permanent[[#This Row],[t.gran 15cm]]/$R$3</f>
        <v>1.0176684773402291</v>
      </c>
      <c r="L510">
        <f>D3_dades_estat_permanent[[#This Row],[t.petita 0cm]]/$S$3</f>
        <v>1.0280401004756705</v>
      </c>
      <c r="M510">
        <f>D3_dades_estat_permanent[[#This Row],[t.petita 10cm]]/$T$3</f>
        <v>1.0328938651680073</v>
      </c>
      <c r="N510">
        <f>D3_dades_estat_permanent[[#This Row],[t.petita 20cm]]/$U$3</f>
        <v>1.020489188575687</v>
      </c>
    </row>
    <row r="511" spans="1:14" x14ac:dyDescent="0.3">
      <c r="A511">
        <v>4297.2879999999996</v>
      </c>
      <c r="B511">
        <v>82.985786000000004</v>
      </c>
      <c r="C511">
        <v>73.514647999999994</v>
      </c>
      <c r="D511">
        <v>69.091178999999997</v>
      </c>
      <c r="E511">
        <v>101.096588</v>
      </c>
      <c r="F511">
        <v>82.985695000000007</v>
      </c>
      <c r="G511">
        <v>67.774673000000007</v>
      </c>
      <c r="I511">
        <f>D3_dades_estat_permanent[[#This Row],[t.gran 0cm]]/$P$3</f>
        <v>1.0138913371881619</v>
      </c>
      <c r="J511">
        <f>D3_dades_estat_permanent[[#This Row],[t.gran 10cm]]/$Q$3</f>
        <v>1.0208671786051771</v>
      </c>
      <c r="K511">
        <f>D3_dades_estat_permanent[[#This Row],[t.gran 15cm]]/$R$3</f>
        <v>1.0169716671335007</v>
      </c>
      <c r="L511">
        <f>D3_dades_estat_permanent[[#This Row],[t.petita 0cm]]/$S$3</f>
        <v>1.0241061036767374</v>
      </c>
      <c r="M511">
        <f>D3_dades_estat_permanent[[#This Row],[t.petita 10cm]]/$T$3</f>
        <v>1.0319047569610122</v>
      </c>
      <c r="N511">
        <f>D3_dades_estat_permanent[[#This Row],[t.petita 20cm]]/$U$3</f>
        <v>1.019385840027375</v>
      </c>
    </row>
    <row r="512" spans="1:14" x14ac:dyDescent="0.3">
      <c r="A512">
        <v>4305.71</v>
      </c>
      <c r="B512">
        <v>82.772720000000007</v>
      </c>
      <c r="C512">
        <v>73.455009000000004</v>
      </c>
      <c r="D512">
        <v>69.091804999999994</v>
      </c>
      <c r="E512">
        <v>100.709312</v>
      </c>
      <c r="F512">
        <v>82.860168000000002</v>
      </c>
      <c r="G512">
        <v>67.815146999999996</v>
      </c>
      <c r="I512">
        <f>D3_dades_estat_permanent[[#This Row],[t.gran 0cm]]/$P$3</f>
        <v>1.0112881712478006</v>
      </c>
      <c r="J512">
        <f>D3_dades_estat_permanent[[#This Row],[t.gran 10cm]]/$Q$3</f>
        <v>1.0200389967486194</v>
      </c>
      <c r="K512">
        <f>D3_dades_estat_permanent[[#This Row],[t.gran 15cm]]/$R$3</f>
        <v>1.016980881396057</v>
      </c>
      <c r="L512">
        <f>D3_dades_estat_permanent[[#This Row],[t.petita 0cm]]/$S$3</f>
        <v>1.0201830067329758</v>
      </c>
      <c r="M512">
        <f>D3_dades_estat_permanent[[#This Row],[t.petita 10cm]]/$T$3</f>
        <v>1.0303438625390633</v>
      </c>
      <c r="N512">
        <f>D3_dades_estat_permanent[[#This Row],[t.petita 20cm]]/$U$3</f>
        <v>1.0199946016880805</v>
      </c>
    </row>
    <row r="513" spans="1:14" x14ac:dyDescent="0.3">
      <c r="A513">
        <v>4314.134</v>
      </c>
      <c r="B513">
        <v>82.618851000000006</v>
      </c>
      <c r="C513">
        <v>73.394028000000006</v>
      </c>
      <c r="D513">
        <v>69.072745999999995</v>
      </c>
      <c r="E513">
        <v>100.35588799999999</v>
      </c>
      <c r="F513">
        <v>82.774390999999994</v>
      </c>
      <c r="G513">
        <v>67.817413000000002</v>
      </c>
      <c r="I513">
        <f>D3_dades_estat_permanent[[#This Row],[t.gran 0cm]]/$P$3</f>
        <v>1.0094082535693465</v>
      </c>
      <c r="J513">
        <f>D3_dades_estat_permanent[[#This Row],[t.gran 10cm]]/$Q$3</f>
        <v>1.0191921790991827</v>
      </c>
      <c r="K513">
        <f>D3_dades_estat_permanent[[#This Row],[t.gran 15cm]]/$R$3</f>
        <v>1.0167003468432467</v>
      </c>
      <c r="L513">
        <f>D3_dades_estat_permanent[[#This Row],[t.petita 0cm]]/$S$3</f>
        <v>1.0166028297680929</v>
      </c>
      <c r="M513">
        <f>D3_dades_estat_permanent[[#This Row],[t.petita 10cm]]/$T$3</f>
        <v>1.0292772486565398</v>
      </c>
      <c r="N513">
        <f>D3_dades_estat_permanent[[#This Row],[t.petita 20cm]]/$U$3</f>
        <v>1.0200286841588806</v>
      </c>
    </row>
    <row r="514" spans="1:14" x14ac:dyDescent="0.3">
      <c r="A514">
        <v>4322.5559999999996</v>
      </c>
      <c r="B514">
        <v>82.273148000000006</v>
      </c>
      <c r="C514">
        <v>73.256118999999998</v>
      </c>
      <c r="D514">
        <v>68.912757999999997</v>
      </c>
      <c r="E514">
        <v>100.001778</v>
      </c>
      <c r="F514">
        <v>82.74427</v>
      </c>
      <c r="G514">
        <v>67.877403000000001</v>
      </c>
      <c r="I514">
        <f>D3_dades_estat_permanent[[#This Row],[t.gran 0cm]]/$P$3</f>
        <v>1.005184575107833</v>
      </c>
      <c r="J514">
        <f>D3_dades_estat_permanent[[#This Row],[t.gran 10cm]]/$Q$3</f>
        <v>1.0172770944791181</v>
      </c>
      <c r="K514">
        <f>D3_dades_estat_permanent[[#This Row],[t.gran 15cm]]/$R$3</f>
        <v>1.014345440393013</v>
      </c>
      <c r="L514">
        <f>D3_dades_estat_permanent[[#This Row],[t.petita 0cm]]/$S$3</f>
        <v>1.0130157036390395</v>
      </c>
      <c r="M514">
        <f>D3_dades_estat_permanent[[#This Row],[t.petita 10cm]]/$T$3</f>
        <v>1.0289027021375956</v>
      </c>
      <c r="N514">
        <f>D3_dades_estat_permanent[[#This Row],[t.petita 20cm]]/$U$3</f>
        <v>1.020930982227412</v>
      </c>
    </row>
    <row r="515" spans="1:14" x14ac:dyDescent="0.3">
      <c r="A515">
        <v>4330.982</v>
      </c>
      <c r="B515">
        <v>82.125031000000007</v>
      </c>
      <c r="C515">
        <v>73.257019</v>
      </c>
      <c r="D515">
        <v>69.052124000000006</v>
      </c>
      <c r="E515">
        <v>99.588959000000003</v>
      </c>
      <c r="F515">
        <v>82.592681999999996</v>
      </c>
      <c r="G515">
        <v>67.901886000000005</v>
      </c>
      <c r="I515">
        <f>D3_dades_estat_permanent[[#This Row],[t.gran 0cm]]/$P$3</f>
        <v>1.0033749333555659</v>
      </c>
      <c r="J515">
        <f>D3_dades_estat_permanent[[#This Row],[t.gran 10cm]]/$Q$3</f>
        <v>1.0172895924028074</v>
      </c>
      <c r="K515">
        <f>D3_dades_estat_permanent[[#This Row],[t.gran 15cm]]/$R$3</f>
        <v>1.0163968060725845</v>
      </c>
      <c r="L515">
        <f>D3_dades_estat_permanent[[#This Row],[t.petita 0cm]]/$S$3</f>
        <v>1.0088338566946724</v>
      </c>
      <c r="M515">
        <f>D3_dades_estat_permanent[[#This Row],[t.petita 10cm]]/$T$3</f>
        <v>1.0270177462027419</v>
      </c>
      <c r="N515">
        <f>D3_dades_estat_permanent[[#This Row],[t.petita 20cm]]/$U$3</f>
        <v>1.021299226328293</v>
      </c>
    </row>
    <row r="516" spans="1:14" x14ac:dyDescent="0.3">
      <c r="A516">
        <v>4339.4040000000005</v>
      </c>
      <c r="B516">
        <v>81.876305000000002</v>
      </c>
      <c r="C516">
        <v>73.211196999999999</v>
      </c>
      <c r="D516">
        <v>68.940025000000006</v>
      </c>
      <c r="E516">
        <v>99.186645999999996</v>
      </c>
      <c r="F516">
        <v>82.460639999999998</v>
      </c>
      <c r="G516">
        <v>67.905113</v>
      </c>
      <c r="I516">
        <f>D3_dades_estat_permanent[[#This Row],[t.gran 0cm]]/$P$3</f>
        <v>1.0003360859952064</v>
      </c>
      <c r="J516">
        <f>D3_dades_estat_permanent[[#This Row],[t.gran 10cm]]/$Q$3</f>
        <v>1.0166532814480429</v>
      </c>
      <c r="K516">
        <f>D3_dades_estat_permanent[[#This Row],[t.gran 15cm]]/$R$3</f>
        <v>1.0147467907079024</v>
      </c>
      <c r="L516">
        <f>D3_dades_estat_permanent[[#This Row],[t.petita 0cm]]/$S$3</f>
        <v>1.0047584352878838</v>
      </c>
      <c r="M516">
        <f>D3_dades_estat_permanent[[#This Row],[t.petita 10cm]]/$T$3</f>
        <v>1.0253758395112496</v>
      </c>
      <c r="N516">
        <f>D3_dades_estat_permanent[[#This Row],[t.petita 20cm]]/$U$3</f>
        <v>1.0213477630155268</v>
      </c>
    </row>
    <row r="517" spans="1:14" x14ac:dyDescent="0.3">
      <c r="A517">
        <v>4347.826</v>
      </c>
      <c r="B517">
        <v>81.656104999999997</v>
      </c>
      <c r="C517">
        <v>73.168441999999999</v>
      </c>
      <c r="D517">
        <v>69.012337000000002</v>
      </c>
      <c r="E517">
        <v>98.822509999999994</v>
      </c>
      <c r="F517">
        <v>82.332320999999993</v>
      </c>
      <c r="G517">
        <v>67.891425999999996</v>
      </c>
      <c r="I517">
        <f>D3_dades_estat_permanent[[#This Row],[t.gran 0cm]]/$P$3</f>
        <v>0.997645759335544</v>
      </c>
      <c r="J517">
        <f>D3_dades_estat_permanent[[#This Row],[t.gran 10cm]]/$Q$3</f>
        <v>1.016059560639895</v>
      </c>
      <c r="K517">
        <f>D3_dades_estat_permanent[[#This Row],[t.gran 15cm]]/$R$3</f>
        <v>1.0158111705065704</v>
      </c>
      <c r="L517">
        <f>D3_dades_estat_permanent[[#This Row],[t.petita 0cm]]/$S$3</f>
        <v>1.0010697460101761</v>
      </c>
      <c r="M517">
        <f>D3_dades_estat_permanent[[#This Row],[t.petita 10cm]]/$T$3</f>
        <v>1.0237802273216008</v>
      </c>
      <c r="N517">
        <f>D3_dades_estat_permanent[[#This Row],[t.petita 20cm]]/$U$3</f>
        <v>1.0211418994772037</v>
      </c>
    </row>
    <row r="518" spans="1:14" x14ac:dyDescent="0.3">
      <c r="A518">
        <v>4356.2510000000002</v>
      </c>
      <c r="B518">
        <v>81.453896</v>
      </c>
      <c r="C518">
        <v>73.048805000000002</v>
      </c>
      <c r="D518">
        <v>68.934821999999997</v>
      </c>
      <c r="E518">
        <v>98.414612000000005</v>
      </c>
      <c r="F518">
        <v>82.196181999999993</v>
      </c>
      <c r="G518">
        <v>67.868758999999997</v>
      </c>
      <c r="I518">
        <f>D3_dades_estat_permanent[[#This Row],[t.gran 0cm]]/$P$3</f>
        <v>0.99517524042762551</v>
      </c>
      <c r="J518">
        <f>D3_dades_estat_permanent[[#This Row],[t.gran 10cm]]/$Q$3</f>
        <v>1.0143982116438857</v>
      </c>
      <c r="K518">
        <f>D3_dades_estat_permanent[[#This Row],[t.gran 15cm]]/$R$3</f>
        <v>1.0146702063499469</v>
      </c>
      <c r="L518">
        <f>D3_dades_estat_permanent[[#This Row],[t.petita 0cm]]/$S$3</f>
        <v>0.99693774868225904</v>
      </c>
      <c r="M518">
        <f>D3_dades_estat_permanent[[#This Row],[t.petita 10cm]]/$T$3</f>
        <v>1.0220873755390385</v>
      </c>
      <c r="N518">
        <f>D3_dades_estat_permanent[[#This Row],[t.petita 20cm]]/$U$3</f>
        <v>1.0208009694835483</v>
      </c>
    </row>
    <row r="519" spans="1:14" x14ac:dyDescent="0.3">
      <c r="A519">
        <v>4364.674</v>
      </c>
      <c r="B519">
        <v>81.278862000000004</v>
      </c>
      <c r="C519">
        <v>72.991614999999996</v>
      </c>
      <c r="D519">
        <v>68.946831000000003</v>
      </c>
      <c r="E519">
        <v>97.993781999999996</v>
      </c>
      <c r="F519">
        <v>82.059944000000002</v>
      </c>
      <c r="G519">
        <v>67.886818000000005</v>
      </c>
      <c r="I519">
        <f>D3_dades_estat_permanent[[#This Row],[t.gran 0cm]]/$P$3</f>
        <v>0.99303673617445865</v>
      </c>
      <c r="J519">
        <f>D3_dades_estat_permanent[[#This Row],[t.gran 10cm]]/$Q$3</f>
        <v>1.0136040380263442</v>
      </c>
      <c r="K519">
        <f>D3_dades_estat_permanent[[#This Row],[t.gran 15cm]]/$R$3</f>
        <v>1.0148469700544802</v>
      </c>
      <c r="L519">
        <f>D3_dades_estat_permanent[[#This Row],[t.petita 0cm]]/$S$3</f>
        <v>0.99267475049274256</v>
      </c>
      <c r="M519">
        <f>D3_dades_estat_permanent[[#This Row],[t.petita 10cm]]/$T$3</f>
        <v>1.0203932927181518</v>
      </c>
      <c r="N519">
        <f>D3_dades_estat_permanent[[#This Row],[t.petita 20cm]]/$U$3</f>
        <v>1.0210725914342003</v>
      </c>
    </row>
    <row r="520" spans="1:14" x14ac:dyDescent="0.3">
      <c r="A520">
        <v>4373.0990000000002</v>
      </c>
      <c r="B520">
        <v>81.037659000000005</v>
      </c>
      <c r="C520">
        <v>72.933113000000006</v>
      </c>
      <c r="D520">
        <v>68.892662000000001</v>
      </c>
      <c r="E520">
        <v>97.580214999999995</v>
      </c>
      <c r="F520">
        <v>81.895781999999997</v>
      </c>
      <c r="G520">
        <v>67.853538999999998</v>
      </c>
      <c r="I520">
        <f>D3_dades_estat_permanent[[#This Row],[t.gran 0cm]]/$P$3</f>
        <v>0.99008980219947895</v>
      </c>
      <c r="J520">
        <f>D3_dades_estat_permanent[[#This Row],[t.gran 10cm]]/$Q$3</f>
        <v>1.0127916452133807</v>
      </c>
      <c r="K520">
        <f>D3_dades_estat_permanent[[#This Row],[t.gran 15cm]]/$R$3</f>
        <v>1.014049641957981</v>
      </c>
      <c r="L520">
        <f>D3_dades_estat_permanent[[#This Row],[t.petita 0cm]]/$S$3</f>
        <v>0.98848532632563535</v>
      </c>
      <c r="M520">
        <f>D3_dades_estat_permanent[[#This Row],[t.petita 10cm]]/$T$3</f>
        <v>1.0183519824813423</v>
      </c>
      <c r="N520">
        <f>D3_dades_estat_permanent[[#This Row],[t.petita 20cm]]/$U$3</f>
        <v>1.0205720483866478</v>
      </c>
    </row>
    <row r="521" spans="1:14" x14ac:dyDescent="0.3">
      <c r="A521">
        <v>4381.5200000000004</v>
      </c>
      <c r="B521">
        <v>80.830353000000002</v>
      </c>
      <c r="C521">
        <v>72.910781999999998</v>
      </c>
      <c r="D521">
        <v>68.866196000000002</v>
      </c>
      <c r="E521">
        <v>97.172195000000002</v>
      </c>
      <c r="F521">
        <v>81.749679999999998</v>
      </c>
      <c r="G521">
        <v>67.764045999999993</v>
      </c>
      <c r="I521">
        <f>D3_dades_estat_permanent[[#This Row],[t.gran 0cm]]/$P$3</f>
        <v>0.98755700992650908</v>
      </c>
      <c r="J521">
        <f>D3_dades_estat_permanent[[#This Row],[t.gran 10cm]]/$Q$3</f>
        <v>1.0124815439534871</v>
      </c>
      <c r="K521">
        <f>D3_dades_estat_permanent[[#This Row],[t.gran 15cm]]/$R$3</f>
        <v>1.0136600817777683</v>
      </c>
      <c r="L521">
        <f>D3_dades_estat_permanent[[#This Row],[t.petita 0cm]]/$S$3</f>
        <v>0.9843520931405334</v>
      </c>
      <c r="M521">
        <f>D3_dades_estat_permanent[[#This Row],[t.petita 10cm]]/$T$3</f>
        <v>1.0165352434782948</v>
      </c>
      <c r="N521">
        <f>D3_dades_estat_permanent[[#This Row],[t.petita 20cm]]/$U$3</f>
        <v>1.019226001361359</v>
      </c>
    </row>
    <row r="522" spans="1:14" x14ac:dyDescent="0.3">
      <c r="A522">
        <v>4389.9449999999997</v>
      </c>
      <c r="B522">
        <v>80.570801000000003</v>
      </c>
      <c r="C522">
        <v>72.743874000000005</v>
      </c>
      <c r="D522">
        <v>68.831023999999999</v>
      </c>
      <c r="E522">
        <v>96.752876000000001</v>
      </c>
      <c r="F522">
        <v>81.578284999999994</v>
      </c>
      <c r="G522">
        <v>67.736832000000007</v>
      </c>
      <c r="I522">
        <f>D3_dades_estat_permanent[[#This Row],[t.gran 0cm]]/$P$3</f>
        <v>0.98438589428087475</v>
      </c>
      <c r="J522">
        <f>D3_dades_estat_permanent[[#This Row],[t.gran 10cm]]/$Q$3</f>
        <v>1.0101637623455737</v>
      </c>
      <c r="K522">
        <f>D3_dades_estat_permanent[[#This Row],[t.gran 15cm]]/$R$3</f>
        <v>1.0131423756393851</v>
      </c>
      <c r="L522">
        <f>D3_dades_estat_permanent[[#This Row],[t.petita 0cm]]/$S$3</f>
        <v>0.9801044013461514</v>
      </c>
      <c r="M522">
        <f>D3_dades_estat_permanent[[#This Row],[t.petita 10cm]]/$T$3</f>
        <v>1.0144039928354058</v>
      </c>
      <c r="N522">
        <f>D3_dades_estat_permanent[[#This Row],[t.petita 20cm]]/$U$3</f>
        <v>1.0188166808139845</v>
      </c>
    </row>
    <row r="523" spans="1:14" x14ac:dyDescent="0.3">
      <c r="A523">
        <v>4398.3680000000004</v>
      </c>
      <c r="B523">
        <v>80.357201000000003</v>
      </c>
      <c r="C523">
        <v>72.637810000000002</v>
      </c>
      <c r="D523">
        <v>68.802620000000005</v>
      </c>
      <c r="E523">
        <v>96.337540000000004</v>
      </c>
      <c r="F523">
        <v>81.373863</v>
      </c>
      <c r="G523">
        <v>67.793053</v>
      </c>
      <c r="I523">
        <f>D3_dades_estat_permanent[[#This Row],[t.gran 0cm]]/$P$3</f>
        <v>0.98177620411509881</v>
      </c>
      <c r="J523">
        <f>D3_dades_estat_permanent[[#This Row],[t.gran 10cm]]/$Q$3</f>
        <v>1.0086908959253797</v>
      </c>
      <c r="K523">
        <f>D3_dades_estat_permanent[[#This Row],[t.gran 15cm]]/$R$3</f>
        <v>1.0127242895153483</v>
      </c>
      <c r="L523">
        <f>D3_dades_estat_permanent[[#This Row],[t.petita 0cm]]/$S$3</f>
        <v>0.9758970572498632</v>
      </c>
      <c r="M523">
        <f>D3_dades_estat_permanent[[#This Row],[t.petita 10cm]]/$T$3</f>
        <v>1.0118620603465898</v>
      </c>
      <c r="N523">
        <f>D3_dades_estat_permanent[[#This Row],[t.petita 20cm]]/$U$3</f>
        <v>1.0196622900773766</v>
      </c>
    </row>
    <row r="524" spans="1:14" x14ac:dyDescent="0.3">
      <c r="A524">
        <v>4406.7920000000004</v>
      </c>
      <c r="B524">
        <v>80.182556000000005</v>
      </c>
      <c r="C524">
        <v>72.607551999999998</v>
      </c>
      <c r="D524">
        <v>68.735213999999999</v>
      </c>
      <c r="E524">
        <v>95.954712000000001</v>
      </c>
      <c r="F524">
        <v>81.206344999999999</v>
      </c>
      <c r="G524">
        <v>67.750220999999996</v>
      </c>
      <c r="I524">
        <f>D3_dades_estat_permanent[[#This Row],[t.gran 0cm]]/$P$3</f>
        <v>0.97964245252801108</v>
      </c>
      <c r="J524">
        <f>D3_dades_estat_permanent[[#This Row],[t.gran 10cm]]/$Q$3</f>
        <v>1.0082707157309476</v>
      </c>
      <c r="K524">
        <f>D3_dades_estat_permanent[[#This Row],[t.gran 15cm]]/$R$3</f>
        <v>1.0117321224516655</v>
      </c>
      <c r="L524">
        <f>D3_dades_estat_permanent[[#This Row],[t.petita 0cm]]/$S$3</f>
        <v>0.97201901844346583</v>
      </c>
      <c r="M524">
        <f>D3_dades_estat_permanent[[#This Row],[t.petita 10cm]]/$T$3</f>
        <v>1.0097790191540494</v>
      </c>
      <c r="N524">
        <f>D3_dades_estat_permanent[[#This Row],[t.petita 20cm]]/$U$3</f>
        <v>1.0190180621915401</v>
      </c>
    </row>
    <row r="525" spans="1:14" x14ac:dyDescent="0.3">
      <c r="A525">
        <v>4415.2169999999996</v>
      </c>
      <c r="B525">
        <v>79.933739000000003</v>
      </c>
      <c r="C525">
        <v>72.479996</v>
      </c>
      <c r="D525">
        <v>68.661925999999994</v>
      </c>
      <c r="E525">
        <v>95.565406999999993</v>
      </c>
      <c r="F525">
        <v>81.030700999999993</v>
      </c>
      <c r="G525">
        <v>67.716910999999996</v>
      </c>
      <c r="I525">
        <f>D3_dades_estat_permanent[[#This Row],[t.gran 0cm]]/$P$3</f>
        <v>0.97660249336144789</v>
      </c>
      <c r="J525">
        <f>D3_dades_estat_permanent[[#This Row],[t.gran 10cm]]/$Q$3</f>
        <v>1.0064993988930548</v>
      </c>
      <c r="K525">
        <f>D3_dades_estat_permanent[[#This Row],[t.gran 15cm]]/$R$3</f>
        <v>1.0106533766462005</v>
      </c>
      <c r="L525">
        <f>D3_dades_estat_permanent[[#This Row],[t.petita 0cm]]/$S$3</f>
        <v>0.9680753677765227</v>
      </c>
      <c r="M525">
        <f>D3_dades_estat_permanent[[#This Row],[t.petita 10cm]]/$T$3</f>
        <v>1.0075949333410468</v>
      </c>
      <c r="N525">
        <f>D3_dades_estat_permanent[[#This Row],[t.petita 20cm]]/$U$3</f>
        <v>1.0185170528789416</v>
      </c>
    </row>
    <row r="526" spans="1:14" x14ac:dyDescent="0.3">
      <c r="A526">
        <v>4423.6379999999999</v>
      </c>
      <c r="B526">
        <v>79.761002000000005</v>
      </c>
      <c r="C526">
        <v>72.381293999999997</v>
      </c>
      <c r="D526">
        <v>68.575339999999997</v>
      </c>
      <c r="E526">
        <v>95.185615999999996</v>
      </c>
      <c r="F526">
        <v>80.845230000000001</v>
      </c>
      <c r="G526">
        <v>67.605423000000002</v>
      </c>
      <c r="I526">
        <f>D3_dades_estat_permanent[[#This Row],[t.gran 0cm]]/$P$3</f>
        <v>0.97449205305168363</v>
      </c>
      <c r="J526">
        <f>D3_dades_estat_permanent[[#This Row],[t.gran 10cm]]/$Q$3</f>
        <v>1.0051287654886387</v>
      </c>
      <c r="K526">
        <f>D3_dades_estat_permanent[[#This Row],[t.gran 15cm]]/$R$3</f>
        <v>1.0093788939981272</v>
      </c>
      <c r="L526">
        <f>D3_dades_estat_permanent[[#This Row],[t.petita 0cm]]/$S$3</f>
        <v>0.96422809371004792</v>
      </c>
      <c r="M526">
        <f>D3_dades_estat_permanent[[#This Row],[t.petita 10cm]]/$T$3</f>
        <v>1.0052886514309138</v>
      </c>
      <c r="N526">
        <f>D3_dades_estat_permanent[[#This Row],[t.petita 20cm]]/$U$3</f>
        <v>1.0168401832829355</v>
      </c>
    </row>
    <row r="527" spans="1:14" x14ac:dyDescent="0.3">
      <c r="A527">
        <v>4432.0619999999999</v>
      </c>
      <c r="B527">
        <v>79.703650999999994</v>
      </c>
      <c r="C527">
        <v>72.322128000000006</v>
      </c>
      <c r="D527">
        <v>68.600266000000005</v>
      </c>
      <c r="E527">
        <v>94.872482000000005</v>
      </c>
      <c r="F527">
        <v>80.671775999999994</v>
      </c>
      <c r="G527">
        <v>67.525222999999997</v>
      </c>
      <c r="I527">
        <f>D3_dades_estat_permanent[[#This Row],[t.gran 0cm]]/$P$3</f>
        <v>0.973791358572763</v>
      </c>
      <c r="J527">
        <f>D3_dades_estat_permanent[[#This Row],[t.gran 10cm]]/$Q$3</f>
        <v>1.0043071519853088</v>
      </c>
      <c r="K527">
        <f>D3_dades_estat_permanent[[#This Row],[t.gran 15cm]]/$R$3</f>
        <v>1.0097457865036812</v>
      </c>
      <c r="L527">
        <f>D3_dades_estat_permanent[[#This Row],[t.petita 0cm]]/$S$3</f>
        <v>0.96105605351548951</v>
      </c>
      <c r="M527">
        <f>D3_dades_estat_permanent[[#This Row],[t.petita 10cm]]/$T$3</f>
        <v>1.0031317976778191</v>
      </c>
      <c r="N527">
        <f>D3_dades_estat_permanent[[#This Row],[t.petita 20cm]]/$U$3</f>
        <v>1.0156339104858656</v>
      </c>
    </row>
    <row r="528" spans="1:14" x14ac:dyDescent="0.3">
      <c r="A528">
        <v>4440.4840000000004</v>
      </c>
      <c r="B528">
        <v>79.571113999999994</v>
      </c>
      <c r="C528">
        <v>72.233367999999999</v>
      </c>
      <c r="D528">
        <v>68.544257999999999</v>
      </c>
      <c r="E528">
        <v>94.612647999999993</v>
      </c>
      <c r="F528">
        <v>80.524567000000005</v>
      </c>
      <c r="G528">
        <v>67.532043000000002</v>
      </c>
      <c r="I528">
        <f>D3_dades_estat_permanent[[#This Row],[t.gran 0cm]]/$P$3</f>
        <v>0.97217206781667009</v>
      </c>
      <c r="J528">
        <f>D3_dades_estat_permanent[[#This Row],[t.gran 10cm]]/$Q$3</f>
        <v>1.0030745789779132</v>
      </c>
      <c r="K528">
        <f>D3_dades_estat_permanent[[#This Row],[t.gran 15cm]]/$R$3</f>
        <v>1.0089213896710143</v>
      </c>
      <c r="L528">
        <f>D3_dades_estat_permanent[[#This Row],[t.petita 0cm]]/$S$3</f>
        <v>0.95842394109105489</v>
      </c>
      <c r="M528">
        <f>D3_dades_estat_permanent[[#This Row],[t.petita 10cm]]/$T$3</f>
        <v>1.001301293428051</v>
      </c>
      <c r="N528">
        <f>D3_dades_estat_permanent[[#This Row],[t.petita 20cm]]/$U$3</f>
        <v>1.0157364887960405</v>
      </c>
    </row>
    <row r="529" spans="1:14" x14ac:dyDescent="0.3">
      <c r="A529">
        <v>4448.9080000000004</v>
      </c>
      <c r="B529">
        <v>79.469634999999997</v>
      </c>
      <c r="C529">
        <v>72.087211999999994</v>
      </c>
      <c r="D529">
        <v>68.446404000000001</v>
      </c>
      <c r="E529">
        <v>94.354416000000001</v>
      </c>
      <c r="F529">
        <v>80.262519999999995</v>
      </c>
      <c r="G529">
        <v>67.433586000000005</v>
      </c>
      <c r="I529">
        <f>D3_dades_estat_permanent[[#This Row],[t.gran 0cm]]/$P$3</f>
        <v>0.97093223285256525</v>
      </c>
      <c r="J529">
        <f>D3_dades_estat_permanent[[#This Row],[t.gran 10cm]]/$Q$3</f>
        <v>1.0010449717171095</v>
      </c>
      <c r="K529">
        <f>D3_dades_estat_permanent[[#This Row],[t.gran 15cm]]/$R$3</f>
        <v>1.0074810502969289</v>
      </c>
      <c r="L529">
        <f>D3_dades_estat_permanent[[#This Row],[t.petita 0cm]]/$S$3</f>
        <v>0.95580805688965487</v>
      </c>
      <c r="M529">
        <f>D3_dades_estat_permanent[[#This Row],[t.petita 10cm]]/$T$3</f>
        <v>0.99804280959119962</v>
      </c>
      <c r="N529">
        <f>D3_dades_estat_permanent[[#This Row],[t.petita 20cm]]/$U$3</f>
        <v>1.014255615968346</v>
      </c>
    </row>
    <row r="530" spans="1:14" x14ac:dyDescent="0.3">
      <c r="A530">
        <v>4457.3329999999996</v>
      </c>
      <c r="B530">
        <v>79.423820000000006</v>
      </c>
      <c r="C530">
        <v>71.953406999999999</v>
      </c>
      <c r="D530">
        <v>68.353340000000003</v>
      </c>
      <c r="E530">
        <v>94.192856000000006</v>
      </c>
      <c r="F530">
        <v>80.065109000000007</v>
      </c>
      <c r="G530">
        <v>67.280333999999996</v>
      </c>
      <c r="I530">
        <f>D3_dades_estat_permanent[[#This Row],[t.gran 0cm]]/$P$3</f>
        <v>0.97037248119083774</v>
      </c>
      <c r="J530">
        <f>D3_dades_estat_permanent[[#This Row],[t.gran 10cm]]/$Q$3</f>
        <v>0.99918687762906788</v>
      </c>
      <c r="K530">
        <f>D3_dades_estat_permanent[[#This Row],[t.gran 15cm]]/$R$3</f>
        <v>1.0061112162225949</v>
      </c>
      <c r="L530">
        <f>D3_dades_estat_permanent[[#This Row],[t.petita 0cm]]/$S$3</f>
        <v>0.95417145781758717</v>
      </c>
      <c r="M530">
        <f>D3_dades_estat_permanent[[#This Row],[t.petita 10cm]]/$T$3</f>
        <v>0.99558805699828079</v>
      </c>
      <c r="N530">
        <f>D3_dades_estat_permanent[[#This Row],[t.petita 20cm]]/$U$3</f>
        <v>1.0119505820693866</v>
      </c>
    </row>
    <row r="531" spans="1:14" x14ac:dyDescent="0.3">
      <c r="A531">
        <v>4465.7569999999996</v>
      </c>
      <c r="B531">
        <v>79.438445999999999</v>
      </c>
      <c r="C531">
        <v>71.946029999999993</v>
      </c>
      <c r="D531">
        <v>68.340919</v>
      </c>
      <c r="E531">
        <v>94.100623999999996</v>
      </c>
      <c r="F531">
        <v>79.899199999999993</v>
      </c>
      <c r="G531">
        <v>67.261764999999997</v>
      </c>
      <c r="I531">
        <f>D3_dades_estat_permanent[[#This Row],[t.gran 0cm]]/$P$3</f>
        <v>0.97055117654834999</v>
      </c>
      <c r="J531">
        <f>D3_dades_estat_permanent[[#This Row],[t.gran 10cm]]/$Q$3</f>
        <v>0.99908443631456167</v>
      </c>
      <c r="K531">
        <f>D3_dades_estat_permanent[[#This Row],[t.gran 15cm]]/$R$3</f>
        <v>1.0059283881791268</v>
      </c>
      <c r="L531">
        <f>D3_dades_estat_permanent[[#This Row],[t.petita 0cm]]/$S$3</f>
        <v>0.95323714978580354</v>
      </c>
      <c r="M531">
        <f>D3_dades_estat_permanent[[#This Row],[t.petita 10cm]]/$T$3</f>
        <v>0.99352502328719772</v>
      </c>
      <c r="N531">
        <f>D3_dades_estat_permanent[[#This Row],[t.petita 20cm]]/$U$3</f>
        <v>1.0116712893066837</v>
      </c>
    </row>
    <row r="532" spans="1:14" x14ac:dyDescent="0.3">
      <c r="A532">
        <v>4474.1819999999998</v>
      </c>
      <c r="B532">
        <v>79.433678</v>
      </c>
      <c r="C532">
        <v>71.868851000000006</v>
      </c>
      <c r="D532">
        <v>68.248108000000002</v>
      </c>
      <c r="E532">
        <v>94.076683000000003</v>
      </c>
      <c r="F532">
        <v>79.751594999999995</v>
      </c>
      <c r="G532">
        <v>67.247078000000002</v>
      </c>
      <c r="I532">
        <f>D3_dades_estat_permanent[[#This Row],[t.gran 0cm]]/$P$3</f>
        <v>0.97049292279034249</v>
      </c>
      <c r="J532">
        <f>D3_dades_estat_permanent[[#This Row],[t.gran 10cm]]/$Q$3</f>
        <v>0.99801268381188279</v>
      </c>
      <c r="K532">
        <f>D3_dades_estat_permanent[[#This Row],[t.gran 15cm]]/$R$3</f>
        <v>1.0045622780799155</v>
      </c>
      <c r="L532">
        <f>D3_dades_estat_permanent[[#This Row],[t.petita 0cm]]/$S$3</f>
        <v>0.95299462800823265</v>
      </c>
      <c r="M532">
        <f>D3_dades_estat_permanent[[#This Row],[t.petita 10cm]]/$T$3</f>
        <v>0.991689594884131</v>
      </c>
      <c r="N532">
        <f>D3_dades_estat_permanent[[#This Row],[t.petita 20cm]]/$U$3</f>
        <v>1.0114503849604173</v>
      </c>
    </row>
    <row r="533" spans="1:14" x14ac:dyDescent="0.3">
      <c r="A533">
        <v>4482.6099999999997</v>
      </c>
      <c r="B533">
        <v>79.409767000000002</v>
      </c>
      <c r="C533">
        <v>71.743431000000001</v>
      </c>
      <c r="D533">
        <v>68.186363</v>
      </c>
      <c r="E533">
        <v>93.955298999999997</v>
      </c>
      <c r="F533">
        <v>79.579323000000002</v>
      </c>
      <c r="G533">
        <v>67.098320000000001</v>
      </c>
      <c r="I533">
        <f>D3_dades_estat_permanent[[#This Row],[t.gran 0cm]]/$P$3</f>
        <v>0.97020078654711273</v>
      </c>
      <c r="J533">
        <f>D3_dades_estat_permanent[[#This Row],[t.gran 10cm]]/$Q$3</f>
        <v>0.99627102871287909</v>
      </c>
      <c r="K533">
        <f>D3_dades_estat_permanent[[#This Row],[t.gran 15cm]]/$R$3</f>
        <v>1.0036534367995089</v>
      </c>
      <c r="L533">
        <f>D3_dades_estat_permanent[[#This Row],[t.petita 0cm]]/$S$3</f>
        <v>0.95176501088911969</v>
      </c>
      <c r="M533">
        <f>D3_dades_estat_permanent[[#This Row],[t.petita 10cm]]/$T$3</f>
        <v>0.98954743898254849</v>
      </c>
      <c r="N533">
        <f>D3_dades_estat_permanent[[#This Row],[t.petita 20cm]]/$U$3</f>
        <v>1.0092129444523563</v>
      </c>
    </row>
    <row r="534" spans="1:14" x14ac:dyDescent="0.3">
      <c r="A534">
        <v>4491.0309999999999</v>
      </c>
      <c r="B534">
        <v>79.475037</v>
      </c>
      <c r="C534">
        <v>71.635452000000001</v>
      </c>
      <c r="D534">
        <v>68.134956000000003</v>
      </c>
      <c r="E534">
        <v>94.018608</v>
      </c>
      <c r="F534">
        <v>79.472130000000007</v>
      </c>
      <c r="G534">
        <v>67.064659000000006</v>
      </c>
      <c r="I534">
        <f>D3_dades_estat_permanent[[#This Row],[t.gran 0cm]]/$P$3</f>
        <v>0.97099823260104623</v>
      </c>
      <c r="J534">
        <f>D3_dades_estat_permanent[[#This Row],[t.gran 10cm]]/$Q$3</f>
        <v>0.99477156948839085</v>
      </c>
      <c r="K534">
        <f>D3_dades_estat_permanent[[#This Row],[t.gran 15cm]]/$R$3</f>
        <v>1.0028967633247035</v>
      </c>
      <c r="L534">
        <f>D3_dades_estat_permanent[[#This Row],[t.petita 0cm]]/$S$3</f>
        <v>0.95240632959828997</v>
      </c>
      <c r="M534">
        <f>D3_dades_estat_permanent[[#This Row],[t.petita 10cm]]/$T$3</f>
        <v>0.98821452291053247</v>
      </c>
      <c r="N534">
        <f>D3_dades_estat_permanent[[#This Row],[t.petita 20cm]]/$U$3</f>
        <v>1.0087066558161697</v>
      </c>
    </row>
    <row r="535" spans="1:14" x14ac:dyDescent="0.3">
      <c r="A535">
        <v>4499.4560000000001</v>
      </c>
      <c r="B535">
        <v>79.519569000000004</v>
      </c>
      <c r="C535">
        <v>71.549828000000005</v>
      </c>
      <c r="D535">
        <v>68.040801999999999</v>
      </c>
      <c r="E535">
        <v>94.063675000000003</v>
      </c>
      <c r="F535">
        <v>79.341483999999994</v>
      </c>
      <c r="G535">
        <v>67.015799999999999</v>
      </c>
      <c r="I535">
        <f>D3_dades_estat_permanent[[#This Row],[t.gran 0cm]]/$P$3</f>
        <v>0.97154230901706851</v>
      </c>
      <c r="J535">
        <f>D3_dades_estat_permanent[[#This Row],[t.gran 10cm]]/$Q$3</f>
        <v>0.99358254480176122</v>
      </c>
      <c r="K535">
        <f>D3_dades_estat_permanent[[#This Row],[t.gran 15cm]]/$R$3</f>
        <v>1.001510885246877</v>
      </c>
      <c r="L535">
        <f>D3_dades_estat_permanent[[#This Row],[t.petita 0cm]]/$S$3</f>
        <v>0.95286285726838704</v>
      </c>
      <c r="M535">
        <f>D3_dades_estat_permanent[[#This Row],[t.petita 10cm]]/$T$3</f>
        <v>0.98658997510288993</v>
      </c>
      <c r="N535">
        <f>D3_dades_estat_permanent[[#This Row],[t.petita 20cm]]/$U$3</f>
        <v>1.0079717769808576</v>
      </c>
    </row>
    <row r="536" spans="1:14" x14ac:dyDescent="0.3">
      <c r="A536">
        <v>4507.8789999999999</v>
      </c>
      <c r="B536">
        <v>79.592262000000005</v>
      </c>
      <c r="C536">
        <v>71.504493999999994</v>
      </c>
      <c r="D536">
        <v>67.982613000000001</v>
      </c>
      <c r="E536">
        <v>94.150581000000003</v>
      </c>
      <c r="F536">
        <v>79.213561999999996</v>
      </c>
      <c r="G536">
        <v>66.949241999999998</v>
      </c>
      <c r="I536">
        <f>D3_dades_estat_permanent[[#This Row],[t.gran 0cm]]/$P$3</f>
        <v>0.97243044669132295</v>
      </c>
      <c r="J536">
        <f>D3_dades_estat_permanent[[#This Row],[t.gran 10cm]]/$Q$3</f>
        <v>0.99295301049895257</v>
      </c>
      <c r="K536">
        <f>D3_dades_estat_permanent[[#This Row],[t.gran 15cm]]/$R$3</f>
        <v>1.0006543856879559</v>
      </c>
      <c r="L536">
        <f>D3_dades_estat_permanent[[#This Row],[t.petita 0cm]]/$S$3</f>
        <v>0.95374321304306586</v>
      </c>
      <c r="M536">
        <f>D3_dades_estat_permanent[[#This Row],[t.petita 10cm]]/$T$3</f>
        <v>0.98499929950127019</v>
      </c>
      <c r="N536">
        <f>D3_dades_estat_permanent[[#This Row],[t.petita 20cm]]/$U$3</f>
        <v>1.0069706908857532</v>
      </c>
    </row>
    <row r="537" spans="1:14" x14ac:dyDescent="0.3">
      <c r="A537">
        <v>4516.3040000000001</v>
      </c>
      <c r="B537">
        <v>79.637268000000006</v>
      </c>
      <c r="C537">
        <v>71.418189999999996</v>
      </c>
      <c r="D537">
        <v>67.963211000000001</v>
      </c>
      <c r="E537">
        <v>94.314010999999994</v>
      </c>
      <c r="F537">
        <v>79.138717999999997</v>
      </c>
      <c r="G537">
        <v>66.864029000000002</v>
      </c>
      <c r="I537">
        <f>D3_dades_estat_permanent[[#This Row],[t.gran 0cm]]/$P$3</f>
        <v>0.97298031427372422</v>
      </c>
      <c r="J537">
        <f>D3_dades_estat_permanent[[#This Row],[t.gran 10cm]]/$Q$3</f>
        <v>0.99175454293664667</v>
      </c>
      <c r="K537">
        <f>D3_dades_estat_permanent[[#This Row],[t.gran 15cm]]/$R$3</f>
        <v>1.0003688024257897</v>
      </c>
      <c r="L537">
        <f>D3_dades_estat_permanent[[#This Row],[t.petita 0cm]]/$S$3</f>
        <v>0.95539875517198403</v>
      </c>
      <c r="M537">
        <f>D3_dades_estat_permanent[[#This Row],[t.petita 10cm]]/$T$3</f>
        <v>0.9840686345278673</v>
      </c>
      <c r="N537">
        <f>D3_dades_estat_permanent[[#This Row],[t.petita 20cm]]/$U$3</f>
        <v>1.0056890185184628</v>
      </c>
    </row>
    <row r="538" spans="1:14" x14ac:dyDescent="0.3">
      <c r="A538">
        <v>4524.7280000000001</v>
      </c>
      <c r="B538">
        <v>79.763915999999995</v>
      </c>
      <c r="C538">
        <v>71.414885999999996</v>
      </c>
      <c r="D538">
        <v>67.936065999999997</v>
      </c>
      <c r="E538">
        <v>94.449295000000006</v>
      </c>
      <c r="F538">
        <v>79.001700999999997</v>
      </c>
      <c r="G538">
        <v>66.753960000000006</v>
      </c>
      <c r="I538">
        <f>D3_dades_estat_permanent[[#This Row],[t.gran 0cm]]/$P$3</f>
        <v>0.97452765528549934</v>
      </c>
      <c r="J538">
        <f>D3_dades_estat_permanent[[#This Row],[t.gran 10cm]]/$Q$3</f>
        <v>0.99170866167012528</v>
      </c>
      <c r="K538">
        <f>D3_dades_estat_permanent[[#This Row],[t.gran 15cm]]/$R$3</f>
        <v>0.99996924786175001</v>
      </c>
      <c r="L538">
        <f>D3_dades_estat_permanent[[#This Row],[t.petita 0cm]]/$S$3</f>
        <v>0.95676917897036007</v>
      </c>
      <c r="M538">
        <f>D3_dades_estat_permanent[[#This Row],[t.petita 10cm]]/$T$3</f>
        <v>0.98236486505188081</v>
      </c>
      <c r="N538">
        <f>D3_dades_estat_permanent[[#This Row],[t.petita 20cm]]/$U$3</f>
        <v>1.0040334918289282</v>
      </c>
    </row>
    <row r="539" spans="1:14" x14ac:dyDescent="0.3">
      <c r="A539">
        <v>4533.1499999999996</v>
      </c>
      <c r="B539">
        <v>79.856949</v>
      </c>
      <c r="C539">
        <v>71.366294999999994</v>
      </c>
      <c r="D539">
        <v>67.830123999999998</v>
      </c>
      <c r="E539">
        <v>94.619217000000006</v>
      </c>
      <c r="F539">
        <v>78.939041000000003</v>
      </c>
      <c r="G539">
        <v>66.689880000000002</v>
      </c>
      <c r="I539">
        <f>D3_dades_estat_permanent[[#This Row],[t.gran 0cm]]/$P$3</f>
        <v>0.97566429997273085</v>
      </c>
      <c r="J539">
        <f>D3_dades_estat_permanent[[#This Row],[t.gran 10cm]]/$Q$3</f>
        <v>0.9910338987701437</v>
      </c>
      <c r="K539">
        <f>D3_dades_estat_permanent[[#This Row],[t.gran 15cm]]/$R$3</f>
        <v>0.99840985903789659</v>
      </c>
      <c r="L539">
        <f>D3_dades_estat_permanent[[#This Row],[t.petita 0cm]]/$S$3</f>
        <v>0.95849048490947797</v>
      </c>
      <c r="M539">
        <f>D3_dades_estat_permanent[[#This Row],[t.petita 10cm]]/$T$3</f>
        <v>0.98158570483551855</v>
      </c>
      <c r="N539">
        <f>D3_dades_estat_permanent[[#This Row],[t.petita 20cm]]/$U$3</f>
        <v>1.003069676855908</v>
      </c>
    </row>
    <row r="540" spans="1:14" x14ac:dyDescent="0.3">
      <c r="A540">
        <v>4541.5739999999996</v>
      </c>
      <c r="B540">
        <v>80.041175999999993</v>
      </c>
      <c r="C540">
        <v>71.373596000000006</v>
      </c>
      <c r="D540">
        <v>67.848442000000006</v>
      </c>
      <c r="E540">
        <v>94.820442</v>
      </c>
      <c r="F540">
        <v>78.888526999999996</v>
      </c>
      <c r="G540">
        <v>66.637710999999996</v>
      </c>
      <c r="I540">
        <f>D3_dades_estat_permanent[[#This Row],[t.gran 0cm]]/$P$3</f>
        <v>0.9779151210877608</v>
      </c>
      <c r="J540">
        <f>D3_dades_estat_permanent[[#This Row],[t.gran 10cm]]/$Q$3</f>
        <v>0.99113528470442736</v>
      </c>
      <c r="K540">
        <f>D3_dades_estat_permanent[[#This Row],[t.gran 15cm]]/$R$3</f>
        <v>0.99867948661218586</v>
      </c>
      <c r="L540">
        <f>D3_dades_estat_permanent[[#This Row],[t.petita 0cm]]/$S$3</f>
        <v>0.96052888951629167</v>
      </c>
      <c r="M540">
        <f>D3_dades_estat_permanent[[#This Row],[t.petita 10cm]]/$T$3</f>
        <v>0.9809575768564357</v>
      </c>
      <c r="N540">
        <f>D3_dades_estat_permanent[[#This Row],[t.petita 20cm]]/$U$3</f>
        <v>1.0022850129463028</v>
      </c>
    </row>
    <row r="541" spans="1:14" x14ac:dyDescent="0.3">
      <c r="A541">
        <v>4549.9970000000003</v>
      </c>
      <c r="B541">
        <v>80.121032999999997</v>
      </c>
      <c r="C541">
        <v>71.355591000000004</v>
      </c>
      <c r="D541">
        <v>67.792357999999993</v>
      </c>
      <c r="E541">
        <v>95.015998999999994</v>
      </c>
      <c r="F541">
        <v>78.791550000000001</v>
      </c>
      <c r="G541">
        <v>66.561072999999993</v>
      </c>
      <c r="I541">
        <f>D3_dades_estat_permanent[[#This Row],[t.gran 0cm]]/$P$3</f>
        <v>0.97889078601083379</v>
      </c>
      <c r="J541">
        <f>D3_dades_estat_permanent[[#This Row],[t.gran 10cm]]/$Q$3</f>
        <v>0.99088525679773332</v>
      </c>
      <c r="K541">
        <f>D3_dades_estat_permanent[[#This Row],[t.gran 15cm]]/$R$3</f>
        <v>0.99785397111505525</v>
      </c>
      <c r="L541">
        <f>D3_dades_estat_permanent[[#This Row],[t.petita 0cm]]/$S$3</f>
        <v>0.96250987741389216</v>
      </c>
      <c r="M541">
        <f>D3_dades_estat_permanent[[#This Row],[t.petita 10cm]]/$T$3</f>
        <v>0.97975169399173478</v>
      </c>
      <c r="N541">
        <f>D3_dades_estat_permanent[[#This Row],[t.petita 20cm]]/$U$3</f>
        <v>1.0011323155071277</v>
      </c>
    </row>
    <row r="542" spans="1:14" x14ac:dyDescent="0.3">
      <c r="A542">
        <v>4558.6220000000003</v>
      </c>
      <c r="B542">
        <v>80.291709999999995</v>
      </c>
      <c r="C542">
        <v>71.318175999999994</v>
      </c>
      <c r="D542">
        <v>67.782211000000004</v>
      </c>
      <c r="E542">
        <v>95.313354000000004</v>
      </c>
      <c r="F542">
        <v>78.833527000000004</v>
      </c>
      <c r="G542">
        <v>66.574409000000003</v>
      </c>
      <c r="I542">
        <f>D3_dades_estat_permanent[[#This Row],[t.gran 0cm]]/$P$3</f>
        <v>0.98097605796038501</v>
      </c>
      <c r="J542">
        <f>D3_dades_estat_permanent[[#This Row],[t.gran 10cm]]/$Q$3</f>
        <v>0.9903656903368081</v>
      </c>
      <c r="K542">
        <f>D3_dades_estat_permanent[[#This Row],[t.gran 15cm]]/$R$3</f>
        <v>0.9977046146898827</v>
      </c>
      <c r="L542">
        <f>D3_dades_estat_permanent[[#This Row],[t.petita 0cm]]/$S$3</f>
        <v>0.96552207670254475</v>
      </c>
      <c r="M542">
        <f>D3_dades_estat_permanent[[#This Row],[t.petita 10cm]]/$T$3</f>
        <v>0.98027366667609861</v>
      </c>
      <c r="N542">
        <f>D3_dades_estat_permanent[[#This Row],[t.petita 20cm]]/$U$3</f>
        <v>1.0013328997218627</v>
      </c>
    </row>
    <row r="543" spans="1:14" x14ac:dyDescent="0.3">
      <c r="A543">
        <v>4567.0469999999996</v>
      </c>
      <c r="B543">
        <v>80.393073999999999</v>
      </c>
      <c r="C543">
        <v>71.271477000000004</v>
      </c>
      <c r="D543">
        <v>67.689628999999996</v>
      </c>
      <c r="E543">
        <v>95.568672000000007</v>
      </c>
      <c r="F543">
        <v>78.805183</v>
      </c>
      <c r="G543">
        <v>66.460731999999993</v>
      </c>
      <c r="I543">
        <f>D3_dades_estat_permanent[[#This Row],[t.gran 0cm]]/$P$3</f>
        <v>0.98221448789467214</v>
      </c>
      <c r="J543">
        <f>D3_dades_estat_permanent[[#This Row],[t.gran 10cm]]/$Q$3</f>
        <v>0.9897172008497378</v>
      </c>
      <c r="K543">
        <f>D3_dades_estat_permanent[[#This Row],[t.gran 15cm]]/$R$3</f>
        <v>0.99634187530333151</v>
      </c>
      <c r="L543">
        <f>D3_dades_estat_permanent[[#This Row],[t.petita 0cm]]/$S$3</f>
        <v>0.9681084421511843</v>
      </c>
      <c r="M543">
        <f>D3_dades_estat_permanent[[#This Row],[t.petita 10cm]]/$T$3</f>
        <v>0.97992121667334442</v>
      </c>
      <c r="N543">
        <f>D3_dades_estat_permanent[[#This Row],[t.petita 20cm]]/$U$3</f>
        <v>0.99962310579726776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I L B 8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C C w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s H x Z c v a b w y A B A A A f A g A A E w A c A E Z v c m 1 1 b G F z L 1 N l Y 3 R p b 2 4 x L m 0 g o h g A K K A U A A A A A A A A A A A A A A A A A A A A A A A A A A A A d c 9 d S 8 M w F A b g + 0 L / Q 8 h u W g i F b U 6 H o x d b N 0 H w A 7 d 6 Z a S k 7 b E L t E l J T s U x 9 t 8 N F B H B 5 C b J k 8 P J e S 1 U K L U i h 3 G f r s I g D O x R G K j J d l 7 U o g Z b g E W B R Q + m E w o U k p S 0 g G F A 3 H o 2 s g H l J L O f y V Z X Q + c K o j v Z Q p J p h e 5 i I 5 r d 8 k f Z D N D y 1 / W G 5 7 t 9 t t v z h / W G 5 K 6 l 5 n v o t Z W o j e S N E f 3 R 8 t 4 I N 0 4 l i n v B f V M k N G Z v W 2 h l J x F M S i c R i j K m j G S 6 H T p l 0 y U j O 1 X p W q o m n c 4 W M 0 Z e B o 1 w w F M L 6 e 8 x e d I K 3 m M 2 5 p n Q T H S l F I a g 7 D V 1 w X J R u q L c C G U / t O n G 7 v m p B x u N 4 d n 5 T E e d u t / R v R C E L 7 w w 8 u M z j 8 8 9 f u X x h c e v P X 7 j 8 e U f v 8 R h I N W / 8 V f f U E s B A i 0 A F A A C A A g A I L B 8 W T y m G p + l A A A A 9 g A A A B I A A A A A A A A A A A A A A A A A A A A A A E N v b m Z p Z y 9 Q Y W N r Y W d l L n h t b F B L A Q I t A B Q A A g A I A C C w f F k P y u m r p A A A A O k A A A A T A A A A A A A A A A A A A A A A A P E A A A B b Q 2 9 u d G V u d F 9 U e X B l c 1 0 u e G 1 s U E s B A i 0 A F A A C A A g A I L B 8 W X L 2 m 8 M g A Q A A H w I A A B M A A A A A A A A A A A A A A A A A 4 g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0 A A A A A A A B W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D N f Z G F k Z X N f Z X N 0 Y X R f c G V y b W F u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J l N j A 2 N W E t N D I 5 Y i 0 0 Z j g x L W I x N T Q t Z T Z i Z D N i M z d k O W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Q z X 2 R h Z G V z X 2 V z d G F 0 X 3 B l c m 1 h b m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h U M j E 6 M D E 6 M D A u M D M 5 M z c 1 O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N f Z G F k Z X N f Z X N 0 Y X R f c G V y b W F u Z W 5 0 L 0 F 1 d G 9 S Z W 1 v d m V k Q 2 9 s d W 1 u c z E u e 0 N v b H V t b j E s M H 0 m c X V v d D s s J n F 1 b 3 Q 7 U 2 V j d G l v b j E v R D N f Z G F k Z X N f Z X N 0 Y X R f c G V y b W F u Z W 5 0 L 0 F 1 d G 9 S Z W 1 v d m V k Q 2 9 s d W 1 u c z E u e 0 N v b H V t b j I s M X 0 m c X V v d D s s J n F 1 b 3 Q 7 U 2 V j d G l v b j E v R D N f Z G F k Z X N f Z X N 0 Y X R f c G V y b W F u Z W 5 0 L 0 F 1 d G 9 S Z W 1 v d m V k Q 2 9 s d W 1 u c z E u e 0 N v b H V t b j M s M n 0 m c X V v d D s s J n F 1 b 3 Q 7 U 2 V j d G l v b j E v R D N f Z G F k Z X N f Z X N 0 Y X R f c G V y b W F u Z W 5 0 L 0 F 1 d G 9 S Z W 1 v d m V k Q 2 9 s d W 1 u c z E u e 0 N v b H V t b j Q s M 3 0 m c X V v d D s s J n F 1 b 3 Q 7 U 2 V j d G l v b j E v R D N f Z G F k Z X N f Z X N 0 Y X R f c G V y b W F u Z W 5 0 L 0 F 1 d G 9 S Z W 1 v d m V k Q 2 9 s d W 1 u c z E u e 0 N v b H V t b j U s N H 0 m c X V v d D s s J n F 1 b 3 Q 7 U 2 V j d G l v b j E v R D N f Z G F k Z X N f Z X N 0 Y X R f c G V y b W F u Z W 5 0 L 0 F 1 d G 9 S Z W 1 v d m V k Q 2 9 s d W 1 u c z E u e 0 N v b H V t b j Y s N X 0 m c X V v d D s s J n F 1 b 3 Q 7 U 2 V j d G l v b j E v R D N f Z G F k Z X N f Z X N 0 Y X R f c G V y b W F u Z W 5 0 L 0 F 1 d G 9 S Z W 1 v d m V k Q 2 9 s d W 1 u c z E u e 0 N v b H V t b j c s N n 0 m c X V v d D s s J n F 1 b 3 Q 7 U 2 V j d G l v b j E v R D N f Z G F k Z X N f Z X N 0 Y X R f c G V y b W F u Z W 5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D N f Z G F k Z X N f Z X N 0 Y X R f c G V y b W F u Z W 5 0 L 0 F 1 d G 9 S Z W 1 v d m V k Q 2 9 s d W 1 u c z E u e 0 N v b H V t b j E s M H 0 m c X V v d D s s J n F 1 b 3 Q 7 U 2 V j d G l v b j E v R D N f Z G F k Z X N f Z X N 0 Y X R f c G V y b W F u Z W 5 0 L 0 F 1 d G 9 S Z W 1 v d m V k Q 2 9 s d W 1 u c z E u e 0 N v b H V t b j I s M X 0 m c X V v d D s s J n F 1 b 3 Q 7 U 2 V j d G l v b j E v R D N f Z G F k Z X N f Z X N 0 Y X R f c G V y b W F u Z W 5 0 L 0 F 1 d G 9 S Z W 1 v d m V k Q 2 9 s d W 1 u c z E u e 0 N v b H V t b j M s M n 0 m c X V v d D s s J n F 1 b 3 Q 7 U 2 V j d G l v b j E v R D N f Z G F k Z X N f Z X N 0 Y X R f c G V y b W F u Z W 5 0 L 0 F 1 d G 9 S Z W 1 v d m V k Q 2 9 s d W 1 u c z E u e 0 N v b H V t b j Q s M 3 0 m c X V v d D s s J n F 1 b 3 Q 7 U 2 V j d G l v b j E v R D N f Z G F k Z X N f Z X N 0 Y X R f c G V y b W F u Z W 5 0 L 0 F 1 d G 9 S Z W 1 v d m V k Q 2 9 s d W 1 u c z E u e 0 N v b H V t b j U s N H 0 m c X V v d D s s J n F 1 b 3 Q 7 U 2 V j d G l v b j E v R D N f Z G F k Z X N f Z X N 0 Y X R f c G V y b W F u Z W 5 0 L 0 F 1 d G 9 S Z W 1 v d m V k Q 2 9 s d W 1 u c z E u e 0 N v b H V t b j Y s N X 0 m c X V v d D s s J n F 1 b 3 Q 7 U 2 V j d G l v b j E v R D N f Z G F k Z X N f Z X N 0 Y X R f c G V y b W F u Z W 5 0 L 0 F 1 d G 9 S Z W 1 v d m V k Q 2 9 s d W 1 u c z E u e 0 N v b H V t b j c s N n 0 m c X V v d D s s J n F 1 b 3 Q 7 U 2 V j d G l v b j E v R D N f Z G F k Z X N f Z X N 0 Y X R f c G V y b W F u Z W 5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Q z X 2 R h Z G V z X 2 V z d G F 0 X 3 B l c m 1 h b m V u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1 9 k Y W R l c 1 9 l c 3 R h d F 9 w Z X J t Y W 5 l b n Q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d f H g Z r O h U m W D V 6 X q L S Q 8 w A A A A A C A A A A A A A Q Z g A A A A E A A C A A A A A 8 O f I d i 2 D c j O G u W d + l x E P A Z 6 o r F r t D U t Q k z g V X W 0 P t c Q A A A A A O g A A A A A I A A C A A A A A + 9 2 L o U r 3 1 v E o 1 p H O Q W q r p 7 u 0 e e j E 7 a + F n R a o 8 + E y v J l A A A A C C D J G e p X e Q 4 E h I 0 L s T v G t X r 8 k K N n n 4 F Q v C 3 N 5 a W t w u L H 0 Y w u F Q 7 P G I F c R v O 3 W 0 z 5 J J M B 4 h N N 4 w g T Z C U B S H E A r 0 R 0 y l t r a W R 3 k k r e 3 W o D t J m E A A A A C F L K 9 Y X p J Y x 7 F T x f o 2 r P f g W n a m O O y X 8 X R A B T l l f K G 4 b U m M c C t n B i O C p N S x P X A 1 D k 0 Y D j g D 7 H e 0 j k + x G P y J z 4 w H < / D a t a M a s h u p > 
</file>

<file path=customXml/itemProps1.xml><?xml version="1.0" encoding="utf-8"?>
<ds:datastoreItem xmlns:ds="http://schemas.openxmlformats.org/officeDocument/2006/customXml" ds:itemID="{B01EBA31-4695-451B-BF63-EB6157B323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D3_dades_estat_permanent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Alejandro Apestegui De la Rosa</cp:lastModifiedBy>
  <dcterms:created xsi:type="dcterms:W3CDTF">2024-11-28T20:57:24Z</dcterms:created>
  <dcterms:modified xsi:type="dcterms:W3CDTF">2024-11-29T23:12:33Z</dcterms:modified>
</cp:coreProperties>
</file>