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Research\Projects\Paper View Synthesis\Open Source\data\Table Data\"/>
    </mc:Choice>
  </mc:AlternateContent>
  <xr:revisionPtr revIDLastSave="0" documentId="13_ncr:1_{D32FD543-3318-4618-A223-9037177925A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honor8" sheetId="1" r:id="rId1"/>
    <sheet name="honor30" sheetId="2" r:id="rId2"/>
    <sheet name="honor30s" sheetId="3" r:id="rId3"/>
    <sheet name="mi6" sheetId="4" r:id="rId4"/>
    <sheet name="samsungS21" sheetId="5" r:id="rId5"/>
    <sheet name="samsungS10" sheetId="6" r:id="rId6"/>
    <sheet name="All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7" l="1"/>
  <c r="D1" i="7"/>
  <c r="D9" i="7"/>
  <c r="D25" i="7"/>
  <c r="C31" i="7"/>
  <c r="C32" i="7"/>
  <c r="C25" i="7"/>
  <c r="C26" i="7"/>
  <c r="C27" i="7"/>
  <c r="C28" i="7"/>
  <c r="C29" i="7"/>
  <c r="C3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1" i="7"/>
  <c r="M32" i="6"/>
  <c r="M31" i="6"/>
  <c r="M30" i="6"/>
  <c r="M29" i="6"/>
  <c r="M28" i="6"/>
  <c r="M27" i="6"/>
  <c r="P4" i="6" s="1"/>
  <c r="M26" i="6"/>
  <c r="M25" i="6"/>
  <c r="M24" i="6"/>
  <c r="M23" i="6"/>
  <c r="M22" i="6"/>
  <c r="M21" i="6"/>
  <c r="M20" i="6"/>
  <c r="M19" i="6"/>
  <c r="M18" i="6"/>
  <c r="M17" i="6"/>
  <c r="P3" i="6" s="1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N10" i="6" l="1"/>
  <c r="N28" i="6"/>
  <c r="N29" i="6"/>
  <c r="N14" i="6"/>
  <c r="N30" i="6"/>
  <c r="P2" i="6"/>
  <c r="N18" i="6"/>
  <c r="N22" i="6"/>
  <c r="N23" i="6"/>
  <c r="N15" i="6"/>
  <c r="P1" i="6"/>
  <c r="N19" i="6"/>
  <c r="N20" i="6"/>
  <c r="N21" i="6"/>
  <c r="N24" i="6"/>
  <c r="N11" i="6"/>
  <c r="N25" i="6"/>
  <c r="N26" i="6"/>
  <c r="N9" i="6"/>
  <c r="N12" i="6"/>
  <c r="N13" i="6"/>
  <c r="N27" i="6"/>
  <c r="N16" i="6"/>
  <c r="N31" i="6"/>
  <c r="N32" i="6"/>
  <c r="N17" i="6"/>
  <c r="P4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P3" i="5" s="1"/>
  <c r="M16" i="5"/>
  <c r="M15" i="5"/>
  <c r="M14" i="5"/>
  <c r="M13" i="5"/>
  <c r="M12" i="5"/>
  <c r="M11" i="5"/>
  <c r="M10" i="5"/>
  <c r="N10" i="5" s="1"/>
  <c r="M9" i="5"/>
  <c r="N9" i="5" s="1"/>
  <c r="M8" i="5"/>
  <c r="M7" i="5"/>
  <c r="M6" i="5"/>
  <c r="M5" i="5"/>
  <c r="N29" i="5" s="1"/>
  <c r="M4" i="5"/>
  <c r="M3" i="5"/>
  <c r="M2" i="5"/>
  <c r="M1" i="5"/>
  <c r="M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2" i="4"/>
  <c r="M1" i="4"/>
  <c r="P1" i="3"/>
  <c r="P4" i="3"/>
  <c r="P3" i="3"/>
  <c r="P2" i="3"/>
  <c r="P4" i="2"/>
  <c r="P3" i="2"/>
  <c r="P2" i="2"/>
  <c r="P1" i="2"/>
  <c r="P4" i="1"/>
  <c r="P3" i="1"/>
  <c r="P2" i="1"/>
  <c r="P1" i="1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N27" i="3" s="1"/>
  <c r="M2" i="3"/>
  <c r="N26" i="3" s="1"/>
  <c r="M1" i="3"/>
  <c r="N9" i="3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N30" i="2" s="1"/>
  <c r="M5" i="2"/>
  <c r="M4" i="2"/>
  <c r="M3" i="2"/>
  <c r="M2" i="2"/>
  <c r="M1" i="2"/>
  <c r="N31" i="1"/>
  <c r="N10" i="1"/>
  <c r="N11" i="1"/>
  <c r="N12" i="1"/>
  <c r="N13" i="1"/>
  <c r="N14" i="1"/>
  <c r="N15" i="1"/>
  <c r="M2" i="1"/>
  <c r="M3" i="1"/>
  <c r="M4" i="1"/>
  <c r="M5" i="1"/>
  <c r="M6" i="1"/>
  <c r="M7" i="1"/>
  <c r="M8" i="1"/>
  <c r="N16" i="1" s="1"/>
  <c r="M9" i="1"/>
  <c r="M10" i="1"/>
  <c r="M11" i="1"/>
  <c r="M12" i="1"/>
  <c r="M13" i="1"/>
  <c r="M14" i="1"/>
  <c r="M15" i="1"/>
  <c r="M16" i="1"/>
  <c r="M17" i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M32" i="1"/>
  <c r="M1" i="1"/>
  <c r="N9" i="1" s="1"/>
  <c r="N30" i="4" l="1"/>
  <c r="N21" i="5"/>
  <c r="N11" i="5"/>
  <c r="N12" i="5"/>
  <c r="N27" i="5"/>
  <c r="N28" i="5"/>
  <c r="N13" i="5"/>
  <c r="P1" i="5"/>
  <c r="P2" i="5"/>
  <c r="N23" i="5"/>
  <c r="N24" i="5"/>
  <c r="N25" i="5"/>
  <c r="N26" i="5"/>
  <c r="N22" i="5"/>
  <c r="N14" i="5"/>
  <c r="N15" i="5"/>
  <c r="N16" i="5"/>
  <c r="N30" i="5"/>
  <c r="N19" i="5"/>
  <c r="N31" i="5"/>
  <c r="N18" i="5"/>
  <c r="N20" i="5"/>
  <c r="N32" i="5"/>
  <c r="N17" i="5"/>
  <c r="P3" i="4"/>
  <c r="N21" i="4"/>
  <c r="P2" i="4"/>
  <c r="N19" i="4"/>
  <c r="P1" i="4"/>
  <c r="N26" i="4"/>
  <c r="N9" i="4"/>
  <c r="N25" i="4"/>
  <c r="N27" i="4"/>
  <c r="N28" i="4"/>
  <c r="N23" i="4"/>
  <c r="N10" i="4"/>
  <c r="N13" i="4"/>
  <c r="N29" i="4"/>
  <c r="N20" i="4"/>
  <c r="N24" i="4"/>
  <c r="N11" i="4"/>
  <c r="N12" i="4"/>
  <c r="N15" i="4"/>
  <c r="N31" i="4"/>
  <c r="N18" i="4"/>
  <c r="P4" i="4"/>
  <c r="N32" i="4"/>
  <c r="N14" i="4"/>
  <c r="N22" i="4"/>
  <c r="N17" i="4"/>
  <c r="N16" i="4"/>
  <c r="N32" i="2"/>
  <c r="N31" i="2"/>
  <c r="N28" i="2"/>
  <c r="N27" i="2"/>
  <c r="N26" i="2"/>
  <c r="N13" i="2"/>
  <c r="N9" i="2"/>
  <c r="N16" i="2"/>
  <c r="N24" i="2"/>
  <c r="N23" i="2"/>
  <c r="N15" i="2"/>
  <c r="N22" i="2"/>
  <c r="N14" i="2"/>
  <c r="N21" i="2"/>
  <c r="N29" i="2"/>
  <c r="N12" i="2"/>
  <c r="N20" i="2"/>
  <c r="N19" i="2"/>
  <c r="N11" i="2"/>
  <c r="N18" i="2"/>
  <c r="N17" i="2"/>
  <c r="N32" i="3"/>
  <c r="N31" i="3"/>
  <c r="N30" i="3"/>
  <c r="N29" i="3"/>
  <c r="N28" i="3"/>
  <c r="N24" i="3"/>
  <c r="N23" i="3"/>
  <c r="N22" i="3"/>
  <c r="N21" i="3"/>
  <c r="N20" i="3"/>
  <c r="N19" i="3"/>
  <c r="N18" i="3"/>
  <c r="N17" i="3"/>
  <c r="N24" i="1"/>
  <c r="N32" i="1"/>
  <c r="N25" i="1"/>
  <c r="N17" i="1"/>
  <c r="N25" i="3"/>
  <c r="N10" i="3"/>
  <c r="N11" i="3"/>
  <c r="N12" i="3"/>
  <c r="N13" i="3"/>
  <c r="N14" i="3"/>
  <c r="N15" i="3"/>
  <c r="N16" i="3"/>
  <c r="N10" i="2"/>
  <c r="N25" i="2"/>
</calcChain>
</file>

<file path=xl/sharedStrings.xml><?xml version="1.0" encoding="utf-8"?>
<sst xmlns="http://schemas.openxmlformats.org/spreadsheetml/2006/main" count="448" uniqueCount="12">
  <si>
    <t>YORO</t>
    <phoneticPr fontId="2" type="noConversion"/>
  </si>
  <si>
    <t>SPI</t>
    <phoneticPr fontId="2" type="noConversion"/>
  </si>
  <si>
    <t>Conventional</t>
  </si>
  <si>
    <t>Fink</t>
  </si>
  <si>
    <t>Bistro</t>
    <phoneticPr fontId="2" type="noConversion"/>
  </si>
  <si>
    <t>Chat</t>
    <phoneticPr fontId="2" type="noConversion"/>
  </si>
  <si>
    <t>Conference</t>
    <phoneticPr fontId="2" type="noConversion"/>
  </si>
  <si>
    <t>Sponza</t>
    <phoneticPr fontId="2" type="noConversion"/>
  </si>
  <si>
    <t>LostEmpire</t>
    <phoneticPr fontId="2" type="noConversion"/>
  </si>
  <si>
    <t>Prototype</t>
    <phoneticPr fontId="2" type="noConversion"/>
  </si>
  <si>
    <t>SciFiCity</t>
    <phoneticPr fontId="2" type="noConversion"/>
  </si>
  <si>
    <t>UnityChan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</si>
</sst>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1"/>
  </cellXfs>
  <cellStyles count="2">
    <cellStyle name="常规" xfId="0" builtinId="0"/>
    <cellStyle name="常规 2" xfId="1" xr:uid="{1A28104C-4A80-47DB-A2F5-718B623D32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selection activeCell="D23" sqref="D23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>
        <v>38</v>
      </c>
      <c r="D1">
        <v>39</v>
      </c>
      <c r="E1">
        <v>39</v>
      </c>
      <c r="F1">
        <v>39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f>AVERAGE(C1:L1)</f>
        <v>39.5</v>
      </c>
      <c r="P1">
        <f>AVERAGE(M1:M8)</f>
        <v>37.85</v>
      </c>
    </row>
    <row r="2" spans="1:16" x14ac:dyDescent="0.25">
      <c r="A2" s="1" t="s">
        <v>0</v>
      </c>
      <c r="B2" s="1" t="s">
        <v>5</v>
      </c>
      <c r="C2">
        <v>37</v>
      </c>
      <c r="D2">
        <v>37</v>
      </c>
      <c r="E2">
        <v>37</v>
      </c>
      <c r="F2">
        <v>38</v>
      </c>
      <c r="G2">
        <v>38</v>
      </c>
      <c r="H2">
        <v>38</v>
      </c>
      <c r="I2">
        <v>38</v>
      </c>
      <c r="J2">
        <v>38</v>
      </c>
      <c r="K2">
        <v>38</v>
      </c>
      <c r="L2">
        <v>38</v>
      </c>
      <c r="M2">
        <f t="shared" ref="M2:M32" si="0">AVERAGE(C2:L2)</f>
        <v>37.700000000000003</v>
      </c>
      <c r="P2">
        <f>AVERAGE(M2:M9)</f>
        <v>37.987500000000004</v>
      </c>
    </row>
    <row r="3" spans="1:16" x14ac:dyDescent="0.25">
      <c r="A3" s="1" t="s">
        <v>0</v>
      </c>
      <c r="B3" s="1" t="s">
        <v>6</v>
      </c>
      <c r="C3">
        <v>36</v>
      </c>
      <c r="D3">
        <v>36</v>
      </c>
      <c r="E3">
        <v>37</v>
      </c>
      <c r="F3">
        <v>37</v>
      </c>
      <c r="G3">
        <v>37</v>
      </c>
      <c r="H3">
        <v>38</v>
      </c>
      <c r="I3">
        <v>38</v>
      </c>
      <c r="J3">
        <v>38</v>
      </c>
      <c r="K3">
        <v>38</v>
      </c>
      <c r="L3">
        <v>38</v>
      </c>
      <c r="M3">
        <f t="shared" si="0"/>
        <v>37.299999999999997</v>
      </c>
      <c r="P3">
        <f>AVERAGE(M17:M24)</f>
        <v>39.25</v>
      </c>
    </row>
    <row r="4" spans="1:16" x14ac:dyDescent="0.25">
      <c r="A4" s="1" t="s">
        <v>0</v>
      </c>
      <c r="B4" s="1" t="s">
        <v>7</v>
      </c>
      <c r="C4">
        <v>37</v>
      </c>
      <c r="D4">
        <v>37</v>
      </c>
      <c r="E4">
        <v>37</v>
      </c>
      <c r="F4">
        <v>38</v>
      </c>
      <c r="G4">
        <v>38</v>
      </c>
      <c r="H4">
        <v>38</v>
      </c>
      <c r="I4">
        <v>38</v>
      </c>
      <c r="J4">
        <v>38</v>
      </c>
      <c r="K4">
        <v>38</v>
      </c>
      <c r="L4">
        <v>38</v>
      </c>
      <c r="M4">
        <f t="shared" si="0"/>
        <v>37.700000000000003</v>
      </c>
      <c r="P4">
        <f>AVERAGE(M25:M32)</f>
        <v>39.587500000000006</v>
      </c>
    </row>
    <row r="5" spans="1:16" x14ac:dyDescent="0.25">
      <c r="A5" s="1" t="s">
        <v>0</v>
      </c>
      <c r="B5" s="1" t="s">
        <v>8</v>
      </c>
      <c r="C5">
        <v>37</v>
      </c>
      <c r="D5">
        <v>37</v>
      </c>
      <c r="E5">
        <v>37</v>
      </c>
      <c r="F5">
        <v>37</v>
      </c>
      <c r="G5">
        <v>37</v>
      </c>
      <c r="H5">
        <v>38</v>
      </c>
      <c r="I5">
        <v>38</v>
      </c>
      <c r="J5">
        <v>38</v>
      </c>
      <c r="K5">
        <v>38</v>
      </c>
      <c r="L5">
        <v>38</v>
      </c>
      <c r="M5">
        <f t="shared" si="0"/>
        <v>37.5</v>
      </c>
    </row>
    <row r="6" spans="1:16" x14ac:dyDescent="0.25">
      <c r="A6" s="1" t="s">
        <v>0</v>
      </c>
      <c r="B6" s="1" t="s">
        <v>9</v>
      </c>
      <c r="C6">
        <v>36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38</v>
      </c>
      <c r="L6">
        <v>38</v>
      </c>
      <c r="M6">
        <f t="shared" si="0"/>
        <v>37.1</v>
      </c>
    </row>
    <row r="7" spans="1:16" x14ac:dyDescent="0.25">
      <c r="A7" s="1" t="s">
        <v>0</v>
      </c>
      <c r="B7" s="1" t="s">
        <v>10</v>
      </c>
      <c r="C7">
        <v>37</v>
      </c>
      <c r="D7">
        <v>38</v>
      </c>
      <c r="E7">
        <v>38</v>
      </c>
      <c r="F7">
        <v>38</v>
      </c>
      <c r="G7">
        <v>38</v>
      </c>
      <c r="H7">
        <v>39</v>
      </c>
      <c r="I7">
        <v>39</v>
      </c>
      <c r="J7">
        <v>39</v>
      </c>
      <c r="K7">
        <v>39</v>
      </c>
      <c r="L7">
        <v>39</v>
      </c>
      <c r="M7">
        <f t="shared" si="0"/>
        <v>38.4</v>
      </c>
    </row>
    <row r="8" spans="1:16" x14ac:dyDescent="0.25">
      <c r="A8" s="1" t="s">
        <v>0</v>
      </c>
      <c r="B8" s="1" t="s">
        <v>11</v>
      </c>
      <c r="C8">
        <v>37</v>
      </c>
      <c r="D8">
        <v>37</v>
      </c>
      <c r="E8">
        <v>37</v>
      </c>
      <c r="F8">
        <v>37</v>
      </c>
      <c r="G8">
        <v>38</v>
      </c>
      <c r="H8">
        <v>38</v>
      </c>
      <c r="I8">
        <v>38</v>
      </c>
      <c r="J8">
        <v>38</v>
      </c>
      <c r="K8">
        <v>38</v>
      </c>
      <c r="L8">
        <v>38</v>
      </c>
      <c r="M8">
        <f t="shared" si="0"/>
        <v>37.6</v>
      </c>
    </row>
    <row r="9" spans="1:16" x14ac:dyDescent="0.25">
      <c r="A9" s="1" t="s">
        <v>2</v>
      </c>
      <c r="B9" s="1" t="s">
        <v>4</v>
      </c>
      <c r="C9">
        <v>37</v>
      </c>
      <c r="D9">
        <v>38</v>
      </c>
      <c r="E9">
        <v>40</v>
      </c>
      <c r="F9">
        <v>40</v>
      </c>
      <c r="G9">
        <v>40</v>
      </c>
      <c r="H9">
        <v>42</v>
      </c>
      <c r="I9">
        <v>43</v>
      </c>
      <c r="J9">
        <v>43</v>
      </c>
      <c r="K9">
        <v>42</v>
      </c>
      <c r="L9">
        <v>41</v>
      </c>
      <c r="M9">
        <f t="shared" si="0"/>
        <v>40.6</v>
      </c>
      <c r="N9">
        <f>M9/M1</f>
        <v>1.0278481012658227</v>
      </c>
    </row>
    <row r="10" spans="1:16" x14ac:dyDescent="0.25">
      <c r="A10" s="1" t="s">
        <v>2</v>
      </c>
      <c r="B10" s="1" t="s">
        <v>5</v>
      </c>
      <c r="C10">
        <v>38</v>
      </c>
      <c r="D10">
        <v>38</v>
      </c>
      <c r="E10">
        <v>39</v>
      </c>
      <c r="F10">
        <v>40</v>
      </c>
      <c r="G10">
        <v>41</v>
      </c>
      <c r="H10">
        <v>41</v>
      </c>
      <c r="I10">
        <v>41</v>
      </c>
      <c r="J10">
        <v>41</v>
      </c>
      <c r="K10">
        <v>41</v>
      </c>
      <c r="L10">
        <v>41</v>
      </c>
      <c r="M10">
        <f t="shared" si="0"/>
        <v>40.1</v>
      </c>
      <c r="N10">
        <f t="shared" ref="N10:N16" si="1">M10/M2</f>
        <v>1.0636604774535809</v>
      </c>
    </row>
    <row r="11" spans="1:16" x14ac:dyDescent="0.25">
      <c r="A11" s="1" t="s">
        <v>2</v>
      </c>
      <c r="B11" s="1" t="s">
        <v>6</v>
      </c>
      <c r="C11">
        <v>37</v>
      </c>
      <c r="D11">
        <v>38</v>
      </c>
      <c r="E11">
        <v>38</v>
      </c>
      <c r="F11">
        <v>39</v>
      </c>
      <c r="G11">
        <v>39</v>
      </c>
      <c r="H11">
        <v>39</v>
      </c>
      <c r="I11">
        <v>40</v>
      </c>
      <c r="J11">
        <v>40</v>
      </c>
      <c r="K11">
        <v>40</v>
      </c>
      <c r="L11">
        <v>40</v>
      </c>
      <c r="M11">
        <f t="shared" si="0"/>
        <v>39</v>
      </c>
      <c r="N11">
        <f t="shared" si="1"/>
        <v>1.0455764075067024</v>
      </c>
    </row>
    <row r="12" spans="1:16" x14ac:dyDescent="0.25">
      <c r="A12" s="1" t="s">
        <v>2</v>
      </c>
      <c r="B12" s="1" t="s">
        <v>7</v>
      </c>
      <c r="C12">
        <v>38</v>
      </c>
      <c r="D12">
        <v>39</v>
      </c>
      <c r="E12">
        <v>39</v>
      </c>
      <c r="F12">
        <v>39</v>
      </c>
      <c r="G12">
        <v>39</v>
      </c>
      <c r="H12">
        <v>40</v>
      </c>
      <c r="I12">
        <v>40</v>
      </c>
      <c r="J12">
        <v>40</v>
      </c>
      <c r="K12">
        <v>40</v>
      </c>
      <c r="L12">
        <v>40</v>
      </c>
      <c r="M12">
        <f t="shared" si="0"/>
        <v>39.4</v>
      </c>
      <c r="N12">
        <f t="shared" si="1"/>
        <v>1.0450928381962863</v>
      </c>
    </row>
    <row r="13" spans="1:16" x14ac:dyDescent="0.25">
      <c r="A13" s="1" t="s">
        <v>2</v>
      </c>
      <c r="B13" s="1" t="s">
        <v>8</v>
      </c>
      <c r="C13">
        <v>38</v>
      </c>
      <c r="D13">
        <v>39</v>
      </c>
      <c r="E13">
        <v>39</v>
      </c>
      <c r="F13">
        <v>40</v>
      </c>
      <c r="G13">
        <v>40</v>
      </c>
      <c r="H13">
        <v>41</v>
      </c>
      <c r="I13">
        <v>41</v>
      </c>
      <c r="J13">
        <v>41</v>
      </c>
      <c r="K13">
        <v>41</v>
      </c>
      <c r="L13">
        <v>41</v>
      </c>
      <c r="M13">
        <f t="shared" si="0"/>
        <v>40.1</v>
      </c>
      <c r="N13">
        <f t="shared" si="1"/>
        <v>1.0693333333333335</v>
      </c>
    </row>
    <row r="14" spans="1:16" x14ac:dyDescent="0.25">
      <c r="A14" s="1" t="s">
        <v>2</v>
      </c>
      <c r="B14" s="1" t="s">
        <v>9</v>
      </c>
      <c r="C14">
        <v>37</v>
      </c>
      <c r="D14">
        <v>38</v>
      </c>
      <c r="E14">
        <v>39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f t="shared" si="0"/>
        <v>39.4</v>
      </c>
      <c r="N14">
        <f t="shared" si="1"/>
        <v>1.0619946091644203</v>
      </c>
    </row>
    <row r="15" spans="1:16" x14ac:dyDescent="0.25">
      <c r="A15" s="1" t="s">
        <v>2</v>
      </c>
      <c r="B15" s="1" t="s">
        <v>10</v>
      </c>
      <c r="C15">
        <v>37</v>
      </c>
      <c r="D15">
        <v>39</v>
      </c>
      <c r="E15">
        <v>39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41</v>
      </c>
      <c r="L15">
        <v>41</v>
      </c>
      <c r="M15">
        <f t="shared" si="0"/>
        <v>39.700000000000003</v>
      </c>
      <c r="N15">
        <f t="shared" si="1"/>
        <v>1.0338541666666667</v>
      </c>
    </row>
    <row r="16" spans="1:16" x14ac:dyDescent="0.25">
      <c r="A16" s="1" t="s">
        <v>2</v>
      </c>
      <c r="B16" s="1" t="s">
        <v>11</v>
      </c>
      <c r="C16">
        <v>37</v>
      </c>
      <c r="D16">
        <v>38</v>
      </c>
      <c r="E16">
        <v>39</v>
      </c>
      <c r="F16">
        <v>39</v>
      </c>
      <c r="G16">
        <v>39</v>
      </c>
      <c r="H16">
        <v>40</v>
      </c>
      <c r="I16">
        <v>40</v>
      </c>
      <c r="J16">
        <v>40</v>
      </c>
      <c r="K16">
        <v>40</v>
      </c>
      <c r="L16">
        <v>40</v>
      </c>
      <c r="M16">
        <f t="shared" si="0"/>
        <v>39.200000000000003</v>
      </c>
      <c r="N16">
        <f t="shared" si="1"/>
        <v>1.0425531914893618</v>
      </c>
    </row>
    <row r="17" spans="1:14" x14ac:dyDescent="0.25">
      <c r="A17" s="1" t="s">
        <v>3</v>
      </c>
      <c r="B17" s="1" t="s">
        <v>4</v>
      </c>
      <c r="C17">
        <v>37</v>
      </c>
      <c r="D17">
        <v>38</v>
      </c>
      <c r="E17">
        <v>39</v>
      </c>
      <c r="F17">
        <v>39</v>
      </c>
      <c r="G17">
        <v>41</v>
      </c>
      <c r="H17">
        <v>41</v>
      </c>
      <c r="I17">
        <v>41</v>
      </c>
      <c r="J17">
        <v>41</v>
      </c>
      <c r="K17">
        <v>42</v>
      </c>
      <c r="L17">
        <v>41</v>
      </c>
      <c r="M17">
        <f t="shared" si="0"/>
        <v>40</v>
      </c>
      <c r="N17">
        <f>M17/M1</f>
        <v>1.0126582278481013</v>
      </c>
    </row>
    <row r="18" spans="1:14" x14ac:dyDescent="0.25">
      <c r="A18" s="1" t="s">
        <v>3</v>
      </c>
      <c r="B18" s="1" t="s">
        <v>5</v>
      </c>
      <c r="C18">
        <v>37</v>
      </c>
      <c r="D18">
        <v>38</v>
      </c>
      <c r="E18">
        <v>39</v>
      </c>
      <c r="F18">
        <v>39</v>
      </c>
      <c r="G18">
        <v>40</v>
      </c>
      <c r="H18">
        <v>40</v>
      </c>
      <c r="I18">
        <v>40</v>
      </c>
      <c r="J18">
        <v>40</v>
      </c>
      <c r="K18">
        <v>41</v>
      </c>
      <c r="L18">
        <v>41</v>
      </c>
      <c r="M18">
        <f t="shared" si="0"/>
        <v>39.5</v>
      </c>
      <c r="N18">
        <f t="shared" ref="N18:N24" si="2">M18/M2</f>
        <v>1.0477453580901857</v>
      </c>
    </row>
    <row r="19" spans="1:14" x14ac:dyDescent="0.25">
      <c r="A19" s="1" t="s">
        <v>3</v>
      </c>
      <c r="B19" s="1" t="s">
        <v>6</v>
      </c>
      <c r="C19">
        <v>37</v>
      </c>
      <c r="D19">
        <v>38</v>
      </c>
      <c r="E19">
        <v>39</v>
      </c>
      <c r="F19">
        <v>39</v>
      </c>
      <c r="G19">
        <v>39</v>
      </c>
      <c r="H19">
        <v>39</v>
      </c>
      <c r="I19">
        <v>39</v>
      </c>
      <c r="J19">
        <v>39</v>
      </c>
      <c r="K19">
        <v>39</v>
      </c>
      <c r="L19">
        <v>39</v>
      </c>
      <c r="M19">
        <f t="shared" si="0"/>
        <v>38.700000000000003</v>
      </c>
      <c r="N19">
        <f t="shared" si="2"/>
        <v>1.0375335120643434</v>
      </c>
    </row>
    <row r="20" spans="1:14" x14ac:dyDescent="0.25">
      <c r="A20" s="1" t="s">
        <v>3</v>
      </c>
      <c r="B20" s="1" t="s">
        <v>7</v>
      </c>
      <c r="C20">
        <v>37</v>
      </c>
      <c r="D20">
        <v>38</v>
      </c>
      <c r="E20">
        <v>38</v>
      </c>
      <c r="F20">
        <v>39</v>
      </c>
      <c r="G20">
        <v>39</v>
      </c>
      <c r="H20">
        <v>39</v>
      </c>
      <c r="I20">
        <v>40</v>
      </c>
      <c r="J20">
        <v>40</v>
      </c>
      <c r="K20">
        <v>40</v>
      </c>
      <c r="L20">
        <v>40</v>
      </c>
      <c r="M20">
        <f t="shared" si="0"/>
        <v>39</v>
      </c>
      <c r="N20">
        <f t="shared" si="2"/>
        <v>1.0344827586206895</v>
      </c>
    </row>
    <row r="21" spans="1:14" x14ac:dyDescent="0.25">
      <c r="A21" s="1" t="s">
        <v>3</v>
      </c>
      <c r="B21" s="1" t="s">
        <v>8</v>
      </c>
      <c r="C21">
        <v>37</v>
      </c>
      <c r="D21">
        <v>38</v>
      </c>
      <c r="E21">
        <v>39</v>
      </c>
      <c r="F21">
        <v>39</v>
      </c>
      <c r="G21">
        <v>40</v>
      </c>
      <c r="H21">
        <v>40</v>
      </c>
      <c r="I21">
        <v>40</v>
      </c>
      <c r="J21">
        <v>41</v>
      </c>
      <c r="K21">
        <v>41</v>
      </c>
      <c r="L21">
        <v>41</v>
      </c>
      <c r="M21">
        <f t="shared" si="0"/>
        <v>39.6</v>
      </c>
      <c r="N21">
        <f t="shared" si="2"/>
        <v>1.056</v>
      </c>
    </row>
    <row r="22" spans="1:14" x14ac:dyDescent="0.25">
      <c r="A22" s="1" t="s">
        <v>3</v>
      </c>
      <c r="B22" s="1" t="s">
        <v>9</v>
      </c>
      <c r="C22">
        <v>37</v>
      </c>
      <c r="D22">
        <v>38</v>
      </c>
      <c r="E22">
        <v>38</v>
      </c>
      <c r="F22">
        <v>39</v>
      </c>
      <c r="G22">
        <v>39</v>
      </c>
      <c r="H22">
        <v>39</v>
      </c>
      <c r="I22">
        <v>39</v>
      </c>
      <c r="J22">
        <v>40</v>
      </c>
      <c r="K22">
        <v>40</v>
      </c>
      <c r="L22">
        <v>40</v>
      </c>
      <c r="M22">
        <f t="shared" si="0"/>
        <v>38.9</v>
      </c>
      <c r="N22">
        <f t="shared" si="2"/>
        <v>1.0485175202156334</v>
      </c>
    </row>
    <row r="23" spans="1:14" x14ac:dyDescent="0.25">
      <c r="A23" s="1" t="s">
        <v>3</v>
      </c>
      <c r="B23" s="1" t="s">
        <v>10</v>
      </c>
      <c r="C23">
        <v>37</v>
      </c>
      <c r="D23">
        <v>38</v>
      </c>
      <c r="E23">
        <v>39</v>
      </c>
      <c r="F23">
        <v>39</v>
      </c>
      <c r="G23">
        <v>39</v>
      </c>
      <c r="H23">
        <v>40</v>
      </c>
      <c r="I23">
        <v>40</v>
      </c>
      <c r="J23">
        <v>40</v>
      </c>
      <c r="K23">
        <v>40</v>
      </c>
      <c r="L23">
        <v>40</v>
      </c>
      <c r="M23">
        <f t="shared" si="0"/>
        <v>39.200000000000003</v>
      </c>
      <c r="N23">
        <f t="shared" si="2"/>
        <v>1.0208333333333335</v>
      </c>
    </row>
    <row r="24" spans="1:14" x14ac:dyDescent="0.25">
      <c r="A24" s="1" t="s">
        <v>3</v>
      </c>
      <c r="B24" s="1" t="s">
        <v>11</v>
      </c>
      <c r="C24">
        <v>37</v>
      </c>
      <c r="D24">
        <v>38</v>
      </c>
      <c r="E24">
        <v>39</v>
      </c>
      <c r="F24">
        <v>39</v>
      </c>
      <c r="G24">
        <v>39</v>
      </c>
      <c r="H24">
        <v>39</v>
      </c>
      <c r="I24">
        <v>40</v>
      </c>
      <c r="J24">
        <v>40</v>
      </c>
      <c r="K24">
        <v>40</v>
      </c>
      <c r="L24">
        <v>40</v>
      </c>
      <c r="M24">
        <f t="shared" si="0"/>
        <v>39.1</v>
      </c>
      <c r="N24">
        <f t="shared" si="2"/>
        <v>1.0398936170212767</v>
      </c>
    </row>
    <row r="25" spans="1:14" x14ac:dyDescent="0.25">
      <c r="A25" s="1" t="s">
        <v>1</v>
      </c>
      <c r="B25" s="1" t="s">
        <v>4</v>
      </c>
      <c r="C25">
        <v>38</v>
      </c>
      <c r="D25">
        <v>39</v>
      </c>
      <c r="E25">
        <v>40</v>
      </c>
      <c r="F25">
        <v>41</v>
      </c>
      <c r="G25">
        <v>41</v>
      </c>
      <c r="H25">
        <v>41</v>
      </c>
      <c r="I25">
        <v>41</v>
      </c>
      <c r="J25">
        <v>41</v>
      </c>
      <c r="K25">
        <v>42</v>
      </c>
      <c r="L25">
        <v>42</v>
      </c>
      <c r="M25">
        <f t="shared" si="0"/>
        <v>40.6</v>
      </c>
      <c r="N25">
        <f>M25/M1</f>
        <v>1.0278481012658227</v>
      </c>
    </row>
    <row r="26" spans="1:14" x14ac:dyDescent="0.25">
      <c r="A26" s="1" t="s">
        <v>1</v>
      </c>
      <c r="B26" s="1" t="s">
        <v>5</v>
      </c>
      <c r="C26">
        <v>37</v>
      </c>
      <c r="D26">
        <v>38</v>
      </c>
      <c r="E26">
        <v>39</v>
      </c>
      <c r="F26">
        <v>39</v>
      </c>
      <c r="G26">
        <v>40</v>
      </c>
      <c r="H26">
        <v>40</v>
      </c>
      <c r="I26">
        <v>41</v>
      </c>
      <c r="J26">
        <v>41</v>
      </c>
      <c r="K26">
        <v>41</v>
      </c>
      <c r="L26">
        <v>41</v>
      </c>
      <c r="M26">
        <f t="shared" si="0"/>
        <v>39.700000000000003</v>
      </c>
      <c r="N26">
        <f t="shared" ref="N26:N32" si="3">M26/M2</f>
        <v>1.0530503978779842</v>
      </c>
    </row>
    <row r="27" spans="1:14" x14ac:dyDescent="0.25">
      <c r="A27" s="1" t="s">
        <v>1</v>
      </c>
      <c r="B27" s="1" t="s">
        <v>6</v>
      </c>
      <c r="C27">
        <v>37</v>
      </c>
      <c r="D27">
        <v>37</v>
      </c>
      <c r="E27">
        <v>38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40</v>
      </c>
      <c r="M27">
        <f t="shared" si="0"/>
        <v>38.6</v>
      </c>
      <c r="N27">
        <f t="shared" si="3"/>
        <v>1.0348525469168901</v>
      </c>
    </row>
    <row r="28" spans="1:14" x14ac:dyDescent="0.25">
      <c r="A28" s="1" t="s">
        <v>1</v>
      </c>
      <c r="B28" s="1" t="s">
        <v>7</v>
      </c>
      <c r="C28">
        <v>37</v>
      </c>
      <c r="D28">
        <v>38</v>
      </c>
      <c r="E28">
        <v>39</v>
      </c>
      <c r="F28">
        <v>39</v>
      </c>
      <c r="G28">
        <v>40</v>
      </c>
      <c r="H28">
        <v>40</v>
      </c>
      <c r="I28">
        <v>40</v>
      </c>
      <c r="J28">
        <v>40</v>
      </c>
      <c r="K28">
        <v>41</v>
      </c>
      <c r="L28">
        <v>41</v>
      </c>
      <c r="M28">
        <f t="shared" si="0"/>
        <v>39.5</v>
      </c>
      <c r="N28">
        <f t="shared" si="3"/>
        <v>1.0477453580901857</v>
      </c>
    </row>
    <row r="29" spans="1:14" x14ac:dyDescent="0.25">
      <c r="A29" s="1" t="s">
        <v>1</v>
      </c>
      <c r="B29" s="1" t="s">
        <v>8</v>
      </c>
      <c r="C29">
        <v>37</v>
      </c>
      <c r="D29">
        <v>40</v>
      </c>
      <c r="E29">
        <v>40</v>
      </c>
      <c r="F29">
        <v>40</v>
      </c>
      <c r="G29">
        <v>41</v>
      </c>
      <c r="H29">
        <v>41</v>
      </c>
      <c r="I29">
        <v>42</v>
      </c>
      <c r="J29">
        <v>42</v>
      </c>
      <c r="K29">
        <v>42</v>
      </c>
      <c r="L29">
        <v>42</v>
      </c>
      <c r="M29">
        <f t="shared" si="0"/>
        <v>40.700000000000003</v>
      </c>
      <c r="N29">
        <f t="shared" si="3"/>
        <v>1.0853333333333335</v>
      </c>
    </row>
    <row r="30" spans="1:14" x14ac:dyDescent="0.25">
      <c r="A30" s="1" t="s">
        <v>1</v>
      </c>
      <c r="B30" s="1" t="s">
        <v>9</v>
      </c>
      <c r="C30">
        <v>38</v>
      </c>
      <c r="D30">
        <v>38</v>
      </c>
      <c r="E30">
        <v>39</v>
      </c>
      <c r="F30">
        <v>39</v>
      </c>
      <c r="G30">
        <v>39</v>
      </c>
      <c r="H30">
        <v>39</v>
      </c>
      <c r="I30">
        <v>40</v>
      </c>
      <c r="J30">
        <v>40</v>
      </c>
      <c r="K30">
        <v>41</v>
      </c>
      <c r="L30">
        <v>41</v>
      </c>
      <c r="M30">
        <f t="shared" si="0"/>
        <v>39.4</v>
      </c>
      <c r="N30">
        <f t="shared" si="3"/>
        <v>1.0619946091644203</v>
      </c>
    </row>
    <row r="31" spans="1:14" x14ac:dyDescent="0.25">
      <c r="A31" s="1" t="s">
        <v>1</v>
      </c>
      <c r="B31" s="1" t="s">
        <v>10</v>
      </c>
      <c r="C31">
        <v>37</v>
      </c>
      <c r="D31">
        <v>39</v>
      </c>
      <c r="E31">
        <v>39</v>
      </c>
      <c r="F31">
        <v>40</v>
      </c>
      <c r="G31">
        <v>40</v>
      </c>
      <c r="H31">
        <v>41</v>
      </c>
      <c r="I31">
        <v>41</v>
      </c>
      <c r="J31">
        <v>41</v>
      </c>
      <c r="K31">
        <v>42</v>
      </c>
      <c r="L31">
        <v>42</v>
      </c>
      <c r="M31">
        <f t="shared" si="0"/>
        <v>40.200000000000003</v>
      </c>
      <c r="N31">
        <f t="shared" si="3"/>
        <v>1.0468750000000002</v>
      </c>
    </row>
    <row r="32" spans="1:14" x14ac:dyDescent="0.25">
      <c r="A32" s="1" t="s">
        <v>1</v>
      </c>
      <c r="B32" s="1" t="s">
        <v>11</v>
      </c>
      <c r="C32">
        <v>37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39</v>
      </c>
      <c r="M32">
        <f t="shared" si="0"/>
        <v>38</v>
      </c>
      <c r="N32">
        <f t="shared" si="3"/>
        <v>1.0106382978723405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7375-25D7-4B0E-BB17-7CFA2AF832F3}">
  <dimension ref="A1:P32"/>
  <sheetViews>
    <sheetView workbookViewId="0">
      <selection activeCell="D25" sqref="D25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>
        <v>37</v>
      </c>
      <c r="D1">
        <v>43</v>
      </c>
      <c r="E1">
        <v>40</v>
      </c>
      <c r="F1">
        <v>40</v>
      </c>
      <c r="G1">
        <v>43</v>
      </c>
      <c r="H1">
        <v>42</v>
      </c>
      <c r="I1">
        <v>43</v>
      </c>
      <c r="J1">
        <v>44</v>
      </c>
      <c r="K1">
        <v>44</v>
      </c>
      <c r="L1">
        <v>41</v>
      </c>
      <c r="M1">
        <f>AVERAGE(C1:L1)</f>
        <v>41.7</v>
      </c>
      <c r="P1">
        <f>AVERAGE(M1:M8)</f>
        <v>40.15</v>
      </c>
    </row>
    <row r="2" spans="1:16" x14ac:dyDescent="0.25">
      <c r="A2" s="1" t="s">
        <v>0</v>
      </c>
      <c r="B2" s="1" t="s">
        <v>5</v>
      </c>
      <c r="C2">
        <v>40</v>
      </c>
      <c r="D2">
        <v>40</v>
      </c>
      <c r="E2">
        <v>41</v>
      </c>
      <c r="F2">
        <v>41</v>
      </c>
      <c r="G2">
        <v>42</v>
      </c>
      <c r="H2">
        <v>40</v>
      </c>
      <c r="I2">
        <v>41</v>
      </c>
      <c r="J2">
        <v>40</v>
      </c>
      <c r="K2">
        <v>40</v>
      </c>
      <c r="L2">
        <v>40</v>
      </c>
      <c r="M2">
        <f t="shared" ref="M2:M32" si="0">AVERAGE(C2:L2)</f>
        <v>40.5</v>
      </c>
      <c r="P2">
        <f>AVERAGE(M2:M9)</f>
        <v>40.362499999999997</v>
      </c>
    </row>
    <row r="3" spans="1:16" x14ac:dyDescent="0.25">
      <c r="A3" s="1" t="s">
        <v>0</v>
      </c>
      <c r="B3" s="1" t="s">
        <v>6</v>
      </c>
      <c r="C3">
        <v>39</v>
      </c>
      <c r="D3">
        <v>39</v>
      </c>
      <c r="E3">
        <v>38</v>
      </c>
      <c r="F3">
        <v>40</v>
      </c>
      <c r="G3">
        <v>40</v>
      </c>
      <c r="H3">
        <v>39</v>
      </c>
      <c r="I3">
        <v>39</v>
      </c>
      <c r="J3">
        <v>39</v>
      </c>
      <c r="K3">
        <v>39</v>
      </c>
      <c r="L3">
        <v>40</v>
      </c>
      <c r="M3">
        <f t="shared" si="0"/>
        <v>39.200000000000003</v>
      </c>
      <c r="P3">
        <f>AVERAGE(M17:M24)</f>
        <v>43.1875</v>
      </c>
    </row>
    <row r="4" spans="1:16" x14ac:dyDescent="0.25">
      <c r="A4" s="1" t="s">
        <v>0</v>
      </c>
      <c r="B4" s="1" t="s">
        <v>7</v>
      </c>
      <c r="C4">
        <v>38</v>
      </c>
      <c r="D4">
        <v>39</v>
      </c>
      <c r="E4">
        <v>38</v>
      </c>
      <c r="F4">
        <v>39</v>
      </c>
      <c r="G4">
        <v>39</v>
      </c>
      <c r="H4">
        <v>40</v>
      </c>
      <c r="I4">
        <v>40</v>
      </c>
      <c r="J4">
        <v>40</v>
      </c>
      <c r="K4">
        <v>42</v>
      </c>
      <c r="L4">
        <v>41</v>
      </c>
      <c r="M4">
        <f t="shared" si="0"/>
        <v>39.6</v>
      </c>
      <c r="P4">
        <f>AVERAGE(M25:M32)</f>
        <v>43.32500000000001</v>
      </c>
    </row>
    <row r="5" spans="1:16" x14ac:dyDescent="0.25">
      <c r="A5" s="1" t="s">
        <v>0</v>
      </c>
      <c r="B5" s="1" t="s">
        <v>8</v>
      </c>
      <c r="C5">
        <v>37</v>
      </c>
      <c r="D5">
        <v>39</v>
      </c>
      <c r="E5">
        <v>39</v>
      </c>
      <c r="F5">
        <v>39</v>
      </c>
      <c r="G5">
        <v>41</v>
      </c>
      <c r="H5">
        <v>40</v>
      </c>
      <c r="I5">
        <v>40</v>
      </c>
      <c r="J5">
        <v>40</v>
      </c>
      <c r="K5">
        <v>40</v>
      </c>
      <c r="L5">
        <v>40</v>
      </c>
      <c r="M5">
        <f t="shared" si="0"/>
        <v>39.5</v>
      </c>
    </row>
    <row r="6" spans="1:16" x14ac:dyDescent="0.25">
      <c r="A6" s="1" t="s">
        <v>0</v>
      </c>
      <c r="B6" s="1" t="s">
        <v>9</v>
      </c>
      <c r="C6">
        <v>36</v>
      </c>
      <c r="D6">
        <v>39</v>
      </c>
      <c r="E6">
        <v>40</v>
      </c>
      <c r="F6">
        <v>40</v>
      </c>
      <c r="G6">
        <v>40</v>
      </c>
      <c r="H6">
        <v>41</v>
      </c>
      <c r="I6">
        <v>40</v>
      </c>
      <c r="J6">
        <v>42</v>
      </c>
      <c r="K6">
        <v>40</v>
      </c>
      <c r="L6">
        <v>40</v>
      </c>
      <c r="M6">
        <f t="shared" si="0"/>
        <v>39.799999999999997</v>
      </c>
    </row>
    <row r="7" spans="1:16" x14ac:dyDescent="0.25">
      <c r="A7" s="1" t="s">
        <v>0</v>
      </c>
      <c r="B7" s="1" t="s">
        <v>10</v>
      </c>
      <c r="C7">
        <v>40</v>
      </c>
      <c r="D7">
        <v>41</v>
      </c>
      <c r="E7">
        <v>40</v>
      </c>
      <c r="F7">
        <v>41</v>
      </c>
      <c r="G7">
        <v>40</v>
      </c>
      <c r="H7">
        <v>45</v>
      </c>
      <c r="I7">
        <v>42</v>
      </c>
      <c r="J7">
        <v>41</v>
      </c>
      <c r="K7">
        <v>42</v>
      </c>
      <c r="L7">
        <v>43</v>
      </c>
      <c r="M7">
        <f t="shared" si="0"/>
        <v>41.5</v>
      </c>
    </row>
    <row r="8" spans="1:16" x14ac:dyDescent="0.25">
      <c r="A8" s="1" t="s">
        <v>0</v>
      </c>
      <c r="B8" s="1" t="s">
        <v>11</v>
      </c>
      <c r="C8">
        <v>40</v>
      </c>
      <c r="D8">
        <v>40</v>
      </c>
      <c r="E8">
        <v>39</v>
      </c>
      <c r="F8">
        <v>39</v>
      </c>
      <c r="G8">
        <v>39</v>
      </c>
      <c r="H8">
        <v>40</v>
      </c>
      <c r="I8">
        <v>39</v>
      </c>
      <c r="J8">
        <v>40</v>
      </c>
      <c r="K8">
        <v>39</v>
      </c>
      <c r="L8">
        <v>39</v>
      </c>
      <c r="M8">
        <f t="shared" si="0"/>
        <v>39.4</v>
      </c>
    </row>
    <row r="9" spans="1:16" x14ac:dyDescent="0.25">
      <c r="A9" s="1" t="s">
        <v>2</v>
      </c>
      <c r="B9" s="1" t="s">
        <v>4</v>
      </c>
      <c r="C9">
        <v>37</v>
      </c>
      <c r="D9">
        <v>44</v>
      </c>
      <c r="E9">
        <v>43</v>
      </c>
      <c r="F9">
        <v>43</v>
      </c>
      <c r="G9">
        <v>43</v>
      </c>
      <c r="H9">
        <v>44</v>
      </c>
      <c r="I9">
        <v>45</v>
      </c>
      <c r="J9">
        <v>45</v>
      </c>
      <c r="K9">
        <v>45</v>
      </c>
      <c r="L9">
        <v>45</v>
      </c>
      <c r="M9">
        <f t="shared" si="0"/>
        <v>43.4</v>
      </c>
      <c r="N9">
        <f>M9/M1</f>
        <v>1.0407673860911271</v>
      </c>
    </row>
    <row r="10" spans="1:16" x14ac:dyDescent="0.25">
      <c r="A10" s="1" t="s">
        <v>2</v>
      </c>
      <c r="B10" s="1" t="s">
        <v>5</v>
      </c>
      <c r="C10">
        <v>35</v>
      </c>
      <c r="D10">
        <v>42</v>
      </c>
      <c r="E10">
        <v>45</v>
      </c>
      <c r="F10">
        <v>45</v>
      </c>
      <c r="G10">
        <v>45</v>
      </c>
      <c r="H10">
        <v>46</v>
      </c>
      <c r="I10">
        <v>45</v>
      </c>
      <c r="J10">
        <v>45</v>
      </c>
      <c r="K10">
        <v>46</v>
      </c>
      <c r="L10">
        <v>47</v>
      </c>
      <c r="M10">
        <f t="shared" si="0"/>
        <v>44.1</v>
      </c>
      <c r="N10">
        <f t="shared" ref="N10:N16" si="1">M10/M2</f>
        <v>1.088888888888889</v>
      </c>
    </row>
    <row r="11" spans="1:16" x14ac:dyDescent="0.25">
      <c r="A11" s="1" t="s">
        <v>2</v>
      </c>
      <c r="B11" s="1" t="s">
        <v>6</v>
      </c>
      <c r="C11">
        <v>39</v>
      </c>
      <c r="D11">
        <v>43</v>
      </c>
      <c r="E11">
        <v>43</v>
      </c>
      <c r="F11">
        <v>43</v>
      </c>
      <c r="G11">
        <v>44</v>
      </c>
      <c r="H11">
        <v>44</v>
      </c>
      <c r="I11">
        <v>44</v>
      </c>
      <c r="J11">
        <v>43</v>
      </c>
      <c r="K11">
        <v>44</v>
      </c>
      <c r="L11">
        <v>44</v>
      </c>
      <c r="M11">
        <f t="shared" si="0"/>
        <v>43.1</v>
      </c>
      <c r="N11">
        <f t="shared" si="1"/>
        <v>1.0994897959183674</v>
      </c>
    </row>
    <row r="12" spans="1:16" x14ac:dyDescent="0.25">
      <c r="A12" s="1" t="s">
        <v>2</v>
      </c>
      <c r="B12" s="1" t="s">
        <v>7</v>
      </c>
      <c r="C12">
        <v>40</v>
      </c>
      <c r="D12">
        <v>44</v>
      </c>
      <c r="E12">
        <v>44</v>
      </c>
      <c r="F12">
        <v>44</v>
      </c>
      <c r="G12">
        <v>44</v>
      </c>
      <c r="H12">
        <v>45</v>
      </c>
      <c r="I12">
        <v>45</v>
      </c>
      <c r="J12">
        <v>45</v>
      </c>
      <c r="K12">
        <v>46</v>
      </c>
      <c r="L12">
        <v>46</v>
      </c>
      <c r="M12">
        <f t="shared" si="0"/>
        <v>44.3</v>
      </c>
      <c r="N12">
        <f t="shared" si="1"/>
        <v>1.1186868686868685</v>
      </c>
    </row>
    <row r="13" spans="1:16" x14ac:dyDescent="0.25">
      <c r="A13" s="1" t="s">
        <v>2</v>
      </c>
      <c r="B13" s="1" t="s">
        <v>8</v>
      </c>
      <c r="C13">
        <v>41</v>
      </c>
      <c r="D13">
        <v>43</v>
      </c>
      <c r="E13">
        <v>45</v>
      </c>
      <c r="F13">
        <v>45</v>
      </c>
      <c r="G13">
        <v>47</v>
      </c>
      <c r="H13">
        <v>46</v>
      </c>
      <c r="I13">
        <v>46</v>
      </c>
      <c r="J13">
        <v>46</v>
      </c>
      <c r="K13">
        <v>46</v>
      </c>
      <c r="L13">
        <v>47</v>
      </c>
      <c r="M13">
        <f t="shared" si="0"/>
        <v>45.2</v>
      </c>
      <c r="N13">
        <f t="shared" si="1"/>
        <v>1.1443037974683545</v>
      </c>
    </row>
    <row r="14" spans="1:16" x14ac:dyDescent="0.25">
      <c r="A14" s="1" t="s">
        <v>2</v>
      </c>
      <c r="B14" s="1" t="s">
        <v>9</v>
      </c>
      <c r="C14">
        <v>36</v>
      </c>
      <c r="D14">
        <v>43</v>
      </c>
      <c r="E14">
        <v>47</v>
      </c>
      <c r="F14">
        <v>44</v>
      </c>
      <c r="G14">
        <v>44</v>
      </c>
      <c r="H14">
        <v>45</v>
      </c>
      <c r="I14">
        <v>45</v>
      </c>
      <c r="J14">
        <v>45</v>
      </c>
      <c r="K14">
        <v>47</v>
      </c>
      <c r="L14">
        <v>47</v>
      </c>
      <c r="M14">
        <f t="shared" si="0"/>
        <v>44.3</v>
      </c>
      <c r="N14">
        <f t="shared" si="1"/>
        <v>1.1130653266331658</v>
      </c>
    </row>
    <row r="15" spans="1:16" x14ac:dyDescent="0.25">
      <c r="A15" s="1" t="s">
        <v>2</v>
      </c>
      <c r="B15" s="1" t="s">
        <v>10</v>
      </c>
      <c r="C15">
        <v>38</v>
      </c>
      <c r="D15">
        <v>48</v>
      </c>
      <c r="E15">
        <v>44</v>
      </c>
      <c r="F15">
        <v>43</v>
      </c>
      <c r="G15">
        <v>43</v>
      </c>
      <c r="H15">
        <v>43</v>
      </c>
      <c r="I15">
        <v>44</v>
      </c>
      <c r="J15">
        <v>43</v>
      </c>
      <c r="K15">
        <v>44</v>
      </c>
      <c r="L15">
        <v>43</v>
      </c>
      <c r="M15">
        <f t="shared" si="0"/>
        <v>43.3</v>
      </c>
      <c r="N15">
        <f t="shared" si="1"/>
        <v>1.0433734939759036</v>
      </c>
    </row>
    <row r="16" spans="1:16" x14ac:dyDescent="0.25">
      <c r="A16" s="1" t="s">
        <v>2</v>
      </c>
      <c r="B16" s="1" t="s">
        <v>11</v>
      </c>
      <c r="C16">
        <v>39</v>
      </c>
      <c r="D16">
        <v>44</v>
      </c>
      <c r="E16">
        <v>43</v>
      </c>
      <c r="F16">
        <v>43</v>
      </c>
      <c r="G16">
        <v>43</v>
      </c>
      <c r="H16">
        <v>43</v>
      </c>
      <c r="I16">
        <v>43</v>
      </c>
      <c r="J16">
        <v>43</v>
      </c>
      <c r="K16">
        <v>43</v>
      </c>
      <c r="L16">
        <v>43</v>
      </c>
      <c r="M16">
        <f t="shared" si="0"/>
        <v>42.7</v>
      </c>
      <c r="N16">
        <f t="shared" si="1"/>
        <v>1.0837563451776651</v>
      </c>
    </row>
    <row r="17" spans="1:14" x14ac:dyDescent="0.25">
      <c r="A17" s="1" t="s">
        <v>3</v>
      </c>
      <c r="B17" s="1" t="s">
        <v>4</v>
      </c>
      <c r="C17">
        <v>40</v>
      </c>
      <c r="D17">
        <v>43</v>
      </c>
      <c r="E17">
        <v>44</v>
      </c>
      <c r="F17">
        <v>45</v>
      </c>
      <c r="G17">
        <v>43</v>
      </c>
      <c r="H17">
        <v>44</v>
      </c>
      <c r="I17">
        <v>44</v>
      </c>
      <c r="J17">
        <v>44</v>
      </c>
      <c r="K17">
        <v>44</v>
      </c>
      <c r="L17">
        <v>44</v>
      </c>
      <c r="M17">
        <f t="shared" si="0"/>
        <v>43.5</v>
      </c>
      <c r="N17">
        <f>M17/M1</f>
        <v>1.0431654676258992</v>
      </c>
    </row>
    <row r="18" spans="1:14" x14ac:dyDescent="0.25">
      <c r="A18" s="1" t="s">
        <v>3</v>
      </c>
      <c r="B18" s="1" t="s">
        <v>5</v>
      </c>
      <c r="C18">
        <v>40</v>
      </c>
      <c r="D18">
        <v>44</v>
      </c>
      <c r="E18">
        <v>43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45</v>
      </c>
      <c r="M18">
        <f t="shared" si="0"/>
        <v>43.6</v>
      </c>
      <c r="N18">
        <f t="shared" ref="N18:N24" si="2">M18/M2</f>
        <v>1.0765432098765433</v>
      </c>
    </row>
    <row r="19" spans="1:14" x14ac:dyDescent="0.25">
      <c r="A19" s="1" t="s">
        <v>3</v>
      </c>
      <c r="B19" s="1" t="s">
        <v>6</v>
      </c>
      <c r="C19">
        <v>39</v>
      </c>
      <c r="D19">
        <v>43</v>
      </c>
      <c r="E19">
        <v>43</v>
      </c>
      <c r="F19">
        <v>43</v>
      </c>
      <c r="G19">
        <v>44</v>
      </c>
      <c r="H19">
        <v>44</v>
      </c>
      <c r="I19">
        <v>43</v>
      </c>
      <c r="J19">
        <v>44</v>
      </c>
      <c r="K19">
        <v>44</v>
      </c>
      <c r="L19">
        <v>44</v>
      </c>
      <c r="M19">
        <f t="shared" si="0"/>
        <v>43.1</v>
      </c>
      <c r="N19">
        <f t="shared" si="2"/>
        <v>1.0994897959183674</v>
      </c>
    </row>
    <row r="20" spans="1:14" x14ac:dyDescent="0.25">
      <c r="A20" s="1" t="s">
        <v>3</v>
      </c>
      <c r="B20" s="1" t="s">
        <v>7</v>
      </c>
      <c r="C20">
        <v>39</v>
      </c>
      <c r="D20">
        <v>44</v>
      </c>
      <c r="E20">
        <v>43</v>
      </c>
      <c r="F20">
        <v>44</v>
      </c>
      <c r="G20">
        <v>44</v>
      </c>
      <c r="H20">
        <v>44</v>
      </c>
      <c r="I20">
        <v>44</v>
      </c>
      <c r="J20">
        <v>44</v>
      </c>
      <c r="K20">
        <v>45</v>
      </c>
      <c r="L20">
        <v>44</v>
      </c>
      <c r="M20">
        <f t="shared" si="0"/>
        <v>43.5</v>
      </c>
      <c r="N20">
        <f t="shared" si="2"/>
        <v>1.0984848484848484</v>
      </c>
    </row>
    <row r="21" spans="1:14" x14ac:dyDescent="0.25">
      <c r="A21" s="1" t="s">
        <v>3</v>
      </c>
      <c r="B21" s="1" t="s">
        <v>8</v>
      </c>
      <c r="C21">
        <v>40</v>
      </c>
      <c r="D21">
        <v>44</v>
      </c>
      <c r="E21">
        <v>44</v>
      </c>
      <c r="F21">
        <v>44</v>
      </c>
      <c r="G21">
        <v>44</v>
      </c>
      <c r="H21">
        <v>45</v>
      </c>
      <c r="I21">
        <v>44</v>
      </c>
      <c r="J21">
        <v>44</v>
      </c>
      <c r="K21">
        <v>45</v>
      </c>
      <c r="L21">
        <v>45</v>
      </c>
      <c r="M21">
        <f t="shared" si="0"/>
        <v>43.9</v>
      </c>
      <c r="N21">
        <f t="shared" si="2"/>
        <v>1.1113924050632911</v>
      </c>
    </row>
    <row r="22" spans="1:14" x14ac:dyDescent="0.25">
      <c r="A22" s="1" t="s">
        <v>3</v>
      </c>
      <c r="B22" s="1" t="s">
        <v>9</v>
      </c>
      <c r="C22">
        <v>39</v>
      </c>
      <c r="D22">
        <v>43</v>
      </c>
      <c r="E22">
        <v>43</v>
      </c>
      <c r="F22">
        <v>43</v>
      </c>
      <c r="G22">
        <v>41</v>
      </c>
      <c r="H22">
        <v>43</v>
      </c>
      <c r="I22">
        <v>43</v>
      </c>
      <c r="J22">
        <v>43</v>
      </c>
      <c r="K22">
        <v>43</v>
      </c>
      <c r="L22">
        <v>43</v>
      </c>
      <c r="M22">
        <f t="shared" si="0"/>
        <v>42.4</v>
      </c>
      <c r="N22">
        <f t="shared" si="2"/>
        <v>1.0653266331658291</v>
      </c>
    </row>
    <row r="23" spans="1:14" x14ac:dyDescent="0.25">
      <c r="A23" s="1" t="s">
        <v>3</v>
      </c>
      <c r="B23" s="1" t="s">
        <v>10</v>
      </c>
      <c r="C23">
        <v>40</v>
      </c>
      <c r="D23">
        <v>45</v>
      </c>
      <c r="E23">
        <v>43</v>
      </c>
      <c r="F23">
        <v>41</v>
      </c>
      <c r="G23">
        <v>41</v>
      </c>
      <c r="H23">
        <v>45</v>
      </c>
      <c r="I23">
        <v>43</v>
      </c>
      <c r="J23">
        <v>43</v>
      </c>
      <c r="K23">
        <v>43</v>
      </c>
      <c r="L23">
        <v>43</v>
      </c>
      <c r="M23">
        <f t="shared" si="0"/>
        <v>42.7</v>
      </c>
      <c r="N23">
        <f t="shared" si="2"/>
        <v>1.0289156626506024</v>
      </c>
    </row>
    <row r="24" spans="1:14" x14ac:dyDescent="0.25">
      <c r="A24" s="1" t="s">
        <v>3</v>
      </c>
      <c r="B24" s="1" t="s">
        <v>11</v>
      </c>
      <c r="C24">
        <v>39</v>
      </c>
      <c r="D24">
        <v>45</v>
      </c>
      <c r="E24">
        <v>43</v>
      </c>
      <c r="F24">
        <v>43</v>
      </c>
      <c r="G24">
        <v>43</v>
      </c>
      <c r="H24">
        <v>43</v>
      </c>
      <c r="I24">
        <v>43</v>
      </c>
      <c r="J24">
        <v>43</v>
      </c>
      <c r="K24">
        <v>43</v>
      </c>
      <c r="L24">
        <v>43</v>
      </c>
      <c r="M24">
        <f t="shared" si="0"/>
        <v>42.8</v>
      </c>
      <c r="N24">
        <f t="shared" si="2"/>
        <v>1.0862944162436547</v>
      </c>
    </row>
    <row r="25" spans="1:14" x14ac:dyDescent="0.25">
      <c r="A25" s="1" t="s">
        <v>1</v>
      </c>
      <c r="B25" s="1" t="s">
        <v>4</v>
      </c>
      <c r="C25">
        <v>38</v>
      </c>
      <c r="D25">
        <v>43</v>
      </c>
      <c r="E25">
        <v>44</v>
      </c>
      <c r="F25">
        <v>45</v>
      </c>
      <c r="G25">
        <v>47</v>
      </c>
      <c r="H25">
        <v>45</v>
      </c>
      <c r="I25">
        <v>45</v>
      </c>
      <c r="J25">
        <v>46</v>
      </c>
      <c r="K25">
        <v>45</v>
      </c>
      <c r="L25">
        <v>45</v>
      </c>
      <c r="M25">
        <f t="shared" si="0"/>
        <v>44.3</v>
      </c>
      <c r="N25">
        <f>M25/M1</f>
        <v>1.0623501199040766</v>
      </c>
    </row>
    <row r="26" spans="1:14" x14ac:dyDescent="0.25">
      <c r="A26" s="1" t="s">
        <v>1</v>
      </c>
      <c r="B26" s="1" t="s">
        <v>5</v>
      </c>
      <c r="C26">
        <v>38</v>
      </c>
      <c r="D26">
        <v>41</v>
      </c>
      <c r="E26">
        <v>43</v>
      </c>
      <c r="F26">
        <v>42</v>
      </c>
      <c r="G26">
        <v>42</v>
      </c>
      <c r="H26">
        <v>43</v>
      </c>
      <c r="I26">
        <v>43</v>
      </c>
      <c r="J26">
        <v>43</v>
      </c>
      <c r="K26">
        <v>43</v>
      </c>
      <c r="L26">
        <v>43</v>
      </c>
      <c r="M26">
        <f t="shared" si="0"/>
        <v>42.1</v>
      </c>
      <c r="N26">
        <f t="shared" ref="N26:N32" si="3">M26/M2</f>
        <v>1.0395061728395063</v>
      </c>
    </row>
    <row r="27" spans="1:14" x14ac:dyDescent="0.25">
      <c r="A27" s="1" t="s">
        <v>1</v>
      </c>
      <c r="B27" s="1" t="s">
        <v>6</v>
      </c>
      <c r="C27">
        <v>39</v>
      </c>
      <c r="D27">
        <v>40</v>
      </c>
      <c r="E27">
        <v>40</v>
      </c>
      <c r="F27">
        <v>40</v>
      </c>
      <c r="G27">
        <v>41</v>
      </c>
      <c r="H27">
        <v>41</v>
      </c>
      <c r="I27">
        <v>40</v>
      </c>
      <c r="J27">
        <v>40</v>
      </c>
      <c r="K27">
        <v>40</v>
      </c>
      <c r="L27">
        <v>41</v>
      </c>
      <c r="M27">
        <f t="shared" si="0"/>
        <v>40.200000000000003</v>
      </c>
      <c r="N27">
        <f t="shared" si="3"/>
        <v>1.0255102040816326</v>
      </c>
    </row>
    <row r="28" spans="1:14" x14ac:dyDescent="0.25">
      <c r="A28" s="1" t="s">
        <v>1</v>
      </c>
      <c r="B28" s="1" t="s">
        <v>7</v>
      </c>
      <c r="C28">
        <v>38</v>
      </c>
      <c r="D28">
        <v>41</v>
      </c>
      <c r="E28">
        <v>44</v>
      </c>
      <c r="F28">
        <v>45</v>
      </c>
      <c r="G28">
        <v>46</v>
      </c>
      <c r="H28">
        <v>48</v>
      </c>
      <c r="I28">
        <v>45</v>
      </c>
      <c r="J28">
        <v>41</v>
      </c>
      <c r="K28">
        <v>41</v>
      </c>
      <c r="L28">
        <v>45</v>
      </c>
      <c r="M28">
        <f t="shared" si="0"/>
        <v>43.4</v>
      </c>
      <c r="N28">
        <f t="shared" si="3"/>
        <v>1.0959595959595958</v>
      </c>
    </row>
    <row r="29" spans="1:14" x14ac:dyDescent="0.25">
      <c r="A29" s="1" t="s">
        <v>1</v>
      </c>
      <c r="B29" s="1" t="s">
        <v>8</v>
      </c>
      <c r="C29">
        <v>40</v>
      </c>
      <c r="D29">
        <v>41</v>
      </c>
      <c r="E29">
        <v>44</v>
      </c>
      <c r="F29">
        <v>45</v>
      </c>
      <c r="G29">
        <v>46</v>
      </c>
      <c r="H29">
        <v>44</v>
      </c>
      <c r="I29">
        <v>45</v>
      </c>
      <c r="J29">
        <v>45</v>
      </c>
      <c r="K29">
        <v>45</v>
      </c>
      <c r="L29">
        <v>48</v>
      </c>
      <c r="M29">
        <f t="shared" si="0"/>
        <v>44.3</v>
      </c>
      <c r="N29">
        <f t="shared" si="3"/>
        <v>1.1215189873417721</v>
      </c>
    </row>
    <row r="30" spans="1:14" x14ac:dyDescent="0.25">
      <c r="A30" s="1" t="s">
        <v>1</v>
      </c>
      <c r="B30" s="1" t="s">
        <v>9</v>
      </c>
      <c r="C30">
        <v>41</v>
      </c>
      <c r="D30">
        <v>44</v>
      </c>
      <c r="E30">
        <v>45</v>
      </c>
      <c r="F30">
        <v>46</v>
      </c>
      <c r="G30">
        <v>41</v>
      </c>
      <c r="H30">
        <v>45</v>
      </c>
      <c r="I30">
        <v>51</v>
      </c>
      <c r="J30">
        <v>50</v>
      </c>
      <c r="K30">
        <v>48</v>
      </c>
      <c r="L30">
        <v>50</v>
      </c>
      <c r="M30">
        <f t="shared" si="0"/>
        <v>46.1</v>
      </c>
      <c r="N30">
        <f t="shared" si="3"/>
        <v>1.1582914572864322</v>
      </c>
    </row>
    <row r="31" spans="1:14" x14ac:dyDescent="0.25">
      <c r="A31" s="1" t="s">
        <v>1</v>
      </c>
      <c r="B31" s="1" t="s">
        <v>10</v>
      </c>
      <c r="C31">
        <v>40</v>
      </c>
      <c r="D31">
        <v>45</v>
      </c>
      <c r="E31">
        <v>45</v>
      </c>
      <c r="F31">
        <v>45</v>
      </c>
      <c r="G31">
        <v>44</v>
      </c>
      <c r="H31">
        <v>48</v>
      </c>
      <c r="I31">
        <v>50</v>
      </c>
      <c r="J31">
        <v>49</v>
      </c>
      <c r="K31">
        <v>50</v>
      </c>
      <c r="L31">
        <v>50</v>
      </c>
      <c r="M31">
        <f t="shared" si="0"/>
        <v>46.6</v>
      </c>
      <c r="N31">
        <f t="shared" si="3"/>
        <v>1.1228915662650603</v>
      </c>
    </row>
    <row r="32" spans="1:14" x14ac:dyDescent="0.25">
      <c r="A32" s="1" t="s">
        <v>1</v>
      </c>
      <c r="B32" s="1" t="s">
        <v>11</v>
      </c>
      <c r="C32">
        <v>40</v>
      </c>
      <c r="D32">
        <v>40</v>
      </c>
      <c r="E32">
        <v>40</v>
      </c>
      <c r="F32">
        <v>39</v>
      </c>
      <c r="G32">
        <v>39</v>
      </c>
      <c r="H32">
        <v>39</v>
      </c>
      <c r="I32">
        <v>40</v>
      </c>
      <c r="J32">
        <v>40</v>
      </c>
      <c r="K32">
        <v>39</v>
      </c>
      <c r="L32">
        <v>40</v>
      </c>
      <c r="M32">
        <f t="shared" si="0"/>
        <v>39.6</v>
      </c>
      <c r="N32">
        <f t="shared" si="3"/>
        <v>1.0050761421319798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8E86-8C15-4DCC-B1F9-F4FAB65AE9BC}">
  <dimension ref="A1:P32"/>
  <sheetViews>
    <sheetView workbookViewId="0">
      <selection activeCell="E26" sqref="E26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>
        <v>41</v>
      </c>
      <c r="D1">
        <v>47</v>
      </c>
      <c r="E1">
        <v>43</v>
      </c>
      <c r="F1">
        <v>42</v>
      </c>
      <c r="G1">
        <v>44</v>
      </c>
      <c r="H1">
        <v>44</v>
      </c>
      <c r="I1">
        <v>43</v>
      </c>
      <c r="J1">
        <v>45</v>
      </c>
      <c r="K1">
        <v>45</v>
      </c>
      <c r="L1">
        <v>42</v>
      </c>
      <c r="M1">
        <f>AVERAGE(C1:L1)</f>
        <v>43.6</v>
      </c>
      <c r="P1">
        <f>AVERAGE(M1:M8)</f>
        <v>42.162500000000001</v>
      </c>
    </row>
    <row r="2" spans="1:16" x14ac:dyDescent="0.25">
      <c r="A2" s="1" t="s">
        <v>0</v>
      </c>
      <c r="B2" s="1" t="s">
        <v>5</v>
      </c>
      <c r="C2">
        <v>40</v>
      </c>
      <c r="D2">
        <v>42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42</v>
      </c>
      <c r="L2">
        <v>41</v>
      </c>
      <c r="M2">
        <f t="shared" ref="M2:M32" si="0">AVERAGE(C2:L2)</f>
        <v>41.1</v>
      </c>
      <c r="P2">
        <f>AVERAGE(M2:M9)</f>
        <v>42.362500000000004</v>
      </c>
    </row>
    <row r="3" spans="1:16" x14ac:dyDescent="0.25">
      <c r="A3" s="1" t="s">
        <v>0</v>
      </c>
      <c r="B3" s="1" t="s">
        <v>6</v>
      </c>
      <c r="C3">
        <v>40</v>
      </c>
      <c r="D3">
        <v>41</v>
      </c>
      <c r="E3">
        <v>41</v>
      </c>
      <c r="F3">
        <v>42</v>
      </c>
      <c r="G3">
        <v>42</v>
      </c>
      <c r="H3">
        <v>44</v>
      </c>
      <c r="I3">
        <v>41</v>
      </c>
      <c r="J3">
        <v>41</v>
      </c>
      <c r="K3">
        <v>41</v>
      </c>
      <c r="L3">
        <v>41</v>
      </c>
      <c r="M3">
        <f t="shared" si="0"/>
        <v>41.4</v>
      </c>
      <c r="P3">
        <f>AVERAGE(M17:M24)</f>
        <v>45.075000000000003</v>
      </c>
    </row>
    <row r="4" spans="1:16" x14ac:dyDescent="0.25">
      <c r="A4" s="1" t="s">
        <v>0</v>
      </c>
      <c r="B4" s="1" t="s">
        <v>7</v>
      </c>
      <c r="C4">
        <v>41</v>
      </c>
      <c r="D4">
        <v>41</v>
      </c>
      <c r="E4">
        <v>40</v>
      </c>
      <c r="F4">
        <v>41</v>
      </c>
      <c r="G4">
        <v>40</v>
      </c>
      <c r="H4">
        <v>41</v>
      </c>
      <c r="I4">
        <v>43</v>
      </c>
      <c r="J4">
        <v>44</v>
      </c>
      <c r="K4">
        <v>44</v>
      </c>
      <c r="L4">
        <v>43</v>
      </c>
      <c r="M4">
        <f t="shared" si="0"/>
        <v>41.8</v>
      </c>
      <c r="P4">
        <f>AVERAGE(M25:M32)</f>
        <v>46.25</v>
      </c>
    </row>
    <row r="5" spans="1:16" x14ac:dyDescent="0.25">
      <c r="A5" s="1" t="s">
        <v>0</v>
      </c>
      <c r="B5" s="1" t="s">
        <v>8</v>
      </c>
      <c r="C5">
        <v>42</v>
      </c>
      <c r="D5">
        <v>41</v>
      </c>
      <c r="E5">
        <v>44</v>
      </c>
      <c r="F5">
        <v>44</v>
      </c>
      <c r="G5">
        <v>44</v>
      </c>
      <c r="H5">
        <v>44</v>
      </c>
      <c r="I5">
        <v>44</v>
      </c>
      <c r="J5">
        <v>44</v>
      </c>
      <c r="K5">
        <v>44</v>
      </c>
      <c r="L5">
        <v>44</v>
      </c>
      <c r="M5">
        <f t="shared" si="0"/>
        <v>43.5</v>
      </c>
    </row>
    <row r="6" spans="1:16" x14ac:dyDescent="0.25">
      <c r="A6" s="1" t="s">
        <v>0</v>
      </c>
      <c r="B6" s="1" t="s">
        <v>9</v>
      </c>
      <c r="C6">
        <v>40</v>
      </c>
      <c r="D6">
        <v>40</v>
      </c>
      <c r="E6">
        <v>41</v>
      </c>
      <c r="F6">
        <v>40</v>
      </c>
      <c r="G6">
        <v>41</v>
      </c>
      <c r="H6">
        <v>41</v>
      </c>
      <c r="I6">
        <v>41</v>
      </c>
      <c r="J6">
        <v>41</v>
      </c>
      <c r="K6">
        <v>42</v>
      </c>
      <c r="L6">
        <v>42</v>
      </c>
      <c r="M6">
        <f t="shared" si="0"/>
        <v>40.9</v>
      </c>
    </row>
    <row r="7" spans="1:16" x14ac:dyDescent="0.25">
      <c r="A7" s="1" t="s">
        <v>0</v>
      </c>
      <c r="B7" s="1" t="s">
        <v>10</v>
      </c>
      <c r="C7">
        <v>38</v>
      </c>
      <c r="D7">
        <v>43</v>
      </c>
      <c r="E7">
        <v>43</v>
      </c>
      <c r="F7">
        <v>44</v>
      </c>
      <c r="G7">
        <v>42</v>
      </c>
      <c r="H7">
        <v>44</v>
      </c>
      <c r="I7">
        <v>45</v>
      </c>
      <c r="J7">
        <v>44</v>
      </c>
      <c r="K7">
        <v>45</v>
      </c>
      <c r="L7">
        <v>44</v>
      </c>
      <c r="M7">
        <f t="shared" si="0"/>
        <v>43.2</v>
      </c>
    </row>
    <row r="8" spans="1:16" x14ac:dyDescent="0.25">
      <c r="A8" s="1" t="s">
        <v>0</v>
      </c>
      <c r="B8" s="1" t="s">
        <v>11</v>
      </c>
      <c r="C8">
        <v>41</v>
      </c>
      <c r="D8">
        <v>41</v>
      </c>
      <c r="E8">
        <v>41</v>
      </c>
      <c r="F8">
        <v>41</v>
      </c>
      <c r="G8">
        <v>41</v>
      </c>
      <c r="H8">
        <v>42</v>
      </c>
      <c r="I8">
        <v>41</v>
      </c>
      <c r="J8">
        <v>43</v>
      </c>
      <c r="K8">
        <v>44</v>
      </c>
      <c r="L8">
        <v>43</v>
      </c>
      <c r="M8">
        <f t="shared" si="0"/>
        <v>41.8</v>
      </c>
    </row>
    <row r="9" spans="1:16" x14ac:dyDescent="0.25">
      <c r="A9" s="1" t="s">
        <v>2</v>
      </c>
      <c r="B9" s="1" t="s">
        <v>4</v>
      </c>
      <c r="C9">
        <v>40</v>
      </c>
      <c r="D9">
        <v>43</v>
      </c>
      <c r="E9">
        <v>45</v>
      </c>
      <c r="F9">
        <v>44</v>
      </c>
      <c r="G9">
        <v>45</v>
      </c>
      <c r="H9">
        <v>46</v>
      </c>
      <c r="I9">
        <v>47</v>
      </c>
      <c r="J9">
        <v>47</v>
      </c>
      <c r="K9">
        <v>47</v>
      </c>
      <c r="L9">
        <v>48</v>
      </c>
      <c r="M9">
        <f t="shared" si="0"/>
        <v>45.2</v>
      </c>
      <c r="N9">
        <f>M9/M1</f>
        <v>1.036697247706422</v>
      </c>
    </row>
    <row r="10" spans="1:16" x14ac:dyDescent="0.25">
      <c r="A10" s="1" t="s">
        <v>2</v>
      </c>
      <c r="B10" s="1" t="s">
        <v>5</v>
      </c>
      <c r="C10">
        <v>39</v>
      </c>
      <c r="D10">
        <v>43</v>
      </c>
      <c r="E10">
        <v>45</v>
      </c>
      <c r="F10">
        <v>45</v>
      </c>
      <c r="G10">
        <v>48</v>
      </c>
      <c r="H10">
        <v>47</v>
      </c>
      <c r="I10">
        <v>47</v>
      </c>
      <c r="J10">
        <v>47</v>
      </c>
      <c r="K10">
        <v>47</v>
      </c>
      <c r="L10">
        <v>47</v>
      </c>
      <c r="M10">
        <f t="shared" si="0"/>
        <v>45.5</v>
      </c>
      <c r="N10">
        <f t="shared" ref="N10:N16" si="1">M10/M2</f>
        <v>1.1070559610705595</v>
      </c>
    </row>
    <row r="11" spans="1:16" x14ac:dyDescent="0.25">
      <c r="A11" s="1" t="s">
        <v>2</v>
      </c>
      <c r="B11" s="1" t="s">
        <v>6</v>
      </c>
      <c r="C11">
        <v>42</v>
      </c>
      <c r="D11">
        <v>41</v>
      </c>
      <c r="E11">
        <v>42</v>
      </c>
      <c r="F11">
        <v>44</v>
      </c>
      <c r="G11">
        <v>45</v>
      </c>
      <c r="H11">
        <v>45</v>
      </c>
      <c r="I11">
        <v>45</v>
      </c>
      <c r="J11">
        <v>44</v>
      </c>
      <c r="K11">
        <v>45</v>
      </c>
      <c r="L11">
        <v>45</v>
      </c>
      <c r="M11">
        <f t="shared" si="0"/>
        <v>43.8</v>
      </c>
      <c r="N11">
        <f t="shared" si="1"/>
        <v>1.0579710144927537</v>
      </c>
    </row>
    <row r="12" spans="1:16" x14ac:dyDescent="0.25">
      <c r="A12" s="1" t="s">
        <v>2</v>
      </c>
      <c r="B12" s="1" t="s">
        <v>7</v>
      </c>
      <c r="C12">
        <v>40</v>
      </c>
      <c r="D12">
        <v>44</v>
      </c>
      <c r="E12">
        <v>45</v>
      </c>
      <c r="F12">
        <v>47</v>
      </c>
      <c r="G12">
        <v>45</v>
      </c>
      <c r="H12">
        <v>48</v>
      </c>
      <c r="I12">
        <v>47</v>
      </c>
      <c r="J12">
        <v>48</v>
      </c>
      <c r="K12">
        <v>46</v>
      </c>
      <c r="L12">
        <v>47</v>
      </c>
      <c r="M12">
        <f t="shared" si="0"/>
        <v>45.7</v>
      </c>
      <c r="N12">
        <f t="shared" si="1"/>
        <v>1.0933014354066988</v>
      </c>
    </row>
    <row r="13" spans="1:16" x14ac:dyDescent="0.25">
      <c r="A13" s="1" t="s">
        <v>2</v>
      </c>
      <c r="B13" s="1" t="s">
        <v>8</v>
      </c>
      <c r="C13">
        <v>43</v>
      </c>
      <c r="D13">
        <v>46</v>
      </c>
      <c r="E13">
        <v>47</v>
      </c>
      <c r="F13">
        <v>48</v>
      </c>
      <c r="G13">
        <v>49</v>
      </c>
      <c r="H13">
        <v>49</v>
      </c>
      <c r="I13">
        <v>49</v>
      </c>
      <c r="J13">
        <v>50</v>
      </c>
      <c r="K13">
        <v>50</v>
      </c>
      <c r="L13">
        <v>50</v>
      </c>
      <c r="M13">
        <f t="shared" si="0"/>
        <v>48.1</v>
      </c>
      <c r="N13">
        <f t="shared" si="1"/>
        <v>1.1057471264367817</v>
      </c>
    </row>
    <row r="14" spans="1:16" x14ac:dyDescent="0.25">
      <c r="A14" s="1" t="s">
        <v>2</v>
      </c>
      <c r="B14" s="1" t="s">
        <v>9</v>
      </c>
      <c r="C14">
        <v>42</v>
      </c>
      <c r="D14">
        <v>45</v>
      </c>
      <c r="E14">
        <v>46</v>
      </c>
      <c r="F14">
        <v>45</v>
      </c>
      <c r="G14">
        <v>44</v>
      </c>
      <c r="H14">
        <v>46</v>
      </c>
      <c r="I14">
        <v>47</v>
      </c>
      <c r="J14">
        <v>45</v>
      </c>
      <c r="K14">
        <v>48</v>
      </c>
      <c r="L14">
        <v>46</v>
      </c>
      <c r="M14">
        <f t="shared" si="0"/>
        <v>45.4</v>
      </c>
      <c r="N14">
        <f t="shared" si="1"/>
        <v>1.1100244498777505</v>
      </c>
    </row>
    <row r="15" spans="1:16" x14ac:dyDescent="0.25">
      <c r="A15" s="1" t="s">
        <v>2</v>
      </c>
      <c r="B15" s="1" t="s">
        <v>10</v>
      </c>
      <c r="C15">
        <v>41</v>
      </c>
      <c r="D15">
        <v>46</v>
      </c>
      <c r="E15">
        <v>46</v>
      </c>
      <c r="F15">
        <v>45</v>
      </c>
      <c r="G15">
        <v>48</v>
      </c>
      <c r="H15">
        <v>46</v>
      </c>
      <c r="I15">
        <v>46</v>
      </c>
      <c r="J15">
        <v>47</v>
      </c>
      <c r="K15">
        <v>47</v>
      </c>
      <c r="L15">
        <v>47</v>
      </c>
      <c r="M15">
        <f t="shared" si="0"/>
        <v>45.9</v>
      </c>
      <c r="N15">
        <f t="shared" si="1"/>
        <v>1.0625</v>
      </c>
    </row>
    <row r="16" spans="1:16" x14ac:dyDescent="0.25">
      <c r="A16" s="1" t="s">
        <v>2</v>
      </c>
      <c r="B16" s="1" t="s">
        <v>11</v>
      </c>
      <c r="C16">
        <v>40</v>
      </c>
      <c r="D16">
        <v>45</v>
      </c>
      <c r="E16">
        <v>45</v>
      </c>
      <c r="F16">
        <v>44</v>
      </c>
      <c r="G16">
        <v>45</v>
      </c>
      <c r="H16">
        <v>45</v>
      </c>
      <c r="I16">
        <v>45</v>
      </c>
      <c r="J16">
        <v>46</v>
      </c>
      <c r="K16">
        <v>45</v>
      </c>
      <c r="L16">
        <v>47</v>
      </c>
      <c r="M16">
        <f t="shared" si="0"/>
        <v>44.7</v>
      </c>
      <c r="N16">
        <f t="shared" si="1"/>
        <v>1.0693779904306222</v>
      </c>
    </row>
    <row r="17" spans="1:14" x14ac:dyDescent="0.25">
      <c r="A17" s="1" t="s">
        <v>3</v>
      </c>
      <c r="B17" s="1" t="s">
        <v>4</v>
      </c>
      <c r="C17">
        <v>44</v>
      </c>
      <c r="D17">
        <v>47</v>
      </c>
      <c r="E17">
        <v>46</v>
      </c>
      <c r="F17">
        <v>46</v>
      </c>
      <c r="G17">
        <v>47</v>
      </c>
      <c r="H17">
        <v>47</v>
      </c>
      <c r="I17">
        <v>48</v>
      </c>
      <c r="J17">
        <v>48</v>
      </c>
      <c r="K17">
        <v>48</v>
      </c>
      <c r="L17">
        <v>47</v>
      </c>
      <c r="M17">
        <f t="shared" si="0"/>
        <v>46.8</v>
      </c>
      <c r="N17">
        <f>M17/M1</f>
        <v>1.073394495412844</v>
      </c>
    </row>
    <row r="18" spans="1:14" x14ac:dyDescent="0.25">
      <c r="A18" s="1" t="s">
        <v>3</v>
      </c>
      <c r="B18" s="1" t="s">
        <v>5</v>
      </c>
      <c r="C18">
        <v>40</v>
      </c>
      <c r="D18">
        <v>44</v>
      </c>
      <c r="E18">
        <v>44</v>
      </c>
      <c r="F18">
        <v>45</v>
      </c>
      <c r="G18">
        <v>45</v>
      </c>
      <c r="H18">
        <v>45</v>
      </c>
      <c r="I18">
        <v>45</v>
      </c>
      <c r="J18">
        <v>46</v>
      </c>
      <c r="K18">
        <v>46</v>
      </c>
      <c r="L18">
        <v>46</v>
      </c>
      <c r="M18">
        <f t="shared" si="0"/>
        <v>44.6</v>
      </c>
      <c r="N18">
        <f t="shared" ref="N18:N24" si="2">M18/M2</f>
        <v>1.0851581508515815</v>
      </c>
    </row>
    <row r="19" spans="1:14" x14ac:dyDescent="0.25">
      <c r="A19" s="1" t="s">
        <v>3</v>
      </c>
      <c r="B19" s="1" t="s">
        <v>6</v>
      </c>
      <c r="C19">
        <v>43</v>
      </c>
      <c r="D19">
        <v>45</v>
      </c>
      <c r="E19">
        <v>44</v>
      </c>
      <c r="F19">
        <v>45</v>
      </c>
      <c r="G19">
        <v>45</v>
      </c>
      <c r="H19">
        <v>45</v>
      </c>
      <c r="I19">
        <v>44</v>
      </c>
      <c r="J19">
        <v>45</v>
      </c>
      <c r="K19">
        <v>45</v>
      </c>
      <c r="L19">
        <v>45</v>
      </c>
      <c r="M19">
        <f t="shared" si="0"/>
        <v>44.6</v>
      </c>
      <c r="N19">
        <f t="shared" si="2"/>
        <v>1.0772946859903383</v>
      </c>
    </row>
    <row r="20" spans="1:14" x14ac:dyDescent="0.25">
      <c r="A20" s="1" t="s">
        <v>3</v>
      </c>
      <c r="B20" s="1" t="s">
        <v>7</v>
      </c>
      <c r="C20">
        <v>39</v>
      </c>
      <c r="D20">
        <v>45</v>
      </c>
      <c r="E20">
        <v>46</v>
      </c>
      <c r="F20">
        <v>47</v>
      </c>
      <c r="G20">
        <v>47</v>
      </c>
      <c r="H20">
        <v>46</v>
      </c>
      <c r="I20">
        <v>47</v>
      </c>
      <c r="J20">
        <v>47</v>
      </c>
      <c r="K20">
        <v>47</v>
      </c>
      <c r="L20">
        <v>47</v>
      </c>
      <c r="M20">
        <f t="shared" si="0"/>
        <v>45.8</v>
      </c>
      <c r="N20">
        <f t="shared" si="2"/>
        <v>1.0956937799043063</v>
      </c>
    </row>
    <row r="21" spans="1:14" x14ac:dyDescent="0.25">
      <c r="A21" s="1" t="s">
        <v>3</v>
      </c>
      <c r="B21" s="1" t="s">
        <v>8</v>
      </c>
      <c r="C21">
        <v>45</v>
      </c>
      <c r="D21">
        <v>45</v>
      </c>
      <c r="E21">
        <v>47</v>
      </c>
      <c r="F21">
        <v>47</v>
      </c>
      <c r="G21">
        <v>47</v>
      </c>
      <c r="H21">
        <v>48</v>
      </c>
      <c r="I21">
        <v>48</v>
      </c>
      <c r="J21">
        <v>47</v>
      </c>
      <c r="K21">
        <v>48</v>
      </c>
      <c r="L21">
        <v>48</v>
      </c>
      <c r="M21">
        <f t="shared" si="0"/>
        <v>47</v>
      </c>
      <c r="N21">
        <f t="shared" si="2"/>
        <v>1.0804597701149425</v>
      </c>
    </row>
    <row r="22" spans="1:14" x14ac:dyDescent="0.25">
      <c r="A22" s="1" t="s">
        <v>3</v>
      </c>
      <c r="B22" s="1" t="s">
        <v>9</v>
      </c>
      <c r="C22">
        <v>41</v>
      </c>
      <c r="D22">
        <v>43</v>
      </c>
      <c r="E22">
        <v>44</v>
      </c>
      <c r="F22">
        <v>42</v>
      </c>
      <c r="G22">
        <v>43</v>
      </c>
      <c r="H22">
        <v>44</v>
      </c>
      <c r="I22">
        <v>44</v>
      </c>
      <c r="J22">
        <v>45</v>
      </c>
      <c r="K22">
        <v>45</v>
      </c>
      <c r="L22">
        <v>45</v>
      </c>
      <c r="M22">
        <f t="shared" si="0"/>
        <v>43.6</v>
      </c>
      <c r="N22">
        <f t="shared" si="2"/>
        <v>1.0660146699266504</v>
      </c>
    </row>
    <row r="23" spans="1:14" x14ac:dyDescent="0.25">
      <c r="A23" s="1" t="s">
        <v>3</v>
      </c>
      <c r="B23" s="1" t="s">
        <v>10</v>
      </c>
      <c r="C23">
        <v>41</v>
      </c>
      <c r="D23">
        <v>45</v>
      </c>
      <c r="E23">
        <v>43</v>
      </c>
      <c r="F23">
        <v>43</v>
      </c>
      <c r="G23">
        <v>44</v>
      </c>
      <c r="H23">
        <v>44</v>
      </c>
      <c r="I23">
        <v>44</v>
      </c>
      <c r="J23">
        <v>44</v>
      </c>
      <c r="K23">
        <v>43</v>
      </c>
      <c r="L23">
        <v>44</v>
      </c>
      <c r="M23">
        <f t="shared" si="0"/>
        <v>43.5</v>
      </c>
      <c r="N23">
        <f t="shared" si="2"/>
        <v>1.0069444444444444</v>
      </c>
    </row>
    <row r="24" spans="1:14" x14ac:dyDescent="0.25">
      <c r="A24" s="1" t="s">
        <v>3</v>
      </c>
      <c r="B24" s="1" t="s">
        <v>11</v>
      </c>
      <c r="C24">
        <v>42</v>
      </c>
      <c r="D24">
        <v>47</v>
      </c>
      <c r="E24">
        <v>44</v>
      </c>
      <c r="F24">
        <v>44</v>
      </c>
      <c r="G24">
        <v>44</v>
      </c>
      <c r="H24">
        <v>45</v>
      </c>
      <c r="I24">
        <v>45</v>
      </c>
      <c r="J24">
        <v>44</v>
      </c>
      <c r="K24">
        <v>45</v>
      </c>
      <c r="L24">
        <v>47</v>
      </c>
      <c r="M24">
        <f t="shared" si="0"/>
        <v>44.7</v>
      </c>
      <c r="N24">
        <f t="shared" si="2"/>
        <v>1.0693779904306222</v>
      </c>
    </row>
    <row r="25" spans="1:14" x14ac:dyDescent="0.25">
      <c r="A25" s="1" t="s">
        <v>1</v>
      </c>
      <c r="B25" s="1" t="s">
        <v>4</v>
      </c>
      <c r="C25">
        <v>40</v>
      </c>
      <c r="D25">
        <v>41</v>
      </c>
      <c r="E25">
        <v>46</v>
      </c>
      <c r="F25">
        <v>47</v>
      </c>
      <c r="G25">
        <v>46</v>
      </c>
      <c r="H25">
        <v>47</v>
      </c>
      <c r="I25">
        <v>47</v>
      </c>
      <c r="J25">
        <v>46</v>
      </c>
      <c r="K25">
        <v>47</v>
      </c>
      <c r="L25">
        <v>48</v>
      </c>
      <c r="M25">
        <f t="shared" si="0"/>
        <v>45.5</v>
      </c>
      <c r="N25">
        <f>M25/M1</f>
        <v>1.0435779816513762</v>
      </c>
    </row>
    <row r="26" spans="1:14" x14ac:dyDescent="0.25">
      <c r="A26" s="1" t="s">
        <v>1</v>
      </c>
      <c r="B26" s="1" t="s">
        <v>5</v>
      </c>
      <c r="C26">
        <v>38</v>
      </c>
      <c r="D26">
        <v>43</v>
      </c>
      <c r="E26">
        <v>47</v>
      </c>
      <c r="F26">
        <v>44</v>
      </c>
      <c r="G26">
        <v>44</v>
      </c>
      <c r="H26">
        <v>44</v>
      </c>
      <c r="I26">
        <v>44</v>
      </c>
      <c r="J26">
        <v>44</v>
      </c>
      <c r="K26">
        <v>45</v>
      </c>
      <c r="L26">
        <v>45</v>
      </c>
      <c r="M26">
        <f t="shared" si="0"/>
        <v>43.8</v>
      </c>
      <c r="N26">
        <f t="shared" ref="N26:N32" si="3">M26/M2</f>
        <v>1.0656934306569341</v>
      </c>
    </row>
    <row r="27" spans="1:14" x14ac:dyDescent="0.25">
      <c r="A27" s="1" t="s">
        <v>1</v>
      </c>
      <c r="B27" s="1" t="s">
        <v>6</v>
      </c>
      <c r="C27">
        <v>42</v>
      </c>
      <c r="D27">
        <v>50</v>
      </c>
      <c r="E27">
        <v>44</v>
      </c>
      <c r="F27">
        <v>43</v>
      </c>
      <c r="G27">
        <v>44</v>
      </c>
      <c r="H27">
        <v>45</v>
      </c>
      <c r="I27">
        <v>44</v>
      </c>
      <c r="J27">
        <v>43</v>
      </c>
      <c r="K27">
        <v>42</v>
      </c>
      <c r="L27">
        <v>44</v>
      </c>
      <c r="M27">
        <f t="shared" si="0"/>
        <v>44.1</v>
      </c>
      <c r="N27">
        <f t="shared" si="3"/>
        <v>1.0652173913043479</v>
      </c>
    </row>
    <row r="28" spans="1:14" x14ac:dyDescent="0.25">
      <c r="A28" s="1" t="s">
        <v>1</v>
      </c>
      <c r="B28" s="1" t="s">
        <v>7</v>
      </c>
      <c r="C28">
        <v>41</v>
      </c>
      <c r="D28">
        <v>50</v>
      </c>
      <c r="E28">
        <v>48</v>
      </c>
      <c r="F28">
        <v>48</v>
      </c>
      <c r="G28">
        <v>49</v>
      </c>
      <c r="H28">
        <v>49</v>
      </c>
      <c r="I28">
        <v>47</v>
      </c>
      <c r="J28">
        <v>47</v>
      </c>
      <c r="K28">
        <v>46</v>
      </c>
      <c r="L28">
        <v>50</v>
      </c>
      <c r="M28">
        <f t="shared" si="0"/>
        <v>47.5</v>
      </c>
      <c r="N28">
        <f t="shared" si="3"/>
        <v>1.1363636363636365</v>
      </c>
    </row>
    <row r="29" spans="1:14" x14ac:dyDescent="0.25">
      <c r="A29" s="1" t="s">
        <v>1</v>
      </c>
      <c r="B29" s="1" t="s">
        <v>8</v>
      </c>
      <c r="C29">
        <v>43</v>
      </c>
      <c r="D29">
        <v>42</v>
      </c>
      <c r="E29">
        <v>44</v>
      </c>
      <c r="F29">
        <v>48</v>
      </c>
      <c r="G29">
        <v>48</v>
      </c>
      <c r="H29">
        <v>47</v>
      </c>
      <c r="I29">
        <v>47</v>
      </c>
      <c r="J29">
        <v>48</v>
      </c>
      <c r="K29">
        <v>48</v>
      </c>
      <c r="L29">
        <v>48</v>
      </c>
      <c r="M29">
        <f t="shared" si="0"/>
        <v>46.3</v>
      </c>
      <c r="N29">
        <f t="shared" si="3"/>
        <v>1.0643678160919539</v>
      </c>
    </row>
    <row r="30" spans="1:14" x14ac:dyDescent="0.25">
      <c r="A30" s="1" t="s">
        <v>1</v>
      </c>
      <c r="B30" s="1" t="s">
        <v>9</v>
      </c>
      <c r="C30">
        <v>41</v>
      </c>
      <c r="D30">
        <v>49</v>
      </c>
      <c r="E30">
        <v>51</v>
      </c>
      <c r="F30">
        <v>45</v>
      </c>
      <c r="G30">
        <v>45</v>
      </c>
      <c r="H30">
        <v>52</v>
      </c>
      <c r="I30">
        <v>52</v>
      </c>
      <c r="J30">
        <v>48</v>
      </c>
      <c r="K30">
        <v>51</v>
      </c>
      <c r="L30">
        <v>54</v>
      </c>
      <c r="M30">
        <f t="shared" si="0"/>
        <v>48.8</v>
      </c>
      <c r="N30">
        <f t="shared" si="3"/>
        <v>1.1931540342298288</v>
      </c>
    </row>
    <row r="31" spans="1:14" x14ac:dyDescent="0.25">
      <c r="A31" s="1" t="s">
        <v>1</v>
      </c>
      <c r="B31" s="1" t="s">
        <v>10</v>
      </c>
      <c r="C31">
        <v>42</v>
      </c>
      <c r="D31">
        <v>48</v>
      </c>
      <c r="E31">
        <v>49</v>
      </c>
      <c r="F31">
        <v>51</v>
      </c>
      <c r="G31">
        <v>50</v>
      </c>
      <c r="H31">
        <v>52</v>
      </c>
      <c r="I31">
        <v>51</v>
      </c>
      <c r="J31">
        <v>52</v>
      </c>
      <c r="K31">
        <v>50</v>
      </c>
      <c r="L31">
        <v>50</v>
      </c>
      <c r="M31">
        <f t="shared" si="0"/>
        <v>49.5</v>
      </c>
      <c r="N31">
        <f t="shared" si="3"/>
        <v>1.1458333333333333</v>
      </c>
    </row>
    <row r="32" spans="1:14" x14ac:dyDescent="0.25">
      <c r="A32" s="1" t="s">
        <v>1</v>
      </c>
      <c r="B32" s="1" t="s">
        <v>11</v>
      </c>
      <c r="C32">
        <v>44</v>
      </c>
      <c r="D32">
        <v>50</v>
      </c>
      <c r="E32">
        <v>42</v>
      </c>
      <c r="F32">
        <v>44</v>
      </c>
      <c r="G32">
        <v>44</v>
      </c>
      <c r="H32">
        <v>44</v>
      </c>
      <c r="I32">
        <v>44</v>
      </c>
      <c r="J32">
        <v>44</v>
      </c>
      <c r="K32">
        <v>44</v>
      </c>
      <c r="L32">
        <v>45</v>
      </c>
      <c r="M32">
        <f t="shared" si="0"/>
        <v>44.5</v>
      </c>
      <c r="N32">
        <f t="shared" si="3"/>
        <v>1.0645933014354068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D01F-40C6-465B-BF0B-2016BB5E1DA8}">
  <dimension ref="A1:P32"/>
  <sheetViews>
    <sheetView workbookViewId="0">
      <selection activeCell="G30" sqref="G30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>
        <v>36</v>
      </c>
      <c r="D1">
        <v>37</v>
      </c>
      <c r="E1">
        <v>37</v>
      </c>
      <c r="F1">
        <v>37</v>
      </c>
      <c r="G1">
        <v>37</v>
      </c>
      <c r="H1">
        <v>38</v>
      </c>
      <c r="I1">
        <v>38</v>
      </c>
      <c r="J1">
        <v>38</v>
      </c>
      <c r="K1">
        <v>38</v>
      </c>
      <c r="L1">
        <v>38</v>
      </c>
      <c r="M1">
        <f>AVERAGE(C1:L1)</f>
        <v>37.4</v>
      </c>
      <c r="P1">
        <f>AVERAGE(M1:M8)</f>
        <v>37.037500000000001</v>
      </c>
    </row>
    <row r="2" spans="1:16" x14ac:dyDescent="0.25">
      <c r="A2" s="1" t="s">
        <v>0</v>
      </c>
      <c r="B2" s="1" t="s">
        <v>5</v>
      </c>
      <c r="C2">
        <v>36</v>
      </c>
      <c r="D2">
        <v>37</v>
      </c>
      <c r="E2">
        <v>37</v>
      </c>
      <c r="F2">
        <v>37</v>
      </c>
      <c r="G2">
        <v>37</v>
      </c>
      <c r="H2">
        <v>37</v>
      </c>
      <c r="I2">
        <v>37</v>
      </c>
      <c r="J2">
        <v>37</v>
      </c>
      <c r="K2">
        <v>37</v>
      </c>
      <c r="L2">
        <v>37</v>
      </c>
      <c r="M2">
        <f t="shared" ref="M2:M32" si="0">AVERAGE(C2:L2)</f>
        <v>36.9</v>
      </c>
      <c r="P2">
        <f>AVERAGE(M2:M9)</f>
        <v>37.137499999999996</v>
      </c>
    </row>
    <row r="3" spans="1:16" x14ac:dyDescent="0.25">
      <c r="A3" s="1" t="s">
        <v>0</v>
      </c>
      <c r="B3" s="1" t="s">
        <v>6</v>
      </c>
      <c r="C3">
        <v>36</v>
      </c>
      <c r="D3">
        <v>36</v>
      </c>
      <c r="E3">
        <v>37</v>
      </c>
      <c r="F3">
        <v>37</v>
      </c>
      <c r="G3">
        <v>37</v>
      </c>
      <c r="H3">
        <v>37</v>
      </c>
      <c r="I3">
        <v>37</v>
      </c>
      <c r="J3">
        <v>37</v>
      </c>
      <c r="K3">
        <v>37</v>
      </c>
      <c r="L3">
        <v>37</v>
      </c>
      <c r="M3">
        <f t="shared" si="0"/>
        <v>36.799999999999997</v>
      </c>
      <c r="P3">
        <f>AVERAGE(M17:M24)</f>
        <v>37.6875</v>
      </c>
    </row>
    <row r="4" spans="1:16" x14ac:dyDescent="0.25">
      <c r="A4" s="1" t="s">
        <v>0</v>
      </c>
      <c r="B4" s="1" t="s">
        <v>7</v>
      </c>
      <c r="C4">
        <v>36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38</v>
      </c>
      <c r="M4">
        <f t="shared" si="0"/>
        <v>37</v>
      </c>
      <c r="P4">
        <f>AVERAGE(M25:M32)</f>
        <v>37.825000000000003</v>
      </c>
    </row>
    <row r="5" spans="1:16" x14ac:dyDescent="0.25">
      <c r="A5" s="1" t="s">
        <v>0</v>
      </c>
      <c r="B5" s="1" t="s">
        <v>8</v>
      </c>
      <c r="C5">
        <v>36</v>
      </c>
      <c r="D5">
        <v>37</v>
      </c>
      <c r="E5">
        <v>37</v>
      </c>
      <c r="F5">
        <v>37</v>
      </c>
      <c r="G5">
        <v>37</v>
      </c>
      <c r="H5">
        <v>37</v>
      </c>
      <c r="I5">
        <v>37</v>
      </c>
      <c r="J5">
        <v>38</v>
      </c>
      <c r="K5">
        <v>38</v>
      </c>
      <c r="L5">
        <v>38</v>
      </c>
      <c r="M5">
        <f t="shared" si="0"/>
        <v>37.200000000000003</v>
      </c>
    </row>
    <row r="6" spans="1:16" x14ac:dyDescent="0.25">
      <c r="A6" s="1" t="s">
        <v>0</v>
      </c>
      <c r="B6" s="1" t="s">
        <v>9</v>
      </c>
      <c r="C6">
        <v>36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f t="shared" si="0"/>
        <v>36.9</v>
      </c>
    </row>
    <row r="7" spans="1:16" x14ac:dyDescent="0.25">
      <c r="A7" s="1" t="s">
        <v>0</v>
      </c>
      <c r="B7" s="1" t="s">
        <v>10</v>
      </c>
      <c r="C7">
        <v>36</v>
      </c>
      <c r="D7">
        <v>37</v>
      </c>
      <c r="E7">
        <v>37</v>
      </c>
      <c r="F7">
        <v>37</v>
      </c>
      <c r="G7">
        <v>37</v>
      </c>
      <c r="H7">
        <v>37</v>
      </c>
      <c r="I7">
        <v>38</v>
      </c>
      <c r="J7">
        <v>38</v>
      </c>
      <c r="K7">
        <v>38</v>
      </c>
      <c r="L7">
        <v>38</v>
      </c>
      <c r="M7">
        <f t="shared" si="0"/>
        <v>37.299999999999997</v>
      </c>
    </row>
    <row r="8" spans="1:16" x14ac:dyDescent="0.25">
      <c r="A8" s="1" t="s">
        <v>0</v>
      </c>
      <c r="B8" s="1" t="s">
        <v>11</v>
      </c>
      <c r="C8">
        <v>36</v>
      </c>
      <c r="D8">
        <v>36</v>
      </c>
      <c r="E8">
        <v>37</v>
      </c>
      <c r="F8">
        <v>37</v>
      </c>
      <c r="G8">
        <v>37</v>
      </c>
      <c r="H8">
        <v>37</v>
      </c>
      <c r="I8">
        <v>37</v>
      </c>
      <c r="J8">
        <v>37</v>
      </c>
      <c r="K8">
        <v>37</v>
      </c>
      <c r="L8">
        <v>37</v>
      </c>
      <c r="M8">
        <f t="shared" si="0"/>
        <v>36.799999999999997</v>
      </c>
    </row>
    <row r="9" spans="1:16" x14ac:dyDescent="0.25">
      <c r="A9" s="1" t="s">
        <v>2</v>
      </c>
      <c r="B9" s="1" t="s">
        <v>4</v>
      </c>
      <c r="C9">
        <v>37</v>
      </c>
      <c r="D9">
        <v>37</v>
      </c>
      <c r="E9">
        <v>38</v>
      </c>
      <c r="F9">
        <v>38</v>
      </c>
      <c r="G9">
        <v>38</v>
      </c>
      <c r="H9">
        <v>38</v>
      </c>
      <c r="I9">
        <v>39</v>
      </c>
      <c r="J9">
        <v>39</v>
      </c>
      <c r="K9">
        <v>39</v>
      </c>
      <c r="L9">
        <v>39</v>
      </c>
      <c r="M9">
        <f t="shared" si="0"/>
        <v>38.200000000000003</v>
      </c>
      <c r="N9">
        <f>M9/M1</f>
        <v>1.0213903743315509</v>
      </c>
    </row>
    <row r="10" spans="1:16" x14ac:dyDescent="0.25">
      <c r="A10" s="1" t="s">
        <v>2</v>
      </c>
      <c r="B10" s="1" t="s">
        <v>5</v>
      </c>
      <c r="C10">
        <v>36</v>
      </c>
      <c r="D10">
        <v>37</v>
      </c>
      <c r="E10">
        <v>37</v>
      </c>
      <c r="F10">
        <v>37</v>
      </c>
      <c r="G10">
        <v>38</v>
      </c>
      <c r="H10">
        <v>38</v>
      </c>
      <c r="I10">
        <v>38</v>
      </c>
      <c r="J10">
        <v>38</v>
      </c>
      <c r="K10">
        <v>38</v>
      </c>
      <c r="L10">
        <v>38</v>
      </c>
      <c r="M10">
        <f t="shared" si="0"/>
        <v>37.5</v>
      </c>
      <c r="N10">
        <f t="shared" ref="N10:N16" si="1">M10/M2</f>
        <v>1.0162601626016261</v>
      </c>
    </row>
    <row r="11" spans="1:16" x14ac:dyDescent="0.25">
      <c r="A11" s="1" t="s">
        <v>2</v>
      </c>
      <c r="B11" s="1" t="s">
        <v>6</v>
      </c>
      <c r="C11">
        <v>37</v>
      </c>
      <c r="D11">
        <v>37</v>
      </c>
      <c r="E11">
        <v>37</v>
      </c>
      <c r="F11">
        <v>37</v>
      </c>
      <c r="G11">
        <v>38</v>
      </c>
      <c r="H11">
        <v>38</v>
      </c>
      <c r="I11">
        <v>38</v>
      </c>
      <c r="J11">
        <v>38</v>
      </c>
      <c r="K11">
        <v>38</v>
      </c>
      <c r="L11">
        <v>38</v>
      </c>
      <c r="M11">
        <f t="shared" si="0"/>
        <v>37.6</v>
      </c>
      <c r="N11">
        <f t="shared" si="1"/>
        <v>1.0217391304347827</v>
      </c>
    </row>
    <row r="12" spans="1:16" x14ac:dyDescent="0.25">
      <c r="A12" s="1" t="s">
        <v>2</v>
      </c>
      <c r="B12" s="1" t="s">
        <v>7</v>
      </c>
      <c r="C12">
        <v>37</v>
      </c>
      <c r="D12">
        <v>37</v>
      </c>
      <c r="E12">
        <v>37</v>
      </c>
      <c r="F12">
        <v>37</v>
      </c>
      <c r="G12">
        <v>38</v>
      </c>
      <c r="H12">
        <v>38</v>
      </c>
      <c r="I12">
        <v>38</v>
      </c>
      <c r="J12">
        <v>38</v>
      </c>
      <c r="K12">
        <v>38</v>
      </c>
      <c r="L12">
        <v>38</v>
      </c>
      <c r="M12">
        <f t="shared" si="0"/>
        <v>37.6</v>
      </c>
      <c r="N12">
        <f t="shared" si="1"/>
        <v>1.0162162162162163</v>
      </c>
    </row>
    <row r="13" spans="1:16" x14ac:dyDescent="0.25">
      <c r="A13" s="1" t="s">
        <v>2</v>
      </c>
      <c r="B13" s="1" t="s">
        <v>8</v>
      </c>
      <c r="C13">
        <v>37</v>
      </c>
      <c r="D13">
        <v>37</v>
      </c>
      <c r="E13">
        <v>37</v>
      </c>
      <c r="F13">
        <v>37</v>
      </c>
      <c r="G13">
        <v>37</v>
      </c>
      <c r="H13">
        <v>37</v>
      </c>
      <c r="I13">
        <v>37</v>
      </c>
      <c r="J13">
        <v>38</v>
      </c>
      <c r="K13">
        <v>38</v>
      </c>
      <c r="L13">
        <v>38</v>
      </c>
      <c r="M13">
        <f t="shared" si="0"/>
        <v>37.299999999999997</v>
      </c>
      <c r="N13">
        <f t="shared" si="1"/>
        <v>1.0026881720430105</v>
      </c>
    </row>
    <row r="14" spans="1:16" x14ac:dyDescent="0.25">
      <c r="A14" s="1" t="s">
        <v>2</v>
      </c>
      <c r="B14" s="1" t="s">
        <v>9</v>
      </c>
      <c r="C14">
        <v>36</v>
      </c>
      <c r="D14">
        <v>37</v>
      </c>
      <c r="E14">
        <v>37</v>
      </c>
      <c r="F14">
        <v>37</v>
      </c>
      <c r="G14">
        <v>37</v>
      </c>
      <c r="H14">
        <v>38</v>
      </c>
      <c r="I14">
        <v>38</v>
      </c>
      <c r="J14">
        <v>38</v>
      </c>
      <c r="K14">
        <v>38</v>
      </c>
      <c r="L14">
        <v>38</v>
      </c>
      <c r="M14">
        <f t="shared" si="0"/>
        <v>37.4</v>
      </c>
      <c r="N14">
        <f t="shared" si="1"/>
        <v>1.013550135501355</v>
      </c>
    </row>
    <row r="15" spans="1:16" x14ac:dyDescent="0.25">
      <c r="A15" s="1" t="s">
        <v>2</v>
      </c>
      <c r="B15" s="1" t="s">
        <v>10</v>
      </c>
      <c r="C15">
        <v>37</v>
      </c>
      <c r="D15">
        <v>37</v>
      </c>
      <c r="E15">
        <v>37</v>
      </c>
      <c r="F15">
        <v>37</v>
      </c>
      <c r="G15">
        <v>38</v>
      </c>
      <c r="H15">
        <v>38</v>
      </c>
      <c r="I15">
        <v>38</v>
      </c>
      <c r="J15">
        <v>38</v>
      </c>
      <c r="K15">
        <v>38</v>
      </c>
      <c r="L15">
        <v>38</v>
      </c>
      <c r="M15">
        <f t="shared" si="0"/>
        <v>37.6</v>
      </c>
      <c r="N15">
        <f t="shared" si="1"/>
        <v>1.0080428954423593</v>
      </c>
    </row>
    <row r="16" spans="1:16" x14ac:dyDescent="0.25">
      <c r="A16" s="1" t="s">
        <v>2</v>
      </c>
      <c r="B16" s="1" t="s">
        <v>11</v>
      </c>
      <c r="C16">
        <v>37</v>
      </c>
      <c r="D16">
        <v>37</v>
      </c>
      <c r="E16">
        <v>37</v>
      </c>
      <c r="F16">
        <v>37</v>
      </c>
      <c r="G16">
        <v>38</v>
      </c>
      <c r="H16">
        <v>38</v>
      </c>
      <c r="I16">
        <v>38</v>
      </c>
      <c r="J16">
        <v>38</v>
      </c>
      <c r="K16">
        <v>38</v>
      </c>
      <c r="L16">
        <v>38</v>
      </c>
      <c r="M16">
        <f t="shared" si="0"/>
        <v>37.6</v>
      </c>
      <c r="N16">
        <f t="shared" si="1"/>
        <v>1.0217391304347827</v>
      </c>
    </row>
    <row r="17" spans="1:14" x14ac:dyDescent="0.25">
      <c r="A17" s="1" t="s">
        <v>3</v>
      </c>
      <c r="B17" s="1" t="s">
        <v>4</v>
      </c>
      <c r="C17">
        <v>37</v>
      </c>
      <c r="D17">
        <v>37</v>
      </c>
      <c r="E17">
        <v>38</v>
      </c>
      <c r="F17">
        <v>38</v>
      </c>
      <c r="G17">
        <v>38</v>
      </c>
      <c r="H17">
        <v>38</v>
      </c>
      <c r="I17">
        <v>38</v>
      </c>
      <c r="J17">
        <v>38</v>
      </c>
      <c r="K17">
        <v>38</v>
      </c>
      <c r="L17">
        <v>38</v>
      </c>
      <c r="M17">
        <f t="shared" si="0"/>
        <v>37.799999999999997</v>
      </c>
      <c r="N17">
        <f>M17/M1</f>
        <v>1.0106951871657754</v>
      </c>
    </row>
    <row r="18" spans="1:14" x14ac:dyDescent="0.25">
      <c r="A18" s="1" t="s">
        <v>3</v>
      </c>
      <c r="B18" s="1" t="s">
        <v>5</v>
      </c>
      <c r="C18">
        <v>36</v>
      </c>
      <c r="D18">
        <v>37</v>
      </c>
      <c r="E18">
        <v>37</v>
      </c>
      <c r="F18">
        <v>38</v>
      </c>
      <c r="G18">
        <v>38</v>
      </c>
      <c r="H18">
        <v>38</v>
      </c>
      <c r="I18">
        <v>38</v>
      </c>
      <c r="J18">
        <v>38</v>
      </c>
      <c r="K18">
        <v>38</v>
      </c>
      <c r="L18">
        <v>38</v>
      </c>
      <c r="M18">
        <f t="shared" si="0"/>
        <v>37.6</v>
      </c>
      <c r="N18">
        <f t="shared" ref="N18:N24" si="2">M18/M2</f>
        <v>1.018970189701897</v>
      </c>
    </row>
    <row r="19" spans="1:14" x14ac:dyDescent="0.25">
      <c r="A19" s="1" t="s">
        <v>3</v>
      </c>
      <c r="B19" s="1" t="s">
        <v>6</v>
      </c>
      <c r="C19">
        <v>36</v>
      </c>
      <c r="D19">
        <v>37</v>
      </c>
      <c r="E19">
        <v>37</v>
      </c>
      <c r="F19">
        <v>37</v>
      </c>
      <c r="G19">
        <v>37</v>
      </c>
      <c r="H19">
        <v>37</v>
      </c>
      <c r="I19">
        <v>38</v>
      </c>
      <c r="J19">
        <v>38</v>
      </c>
      <c r="K19">
        <v>38</v>
      </c>
      <c r="L19">
        <v>38</v>
      </c>
      <c r="M19">
        <f t="shared" si="0"/>
        <v>37.299999999999997</v>
      </c>
      <c r="N19">
        <f t="shared" si="2"/>
        <v>1.013586956521739</v>
      </c>
    </row>
    <row r="20" spans="1:14" x14ac:dyDescent="0.25">
      <c r="A20" s="1" t="s">
        <v>3</v>
      </c>
      <c r="B20" s="1" t="s">
        <v>7</v>
      </c>
      <c r="C20">
        <v>37</v>
      </c>
      <c r="D20">
        <v>37</v>
      </c>
      <c r="E20">
        <v>37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38</v>
      </c>
      <c r="L20">
        <v>39</v>
      </c>
      <c r="M20">
        <f t="shared" si="0"/>
        <v>37.799999999999997</v>
      </c>
      <c r="N20">
        <f t="shared" si="2"/>
        <v>1.0216216216216216</v>
      </c>
    </row>
    <row r="21" spans="1:14" x14ac:dyDescent="0.25">
      <c r="A21" s="1" t="s">
        <v>3</v>
      </c>
      <c r="B21" s="1" t="s">
        <v>8</v>
      </c>
      <c r="C21">
        <v>37</v>
      </c>
      <c r="D21">
        <v>37</v>
      </c>
      <c r="E21">
        <v>37</v>
      </c>
      <c r="F21">
        <v>38</v>
      </c>
      <c r="G21">
        <v>38</v>
      </c>
      <c r="H21">
        <v>38</v>
      </c>
      <c r="I21">
        <v>38</v>
      </c>
      <c r="J21">
        <v>38</v>
      </c>
      <c r="K21">
        <v>39</v>
      </c>
      <c r="L21">
        <v>39</v>
      </c>
      <c r="M21">
        <f t="shared" si="0"/>
        <v>37.9</v>
      </c>
      <c r="N21">
        <f t="shared" si="2"/>
        <v>1.0188172043010753</v>
      </c>
    </row>
    <row r="22" spans="1:14" x14ac:dyDescent="0.25">
      <c r="A22" s="1" t="s">
        <v>3</v>
      </c>
      <c r="B22" s="1" t="s">
        <v>9</v>
      </c>
      <c r="C22">
        <v>37</v>
      </c>
      <c r="D22">
        <v>37</v>
      </c>
      <c r="E22">
        <v>37</v>
      </c>
      <c r="F22">
        <v>38</v>
      </c>
      <c r="G22">
        <v>38</v>
      </c>
      <c r="H22">
        <v>38</v>
      </c>
      <c r="I22">
        <v>38</v>
      </c>
      <c r="J22">
        <v>38</v>
      </c>
      <c r="K22">
        <v>38</v>
      </c>
      <c r="L22">
        <v>38</v>
      </c>
      <c r="M22">
        <f t="shared" si="0"/>
        <v>37.700000000000003</v>
      </c>
      <c r="N22">
        <f t="shared" si="2"/>
        <v>1.0216802168021681</v>
      </c>
    </row>
    <row r="23" spans="1:14" x14ac:dyDescent="0.25">
      <c r="A23" s="1" t="s">
        <v>3</v>
      </c>
      <c r="B23" s="1" t="s">
        <v>10</v>
      </c>
      <c r="C23">
        <v>37</v>
      </c>
      <c r="D23">
        <v>37</v>
      </c>
      <c r="E23">
        <v>37</v>
      </c>
      <c r="F23">
        <v>37</v>
      </c>
      <c r="G23">
        <v>37</v>
      </c>
      <c r="H23">
        <v>38</v>
      </c>
      <c r="I23">
        <v>38</v>
      </c>
      <c r="J23">
        <v>38</v>
      </c>
      <c r="K23">
        <v>38</v>
      </c>
      <c r="L23">
        <v>38</v>
      </c>
      <c r="M23">
        <f t="shared" si="0"/>
        <v>37.5</v>
      </c>
      <c r="N23">
        <f t="shared" si="2"/>
        <v>1.0053619302949062</v>
      </c>
    </row>
    <row r="24" spans="1:14" x14ac:dyDescent="0.25">
      <c r="A24" s="1" t="s">
        <v>3</v>
      </c>
      <c r="B24" s="1" t="s">
        <v>11</v>
      </c>
      <c r="C24">
        <v>37</v>
      </c>
      <c r="D24">
        <v>37</v>
      </c>
      <c r="E24">
        <v>37</v>
      </c>
      <c r="F24">
        <v>38</v>
      </c>
      <c r="G24">
        <v>38</v>
      </c>
      <c r="H24">
        <v>38</v>
      </c>
      <c r="I24">
        <v>38</v>
      </c>
      <c r="J24">
        <v>38</v>
      </c>
      <c r="K24">
        <v>39</v>
      </c>
      <c r="L24">
        <v>39</v>
      </c>
      <c r="M24">
        <f t="shared" si="0"/>
        <v>37.9</v>
      </c>
      <c r="N24">
        <f t="shared" si="2"/>
        <v>1.0298913043478262</v>
      </c>
    </row>
    <row r="25" spans="1:14" x14ac:dyDescent="0.25">
      <c r="A25" s="1" t="s">
        <v>1</v>
      </c>
      <c r="B25" s="1" t="s">
        <v>4</v>
      </c>
      <c r="C25">
        <v>37</v>
      </c>
      <c r="D25">
        <v>38</v>
      </c>
      <c r="E25">
        <v>38</v>
      </c>
      <c r="F25">
        <v>39</v>
      </c>
      <c r="G25">
        <v>39</v>
      </c>
      <c r="H25">
        <v>40</v>
      </c>
      <c r="I25">
        <v>40</v>
      </c>
      <c r="J25">
        <v>40</v>
      </c>
      <c r="K25">
        <v>40</v>
      </c>
      <c r="L25">
        <v>40</v>
      </c>
      <c r="M25">
        <f t="shared" si="0"/>
        <v>39.1</v>
      </c>
      <c r="N25">
        <f>M25/M1</f>
        <v>1.0454545454545456</v>
      </c>
    </row>
    <row r="26" spans="1:14" x14ac:dyDescent="0.25">
      <c r="A26" s="1" t="s">
        <v>1</v>
      </c>
      <c r="B26" s="1" t="s">
        <v>5</v>
      </c>
      <c r="C26">
        <v>37</v>
      </c>
      <c r="D26">
        <v>37</v>
      </c>
      <c r="E26">
        <v>37</v>
      </c>
      <c r="F26">
        <v>37</v>
      </c>
      <c r="G26">
        <v>38</v>
      </c>
      <c r="H26">
        <v>38</v>
      </c>
      <c r="I26">
        <v>38</v>
      </c>
      <c r="J26">
        <v>38</v>
      </c>
      <c r="K26">
        <v>38</v>
      </c>
      <c r="L26">
        <v>38</v>
      </c>
      <c r="M26">
        <f t="shared" si="0"/>
        <v>37.6</v>
      </c>
      <c r="N26">
        <f t="shared" ref="N26:N32" si="3">M26/M2</f>
        <v>1.018970189701897</v>
      </c>
    </row>
    <row r="27" spans="1:14" x14ac:dyDescent="0.25">
      <c r="A27" s="1" t="s">
        <v>1</v>
      </c>
      <c r="B27" s="1" t="s">
        <v>6</v>
      </c>
      <c r="C27">
        <v>37</v>
      </c>
      <c r="D27">
        <v>37</v>
      </c>
      <c r="E27">
        <v>37</v>
      </c>
      <c r="F27">
        <v>37</v>
      </c>
      <c r="G27">
        <v>37</v>
      </c>
      <c r="H27">
        <v>37</v>
      </c>
      <c r="I27">
        <v>37</v>
      </c>
      <c r="J27">
        <v>37</v>
      </c>
      <c r="K27">
        <v>37</v>
      </c>
      <c r="L27">
        <v>37</v>
      </c>
      <c r="M27">
        <f t="shared" si="0"/>
        <v>37</v>
      </c>
      <c r="N27">
        <f t="shared" si="3"/>
        <v>1.0054347826086958</v>
      </c>
    </row>
    <row r="28" spans="1:14" x14ac:dyDescent="0.25">
      <c r="A28" s="1" t="s">
        <v>1</v>
      </c>
      <c r="B28" s="1" t="s">
        <v>7</v>
      </c>
      <c r="C28">
        <v>37</v>
      </c>
      <c r="D28">
        <v>37</v>
      </c>
      <c r="E28">
        <v>37</v>
      </c>
      <c r="F28">
        <v>37</v>
      </c>
      <c r="G28">
        <v>37</v>
      </c>
      <c r="H28">
        <v>38</v>
      </c>
      <c r="I28">
        <v>38</v>
      </c>
      <c r="J28">
        <v>38</v>
      </c>
      <c r="K28">
        <v>38</v>
      </c>
      <c r="L28">
        <v>38</v>
      </c>
      <c r="M28">
        <f t="shared" si="0"/>
        <v>37.5</v>
      </c>
      <c r="N28">
        <f t="shared" si="3"/>
        <v>1.0135135135135136</v>
      </c>
    </row>
    <row r="29" spans="1:14" x14ac:dyDescent="0.25">
      <c r="A29" s="1" t="s">
        <v>1</v>
      </c>
      <c r="B29" s="1" t="s">
        <v>8</v>
      </c>
      <c r="C29">
        <v>37</v>
      </c>
      <c r="D29">
        <v>37</v>
      </c>
      <c r="E29">
        <v>38</v>
      </c>
      <c r="F29">
        <v>38</v>
      </c>
      <c r="G29">
        <v>39</v>
      </c>
      <c r="H29">
        <v>39</v>
      </c>
      <c r="I29">
        <v>39</v>
      </c>
      <c r="J29">
        <v>39</v>
      </c>
      <c r="K29">
        <v>39</v>
      </c>
      <c r="L29">
        <v>40</v>
      </c>
      <c r="M29">
        <f t="shared" si="0"/>
        <v>38.5</v>
      </c>
      <c r="N29">
        <f t="shared" si="3"/>
        <v>1.0349462365591398</v>
      </c>
    </row>
    <row r="30" spans="1:14" x14ac:dyDescent="0.25">
      <c r="A30" s="1" t="s">
        <v>1</v>
      </c>
      <c r="B30" s="1" t="s">
        <v>9</v>
      </c>
      <c r="C30">
        <v>37</v>
      </c>
      <c r="D30">
        <v>37</v>
      </c>
      <c r="E30">
        <v>37</v>
      </c>
      <c r="F30">
        <v>37</v>
      </c>
      <c r="G30">
        <v>38</v>
      </c>
      <c r="H30">
        <v>38</v>
      </c>
      <c r="I30">
        <v>38</v>
      </c>
      <c r="J30">
        <v>38</v>
      </c>
      <c r="K30">
        <v>39</v>
      </c>
      <c r="L30">
        <v>39</v>
      </c>
      <c r="M30">
        <f t="shared" si="0"/>
        <v>37.799999999999997</v>
      </c>
      <c r="N30">
        <f t="shared" si="3"/>
        <v>1.024390243902439</v>
      </c>
    </row>
    <row r="31" spans="1:14" x14ac:dyDescent="0.25">
      <c r="A31" s="1" t="s">
        <v>1</v>
      </c>
      <c r="B31" s="1" t="s">
        <v>10</v>
      </c>
      <c r="C31">
        <v>37</v>
      </c>
      <c r="D31">
        <v>37</v>
      </c>
      <c r="E31">
        <v>38</v>
      </c>
      <c r="F31">
        <v>38</v>
      </c>
      <c r="G31">
        <v>38</v>
      </c>
      <c r="H31">
        <v>39</v>
      </c>
      <c r="I31">
        <v>39</v>
      </c>
      <c r="J31">
        <v>39</v>
      </c>
      <c r="K31">
        <v>39</v>
      </c>
      <c r="L31">
        <v>39</v>
      </c>
      <c r="M31">
        <f t="shared" si="0"/>
        <v>38.299999999999997</v>
      </c>
      <c r="N31">
        <f t="shared" si="3"/>
        <v>1.0268096514745308</v>
      </c>
    </row>
    <row r="32" spans="1:14" x14ac:dyDescent="0.25">
      <c r="A32" s="1" t="s">
        <v>1</v>
      </c>
      <c r="B32" s="1" t="s">
        <v>11</v>
      </c>
      <c r="C32">
        <v>36</v>
      </c>
      <c r="D32">
        <v>36</v>
      </c>
      <c r="E32">
        <v>37</v>
      </c>
      <c r="F32">
        <v>37</v>
      </c>
      <c r="G32">
        <v>37</v>
      </c>
      <c r="H32">
        <v>37</v>
      </c>
      <c r="I32">
        <v>37</v>
      </c>
      <c r="J32">
        <v>37</v>
      </c>
      <c r="K32">
        <v>37</v>
      </c>
      <c r="L32">
        <v>37</v>
      </c>
      <c r="M32">
        <f t="shared" si="0"/>
        <v>36.799999999999997</v>
      </c>
      <c r="N32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B120-44E0-4B4A-A54C-C20112B4458E}">
  <dimension ref="A1:P32"/>
  <sheetViews>
    <sheetView workbookViewId="0">
      <selection activeCell="F23" sqref="F23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 s="2">
        <v>39.1</v>
      </c>
      <c r="D1" s="2">
        <v>45.5</v>
      </c>
      <c r="E1" s="2">
        <v>41.8</v>
      </c>
      <c r="F1" s="2">
        <v>41.5</v>
      </c>
      <c r="G1" s="2">
        <v>44.8</v>
      </c>
      <c r="H1" s="2">
        <v>43.5</v>
      </c>
      <c r="I1" s="2">
        <v>43.1</v>
      </c>
      <c r="J1" s="2">
        <v>45.1</v>
      </c>
      <c r="K1" s="2">
        <v>44.5</v>
      </c>
      <c r="L1" s="2">
        <v>42.8</v>
      </c>
      <c r="M1">
        <f>AVERAGE(C1:L1)</f>
        <v>43.17</v>
      </c>
      <c r="P1">
        <f>AVERAGE(M1:M8)</f>
        <v>42.432500000000005</v>
      </c>
    </row>
    <row r="2" spans="1:16" x14ac:dyDescent="0.25">
      <c r="A2" s="1" t="s">
        <v>0</v>
      </c>
      <c r="B2" s="1" t="s">
        <v>5</v>
      </c>
      <c r="C2" s="2">
        <v>38.1</v>
      </c>
      <c r="D2" s="2">
        <v>39.5</v>
      </c>
      <c r="E2" s="2">
        <v>40.1</v>
      </c>
      <c r="F2" s="2">
        <v>43.5</v>
      </c>
      <c r="G2" s="2">
        <v>41.5</v>
      </c>
      <c r="H2" s="2">
        <v>42.1</v>
      </c>
      <c r="I2" s="2">
        <v>43.5</v>
      </c>
      <c r="J2" s="2">
        <v>41.1</v>
      </c>
      <c r="K2" s="2">
        <v>41.1</v>
      </c>
      <c r="L2" s="2">
        <v>41.1</v>
      </c>
      <c r="M2">
        <f t="shared" ref="M2:M32" si="0">AVERAGE(C2:L2)</f>
        <v>41.160000000000004</v>
      </c>
      <c r="P2">
        <f>AVERAGE(M2:M9)</f>
        <v>43.1</v>
      </c>
    </row>
    <row r="3" spans="1:16" x14ac:dyDescent="0.25">
      <c r="A3" s="1" t="s">
        <v>0</v>
      </c>
      <c r="B3" s="1" t="s">
        <v>6</v>
      </c>
      <c r="C3" s="2">
        <v>38.5</v>
      </c>
      <c r="D3" s="2">
        <v>38.1</v>
      </c>
      <c r="E3" s="2">
        <v>41.5</v>
      </c>
      <c r="F3" s="2">
        <v>40.799999999999997</v>
      </c>
      <c r="G3" s="2">
        <v>42.1</v>
      </c>
      <c r="H3" s="2">
        <v>42.1</v>
      </c>
      <c r="I3" s="2">
        <v>41.8</v>
      </c>
      <c r="J3" s="2">
        <v>41.8</v>
      </c>
      <c r="K3" s="2">
        <v>41.8</v>
      </c>
      <c r="L3" s="2">
        <v>41.8</v>
      </c>
      <c r="M3">
        <f t="shared" si="0"/>
        <v>41.03</v>
      </c>
      <c r="P3">
        <f>AVERAGE(M17:M24)</f>
        <v>46.877499999999998</v>
      </c>
    </row>
    <row r="4" spans="1:16" x14ac:dyDescent="0.25">
      <c r="A4" s="1" t="s">
        <v>0</v>
      </c>
      <c r="B4" s="1" t="s">
        <v>7</v>
      </c>
      <c r="C4" s="2">
        <v>37.799999999999997</v>
      </c>
      <c r="D4" s="2">
        <v>39.5</v>
      </c>
      <c r="E4" s="2">
        <v>41.1</v>
      </c>
      <c r="F4" s="2">
        <v>40.799999999999997</v>
      </c>
      <c r="G4" s="2">
        <v>41.1</v>
      </c>
      <c r="H4" s="2">
        <v>40.799999999999997</v>
      </c>
      <c r="I4" s="2">
        <v>41.1</v>
      </c>
      <c r="J4" s="2">
        <v>42.5</v>
      </c>
      <c r="K4" s="2">
        <v>41.5</v>
      </c>
      <c r="L4" s="2">
        <v>42.8</v>
      </c>
      <c r="M4">
        <f t="shared" si="0"/>
        <v>40.9</v>
      </c>
      <c r="P4">
        <f>AVERAGE(M25:M32)</f>
        <v>45.233750000000001</v>
      </c>
    </row>
    <row r="5" spans="1:16" x14ac:dyDescent="0.25">
      <c r="A5" s="1" t="s">
        <v>0</v>
      </c>
      <c r="B5" s="1" t="s">
        <v>8</v>
      </c>
      <c r="C5" s="2">
        <v>37.799999999999997</v>
      </c>
      <c r="D5" s="2">
        <v>40.799999999999997</v>
      </c>
      <c r="E5" s="2">
        <v>40.799999999999997</v>
      </c>
      <c r="F5" s="2">
        <v>41.1</v>
      </c>
      <c r="G5" s="2">
        <v>45.5</v>
      </c>
      <c r="H5" s="2">
        <v>44.5</v>
      </c>
      <c r="I5" s="2">
        <v>44.1</v>
      </c>
      <c r="J5" s="2">
        <v>43.8</v>
      </c>
      <c r="K5" s="2">
        <v>42.1</v>
      </c>
      <c r="L5" s="2">
        <v>42.8</v>
      </c>
      <c r="M5">
        <f t="shared" si="0"/>
        <v>42.330000000000005</v>
      </c>
    </row>
    <row r="6" spans="1:16" x14ac:dyDescent="0.25">
      <c r="A6" s="1" t="s">
        <v>0</v>
      </c>
      <c r="B6" s="1" t="s">
        <v>9</v>
      </c>
      <c r="C6" s="2">
        <v>38.799999999999997</v>
      </c>
      <c r="D6" s="2">
        <v>41.1</v>
      </c>
      <c r="E6" s="2">
        <v>47.1</v>
      </c>
      <c r="F6" s="2">
        <v>49.8</v>
      </c>
      <c r="G6" s="2">
        <v>47.8</v>
      </c>
      <c r="H6" s="2">
        <v>46.1</v>
      </c>
      <c r="I6" s="2">
        <v>48.1</v>
      </c>
      <c r="J6" s="2">
        <v>49.1</v>
      </c>
      <c r="K6" s="2">
        <v>49.1</v>
      </c>
      <c r="L6" s="2">
        <v>49.4</v>
      </c>
      <c r="M6">
        <f t="shared" si="0"/>
        <v>46.640000000000008</v>
      </c>
    </row>
    <row r="7" spans="1:16" x14ac:dyDescent="0.25">
      <c r="A7" s="1" t="s">
        <v>0</v>
      </c>
      <c r="B7" s="1" t="s">
        <v>10</v>
      </c>
      <c r="C7" s="2">
        <v>38.799999999999997</v>
      </c>
      <c r="D7" s="2">
        <v>40.799999999999997</v>
      </c>
      <c r="E7" s="2">
        <v>42.8</v>
      </c>
      <c r="F7" s="2">
        <v>42.5</v>
      </c>
      <c r="G7" s="2">
        <v>43.8</v>
      </c>
      <c r="H7" s="2">
        <v>43.5</v>
      </c>
      <c r="I7" s="2">
        <v>43.1</v>
      </c>
      <c r="J7" s="2">
        <v>43.1</v>
      </c>
      <c r="K7" s="2">
        <v>43.5</v>
      </c>
      <c r="L7" s="2">
        <v>44.1</v>
      </c>
      <c r="M7">
        <f t="shared" si="0"/>
        <v>42.600000000000009</v>
      </c>
    </row>
    <row r="8" spans="1:16" x14ac:dyDescent="0.25">
      <c r="A8" s="1" t="s">
        <v>0</v>
      </c>
      <c r="B8" s="1" t="s">
        <v>11</v>
      </c>
      <c r="C8" s="2">
        <v>38.1</v>
      </c>
      <c r="D8" s="2">
        <v>41.5</v>
      </c>
      <c r="E8" s="2">
        <v>41.8</v>
      </c>
      <c r="F8" s="2">
        <v>41.8</v>
      </c>
      <c r="G8" s="2">
        <v>42.1</v>
      </c>
      <c r="H8" s="2">
        <v>41.8</v>
      </c>
      <c r="I8" s="2">
        <v>42.8</v>
      </c>
      <c r="J8" s="2">
        <v>41.8</v>
      </c>
      <c r="K8" s="2">
        <v>42.1</v>
      </c>
      <c r="L8" s="2">
        <v>42.5</v>
      </c>
      <c r="M8">
        <f t="shared" si="0"/>
        <v>41.63</v>
      </c>
    </row>
    <row r="9" spans="1:16" x14ac:dyDescent="0.25">
      <c r="A9" s="1" t="s">
        <v>2</v>
      </c>
      <c r="B9" s="1" t="s">
        <v>4</v>
      </c>
      <c r="C9" s="2">
        <v>39.799999999999997</v>
      </c>
      <c r="D9" s="2">
        <v>47.8</v>
      </c>
      <c r="E9" s="2">
        <v>49.8</v>
      </c>
      <c r="F9" s="2">
        <v>47.1</v>
      </c>
      <c r="G9" s="2">
        <v>47.8</v>
      </c>
      <c r="H9" s="2">
        <v>49.1</v>
      </c>
      <c r="I9" s="2">
        <v>48.4</v>
      </c>
      <c r="J9" s="2">
        <v>47.4</v>
      </c>
      <c r="K9" s="2">
        <v>51.8</v>
      </c>
      <c r="L9" s="2">
        <v>56.1</v>
      </c>
      <c r="M9">
        <f t="shared" si="0"/>
        <v>48.51</v>
      </c>
      <c r="N9">
        <f>M9/M1</f>
        <v>1.1236970118137595</v>
      </c>
    </row>
    <row r="10" spans="1:16" x14ac:dyDescent="0.25">
      <c r="A10" s="1" t="s">
        <v>2</v>
      </c>
      <c r="B10" s="1" t="s">
        <v>5</v>
      </c>
      <c r="C10" s="2">
        <v>40.799999999999997</v>
      </c>
      <c r="D10" s="2">
        <v>42.1</v>
      </c>
      <c r="E10" s="2">
        <v>43.8</v>
      </c>
      <c r="F10" s="2">
        <v>45.8</v>
      </c>
      <c r="G10" s="2">
        <v>45.8</v>
      </c>
      <c r="H10" s="2">
        <v>46.1</v>
      </c>
      <c r="I10" s="2">
        <v>46.1</v>
      </c>
      <c r="J10" s="2">
        <v>55.1</v>
      </c>
      <c r="K10" s="2">
        <v>52.4</v>
      </c>
      <c r="L10" s="2">
        <v>52.8</v>
      </c>
      <c r="M10">
        <f t="shared" si="0"/>
        <v>47.080000000000005</v>
      </c>
      <c r="N10">
        <f t="shared" ref="N10:N16" si="1">M10/M2</f>
        <v>1.1438289601554907</v>
      </c>
    </row>
    <row r="11" spans="1:16" x14ac:dyDescent="0.25">
      <c r="A11" s="1" t="s">
        <v>2</v>
      </c>
      <c r="B11" s="1" t="s">
        <v>6</v>
      </c>
      <c r="C11" s="2">
        <v>41.8</v>
      </c>
      <c r="D11" s="2">
        <v>44.5</v>
      </c>
      <c r="E11" s="2">
        <v>44.5</v>
      </c>
      <c r="F11" s="2">
        <v>47.1</v>
      </c>
      <c r="G11" s="2">
        <v>50.1</v>
      </c>
      <c r="H11" s="2">
        <v>53.4</v>
      </c>
      <c r="I11" s="2">
        <v>50.1</v>
      </c>
      <c r="J11" s="2">
        <v>49.1</v>
      </c>
      <c r="K11" s="2">
        <v>48.4</v>
      </c>
      <c r="L11" s="2">
        <v>52.1</v>
      </c>
      <c r="M11">
        <f t="shared" si="0"/>
        <v>48.11</v>
      </c>
      <c r="N11">
        <f t="shared" si="1"/>
        <v>1.172556665854253</v>
      </c>
    </row>
    <row r="12" spans="1:16" x14ac:dyDescent="0.25">
      <c r="A12" s="1" t="s">
        <v>2</v>
      </c>
      <c r="B12" s="1" t="s">
        <v>7</v>
      </c>
      <c r="C12" s="2">
        <v>40.5</v>
      </c>
      <c r="D12" s="2">
        <v>44.1</v>
      </c>
      <c r="E12" s="2">
        <v>45.8</v>
      </c>
      <c r="F12" s="2">
        <v>45.8</v>
      </c>
      <c r="G12" s="2">
        <v>50.1</v>
      </c>
      <c r="H12" s="2">
        <v>47.8</v>
      </c>
      <c r="I12" s="2">
        <v>47.8</v>
      </c>
      <c r="J12" s="2">
        <v>51.1</v>
      </c>
      <c r="K12" s="2">
        <v>47.8</v>
      </c>
      <c r="L12" s="2">
        <v>52.4</v>
      </c>
      <c r="M12">
        <f t="shared" si="0"/>
        <v>47.32</v>
      </c>
      <c r="N12">
        <f t="shared" si="1"/>
        <v>1.1569682151589242</v>
      </c>
    </row>
    <row r="13" spans="1:16" x14ac:dyDescent="0.25">
      <c r="A13" s="1" t="s">
        <v>2</v>
      </c>
      <c r="B13" s="1" t="s">
        <v>8</v>
      </c>
      <c r="C13" s="2">
        <v>40.1</v>
      </c>
      <c r="D13" s="2">
        <v>47.4</v>
      </c>
      <c r="E13" s="2">
        <v>45.8</v>
      </c>
      <c r="F13" s="2">
        <v>45.8</v>
      </c>
      <c r="G13" s="2">
        <v>46.4</v>
      </c>
      <c r="H13" s="2">
        <v>47.1</v>
      </c>
      <c r="I13" s="2">
        <v>47.8</v>
      </c>
      <c r="J13" s="2">
        <v>54.1</v>
      </c>
      <c r="K13" s="2">
        <v>50.8</v>
      </c>
      <c r="L13" s="2">
        <v>50.1</v>
      </c>
      <c r="M13">
        <f t="shared" si="0"/>
        <v>47.540000000000006</v>
      </c>
      <c r="N13">
        <f t="shared" si="1"/>
        <v>1.1230805575242144</v>
      </c>
    </row>
    <row r="14" spans="1:16" x14ac:dyDescent="0.25">
      <c r="A14" s="1" t="s">
        <v>2</v>
      </c>
      <c r="B14" s="1" t="s">
        <v>9</v>
      </c>
      <c r="C14" s="2">
        <v>39.799999999999997</v>
      </c>
      <c r="D14" s="2">
        <v>43.5</v>
      </c>
      <c r="E14" s="2">
        <v>46.8</v>
      </c>
      <c r="F14" s="2">
        <v>49.8</v>
      </c>
      <c r="G14" s="2">
        <v>49.4</v>
      </c>
      <c r="H14" s="2">
        <v>50.4</v>
      </c>
      <c r="I14" s="2">
        <v>50.8</v>
      </c>
      <c r="J14" s="2">
        <v>49.4</v>
      </c>
      <c r="K14" s="2">
        <v>51.1</v>
      </c>
      <c r="L14" s="2">
        <v>50.1</v>
      </c>
      <c r="M14">
        <f t="shared" si="0"/>
        <v>48.11</v>
      </c>
      <c r="N14">
        <f t="shared" si="1"/>
        <v>1.0315180102915951</v>
      </c>
    </row>
    <row r="15" spans="1:16" x14ac:dyDescent="0.25">
      <c r="A15" s="1" t="s">
        <v>2</v>
      </c>
      <c r="B15" s="1" t="s">
        <v>10</v>
      </c>
      <c r="C15" s="2">
        <v>39.5</v>
      </c>
      <c r="D15" s="2">
        <v>41.1</v>
      </c>
      <c r="E15" s="2">
        <v>44.8</v>
      </c>
      <c r="F15" s="2">
        <v>49.8</v>
      </c>
      <c r="G15" s="2">
        <v>50.4</v>
      </c>
      <c r="H15" s="2">
        <v>51.1</v>
      </c>
      <c r="I15" s="2">
        <v>51.1</v>
      </c>
      <c r="J15" s="2">
        <v>49.8</v>
      </c>
      <c r="K15" s="2">
        <v>53.1</v>
      </c>
      <c r="L15" s="2">
        <v>52.8</v>
      </c>
      <c r="M15">
        <f t="shared" si="0"/>
        <v>48.350000000000009</v>
      </c>
      <c r="N15">
        <f t="shared" si="1"/>
        <v>1.1349765258215962</v>
      </c>
    </row>
    <row r="16" spans="1:16" x14ac:dyDescent="0.25">
      <c r="A16" s="1" t="s">
        <v>2</v>
      </c>
      <c r="B16" s="1" t="s">
        <v>11</v>
      </c>
      <c r="C16" s="2">
        <v>40.5</v>
      </c>
      <c r="D16" s="2">
        <v>48.4</v>
      </c>
      <c r="E16" s="2">
        <v>50.4</v>
      </c>
      <c r="F16" s="2">
        <v>46.8</v>
      </c>
      <c r="G16" s="2">
        <v>50.4</v>
      </c>
      <c r="H16" s="2">
        <v>47.8</v>
      </c>
      <c r="I16" s="2">
        <v>46.8</v>
      </c>
      <c r="J16" s="2">
        <v>46.8</v>
      </c>
      <c r="K16" s="2">
        <v>46.4</v>
      </c>
      <c r="L16" s="2">
        <v>50.4</v>
      </c>
      <c r="M16">
        <f t="shared" si="0"/>
        <v>47.47</v>
      </c>
      <c r="N16">
        <f t="shared" si="1"/>
        <v>1.1402834494355032</v>
      </c>
    </row>
    <row r="17" spans="1:14" x14ac:dyDescent="0.25">
      <c r="A17" s="1" t="s">
        <v>3</v>
      </c>
      <c r="B17" s="1" t="s">
        <v>4</v>
      </c>
      <c r="C17" s="2">
        <v>39.1</v>
      </c>
      <c r="D17" s="2">
        <v>43.5</v>
      </c>
      <c r="E17" s="2">
        <v>43.5</v>
      </c>
      <c r="F17" s="2">
        <v>49.1</v>
      </c>
      <c r="G17" s="2">
        <v>48.8</v>
      </c>
      <c r="H17" s="2">
        <v>48.8</v>
      </c>
      <c r="I17" s="2">
        <v>53.1</v>
      </c>
      <c r="J17" s="2">
        <v>52.1</v>
      </c>
      <c r="K17" s="2">
        <v>50.4</v>
      </c>
      <c r="L17" s="2">
        <v>50.4</v>
      </c>
      <c r="M17">
        <f t="shared" si="0"/>
        <v>47.88</v>
      </c>
      <c r="N17">
        <f>M17/M1</f>
        <v>1.1091035441278665</v>
      </c>
    </row>
    <row r="18" spans="1:14" x14ac:dyDescent="0.25">
      <c r="A18" s="1" t="s">
        <v>3</v>
      </c>
      <c r="B18" s="1" t="s">
        <v>5</v>
      </c>
      <c r="C18" s="2">
        <v>39.799999999999997</v>
      </c>
      <c r="D18" s="2">
        <v>41.1</v>
      </c>
      <c r="E18" s="2">
        <v>49.4</v>
      </c>
      <c r="F18" s="2">
        <v>47.8</v>
      </c>
      <c r="G18" s="2">
        <v>46.8</v>
      </c>
      <c r="H18" s="2">
        <v>46.8</v>
      </c>
      <c r="I18" s="2">
        <v>46.1</v>
      </c>
      <c r="J18" s="2">
        <v>51.4</v>
      </c>
      <c r="K18" s="2">
        <v>48.4</v>
      </c>
      <c r="L18" s="2">
        <v>46.8</v>
      </c>
      <c r="M18">
        <f t="shared" si="0"/>
        <v>46.440000000000005</v>
      </c>
      <c r="N18">
        <f t="shared" ref="N18:N24" si="2">M18/M2</f>
        <v>1.1282798833819243</v>
      </c>
    </row>
    <row r="19" spans="1:14" x14ac:dyDescent="0.25">
      <c r="A19" s="1" t="s">
        <v>3</v>
      </c>
      <c r="B19" s="1" t="s">
        <v>6</v>
      </c>
      <c r="C19" s="2">
        <v>39.5</v>
      </c>
      <c r="D19" s="2">
        <v>44.1</v>
      </c>
      <c r="E19" s="2">
        <v>44.8</v>
      </c>
      <c r="F19" s="2">
        <v>47.4</v>
      </c>
      <c r="G19" s="2">
        <v>45.8</v>
      </c>
      <c r="H19" s="2">
        <v>46.1</v>
      </c>
      <c r="I19" s="2">
        <v>46.1</v>
      </c>
      <c r="J19" s="2">
        <v>45.8</v>
      </c>
      <c r="K19" s="2">
        <v>46.4</v>
      </c>
      <c r="L19" s="2">
        <v>46.1</v>
      </c>
      <c r="M19">
        <f t="shared" si="0"/>
        <v>45.21</v>
      </c>
      <c r="N19">
        <f t="shared" si="2"/>
        <v>1.1018766756032172</v>
      </c>
    </row>
    <row r="20" spans="1:14" x14ac:dyDescent="0.25">
      <c r="A20" s="1" t="s">
        <v>3</v>
      </c>
      <c r="B20" s="1" t="s">
        <v>7</v>
      </c>
      <c r="C20" s="2">
        <v>39.799999999999997</v>
      </c>
      <c r="D20" s="2">
        <v>42.8</v>
      </c>
      <c r="E20" s="2">
        <v>45.8</v>
      </c>
      <c r="F20" s="2">
        <v>46.4</v>
      </c>
      <c r="G20" s="2">
        <v>46.1</v>
      </c>
      <c r="H20" s="2">
        <v>46.8</v>
      </c>
      <c r="I20" s="2">
        <v>47.8</v>
      </c>
      <c r="J20" s="2">
        <v>46.8</v>
      </c>
      <c r="K20" s="2">
        <v>50.4</v>
      </c>
      <c r="L20" s="2">
        <v>49.4</v>
      </c>
      <c r="M20">
        <f t="shared" si="0"/>
        <v>46.209999999999994</v>
      </c>
      <c r="N20">
        <f t="shared" si="2"/>
        <v>1.1298288508557457</v>
      </c>
    </row>
    <row r="21" spans="1:14" x14ac:dyDescent="0.25">
      <c r="A21" s="1" t="s">
        <v>3</v>
      </c>
      <c r="B21" s="1" t="s">
        <v>8</v>
      </c>
      <c r="C21" s="2">
        <v>39.1</v>
      </c>
      <c r="D21" s="2">
        <v>40.4</v>
      </c>
      <c r="E21" s="2">
        <v>45.1</v>
      </c>
      <c r="F21" s="2">
        <v>48.4</v>
      </c>
      <c r="G21" s="2">
        <v>46.8</v>
      </c>
      <c r="H21" s="2">
        <v>46.4</v>
      </c>
      <c r="I21" s="2">
        <v>47.1</v>
      </c>
      <c r="J21" s="2">
        <v>46.8</v>
      </c>
      <c r="K21" s="2">
        <v>46.8</v>
      </c>
      <c r="L21" s="2">
        <v>47.8</v>
      </c>
      <c r="M21">
        <f t="shared" si="0"/>
        <v>45.470000000000006</v>
      </c>
      <c r="N21">
        <f t="shared" si="2"/>
        <v>1.0741790692180486</v>
      </c>
    </row>
    <row r="22" spans="1:14" x14ac:dyDescent="0.25">
      <c r="A22" s="1" t="s">
        <v>3</v>
      </c>
      <c r="B22" s="1" t="s">
        <v>9</v>
      </c>
      <c r="C22" s="2">
        <v>40.799999999999997</v>
      </c>
      <c r="D22" s="2">
        <v>41.8</v>
      </c>
      <c r="E22" s="2">
        <v>46.4</v>
      </c>
      <c r="F22" s="2">
        <v>45.8</v>
      </c>
      <c r="G22" s="2">
        <v>45.8</v>
      </c>
      <c r="H22" s="2">
        <v>46.4</v>
      </c>
      <c r="I22" s="2">
        <v>49.8</v>
      </c>
      <c r="J22" s="2">
        <v>49.1</v>
      </c>
      <c r="K22" s="2">
        <v>52.8</v>
      </c>
      <c r="L22" s="2">
        <v>51.1</v>
      </c>
      <c r="M22">
        <f t="shared" si="0"/>
        <v>46.980000000000004</v>
      </c>
      <c r="N22">
        <f t="shared" si="2"/>
        <v>1.0072898799313892</v>
      </c>
    </row>
    <row r="23" spans="1:14" x14ac:dyDescent="0.25">
      <c r="A23" s="1" t="s">
        <v>3</v>
      </c>
      <c r="B23" s="1" t="s">
        <v>10</v>
      </c>
      <c r="C23" s="2">
        <v>39.799999999999997</v>
      </c>
      <c r="D23" s="2">
        <v>46.1</v>
      </c>
      <c r="E23" s="2">
        <v>51.4</v>
      </c>
      <c r="F23" s="2">
        <v>45.8</v>
      </c>
      <c r="G23" s="2">
        <v>50.1</v>
      </c>
      <c r="H23" s="2">
        <v>51.1</v>
      </c>
      <c r="I23" s="2">
        <v>50.4</v>
      </c>
      <c r="J23" s="2">
        <v>50.1</v>
      </c>
      <c r="K23" s="2">
        <v>51.8</v>
      </c>
      <c r="L23" s="2">
        <v>50.4</v>
      </c>
      <c r="M23">
        <f t="shared" si="0"/>
        <v>48.7</v>
      </c>
      <c r="N23">
        <f t="shared" si="2"/>
        <v>1.1431924882629105</v>
      </c>
    </row>
    <row r="24" spans="1:14" x14ac:dyDescent="0.25">
      <c r="A24" s="1" t="s">
        <v>3</v>
      </c>
      <c r="B24" s="1" t="s">
        <v>11</v>
      </c>
      <c r="C24" s="2">
        <v>41.8</v>
      </c>
      <c r="D24" s="2">
        <v>47.1</v>
      </c>
      <c r="E24" s="2">
        <v>47.4</v>
      </c>
      <c r="F24" s="2">
        <v>48.4</v>
      </c>
      <c r="G24" s="2">
        <v>50.8</v>
      </c>
      <c r="H24" s="2">
        <v>48.1</v>
      </c>
      <c r="I24" s="2">
        <v>49.1</v>
      </c>
      <c r="J24" s="2">
        <v>49.1</v>
      </c>
      <c r="K24" s="2">
        <v>50.4</v>
      </c>
      <c r="L24" s="2">
        <v>49.1</v>
      </c>
      <c r="M24">
        <f t="shared" si="0"/>
        <v>48.13000000000001</v>
      </c>
      <c r="N24">
        <f t="shared" si="2"/>
        <v>1.1561374009128034</v>
      </c>
    </row>
    <row r="25" spans="1:14" x14ac:dyDescent="0.25">
      <c r="A25" s="1" t="s">
        <v>1</v>
      </c>
      <c r="B25" s="1" t="s">
        <v>4</v>
      </c>
      <c r="C25" s="2">
        <v>40.5</v>
      </c>
      <c r="D25" s="2">
        <v>48.1</v>
      </c>
      <c r="E25" s="2">
        <v>42.8</v>
      </c>
      <c r="F25" s="2">
        <v>56.4</v>
      </c>
      <c r="G25" s="2">
        <v>60.1</v>
      </c>
      <c r="H25" s="2">
        <v>64.099999999999994</v>
      </c>
      <c r="I25" s="2">
        <v>64.400000000000006</v>
      </c>
      <c r="J25" s="2">
        <v>63.1</v>
      </c>
      <c r="K25" s="2">
        <v>51.8</v>
      </c>
      <c r="L25" s="2">
        <v>56.1</v>
      </c>
      <c r="M25">
        <f t="shared" si="0"/>
        <v>54.739999999999995</v>
      </c>
      <c r="N25">
        <f>M25/M1</f>
        <v>1.2680101922631455</v>
      </c>
    </row>
    <row r="26" spans="1:14" x14ac:dyDescent="0.25">
      <c r="A26" s="1" t="s">
        <v>1</v>
      </c>
      <c r="B26" s="1" t="s">
        <v>5</v>
      </c>
      <c r="C26" s="2">
        <v>39.1</v>
      </c>
      <c r="D26" s="2">
        <v>42.5</v>
      </c>
      <c r="E26" s="2">
        <v>43.1</v>
      </c>
      <c r="F26" s="2">
        <v>42.8</v>
      </c>
      <c r="G26" s="2">
        <v>42.1</v>
      </c>
      <c r="H26" s="2">
        <v>41.8</v>
      </c>
      <c r="I26" s="2">
        <v>41.5</v>
      </c>
      <c r="J26" s="2">
        <v>42.1</v>
      </c>
      <c r="K26" s="2">
        <v>42.1</v>
      </c>
      <c r="L26" s="2">
        <v>41.5</v>
      </c>
      <c r="M26">
        <f t="shared" si="0"/>
        <v>41.86</v>
      </c>
      <c r="N26">
        <f t="shared" ref="N26:N32" si="3">M26/M2</f>
        <v>1.0170068027210883</v>
      </c>
    </row>
    <row r="27" spans="1:14" x14ac:dyDescent="0.25">
      <c r="A27" s="1" t="s">
        <v>1</v>
      </c>
      <c r="B27" s="1" t="s">
        <v>6</v>
      </c>
      <c r="C27" s="2">
        <v>36.799999999999997</v>
      </c>
      <c r="D27" s="2">
        <v>45.5</v>
      </c>
      <c r="E27" s="2">
        <v>40.5</v>
      </c>
      <c r="F27" s="2">
        <v>41.5</v>
      </c>
      <c r="G27" s="2">
        <v>40.1</v>
      </c>
      <c r="H27" s="2">
        <v>39.799999999999997</v>
      </c>
      <c r="I27" s="2">
        <v>43.1</v>
      </c>
      <c r="J27" s="2">
        <v>39.799999999999997</v>
      </c>
      <c r="K27" s="2">
        <v>40.5</v>
      </c>
      <c r="L27" s="2">
        <v>41.5</v>
      </c>
      <c r="M27">
        <f t="shared" si="0"/>
        <v>40.910000000000004</v>
      </c>
      <c r="N27">
        <f t="shared" si="3"/>
        <v>0.99707531074823308</v>
      </c>
    </row>
    <row r="28" spans="1:14" x14ac:dyDescent="0.25">
      <c r="A28" s="1" t="s">
        <v>1</v>
      </c>
      <c r="B28" s="1" t="s">
        <v>7</v>
      </c>
      <c r="C28" s="2">
        <v>37.1</v>
      </c>
      <c r="D28" s="2">
        <v>41.5</v>
      </c>
      <c r="E28" s="2">
        <v>41.5</v>
      </c>
      <c r="F28" s="2">
        <v>41.8</v>
      </c>
      <c r="G28" s="2">
        <v>47.8</v>
      </c>
      <c r="H28" s="2">
        <v>43.1</v>
      </c>
      <c r="I28" s="2">
        <v>42.1</v>
      </c>
      <c r="J28" s="2">
        <v>42.8</v>
      </c>
      <c r="K28" s="2">
        <v>40.799999999999997</v>
      </c>
      <c r="L28" s="2">
        <v>40.1</v>
      </c>
      <c r="M28">
        <f t="shared" si="0"/>
        <v>41.86</v>
      </c>
      <c r="N28">
        <f t="shared" si="3"/>
        <v>1.0234718826405869</v>
      </c>
    </row>
    <row r="29" spans="1:14" x14ac:dyDescent="0.25">
      <c r="A29" s="1" t="s">
        <v>1</v>
      </c>
      <c r="B29" s="1" t="s">
        <v>8</v>
      </c>
      <c r="C29" s="2">
        <v>40.1</v>
      </c>
      <c r="D29" s="2">
        <v>49.4</v>
      </c>
      <c r="E29" s="2">
        <v>46.8</v>
      </c>
      <c r="F29" s="2">
        <v>48.4</v>
      </c>
      <c r="G29" s="2">
        <v>52.4</v>
      </c>
      <c r="H29" s="2">
        <v>53.2</v>
      </c>
      <c r="I29" s="2">
        <v>53.1</v>
      </c>
      <c r="J29" s="2">
        <v>49.8</v>
      </c>
      <c r="K29" s="2">
        <v>49.1</v>
      </c>
      <c r="L29" s="2">
        <v>50.8</v>
      </c>
      <c r="M29">
        <f t="shared" si="0"/>
        <v>49.310000000000009</v>
      </c>
      <c r="N29">
        <f t="shared" si="3"/>
        <v>1.1648948736120954</v>
      </c>
    </row>
    <row r="30" spans="1:14" x14ac:dyDescent="0.25">
      <c r="A30" s="1" t="s">
        <v>1</v>
      </c>
      <c r="B30" s="1" t="s">
        <v>9</v>
      </c>
      <c r="C30" s="2">
        <v>38.5</v>
      </c>
      <c r="D30" s="2">
        <v>40.1</v>
      </c>
      <c r="E30" s="2">
        <v>43.5</v>
      </c>
      <c r="F30" s="2">
        <v>46.8</v>
      </c>
      <c r="G30" s="2">
        <v>40.5</v>
      </c>
      <c r="H30" s="2">
        <v>43.8</v>
      </c>
      <c r="I30" s="2">
        <v>54.8</v>
      </c>
      <c r="J30" s="2">
        <v>48.8</v>
      </c>
      <c r="K30" s="2">
        <v>47.4</v>
      </c>
      <c r="L30" s="2">
        <v>46.1</v>
      </c>
      <c r="M30">
        <f t="shared" si="0"/>
        <v>45.03</v>
      </c>
      <c r="N30">
        <f t="shared" si="3"/>
        <v>0.96548027444253848</v>
      </c>
    </row>
    <row r="31" spans="1:14" x14ac:dyDescent="0.25">
      <c r="A31" s="1" t="s">
        <v>1</v>
      </c>
      <c r="B31" s="1" t="s">
        <v>10</v>
      </c>
      <c r="C31" s="2">
        <v>40.1</v>
      </c>
      <c r="D31" s="2">
        <v>40.5</v>
      </c>
      <c r="E31" s="2">
        <v>43.5</v>
      </c>
      <c r="F31" s="2">
        <v>45.8</v>
      </c>
      <c r="G31" s="2">
        <v>48.8</v>
      </c>
      <c r="H31" s="2">
        <v>46.1</v>
      </c>
      <c r="I31" s="2">
        <v>49.1</v>
      </c>
      <c r="J31" s="2">
        <v>46.1</v>
      </c>
      <c r="K31" s="2">
        <v>51.1</v>
      </c>
      <c r="L31" s="2">
        <v>49.1</v>
      </c>
      <c r="M31">
        <f t="shared" si="0"/>
        <v>46.02000000000001</v>
      </c>
      <c r="N31">
        <f t="shared" si="3"/>
        <v>1.0802816901408452</v>
      </c>
    </row>
    <row r="32" spans="1:14" x14ac:dyDescent="0.25">
      <c r="A32" s="1" t="s">
        <v>1</v>
      </c>
      <c r="B32" s="1" t="s">
        <v>11</v>
      </c>
      <c r="C32" s="2">
        <v>39.799999999999997</v>
      </c>
      <c r="D32" s="2">
        <v>39.1</v>
      </c>
      <c r="E32" s="2">
        <v>43.1</v>
      </c>
      <c r="F32" s="2">
        <v>42.5</v>
      </c>
      <c r="G32" s="2">
        <v>40.5</v>
      </c>
      <c r="H32" s="2">
        <v>40.5</v>
      </c>
      <c r="I32" s="2">
        <v>41.5</v>
      </c>
      <c r="J32" s="2">
        <v>46.1</v>
      </c>
      <c r="K32" s="2">
        <v>43.8</v>
      </c>
      <c r="L32" s="2">
        <v>44.5</v>
      </c>
      <c r="M32">
        <f t="shared" si="0"/>
        <v>42.14</v>
      </c>
      <c r="N32">
        <f t="shared" si="3"/>
        <v>1.0122507806870045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F9D1-AD02-47F5-B1B0-5162C78F15A3}">
  <dimension ref="A1:P32"/>
  <sheetViews>
    <sheetView topLeftCell="A4" workbookViewId="0">
      <selection activeCell="H28" sqref="H28"/>
    </sheetView>
  </sheetViews>
  <sheetFormatPr defaultRowHeight="13.8" x14ac:dyDescent="0.25"/>
  <cols>
    <col min="2" max="2" width="8.88671875" style="1"/>
  </cols>
  <sheetData>
    <row r="1" spans="1:16" x14ac:dyDescent="0.25">
      <c r="A1" s="1" t="s">
        <v>0</v>
      </c>
      <c r="B1" s="1" t="s">
        <v>4</v>
      </c>
      <c r="C1" s="1">
        <v>33.700000000000003</v>
      </c>
      <c r="D1" s="1">
        <v>33.700000000000003</v>
      </c>
      <c r="E1" s="1">
        <v>33.299999999999997</v>
      </c>
      <c r="F1" s="1">
        <v>34.9</v>
      </c>
      <c r="G1" s="1">
        <v>35.6</v>
      </c>
      <c r="H1" s="1">
        <v>35.200000000000003</v>
      </c>
      <c r="I1" s="1">
        <v>36.799999999999997</v>
      </c>
      <c r="J1" s="1">
        <v>35.6</v>
      </c>
      <c r="K1" s="1">
        <v>35.200000000000003</v>
      </c>
      <c r="L1" s="1">
        <v>34.9</v>
      </c>
      <c r="M1">
        <f>AVERAGE(C1:L1)</f>
        <v>34.89</v>
      </c>
      <c r="P1">
        <f>AVERAGE(M1:M8)</f>
        <v>34.927500000000002</v>
      </c>
    </row>
    <row r="2" spans="1:16" x14ac:dyDescent="0.25">
      <c r="A2" s="1" t="s">
        <v>0</v>
      </c>
      <c r="B2" s="1" t="s">
        <v>5</v>
      </c>
      <c r="C2" s="1">
        <v>33.700000000000003</v>
      </c>
      <c r="D2" s="1">
        <v>32.9</v>
      </c>
      <c r="E2" s="1">
        <v>32.9</v>
      </c>
      <c r="F2" s="1">
        <v>32.9</v>
      </c>
      <c r="G2" s="1">
        <v>34.5</v>
      </c>
      <c r="H2" s="1">
        <v>33.299999999999997</v>
      </c>
      <c r="I2" s="1">
        <v>33.299999999999997</v>
      </c>
      <c r="J2" s="1">
        <v>33.299999999999997</v>
      </c>
      <c r="K2" s="1">
        <v>33.299999999999997</v>
      </c>
      <c r="L2" s="1">
        <v>33.700000000000003</v>
      </c>
      <c r="M2">
        <f t="shared" ref="M2:M32" si="0">AVERAGE(C2:L2)</f>
        <v>33.380000000000003</v>
      </c>
      <c r="P2">
        <f>AVERAGE(M2:M9)</f>
        <v>35.957500000000003</v>
      </c>
    </row>
    <row r="3" spans="1:16" x14ac:dyDescent="0.25">
      <c r="A3" s="1" t="s">
        <v>0</v>
      </c>
      <c r="B3" s="1" t="s">
        <v>6</v>
      </c>
      <c r="C3" s="1">
        <v>33.700000000000003</v>
      </c>
      <c r="D3" s="1">
        <v>33.299999999999997</v>
      </c>
      <c r="E3" s="1">
        <v>35.200000000000003</v>
      </c>
      <c r="F3" s="1">
        <v>33.700000000000003</v>
      </c>
      <c r="G3" s="1">
        <v>33.700000000000003</v>
      </c>
      <c r="H3" s="1">
        <v>33.299999999999997</v>
      </c>
      <c r="I3" s="1">
        <v>34.5</v>
      </c>
      <c r="J3" s="1">
        <v>33.700000000000003</v>
      </c>
      <c r="K3" s="1">
        <v>33.299999999999997</v>
      </c>
      <c r="L3" s="1">
        <v>35.200000000000003</v>
      </c>
      <c r="M3">
        <f t="shared" si="0"/>
        <v>33.96</v>
      </c>
      <c r="P3">
        <f>AVERAGE(M17:M24)</f>
        <v>39.128749999999997</v>
      </c>
    </row>
    <row r="4" spans="1:16" x14ac:dyDescent="0.25">
      <c r="A4" s="1" t="s">
        <v>0</v>
      </c>
      <c r="B4" s="1" t="s">
        <v>7</v>
      </c>
      <c r="C4" s="1">
        <v>33.299999999999997</v>
      </c>
      <c r="D4" s="1">
        <v>36</v>
      </c>
      <c r="E4" s="1">
        <v>35.200000000000003</v>
      </c>
      <c r="F4" s="1">
        <v>35.6</v>
      </c>
      <c r="G4" s="1">
        <v>35.6</v>
      </c>
      <c r="H4" s="1">
        <v>35.6</v>
      </c>
      <c r="I4" s="1">
        <v>36</v>
      </c>
      <c r="J4" s="1">
        <v>36</v>
      </c>
      <c r="K4" s="1">
        <v>35.200000000000003</v>
      </c>
      <c r="L4" s="1">
        <v>35.6</v>
      </c>
      <c r="M4">
        <f t="shared" si="0"/>
        <v>35.409999999999997</v>
      </c>
      <c r="P4">
        <f>AVERAGE(M25:M32)</f>
        <v>39.893750000000004</v>
      </c>
    </row>
    <row r="5" spans="1:16" x14ac:dyDescent="0.25">
      <c r="A5" s="1" t="s">
        <v>0</v>
      </c>
      <c r="B5" s="1" t="s">
        <v>8</v>
      </c>
      <c r="C5" s="1">
        <v>33.700000000000003</v>
      </c>
      <c r="D5" s="1">
        <v>34.5</v>
      </c>
      <c r="E5" s="1">
        <v>35.200000000000003</v>
      </c>
      <c r="F5" s="1">
        <v>34.9</v>
      </c>
      <c r="G5" s="1">
        <v>36.4</v>
      </c>
      <c r="H5" s="1">
        <v>35.200000000000003</v>
      </c>
      <c r="I5" s="1">
        <v>35.6</v>
      </c>
      <c r="J5" s="1">
        <v>34.9</v>
      </c>
      <c r="K5" s="1">
        <v>35.6</v>
      </c>
      <c r="L5" s="1">
        <v>35.200000000000003</v>
      </c>
      <c r="M5">
        <f t="shared" si="0"/>
        <v>35.120000000000005</v>
      </c>
    </row>
    <row r="6" spans="1:16" x14ac:dyDescent="0.25">
      <c r="A6" s="1" t="s">
        <v>0</v>
      </c>
      <c r="B6" s="1" t="s">
        <v>9</v>
      </c>
      <c r="C6" s="1">
        <v>32.9</v>
      </c>
      <c r="D6" s="1">
        <v>34.1</v>
      </c>
      <c r="E6" s="1">
        <v>34.5</v>
      </c>
      <c r="F6" s="1">
        <v>34.1</v>
      </c>
      <c r="G6" s="1">
        <v>34.1</v>
      </c>
      <c r="H6" s="1">
        <v>34.9</v>
      </c>
      <c r="I6" s="1">
        <v>35.200000000000003</v>
      </c>
      <c r="J6" s="1">
        <v>35.200000000000003</v>
      </c>
      <c r="K6" s="1">
        <v>34.9</v>
      </c>
      <c r="L6" s="1">
        <v>35.200000000000003</v>
      </c>
      <c r="M6">
        <f t="shared" si="0"/>
        <v>34.51</v>
      </c>
    </row>
    <row r="7" spans="1:16" x14ac:dyDescent="0.25">
      <c r="A7" s="1" t="s">
        <v>0</v>
      </c>
      <c r="B7" s="1" t="s">
        <v>10</v>
      </c>
      <c r="C7" s="1">
        <v>34.1</v>
      </c>
      <c r="D7" s="1">
        <v>35.6</v>
      </c>
      <c r="E7" s="1">
        <v>35.200000000000003</v>
      </c>
      <c r="F7" s="1">
        <v>36.799999999999997</v>
      </c>
      <c r="G7" s="1">
        <v>36.4</v>
      </c>
      <c r="H7" s="1">
        <v>36</v>
      </c>
      <c r="I7" s="1">
        <v>36.799999999999997</v>
      </c>
      <c r="J7" s="1">
        <v>36.799999999999997</v>
      </c>
      <c r="K7" s="1">
        <v>36.4</v>
      </c>
      <c r="L7" s="1">
        <v>37.200000000000003</v>
      </c>
      <c r="M7">
        <f t="shared" si="0"/>
        <v>36.129999999999995</v>
      </c>
    </row>
    <row r="8" spans="1:16" x14ac:dyDescent="0.25">
      <c r="A8" s="1" t="s">
        <v>0</v>
      </c>
      <c r="B8" s="1" t="s">
        <v>11</v>
      </c>
      <c r="C8" s="1">
        <v>32.5</v>
      </c>
      <c r="D8" s="1">
        <v>34.1</v>
      </c>
      <c r="E8" s="1">
        <v>36.799999999999997</v>
      </c>
      <c r="F8" s="1">
        <v>36.4</v>
      </c>
      <c r="G8" s="1">
        <v>36.4</v>
      </c>
      <c r="H8" s="1">
        <v>36.4</v>
      </c>
      <c r="I8" s="1">
        <v>36.4</v>
      </c>
      <c r="J8" s="1">
        <v>36.799999999999997</v>
      </c>
      <c r="K8" s="1">
        <v>36.799999999999997</v>
      </c>
      <c r="L8" s="1">
        <v>37.6</v>
      </c>
      <c r="M8">
        <f t="shared" si="0"/>
        <v>36.020000000000003</v>
      </c>
    </row>
    <row r="9" spans="1:16" x14ac:dyDescent="0.25">
      <c r="A9" s="1" t="s">
        <v>2</v>
      </c>
      <c r="B9" s="1" t="s">
        <v>4</v>
      </c>
      <c r="C9" s="1">
        <v>39.9</v>
      </c>
      <c r="D9" s="1">
        <v>40.299999999999997</v>
      </c>
      <c r="E9" s="1">
        <v>39.9</v>
      </c>
      <c r="F9" s="1">
        <v>39.9</v>
      </c>
      <c r="G9" s="1">
        <v>47.3</v>
      </c>
      <c r="H9" s="1">
        <v>43.8</v>
      </c>
      <c r="I9" s="1">
        <v>43.8</v>
      </c>
      <c r="J9" s="1">
        <v>49.6</v>
      </c>
      <c r="K9" s="1">
        <v>42.2</v>
      </c>
      <c r="L9" s="1">
        <v>44.6</v>
      </c>
      <c r="M9">
        <f t="shared" si="0"/>
        <v>43.13000000000001</v>
      </c>
      <c r="N9">
        <f>M9/M1</f>
        <v>1.2361708225852683</v>
      </c>
    </row>
    <row r="10" spans="1:16" x14ac:dyDescent="0.25">
      <c r="A10" s="1" t="s">
        <v>2</v>
      </c>
      <c r="B10" s="1" t="s">
        <v>5</v>
      </c>
      <c r="C10" s="1">
        <v>38.4</v>
      </c>
      <c r="D10" s="1">
        <v>38</v>
      </c>
      <c r="E10" s="1">
        <v>38</v>
      </c>
      <c r="F10" s="1">
        <v>38.4</v>
      </c>
      <c r="G10" s="1">
        <v>38.700000000000003</v>
      </c>
      <c r="H10" s="1">
        <v>39.1</v>
      </c>
      <c r="I10" s="1">
        <v>39.5</v>
      </c>
      <c r="J10" s="1">
        <v>39.9</v>
      </c>
      <c r="K10" s="1">
        <v>39.5</v>
      </c>
      <c r="L10" s="1">
        <v>39.1</v>
      </c>
      <c r="M10">
        <f t="shared" si="0"/>
        <v>38.86</v>
      </c>
      <c r="N10">
        <f t="shared" ref="N10:N16" si="1">M10/M2</f>
        <v>1.164170161773517</v>
      </c>
    </row>
    <row r="11" spans="1:16" x14ac:dyDescent="0.25">
      <c r="A11" s="1" t="s">
        <v>2</v>
      </c>
      <c r="B11" s="1" t="s">
        <v>6</v>
      </c>
      <c r="C11" s="1">
        <v>37.6</v>
      </c>
      <c r="D11" s="1">
        <v>37.6</v>
      </c>
      <c r="E11" s="1">
        <v>38.4</v>
      </c>
      <c r="F11" s="1">
        <v>38.4</v>
      </c>
      <c r="G11" s="1">
        <v>41.5</v>
      </c>
      <c r="H11" s="1">
        <v>39.5</v>
      </c>
      <c r="I11" s="1">
        <v>38.700000000000003</v>
      </c>
      <c r="J11" s="1">
        <v>38.700000000000003</v>
      </c>
      <c r="K11" s="1">
        <v>38.700000000000003</v>
      </c>
      <c r="L11" s="1">
        <v>43</v>
      </c>
      <c r="M11">
        <f t="shared" si="0"/>
        <v>39.209999999999994</v>
      </c>
      <c r="N11">
        <f t="shared" si="1"/>
        <v>1.1545936395759715</v>
      </c>
    </row>
    <row r="12" spans="1:16" x14ac:dyDescent="0.25">
      <c r="A12" s="1" t="s">
        <v>2</v>
      </c>
      <c r="B12" s="1" t="s">
        <v>7</v>
      </c>
      <c r="C12" s="1">
        <v>38</v>
      </c>
      <c r="D12" s="1">
        <v>39.1</v>
      </c>
      <c r="E12" s="1">
        <v>39.1</v>
      </c>
      <c r="F12" s="1">
        <v>41.8</v>
      </c>
      <c r="G12" s="1">
        <v>41.5</v>
      </c>
      <c r="H12" s="1">
        <v>40.299999999999997</v>
      </c>
      <c r="I12" s="1">
        <v>43</v>
      </c>
      <c r="J12" s="1">
        <v>41.1</v>
      </c>
      <c r="K12" s="1">
        <v>41.1</v>
      </c>
      <c r="L12" s="1">
        <v>41.1</v>
      </c>
      <c r="M12">
        <f t="shared" si="0"/>
        <v>40.610000000000007</v>
      </c>
      <c r="N12">
        <f t="shared" si="1"/>
        <v>1.1468511719853152</v>
      </c>
    </row>
    <row r="13" spans="1:16" x14ac:dyDescent="0.25">
      <c r="A13" s="1" t="s">
        <v>2</v>
      </c>
      <c r="B13" s="1" t="s">
        <v>8</v>
      </c>
      <c r="C13" s="1">
        <v>37.200000000000003</v>
      </c>
      <c r="D13" s="1">
        <v>39.5</v>
      </c>
      <c r="E13" s="1">
        <v>39.9</v>
      </c>
      <c r="F13" s="1">
        <v>40.299999999999997</v>
      </c>
      <c r="G13" s="1">
        <v>42.6</v>
      </c>
      <c r="H13" s="1">
        <v>41.1</v>
      </c>
      <c r="I13" s="1">
        <v>43</v>
      </c>
      <c r="J13" s="1">
        <v>39.5</v>
      </c>
      <c r="K13" s="1">
        <v>42.6</v>
      </c>
      <c r="L13" s="1">
        <v>39.9</v>
      </c>
      <c r="M13">
        <f t="shared" si="0"/>
        <v>40.559999999999995</v>
      </c>
      <c r="N13">
        <f t="shared" si="1"/>
        <v>1.1548974943052388</v>
      </c>
    </row>
    <row r="14" spans="1:16" x14ac:dyDescent="0.25">
      <c r="A14" s="1" t="s">
        <v>2</v>
      </c>
      <c r="B14" s="1" t="s">
        <v>9</v>
      </c>
      <c r="C14" s="1">
        <v>36.4</v>
      </c>
      <c r="D14" s="1">
        <v>37.200000000000003</v>
      </c>
      <c r="E14" s="1">
        <v>38</v>
      </c>
      <c r="F14" s="1">
        <v>38.700000000000003</v>
      </c>
      <c r="G14" s="1">
        <v>38</v>
      </c>
      <c r="H14" s="1">
        <v>39.1</v>
      </c>
      <c r="I14" s="1">
        <v>40.299999999999997</v>
      </c>
      <c r="J14" s="1">
        <v>41.5</v>
      </c>
      <c r="K14" s="1">
        <v>40.299999999999997</v>
      </c>
      <c r="L14" s="1">
        <v>41.8</v>
      </c>
      <c r="M14">
        <f t="shared" si="0"/>
        <v>39.130000000000003</v>
      </c>
      <c r="N14">
        <f t="shared" si="1"/>
        <v>1.1338742393509129</v>
      </c>
    </row>
    <row r="15" spans="1:16" x14ac:dyDescent="0.25">
      <c r="A15" s="1" t="s">
        <v>2</v>
      </c>
      <c r="B15" s="1" t="s">
        <v>10</v>
      </c>
      <c r="C15" s="1">
        <v>37.6</v>
      </c>
      <c r="D15" s="1">
        <v>39.9</v>
      </c>
      <c r="E15" s="1">
        <v>42.2</v>
      </c>
      <c r="F15" s="1">
        <v>42.6</v>
      </c>
      <c r="G15" s="1">
        <v>46.9</v>
      </c>
      <c r="H15" s="1">
        <v>44.9</v>
      </c>
      <c r="I15" s="1">
        <v>46.5</v>
      </c>
      <c r="J15" s="1">
        <v>46.9</v>
      </c>
      <c r="K15" s="1">
        <v>44.6</v>
      </c>
      <c r="L15" s="1">
        <v>44.9</v>
      </c>
      <c r="M15">
        <f t="shared" si="0"/>
        <v>43.7</v>
      </c>
      <c r="N15">
        <f t="shared" si="1"/>
        <v>1.2095211735399947</v>
      </c>
    </row>
    <row r="16" spans="1:16" x14ac:dyDescent="0.25">
      <c r="A16" s="1" t="s">
        <v>2</v>
      </c>
      <c r="B16" s="1" t="s">
        <v>11</v>
      </c>
      <c r="C16" s="1">
        <v>38</v>
      </c>
      <c r="D16" s="1">
        <v>38.4</v>
      </c>
      <c r="E16" s="1">
        <v>40.299999999999997</v>
      </c>
      <c r="F16" s="1">
        <v>39.9</v>
      </c>
      <c r="G16" s="1">
        <v>39.5</v>
      </c>
      <c r="H16" s="1">
        <v>40.299999999999997</v>
      </c>
      <c r="I16" s="1">
        <v>39.9</v>
      </c>
      <c r="J16" s="1">
        <v>39.5</v>
      </c>
      <c r="K16" s="1">
        <v>40.700000000000003</v>
      </c>
      <c r="L16" s="1">
        <v>39.9</v>
      </c>
      <c r="M16">
        <f t="shared" si="0"/>
        <v>39.639999999999993</v>
      </c>
      <c r="N16">
        <f t="shared" si="1"/>
        <v>1.1004997223764572</v>
      </c>
    </row>
    <row r="17" spans="1:14" x14ac:dyDescent="0.25">
      <c r="A17" s="1" t="s">
        <v>3</v>
      </c>
      <c r="B17" s="1" t="s">
        <v>4</v>
      </c>
      <c r="C17" s="1">
        <v>36</v>
      </c>
      <c r="D17" s="1">
        <v>39.5</v>
      </c>
      <c r="E17" s="1">
        <v>37.6</v>
      </c>
      <c r="F17" s="1">
        <v>38</v>
      </c>
      <c r="G17" s="1">
        <v>40.700000000000003</v>
      </c>
      <c r="H17" s="1">
        <v>40.700000000000003</v>
      </c>
      <c r="I17" s="1">
        <v>39.9</v>
      </c>
      <c r="J17" s="1">
        <v>40.299999999999997</v>
      </c>
      <c r="K17" s="1">
        <v>40.299999999999997</v>
      </c>
      <c r="L17" s="1">
        <v>40.299999999999997</v>
      </c>
      <c r="M17">
        <f t="shared" si="0"/>
        <v>39.33</v>
      </c>
      <c r="N17">
        <f>M17/M1</f>
        <v>1.1272570937231299</v>
      </c>
    </row>
    <row r="18" spans="1:14" x14ac:dyDescent="0.25">
      <c r="A18" s="1" t="s">
        <v>3</v>
      </c>
      <c r="B18" s="1" t="s">
        <v>5</v>
      </c>
      <c r="C18" s="1">
        <v>36.4</v>
      </c>
      <c r="D18" s="1">
        <v>40.299999999999997</v>
      </c>
      <c r="E18" s="1">
        <v>38.700000000000003</v>
      </c>
      <c r="F18" s="1">
        <v>37.6</v>
      </c>
      <c r="G18" s="1">
        <v>37.200000000000003</v>
      </c>
      <c r="H18" s="1">
        <v>38.4</v>
      </c>
      <c r="I18" s="1">
        <v>38</v>
      </c>
      <c r="J18" s="1">
        <v>38</v>
      </c>
      <c r="K18" s="1">
        <v>38</v>
      </c>
      <c r="L18" s="1">
        <v>38.200000000000003</v>
      </c>
      <c r="M18">
        <f t="shared" si="0"/>
        <v>38.08</v>
      </c>
      <c r="N18">
        <f t="shared" ref="N18:N24" si="2">M18/M2</f>
        <v>1.1408028759736368</v>
      </c>
    </row>
    <row r="19" spans="1:14" x14ac:dyDescent="0.25">
      <c r="A19" s="1" t="s">
        <v>3</v>
      </c>
      <c r="B19" s="1" t="s">
        <v>6</v>
      </c>
      <c r="C19" s="1">
        <v>36</v>
      </c>
      <c r="D19" s="1">
        <v>36</v>
      </c>
      <c r="E19" s="1">
        <v>37.200000000000003</v>
      </c>
      <c r="F19" s="1">
        <v>40.299999999999997</v>
      </c>
      <c r="G19" s="1">
        <v>37.200000000000003</v>
      </c>
      <c r="H19" s="1">
        <v>38</v>
      </c>
      <c r="I19" s="1">
        <v>38</v>
      </c>
      <c r="J19" s="1">
        <v>38</v>
      </c>
      <c r="K19" s="1">
        <v>37.6</v>
      </c>
      <c r="L19" s="1">
        <v>38</v>
      </c>
      <c r="M19">
        <f t="shared" si="0"/>
        <v>37.630000000000003</v>
      </c>
      <c r="N19">
        <f t="shared" si="2"/>
        <v>1.1080683156654889</v>
      </c>
    </row>
    <row r="20" spans="1:14" x14ac:dyDescent="0.25">
      <c r="A20" s="1" t="s">
        <v>3</v>
      </c>
      <c r="B20" s="1" t="s">
        <v>7</v>
      </c>
      <c r="C20" s="1">
        <v>34.1</v>
      </c>
      <c r="D20" s="1">
        <v>37.200000000000003</v>
      </c>
      <c r="E20" s="1">
        <v>41.5</v>
      </c>
      <c r="F20" s="1">
        <v>39.5</v>
      </c>
      <c r="G20" s="1">
        <v>41.1</v>
      </c>
      <c r="H20" s="1">
        <v>40.700000000000003</v>
      </c>
      <c r="I20" s="1">
        <v>41.5</v>
      </c>
      <c r="J20" s="1">
        <v>41.8</v>
      </c>
      <c r="K20" s="1">
        <v>40.700000000000003</v>
      </c>
      <c r="L20" s="1">
        <v>40.700000000000003</v>
      </c>
      <c r="M20">
        <f t="shared" si="0"/>
        <v>39.880000000000003</v>
      </c>
      <c r="N20">
        <f t="shared" si="2"/>
        <v>1.1262355266873767</v>
      </c>
    </row>
    <row r="21" spans="1:14" x14ac:dyDescent="0.25">
      <c r="A21" s="1" t="s">
        <v>3</v>
      </c>
      <c r="B21" s="1" t="s">
        <v>8</v>
      </c>
      <c r="C21" s="1">
        <v>35.6</v>
      </c>
      <c r="D21" s="1">
        <v>37.6</v>
      </c>
      <c r="E21" s="1">
        <v>38.4</v>
      </c>
      <c r="F21" s="1">
        <v>38.4</v>
      </c>
      <c r="G21" s="1">
        <v>39.5</v>
      </c>
      <c r="H21" s="1">
        <v>40.299999999999997</v>
      </c>
      <c r="I21" s="1">
        <v>39.5</v>
      </c>
      <c r="J21" s="1">
        <v>40.700000000000003</v>
      </c>
      <c r="K21" s="1">
        <v>39.9</v>
      </c>
      <c r="L21" s="1">
        <v>39.5</v>
      </c>
      <c r="M21">
        <f t="shared" si="0"/>
        <v>38.94</v>
      </c>
      <c r="N21">
        <f t="shared" si="2"/>
        <v>1.1087699316628699</v>
      </c>
    </row>
    <row r="22" spans="1:14" x14ac:dyDescent="0.25">
      <c r="A22" s="1" t="s">
        <v>3</v>
      </c>
      <c r="B22" s="1" t="s">
        <v>9</v>
      </c>
      <c r="C22" s="1">
        <v>36</v>
      </c>
      <c r="D22" s="1">
        <v>37.200000000000003</v>
      </c>
      <c r="E22" s="1">
        <v>38.4</v>
      </c>
      <c r="F22" s="1">
        <v>38.4</v>
      </c>
      <c r="G22" s="1">
        <v>38.700000000000003</v>
      </c>
      <c r="H22" s="1">
        <v>39.5</v>
      </c>
      <c r="I22" s="1">
        <v>39.5</v>
      </c>
      <c r="J22" s="1">
        <v>39.9</v>
      </c>
      <c r="K22" s="1">
        <v>39.1</v>
      </c>
      <c r="L22" s="1">
        <v>39.5</v>
      </c>
      <c r="M22">
        <f t="shared" si="0"/>
        <v>38.619999999999997</v>
      </c>
      <c r="N22">
        <f t="shared" si="2"/>
        <v>1.1190959142277601</v>
      </c>
    </row>
    <row r="23" spans="1:14" x14ac:dyDescent="0.25">
      <c r="A23" s="1" t="s">
        <v>3</v>
      </c>
      <c r="B23" s="1" t="s">
        <v>10</v>
      </c>
      <c r="C23" s="1">
        <v>35.200000000000003</v>
      </c>
      <c r="D23" s="1">
        <v>38</v>
      </c>
      <c r="E23" s="1">
        <v>40.700000000000003</v>
      </c>
      <c r="F23" s="1">
        <v>42.2</v>
      </c>
      <c r="G23" s="1">
        <v>43</v>
      </c>
      <c r="H23" s="1">
        <v>43</v>
      </c>
      <c r="I23" s="1">
        <v>44.6</v>
      </c>
      <c r="J23" s="1">
        <v>44.2</v>
      </c>
      <c r="K23" s="1">
        <v>44.6</v>
      </c>
      <c r="L23" s="1">
        <v>44.2</v>
      </c>
      <c r="M23">
        <f t="shared" si="0"/>
        <v>41.970000000000006</v>
      </c>
      <c r="N23">
        <f t="shared" si="2"/>
        <v>1.1616385275394412</v>
      </c>
    </row>
    <row r="24" spans="1:14" x14ac:dyDescent="0.25">
      <c r="A24" s="1" t="s">
        <v>3</v>
      </c>
      <c r="B24" s="1" t="s">
        <v>11</v>
      </c>
      <c r="C24" s="1">
        <v>36</v>
      </c>
      <c r="D24" s="1">
        <v>38.4</v>
      </c>
      <c r="E24" s="1">
        <v>38</v>
      </c>
      <c r="F24" s="1">
        <v>38.4</v>
      </c>
      <c r="G24" s="1">
        <v>39.1</v>
      </c>
      <c r="H24" s="1">
        <v>39.5</v>
      </c>
      <c r="I24" s="1">
        <v>39.1</v>
      </c>
      <c r="J24" s="1">
        <v>39.1</v>
      </c>
      <c r="K24" s="1">
        <v>39.1</v>
      </c>
      <c r="L24" s="1">
        <v>39.1</v>
      </c>
      <c r="M24">
        <f t="shared" si="0"/>
        <v>38.580000000000005</v>
      </c>
      <c r="N24">
        <f t="shared" si="2"/>
        <v>1.0710716268739591</v>
      </c>
    </row>
    <row r="25" spans="1:14" x14ac:dyDescent="0.25">
      <c r="A25" s="1" t="s">
        <v>1</v>
      </c>
      <c r="B25" s="1" t="s">
        <v>4</v>
      </c>
      <c r="C25" s="1">
        <v>36.799999999999997</v>
      </c>
      <c r="D25" s="1">
        <v>44.6</v>
      </c>
      <c r="E25" s="1">
        <v>40.700000000000003</v>
      </c>
      <c r="F25" s="1">
        <v>48</v>
      </c>
      <c r="G25" s="1">
        <v>49.2</v>
      </c>
      <c r="H25" s="1">
        <v>50</v>
      </c>
      <c r="I25" s="1">
        <v>49.6</v>
      </c>
      <c r="J25" s="1">
        <v>51.2</v>
      </c>
      <c r="K25" s="1">
        <v>46.5</v>
      </c>
      <c r="L25" s="1">
        <v>44.6</v>
      </c>
      <c r="M25">
        <f t="shared" si="0"/>
        <v>46.120000000000005</v>
      </c>
      <c r="N25">
        <f>M25/M1</f>
        <v>1.3218687302952137</v>
      </c>
    </row>
    <row r="26" spans="1:14" x14ac:dyDescent="0.25">
      <c r="A26" s="1" t="s">
        <v>1</v>
      </c>
      <c r="B26" s="1" t="s">
        <v>5</v>
      </c>
      <c r="C26" s="1">
        <v>37.200000000000003</v>
      </c>
      <c r="D26" s="1">
        <v>38</v>
      </c>
      <c r="E26" s="1">
        <v>40.700000000000003</v>
      </c>
      <c r="F26" s="1">
        <v>38.700000000000003</v>
      </c>
      <c r="G26" s="1">
        <v>38.4</v>
      </c>
      <c r="H26" s="1">
        <v>38.4</v>
      </c>
      <c r="I26" s="1">
        <v>38.4</v>
      </c>
      <c r="J26" s="1">
        <v>41.8</v>
      </c>
      <c r="K26" s="1">
        <v>41.8</v>
      </c>
      <c r="L26" s="1">
        <v>38.700000000000003</v>
      </c>
      <c r="M26">
        <f t="shared" si="0"/>
        <v>39.21</v>
      </c>
      <c r="N26">
        <f t="shared" ref="N26:N32" si="3">M26/M2</f>
        <v>1.1746554823247453</v>
      </c>
    </row>
    <row r="27" spans="1:14" x14ac:dyDescent="0.25">
      <c r="A27" s="1" t="s">
        <v>1</v>
      </c>
      <c r="B27" s="1" t="s">
        <v>6</v>
      </c>
      <c r="C27" s="1">
        <v>36.799999999999997</v>
      </c>
      <c r="D27" s="1">
        <v>38.700000000000003</v>
      </c>
      <c r="E27" s="1">
        <v>40.299999999999997</v>
      </c>
      <c r="F27" s="1">
        <v>38.4</v>
      </c>
      <c r="G27" s="1">
        <v>38.700000000000003</v>
      </c>
      <c r="H27" s="1">
        <v>39.5</v>
      </c>
      <c r="I27" s="1">
        <v>38.4</v>
      </c>
      <c r="J27" s="1">
        <v>38.4</v>
      </c>
      <c r="K27" s="1">
        <v>38.4</v>
      </c>
      <c r="L27" s="1">
        <v>37.200000000000003</v>
      </c>
      <c r="M27">
        <f t="shared" si="0"/>
        <v>38.47999999999999</v>
      </c>
      <c r="N27">
        <f t="shared" si="3"/>
        <v>1.1330977620730267</v>
      </c>
    </row>
    <row r="28" spans="1:14" x14ac:dyDescent="0.25">
      <c r="A28" s="1" t="s">
        <v>1</v>
      </c>
      <c r="B28" s="1" t="s">
        <v>7</v>
      </c>
      <c r="C28" s="1">
        <v>38</v>
      </c>
      <c r="D28" s="1">
        <v>38</v>
      </c>
      <c r="E28" s="1">
        <v>38.700000000000003</v>
      </c>
      <c r="F28" s="1">
        <v>39.9</v>
      </c>
      <c r="G28" s="1">
        <v>41.1</v>
      </c>
      <c r="H28" s="1">
        <v>40.299999999999997</v>
      </c>
      <c r="I28" s="1">
        <v>39.9</v>
      </c>
      <c r="J28" s="1">
        <v>39.5</v>
      </c>
      <c r="K28" s="1">
        <v>39.1</v>
      </c>
      <c r="L28" s="1">
        <v>39.1</v>
      </c>
      <c r="M28">
        <f t="shared" si="0"/>
        <v>39.36</v>
      </c>
      <c r="N28">
        <f t="shared" si="3"/>
        <v>1.1115504094888451</v>
      </c>
    </row>
    <row r="29" spans="1:14" x14ac:dyDescent="0.25">
      <c r="A29" s="1" t="s">
        <v>1</v>
      </c>
      <c r="B29" s="1" t="s">
        <v>8</v>
      </c>
      <c r="C29" s="1">
        <v>36.799999999999997</v>
      </c>
      <c r="D29" s="1">
        <v>37.6</v>
      </c>
      <c r="E29" s="1">
        <v>39.9</v>
      </c>
      <c r="F29" s="1">
        <v>39.5</v>
      </c>
      <c r="G29" s="1">
        <v>38.700000000000003</v>
      </c>
      <c r="H29" s="1">
        <v>42.2</v>
      </c>
      <c r="I29" s="1">
        <v>40.299999999999997</v>
      </c>
      <c r="J29" s="1">
        <v>39.9</v>
      </c>
      <c r="K29" s="1">
        <v>40.700000000000003</v>
      </c>
      <c r="L29" s="1">
        <v>40.299999999999997</v>
      </c>
      <c r="M29">
        <f t="shared" si="0"/>
        <v>39.589999999999996</v>
      </c>
      <c r="N29">
        <f t="shared" si="3"/>
        <v>1.1272779043280179</v>
      </c>
    </row>
    <row r="30" spans="1:14" x14ac:dyDescent="0.25">
      <c r="A30" s="1" t="s">
        <v>1</v>
      </c>
      <c r="B30" s="1" t="s">
        <v>9</v>
      </c>
      <c r="C30" s="1">
        <v>38</v>
      </c>
      <c r="D30" s="1">
        <v>37.200000000000003</v>
      </c>
      <c r="E30" s="1">
        <v>37.200000000000003</v>
      </c>
      <c r="F30" s="1">
        <v>37.200000000000003</v>
      </c>
      <c r="G30" s="1">
        <v>38.700000000000003</v>
      </c>
      <c r="H30" s="1">
        <v>38.700000000000003</v>
      </c>
      <c r="I30" s="1">
        <v>38</v>
      </c>
      <c r="J30" s="1">
        <v>40.299999999999997</v>
      </c>
      <c r="K30" s="1">
        <v>38</v>
      </c>
      <c r="L30" s="1">
        <v>37.6</v>
      </c>
      <c r="M30">
        <f t="shared" si="0"/>
        <v>38.090000000000003</v>
      </c>
      <c r="N30">
        <f t="shared" si="3"/>
        <v>1.1037380469429152</v>
      </c>
    </row>
    <row r="31" spans="1:14" x14ac:dyDescent="0.25">
      <c r="A31" s="1" t="s">
        <v>1</v>
      </c>
      <c r="B31" s="1" t="s">
        <v>10</v>
      </c>
      <c r="C31" s="1">
        <v>36.799999999999997</v>
      </c>
      <c r="D31" s="1">
        <v>37.200000000000003</v>
      </c>
      <c r="E31" s="1">
        <v>41.1</v>
      </c>
      <c r="F31" s="1">
        <v>39.9</v>
      </c>
      <c r="G31" s="1">
        <v>40.700000000000003</v>
      </c>
      <c r="H31" s="1">
        <v>39.9</v>
      </c>
      <c r="I31" s="1">
        <v>40.299999999999997</v>
      </c>
      <c r="J31" s="1">
        <v>40.299999999999997</v>
      </c>
      <c r="K31" s="1">
        <v>44.2</v>
      </c>
      <c r="L31" s="1">
        <v>42.6</v>
      </c>
      <c r="M31">
        <f t="shared" si="0"/>
        <v>40.299999999999997</v>
      </c>
      <c r="N31">
        <f t="shared" si="3"/>
        <v>1.1154165513423748</v>
      </c>
    </row>
    <row r="32" spans="1:14" x14ac:dyDescent="0.25">
      <c r="A32" s="1" t="s">
        <v>1</v>
      </c>
      <c r="B32" s="1" t="s">
        <v>11</v>
      </c>
      <c r="C32" s="1">
        <v>36</v>
      </c>
      <c r="D32" s="1">
        <v>35.6</v>
      </c>
      <c r="E32" s="1">
        <v>38.4</v>
      </c>
      <c r="F32" s="1">
        <v>36</v>
      </c>
      <c r="G32" s="1">
        <v>39.1</v>
      </c>
      <c r="H32" s="1">
        <v>39.9</v>
      </c>
      <c r="I32" s="1">
        <v>38</v>
      </c>
      <c r="J32" s="1">
        <v>39.9</v>
      </c>
      <c r="K32" s="1">
        <v>39.5</v>
      </c>
      <c r="L32" s="1">
        <v>37.6</v>
      </c>
      <c r="M32">
        <f t="shared" si="0"/>
        <v>38</v>
      </c>
      <c r="N32">
        <f t="shared" si="3"/>
        <v>1.0549694614103275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4D58-D164-4112-B78A-20BF14536B7D}">
  <dimension ref="A1:D32"/>
  <sheetViews>
    <sheetView tabSelected="1" workbookViewId="0">
      <selection activeCell="F13" sqref="F13"/>
    </sheetView>
  </sheetViews>
  <sheetFormatPr defaultRowHeight="13.8" x14ac:dyDescent="0.25"/>
  <cols>
    <col min="1" max="1" width="12.44140625" customWidth="1"/>
    <col min="2" max="2" width="8.88671875" style="1"/>
  </cols>
  <sheetData>
    <row r="1" spans="1:4" x14ac:dyDescent="0.25">
      <c r="A1" s="1" t="s">
        <v>0</v>
      </c>
      <c r="B1" s="1" t="s">
        <v>4</v>
      </c>
      <c r="C1">
        <f>(honor8!M1+honor30!M1+honor30s!M1+'mi6'!M1+samsungS21!M1+samsungS10!M1)/6</f>
        <v>40.043333333333329</v>
      </c>
      <c r="D1">
        <f>AVERAGE(C1:C8)</f>
        <v>39.093333333333334</v>
      </c>
    </row>
    <row r="2" spans="1:4" x14ac:dyDescent="0.25">
      <c r="A2" s="1" t="s">
        <v>0</v>
      </c>
      <c r="B2" s="1" t="s">
        <v>5</v>
      </c>
      <c r="C2">
        <f>(honor8!M2+honor30!M2+honor30s!M2+'mi6'!M2+samsungS21!M2+samsungS10!M2)/6</f>
        <v>38.456666666666671</v>
      </c>
    </row>
    <row r="3" spans="1:4" x14ac:dyDescent="0.25">
      <c r="A3" s="1" t="s">
        <v>0</v>
      </c>
      <c r="B3" s="1" t="s">
        <v>6</v>
      </c>
      <c r="C3">
        <f>(honor8!M3+honor30!M3+honor30s!M3+'mi6'!M3+samsungS21!M3+samsungS10!M3)/6</f>
        <v>38.281666666666666</v>
      </c>
    </row>
    <row r="4" spans="1:4" x14ac:dyDescent="0.25">
      <c r="A4" s="1" t="s">
        <v>0</v>
      </c>
      <c r="B4" s="1" t="s">
        <v>7</v>
      </c>
      <c r="C4">
        <f>(honor8!M4+honor30!M4+honor30s!M4+'mi6'!M4+samsungS21!M4+samsungS10!M4)/6</f>
        <v>38.735000000000007</v>
      </c>
    </row>
    <row r="5" spans="1:4" x14ac:dyDescent="0.25">
      <c r="A5" s="1" t="s">
        <v>0</v>
      </c>
      <c r="B5" s="1" t="s">
        <v>8</v>
      </c>
      <c r="C5">
        <f>(honor8!M5+honor30!M5+honor30s!M5+'mi6'!M5+samsungS21!M5+samsungS10!M5)/6</f>
        <v>39.19166666666667</v>
      </c>
    </row>
    <row r="6" spans="1:4" x14ac:dyDescent="0.25">
      <c r="A6" s="1" t="s">
        <v>0</v>
      </c>
      <c r="B6" s="1" t="s">
        <v>9</v>
      </c>
      <c r="C6">
        <f>(honor8!M6+honor30!M6+honor30s!M6+'mi6'!M6+samsungS21!M6+samsungS10!M6)/6</f>
        <v>39.308333333333337</v>
      </c>
    </row>
    <row r="7" spans="1:4" x14ac:dyDescent="0.25">
      <c r="A7" s="1" t="s">
        <v>0</v>
      </c>
      <c r="B7" s="1" t="s">
        <v>10</v>
      </c>
      <c r="C7">
        <f>(honor8!M7+honor30!M7+honor30s!M7+'mi6'!M7+samsungS21!M7+samsungS10!M7)/6</f>
        <v>39.854999999999997</v>
      </c>
    </row>
    <row r="8" spans="1:4" x14ac:dyDescent="0.25">
      <c r="A8" s="1" t="s">
        <v>0</v>
      </c>
      <c r="B8" s="1" t="s">
        <v>11</v>
      </c>
      <c r="C8">
        <f>(honor8!M8+honor30!M8+honor30s!M8+'mi6'!M8+samsungS21!M8+samsungS10!M8)/6</f>
        <v>38.875</v>
      </c>
    </row>
    <row r="9" spans="1:4" x14ac:dyDescent="0.25">
      <c r="A9" s="1" t="s">
        <v>2</v>
      </c>
      <c r="B9" s="1" t="s">
        <v>4</v>
      </c>
      <c r="C9">
        <f>(honor8!M9+honor30!M9+honor30s!M9+'mi6'!M9+samsungS21!M9+samsungS10!M9)/6</f>
        <v>43.173333333333325</v>
      </c>
      <c r="D9">
        <f>AVERAGE(C9:C16)</f>
        <v>42.506874999999994</v>
      </c>
    </row>
    <row r="10" spans="1:4" x14ac:dyDescent="0.25">
      <c r="A10" s="1" t="s">
        <v>2</v>
      </c>
      <c r="B10" s="1" t="s">
        <v>5</v>
      </c>
      <c r="C10">
        <f>(honor8!M10+honor30!M10+honor30s!M10+'mi6'!M10+samsungS21!M10+samsungS10!M10)/6</f>
        <v>42.19</v>
      </c>
    </row>
    <row r="11" spans="1:4" x14ac:dyDescent="0.25">
      <c r="A11" s="1" t="s">
        <v>2</v>
      </c>
      <c r="B11" s="1" t="s">
        <v>6</v>
      </c>
      <c r="C11">
        <f>(honor8!M11+honor30!M11+honor30s!M11+'mi6'!M11+samsungS21!M11+samsungS10!M11)/6</f>
        <v>41.803333333333335</v>
      </c>
    </row>
    <row r="12" spans="1:4" x14ac:dyDescent="0.25">
      <c r="A12" s="1" t="s">
        <v>2</v>
      </c>
      <c r="B12" s="1" t="s">
        <v>7</v>
      </c>
      <c r="C12">
        <f>(honor8!M12+honor30!M12+honor30s!M12+'mi6'!M12+samsungS21!M12+samsungS10!M12)/6</f>
        <v>42.48833333333333</v>
      </c>
    </row>
    <row r="13" spans="1:4" x14ac:dyDescent="0.25">
      <c r="A13" s="1" t="s">
        <v>2</v>
      </c>
      <c r="B13" s="1" t="s">
        <v>8</v>
      </c>
      <c r="C13">
        <f>(honor8!M13+honor30!M13+honor30s!M13+'mi6'!M13+samsungS21!M13+samsungS10!M13)/6</f>
        <v>43.133333333333333</v>
      </c>
    </row>
    <row r="14" spans="1:4" x14ac:dyDescent="0.25">
      <c r="A14" s="1" t="s">
        <v>2</v>
      </c>
      <c r="B14" s="1" t="s">
        <v>9</v>
      </c>
      <c r="C14">
        <f>(honor8!M14+honor30!M14+honor30s!M14+'mi6'!M14+samsungS21!M14+samsungS10!M14)/6</f>
        <v>42.29</v>
      </c>
    </row>
    <row r="15" spans="1:4" x14ac:dyDescent="0.25">
      <c r="A15" s="1" t="s">
        <v>2</v>
      </c>
      <c r="B15" s="1" t="s">
        <v>10</v>
      </c>
      <c r="C15">
        <f>(honor8!M15+honor30!M15+honor30s!M15+'mi6'!M15+samsungS21!M15+samsungS10!M15)/6</f>
        <v>43.091666666666669</v>
      </c>
    </row>
    <row r="16" spans="1:4" x14ac:dyDescent="0.25">
      <c r="A16" s="1" t="s">
        <v>2</v>
      </c>
      <c r="B16" s="1" t="s">
        <v>11</v>
      </c>
      <c r="C16">
        <f>(honor8!M16+honor30!M16+honor30s!M16+'mi6'!M16+samsungS21!M16+samsungS10!M16)/6</f>
        <v>41.884999999999998</v>
      </c>
    </row>
    <row r="17" spans="1:4" x14ac:dyDescent="0.25">
      <c r="A17" s="1" t="s">
        <v>3</v>
      </c>
      <c r="B17" s="1" t="s">
        <v>4</v>
      </c>
      <c r="C17">
        <f>(honor8!M17+honor30!M17+honor30s!M17+'mi6'!M17+samsungS21!M17+samsungS10!M17)/6</f>
        <v>42.551666666666669</v>
      </c>
      <c r="D17">
        <f>AVERAGE(C17:C24)</f>
        <v>41.867708333333333</v>
      </c>
    </row>
    <row r="18" spans="1:4" x14ac:dyDescent="0.25">
      <c r="A18" s="1" t="s">
        <v>3</v>
      </c>
      <c r="B18" s="1" t="s">
        <v>5</v>
      </c>
      <c r="C18">
        <f>(honor8!M18+honor30!M18+honor30s!M18+'mi6'!M18+samsungS21!M18+samsungS10!M18)/6</f>
        <v>41.636666666666663</v>
      </c>
    </row>
    <row r="19" spans="1:4" x14ac:dyDescent="0.25">
      <c r="A19" s="1" t="s">
        <v>3</v>
      </c>
      <c r="B19" s="1" t="s">
        <v>6</v>
      </c>
      <c r="C19">
        <f>(honor8!M19+honor30!M19+honor30s!M19+'mi6'!M19+samsungS21!M19+samsungS10!M19)/6</f>
        <v>41.089999999999996</v>
      </c>
    </row>
    <row r="20" spans="1:4" x14ac:dyDescent="0.25">
      <c r="A20" s="1" t="s">
        <v>3</v>
      </c>
      <c r="B20" s="1" t="s">
        <v>7</v>
      </c>
      <c r="C20">
        <f>(honor8!M20+honor30!M20+honor30s!M20+'mi6'!M20+samsungS21!M20+samsungS10!M20)/6</f>
        <v>42.031666666666666</v>
      </c>
    </row>
    <row r="21" spans="1:4" x14ac:dyDescent="0.25">
      <c r="A21" s="1" t="s">
        <v>3</v>
      </c>
      <c r="B21" s="1" t="s">
        <v>8</v>
      </c>
      <c r="C21">
        <f>(honor8!M21+honor30!M21+honor30s!M21+'mi6'!M21+samsungS21!M21+samsungS10!M21)/6</f>
        <v>42.134999999999998</v>
      </c>
    </row>
    <row r="22" spans="1:4" x14ac:dyDescent="0.25">
      <c r="A22" s="1" t="s">
        <v>3</v>
      </c>
      <c r="B22" s="1" t="s">
        <v>9</v>
      </c>
      <c r="C22">
        <f>(honor8!M22+honor30!M22+honor30s!M22+'mi6'!M22+samsungS21!M22+samsungS10!M22)/6</f>
        <v>41.366666666666674</v>
      </c>
    </row>
    <row r="23" spans="1:4" x14ac:dyDescent="0.25">
      <c r="A23" s="1" t="s">
        <v>3</v>
      </c>
      <c r="B23" s="1" t="s">
        <v>10</v>
      </c>
      <c r="C23">
        <f>(honor8!M23+honor30!M23+honor30s!M23+'mi6'!M23+samsungS21!M23+samsungS10!M23)/6</f>
        <v>42.26166666666667</v>
      </c>
    </row>
    <row r="24" spans="1:4" x14ac:dyDescent="0.25">
      <c r="A24" s="1" t="s">
        <v>3</v>
      </c>
      <c r="B24" s="1" t="s">
        <v>11</v>
      </c>
      <c r="C24">
        <f>(honor8!M24+honor30!M24+honor30s!M24+'mi6'!M24+samsungS21!M24+samsungS10!M24)/6</f>
        <v>41.868333333333332</v>
      </c>
    </row>
    <row r="25" spans="1:4" x14ac:dyDescent="0.25">
      <c r="A25" s="1" t="s">
        <v>1</v>
      </c>
      <c r="B25" s="1" t="s">
        <v>4</v>
      </c>
      <c r="C25">
        <f>(honor8!M25+honor30!M25+honor30s!M25+'mi6'!M25+samsungS21!M25+samsungS10!M25)/6</f>
        <v>45.06</v>
      </c>
      <c r="D25">
        <f>AVERAGE(C25:C32)</f>
        <v>42.019166666666663</v>
      </c>
    </row>
    <row r="26" spans="1:4" x14ac:dyDescent="0.25">
      <c r="A26" s="1" t="s">
        <v>1</v>
      </c>
      <c r="B26" s="1" t="s">
        <v>5</v>
      </c>
      <c r="C26">
        <f>(honor8!M26+honor30!M26+honor30s!M26+'mi6'!M26+samsungS21!M26+samsungS10!M26)/6</f>
        <v>40.711666666666666</v>
      </c>
    </row>
    <row r="27" spans="1:4" x14ac:dyDescent="0.25">
      <c r="A27" s="1" t="s">
        <v>1</v>
      </c>
      <c r="B27" s="1" t="s">
        <v>6</v>
      </c>
      <c r="C27">
        <f>(honor8!M27+honor30!M27+honor30s!M27+'mi6'!M27+samsungS21!M27+samsungS10!M27)/6</f>
        <v>39.881666666666668</v>
      </c>
    </row>
    <row r="28" spans="1:4" x14ac:dyDescent="0.25">
      <c r="A28" s="1" t="s">
        <v>1</v>
      </c>
      <c r="B28" s="1" t="s">
        <v>7</v>
      </c>
      <c r="C28">
        <f>(honor8!M28+honor30!M28+honor30s!M28+'mi6'!M28+samsungS21!M28+samsungS10!M28)/6</f>
        <v>41.52</v>
      </c>
    </row>
    <row r="29" spans="1:4" x14ac:dyDescent="0.25">
      <c r="A29" s="1" t="s">
        <v>1</v>
      </c>
      <c r="B29" s="1" t="s">
        <v>8</v>
      </c>
      <c r="C29">
        <f>(honor8!M29+honor30!M29+honor30s!M29+'mi6'!M29+samsungS21!M29+samsungS10!M29)/6</f>
        <v>43.116666666666667</v>
      </c>
    </row>
    <row r="30" spans="1:4" x14ac:dyDescent="0.25">
      <c r="A30" s="1" t="s">
        <v>1</v>
      </c>
      <c r="B30" s="1" t="s">
        <v>9</v>
      </c>
      <c r="C30">
        <f>(honor8!M30+honor30!M30+honor30s!M30+'mi6'!M30+samsungS21!M30+samsungS10!M30)/6</f>
        <v>42.536666666666669</v>
      </c>
    </row>
    <row r="31" spans="1:4" x14ac:dyDescent="0.25">
      <c r="A31" s="1" t="s">
        <v>1</v>
      </c>
      <c r="B31" s="1" t="s">
        <v>10</v>
      </c>
      <c r="C31">
        <f>(honor8!M31+honor30!M31+honor30s!M31+'mi6'!M31+samsungS21!M31+samsungS10!M31)/6</f>
        <v>43.486666666666672</v>
      </c>
    </row>
    <row r="32" spans="1:4" x14ac:dyDescent="0.25">
      <c r="A32" s="1" t="s">
        <v>1</v>
      </c>
      <c r="B32" s="1" t="s">
        <v>11</v>
      </c>
      <c r="C32">
        <f>(honor8!M32+honor30!M32+honor30s!M32+'mi6'!M32+samsungS21!M32+samsungS10!M32)/6</f>
        <v>39.839999999999996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honor8</vt:lpstr>
      <vt:lpstr>honor30</vt:lpstr>
      <vt:lpstr>honor30s</vt:lpstr>
      <vt:lpstr>mi6</vt:lpstr>
      <vt:lpstr>samsungS21</vt:lpstr>
      <vt:lpstr>samsungS10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fangxm</dc:creator>
  <cp:lastModifiedBy>fangxm</cp:lastModifiedBy>
  <dcterms:created xsi:type="dcterms:W3CDTF">2015-06-05T18:19:34Z</dcterms:created>
  <dcterms:modified xsi:type="dcterms:W3CDTF">2022-12-11T14:46:00Z</dcterms:modified>
</cp:coreProperties>
</file>