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14" i="1" l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F19" i="1"/>
  <c r="E19" i="1"/>
  <c r="D19" i="1"/>
  <c r="C19" i="1"/>
  <c r="G21" i="1" l="1"/>
  <c r="H21" i="1" s="1"/>
  <c r="G20" i="1"/>
  <c r="H20" i="1" s="1"/>
  <c r="G22" i="1"/>
  <c r="H22" i="1" s="1"/>
  <c r="G19" i="1"/>
  <c r="H19" i="1" s="1"/>
  <c r="G23" i="1"/>
  <c r="H23" i="1" s="1"/>
</calcChain>
</file>

<file path=xl/sharedStrings.xml><?xml version="1.0" encoding="utf-8"?>
<sst xmlns="http://schemas.openxmlformats.org/spreadsheetml/2006/main" count="33" uniqueCount="23">
  <si>
    <t>Менеджер</t>
  </si>
  <si>
    <t>Дизайнер</t>
  </si>
  <si>
    <t>Верстальщик</t>
  </si>
  <si>
    <t>Программист</t>
  </si>
  <si>
    <t>Тестировщик</t>
  </si>
  <si>
    <t>Специалист</t>
  </si>
  <si>
    <t>ИС</t>
  </si>
  <si>
    <t>СК</t>
  </si>
  <si>
    <t>ИМ</t>
  </si>
  <si>
    <t>LP</t>
  </si>
  <si>
    <t>Ресурс (час)</t>
  </si>
  <si>
    <t>Требуется (час)</t>
  </si>
  <si>
    <t>Количество</t>
  </si>
  <si>
    <t>Тип сайта</t>
  </si>
  <si>
    <t>Сайтов</t>
  </si>
  <si>
    <t>ИС (час)</t>
  </si>
  <si>
    <t>СК (час)</t>
  </si>
  <si>
    <t>ИМ (час)</t>
  </si>
  <si>
    <t>LP (час)</t>
  </si>
  <si>
    <t>Нормативы</t>
  </si>
  <si>
    <t>Количество сайтов в месяц</t>
  </si>
  <si>
    <t>Потребность в специалистах</t>
  </si>
  <si>
    <t>Требуется (чел)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</si>
</sst>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0" borderId="0" xfId="0" applyFill="1"/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4" borderId="1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3" borderId="1" xfId="0" applyFont="1" applyFill="1" applyBorder="1"/>
    <xf numFmtId="1" fontId="1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workbookViewId="0">
      <selection activeCell="H27" sqref="H27"/>
    </sheetView>
  </sheetViews>
  <sheetFormatPr defaultRowHeight="15" x14ac:dyDescent="0.25"/>
  <cols>
    <col min="2" max="2" width="13.28515625" bestFit="1" customWidth="1"/>
    <col min="3" max="6" width="10.42578125" customWidth="1"/>
    <col min="7" max="7" width="15.140625" bestFit="1" customWidth="1"/>
    <col min="8" max="8" width="18" customWidth="1"/>
  </cols>
  <sheetData>
    <row r="2" spans="2:7" x14ac:dyDescent="0.25">
      <c r="B2" s="1" t="s">
        <v>19</v>
      </c>
    </row>
    <row r="3" spans="2:7" x14ac:dyDescent="0.25">
      <c r="B3" s="1"/>
    </row>
    <row r="4" spans="2:7" x14ac:dyDescent="0.25">
      <c r="B4" s="3" t="s">
        <v>5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10</v>
      </c>
    </row>
    <row r="5" spans="2:7" x14ac:dyDescent="0.25">
      <c r="B5" s="4" t="s">
        <v>0</v>
      </c>
      <c r="C5" s="16">
        <v>8</v>
      </c>
      <c r="D5" s="16">
        <v>8</v>
      </c>
      <c r="E5" s="16">
        <v>8</v>
      </c>
      <c r="F5" s="16">
        <v>8</v>
      </c>
      <c r="G5" s="4">
        <v>120</v>
      </c>
    </row>
    <row r="6" spans="2:7" x14ac:dyDescent="0.25">
      <c r="B6" s="4" t="s">
        <v>1</v>
      </c>
      <c r="C6" s="16">
        <v>10</v>
      </c>
      <c r="D6" s="16">
        <v>10</v>
      </c>
      <c r="E6" s="16">
        <v>10</v>
      </c>
      <c r="F6" s="16">
        <v>10</v>
      </c>
      <c r="G6" s="4">
        <v>120</v>
      </c>
    </row>
    <row r="7" spans="2:7" x14ac:dyDescent="0.25">
      <c r="B7" s="4" t="s">
        <v>2</v>
      </c>
      <c r="C7" s="16">
        <v>8</v>
      </c>
      <c r="D7" s="16">
        <v>8</v>
      </c>
      <c r="E7" s="16">
        <v>8</v>
      </c>
      <c r="F7" s="16">
        <v>8</v>
      </c>
      <c r="G7" s="4">
        <v>120</v>
      </c>
    </row>
    <row r="8" spans="2:7" x14ac:dyDescent="0.25">
      <c r="B8" s="4" t="s">
        <v>3</v>
      </c>
      <c r="C8" s="16">
        <v>10</v>
      </c>
      <c r="D8" s="16">
        <v>10</v>
      </c>
      <c r="E8" s="16">
        <v>10</v>
      </c>
      <c r="F8" s="16">
        <v>10</v>
      </c>
      <c r="G8" s="4">
        <v>120</v>
      </c>
    </row>
    <row r="9" spans="2:7" x14ac:dyDescent="0.25">
      <c r="B9" s="4" t="s">
        <v>4</v>
      </c>
      <c r="C9" s="16">
        <v>4</v>
      </c>
      <c r="D9" s="16">
        <v>4</v>
      </c>
      <c r="E9" s="16">
        <v>4</v>
      </c>
      <c r="F9" s="16">
        <v>4</v>
      </c>
      <c r="G9" s="4">
        <v>120</v>
      </c>
    </row>
    <row r="11" spans="2:7" x14ac:dyDescent="0.25">
      <c r="B11" s="11" t="s">
        <v>20</v>
      </c>
    </row>
    <row r="13" spans="2:7" x14ac:dyDescent="0.25">
      <c r="B13" s="6" t="s">
        <v>13</v>
      </c>
      <c r="C13" s="6" t="s">
        <v>6</v>
      </c>
      <c r="D13" s="6" t="s">
        <v>7</v>
      </c>
      <c r="E13" s="6" t="s">
        <v>8</v>
      </c>
      <c r="F13" s="6" t="s">
        <v>9</v>
      </c>
      <c r="G13" s="6" t="s">
        <v>14</v>
      </c>
    </row>
    <row r="14" spans="2:7" x14ac:dyDescent="0.25">
      <c r="B14" s="6" t="s">
        <v>12</v>
      </c>
      <c r="C14" s="7">
        <v>2</v>
      </c>
      <c r="D14" s="7">
        <v>5</v>
      </c>
      <c r="E14" s="7">
        <v>4</v>
      </c>
      <c r="F14" s="7">
        <v>3</v>
      </c>
      <c r="G14" s="8">
        <f>SUM(C14:F14)</f>
        <v>14</v>
      </c>
    </row>
    <row r="15" spans="2:7" s="5" customFormat="1" x14ac:dyDescent="0.25">
      <c r="B15" s="12"/>
      <c r="C15" s="13"/>
      <c r="D15" s="13"/>
      <c r="E15" s="13"/>
      <c r="F15" s="13"/>
      <c r="G15" s="14"/>
    </row>
    <row r="16" spans="2:7" s="5" customFormat="1" x14ac:dyDescent="0.25">
      <c r="B16" s="15" t="s">
        <v>21</v>
      </c>
      <c r="C16" s="13"/>
      <c r="D16" s="13"/>
      <c r="E16" s="13"/>
      <c r="F16" s="13"/>
      <c r="G16" s="14"/>
    </row>
    <row r="17" spans="2:8" x14ac:dyDescent="0.25">
      <c r="C17" s="2"/>
      <c r="D17" s="2"/>
      <c r="E17" s="2"/>
      <c r="F17" s="2"/>
    </row>
    <row r="18" spans="2:8" x14ac:dyDescent="0.25">
      <c r="B18" s="9" t="s">
        <v>5</v>
      </c>
      <c r="C18" s="9" t="s">
        <v>15</v>
      </c>
      <c r="D18" s="9" t="s">
        <v>16</v>
      </c>
      <c r="E18" s="9" t="s">
        <v>17</v>
      </c>
      <c r="F18" s="9" t="s">
        <v>18</v>
      </c>
      <c r="G18" s="9" t="s">
        <v>11</v>
      </c>
      <c r="H18" s="9" t="s">
        <v>22</v>
      </c>
    </row>
    <row r="19" spans="2:8" x14ac:dyDescent="0.25">
      <c r="B19" s="10" t="s">
        <v>0</v>
      </c>
      <c r="C19" s="10">
        <f>$C$14*C5</f>
        <v>16</v>
      </c>
      <c r="D19" s="10">
        <f>$D$14*D5</f>
        <v>40</v>
      </c>
      <c r="E19" s="10">
        <f>$E$14*E5</f>
        <v>32</v>
      </c>
      <c r="F19" s="10">
        <f>$F$14*F5</f>
        <v>24</v>
      </c>
      <c r="G19" s="9">
        <f>SUM(C19:F19)</f>
        <v>112</v>
      </c>
      <c r="H19" s="17">
        <f>G19/G5+0.5</f>
        <v>1.4333333333333333</v>
      </c>
    </row>
    <row r="20" spans="2:8" x14ac:dyDescent="0.25">
      <c r="B20" s="10" t="s">
        <v>1</v>
      </c>
      <c r="C20" s="10">
        <f>$C$14*C6</f>
        <v>20</v>
      </c>
      <c r="D20" s="10">
        <f>$D$14*D6</f>
        <v>50</v>
      </c>
      <c r="E20" s="10">
        <f>$E$14*E6</f>
        <v>40</v>
      </c>
      <c r="F20" s="10">
        <f>$F$14*F6</f>
        <v>30</v>
      </c>
      <c r="G20" s="9">
        <f t="shared" ref="G20:G23" si="0">SUM(C20:F20)</f>
        <v>140</v>
      </c>
      <c r="H20" s="17">
        <f t="shared" ref="H20:H23" si="1">G20/G6+0.5</f>
        <v>1.6666666666666667</v>
      </c>
    </row>
    <row r="21" spans="2:8" x14ac:dyDescent="0.25">
      <c r="B21" s="10" t="s">
        <v>2</v>
      </c>
      <c r="C21" s="10">
        <f>$C$14*C7</f>
        <v>16</v>
      </c>
      <c r="D21" s="10">
        <f>$D$14*D7</f>
        <v>40</v>
      </c>
      <c r="E21" s="10">
        <f>$E$14*E7</f>
        <v>32</v>
      </c>
      <c r="F21" s="10">
        <f>$F$14*F7</f>
        <v>24</v>
      </c>
      <c r="G21" s="9">
        <f t="shared" si="0"/>
        <v>112</v>
      </c>
      <c r="H21" s="17">
        <f t="shared" si="1"/>
        <v>1.4333333333333333</v>
      </c>
    </row>
    <row r="22" spans="2:8" x14ac:dyDescent="0.25">
      <c r="B22" s="10" t="s">
        <v>3</v>
      </c>
      <c r="C22" s="10">
        <f>$C$14*C8</f>
        <v>20</v>
      </c>
      <c r="D22" s="10">
        <f>$D$14*D8</f>
        <v>50</v>
      </c>
      <c r="E22" s="10">
        <f>$E$14*E8</f>
        <v>40</v>
      </c>
      <c r="F22" s="10">
        <f>$F$14*F8</f>
        <v>30</v>
      </c>
      <c r="G22" s="9">
        <f t="shared" si="0"/>
        <v>140</v>
      </c>
      <c r="H22" s="17">
        <f t="shared" si="1"/>
        <v>1.6666666666666667</v>
      </c>
    </row>
    <row r="23" spans="2:8" x14ac:dyDescent="0.25">
      <c r="B23" s="10" t="s">
        <v>4</v>
      </c>
      <c r="C23" s="10">
        <f>$C$14*C9</f>
        <v>8</v>
      </c>
      <c r="D23" s="10">
        <f>$D$14*D9</f>
        <v>20</v>
      </c>
      <c r="E23" s="10">
        <f>$E$14*E9</f>
        <v>16</v>
      </c>
      <c r="F23" s="10">
        <f>$F$14*F9</f>
        <v>12</v>
      </c>
      <c r="G23" s="9">
        <f t="shared" si="0"/>
        <v>56</v>
      </c>
      <c r="H23" s="17">
        <f t="shared" si="1"/>
        <v>0.96666666666666667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2016-06-23T14:18:41Z</dcterms:modified>
</cp:coreProperties>
</file>