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" sheetId="1" r:id="rId4"/>
    <sheet state="visible" name="Przed" sheetId="2" r:id="rId5"/>
  </sheets>
  <definedNames/>
  <calcPr/>
</workbook>
</file>

<file path=xl/sharedStrings.xml><?xml version="1.0" encoding="utf-8"?>
<sst xmlns="http://schemas.openxmlformats.org/spreadsheetml/2006/main" count="904" uniqueCount="498">
  <si>
    <t>GOVERNOR ID</t>
  </si>
  <si>
    <t>USERNAME</t>
  </si>
  <si>
    <t>POWER</t>
  </si>
  <si>
    <t>TOTAL KILLS</t>
  </si>
  <si>
    <t>KILLS TIER 1</t>
  </si>
  <si>
    <t>KILLS TIER 2</t>
  </si>
  <si>
    <t>KILLS TIER 3</t>
  </si>
  <si>
    <t>KILLS TIER 4</t>
  </si>
  <si>
    <t>KILLS TIER 5</t>
  </si>
  <si>
    <t>DEADS</t>
  </si>
  <si>
    <t>ASSISTANCE</t>
  </si>
  <si>
    <t>HELPS</t>
  </si>
  <si>
    <t>KP</t>
  </si>
  <si>
    <t>GROUP</t>
  </si>
  <si>
    <t>KVK Kills T4/5</t>
  </si>
  <si>
    <t>DKP group</t>
  </si>
  <si>
    <t>KVK Kills Target</t>
  </si>
  <si>
    <t>DKP Traget</t>
  </si>
  <si>
    <t>TOP 300 power</t>
  </si>
  <si>
    <t>JohnShon</t>
  </si>
  <si>
    <t>Siła</t>
  </si>
  <si>
    <t>Grupa</t>
  </si>
  <si>
    <t>Kills target %</t>
  </si>
  <si>
    <t>DKP target %</t>
  </si>
  <si>
    <t>ʷʷ Willrock</t>
  </si>
  <si>
    <t>1 - &lt;35m</t>
  </si>
  <si>
    <t>ʷʷ Scuter</t>
  </si>
  <si>
    <t>2 - 35-50m</t>
  </si>
  <si>
    <t>ˢᴴMrMelik</t>
  </si>
  <si>
    <t>3 - 50-60m</t>
  </si>
  <si>
    <t>ʷʷ Workoutmen</t>
  </si>
  <si>
    <t>4 - 60-70m</t>
  </si>
  <si>
    <t>ʷʷDigitalHell</t>
  </si>
  <si>
    <t>5 - 70-80m</t>
  </si>
  <si>
    <t>ʷʷBabaYaga</t>
  </si>
  <si>
    <t>6 - 80-90m</t>
  </si>
  <si>
    <t>Sebix ᵏᵃᵗ</t>
  </si>
  <si>
    <t>7 - 90-100m</t>
  </si>
  <si>
    <t>Jerzy Jarzyna</t>
  </si>
  <si>
    <t>8 - 100-110m</t>
  </si>
  <si>
    <t>ʷʷSzyszunia99</t>
  </si>
  <si>
    <t>9 - 110-120m</t>
  </si>
  <si>
    <t>ʷʷ baśka</t>
  </si>
  <si>
    <t>10 - 120-130m</t>
  </si>
  <si>
    <t>Dex876</t>
  </si>
  <si>
    <t>11 - 130-180m</t>
  </si>
  <si>
    <t>ʷʷ Medi</t>
  </si>
  <si>
    <t>ˢᴴByeBye0</t>
  </si>
  <si>
    <t>ʷʷ Miedziak</t>
  </si>
  <si>
    <t>ᵂᵂ Gurdziol</t>
  </si>
  <si>
    <t>ʷʷ Raku2005</t>
  </si>
  <si>
    <t>Zielonygr</t>
  </si>
  <si>
    <t>亗 Adio 亗</t>
  </si>
  <si>
    <t>ʷʷMrMelik</t>
  </si>
  <si>
    <t>ʷʷ D00MRanger</t>
  </si>
  <si>
    <t>ʷʷ Rafał7908</t>
  </si>
  <si>
    <t>Fat Hulk</t>
  </si>
  <si>
    <t>TʀᴏᴊᴀN</t>
  </si>
  <si>
    <t>Farmioso</t>
  </si>
  <si>
    <t>ʷʷ Asyres</t>
  </si>
  <si>
    <t>Mr NoStres</t>
  </si>
  <si>
    <t>ㅡArkenㅡ</t>
  </si>
  <si>
    <t>ʷʷMichas96</t>
  </si>
  <si>
    <t>Focking PPD</t>
  </si>
  <si>
    <t>Workoutmen</t>
  </si>
  <si>
    <t>Efk</t>
  </si>
  <si>
    <t>LexiLin</t>
  </si>
  <si>
    <t>ᴾᴸKamilos</t>
  </si>
  <si>
    <t>ʷʷcorado85</t>
  </si>
  <si>
    <t>ʷʷDark I</t>
  </si>
  <si>
    <t>TWARDY</t>
  </si>
  <si>
    <t>Zeka 982 ʸᵘ</t>
  </si>
  <si>
    <t>Focking Bagio</t>
  </si>
  <si>
    <t>Nowy Ład</t>
  </si>
  <si>
    <t>lil puppy</t>
  </si>
  <si>
    <t>ʷʷ Amira</t>
  </si>
  <si>
    <t>DarkDragonツ</t>
  </si>
  <si>
    <t>stenz</t>
  </si>
  <si>
    <t>ʷʷ Poznaniak</t>
  </si>
  <si>
    <t>Optimusprimal</t>
  </si>
  <si>
    <t>TALPA</t>
  </si>
  <si>
    <t>ʷʷ ArisWolf</t>
  </si>
  <si>
    <t>stadion</t>
  </si>
  <si>
    <t>ᴾᴸWilku</t>
  </si>
  <si>
    <t>ˢᴴRaKo</t>
  </si>
  <si>
    <t>乂GoH</t>
  </si>
  <si>
    <t>๖ۣۜCycu๛</t>
  </si>
  <si>
    <t>Kuncki</t>
  </si>
  <si>
    <t>ʷʷKULT KAZ</t>
  </si>
  <si>
    <t>SaKiRo</t>
  </si>
  <si>
    <t>Patka96</t>
  </si>
  <si>
    <t>ʷʷㄴŻółwikㄱ</t>
  </si>
  <si>
    <t>Golociak</t>
  </si>
  <si>
    <t>ʷʷ亗Elluz亗</t>
  </si>
  <si>
    <t>ʷʷ śląski</t>
  </si>
  <si>
    <t>义ᴰˢKAI</t>
  </si>
  <si>
    <t>Ealienx</t>
  </si>
  <si>
    <t>ʷʷMCJ89亗</t>
  </si>
  <si>
    <t>ʷʷ Falghar</t>
  </si>
  <si>
    <t>ʷʷKarlus</t>
  </si>
  <si>
    <t>Sskkuull</t>
  </si>
  <si>
    <t>MichasALT</t>
  </si>
  <si>
    <t>ʷʷ MADA</t>
  </si>
  <si>
    <t>1GA۞PRIMEᴾᴸ</t>
  </si>
  <si>
    <t>тя TeFo</t>
  </si>
  <si>
    <t>Borkoś Pl</t>
  </si>
  <si>
    <t>HavenCourt</t>
  </si>
  <si>
    <t>メGDAPaczeK 亗</t>
  </si>
  <si>
    <t>Hypnotica10</t>
  </si>
  <si>
    <t>Kmicic777</t>
  </si>
  <si>
    <t>Bloo86</t>
  </si>
  <si>
    <t>ʷʷ Miki</t>
  </si>
  <si>
    <t>ʷʷ Wiszi</t>
  </si>
  <si>
    <t>ʷʷRajkoś99</t>
  </si>
  <si>
    <t>ʷʷㄴZuㄱ</t>
  </si>
  <si>
    <t>MEGARD</t>
  </si>
  <si>
    <t>ʷʷ Patryk</t>
  </si>
  <si>
    <t>KoLiD</t>
  </si>
  <si>
    <t>SzymuS</t>
  </si>
  <si>
    <t>ʷʷMrMelikV1</t>
  </si>
  <si>
    <t>ʷʷStonoga</t>
  </si>
  <si>
    <t>ʷʷ Koba</t>
  </si>
  <si>
    <t>ˢᴴmirda</t>
  </si>
  <si>
    <t>ʷʷPatrykVolvo</t>
  </si>
  <si>
    <t>ᵂᵂANDKAC</t>
  </si>
  <si>
    <t>ᴸˢMarcelinaZ</t>
  </si>
  <si>
    <t>SPEYSON</t>
  </si>
  <si>
    <t>Susek76</t>
  </si>
  <si>
    <t>ʷʷ Kępa</t>
  </si>
  <si>
    <t>ʷʷ cichy</t>
  </si>
  <si>
    <t>ʷʷMaciejkkka</t>
  </si>
  <si>
    <t>TheKronitiz2</t>
  </si>
  <si>
    <t>Ruach Raぃah</t>
  </si>
  <si>
    <t>TOFFU</t>
  </si>
  <si>
    <t>ʷʷMarikejro</t>
  </si>
  <si>
    <t>Krychaj</t>
  </si>
  <si>
    <t>ʷʷ Entropy</t>
  </si>
  <si>
    <t>ʜꜱ Ridali</t>
  </si>
  <si>
    <t>Pablosiema</t>
  </si>
  <si>
    <t>Szczyllobuza</t>
  </si>
  <si>
    <t>NALDÃO</t>
  </si>
  <si>
    <t>ʷʷ Madziula02</t>
  </si>
  <si>
    <t>ʷʷ Gamling2</t>
  </si>
  <si>
    <t>Scourer</t>
  </si>
  <si>
    <t>ˢᴴKamil92joz</t>
  </si>
  <si>
    <t>ʷʷ Zakopanê</t>
  </si>
  <si>
    <t>ʷʷ redzi1xx</t>
  </si>
  <si>
    <t>Dziedziej</t>
  </si>
  <si>
    <t>Tabaluga ツ</t>
  </si>
  <si>
    <t>BjörN IronSide</t>
  </si>
  <si>
    <t>ʷʷLolcia</t>
  </si>
  <si>
    <t>ʷʷ Tysia13</t>
  </si>
  <si>
    <t>ʷʷ Kirinek</t>
  </si>
  <si>
    <t>亗Andzia亗</t>
  </si>
  <si>
    <t>ᴾᴸNemesis</t>
  </si>
  <si>
    <t>ʷʷ乂GoH</t>
  </si>
  <si>
    <t>AgusPL</t>
  </si>
  <si>
    <t>ˢᴴRockmansa</t>
  </si>
  <si>
    <t>ʷʷAcid Burn</t>
  </si>
  <si>
    <t>ʷʷSupergosciu</t>
  </si>
  <si>
    <t>Adiwoo</t>
  </si>
  <si>
    <t>ʷʷpesteQ</t>
  </si>
  <si>
    <t>Hydraulik88</t>
  </si>
  <si>
    <t>ʷʷ SPiDi</t>
  </si>
  <si>
    <t>syzyfklon</t>
  </si>
  <si>
    <t>CeZaＲ亗</t>
  </si>
  <si>
    <t>Epfuss</t>
  </si>
  <si>
    <t>SzaKal</t>
  </si>
  <si>
    <t>ULTIMATE POWER</t>
  </si>
  <si>
    <t>TOXICMosquito</t>
  </si>
  <si>
    <t>Aleksandar MKD</t>
  </si>
  <si>
    <t>ʷʷ Fiv3rS</t>
  </si>
  <si>
    <t>ᴾᴸBogdan</t>
  </si>
  <si>
    <t>ĐəmønKillər</t>
  </si>
  <si>
    <t>BarteK022</t>
  </si>
  <si>
    <t>Yajhershey</t>
  </si>
  <si>
    <t>ʷʷ Uranus</t>
  </si>
  <si>
    <t>NewLio</t>
  </si>
  <si>
    <t>Adrian3535</t>
  </si>
  <si>
    <t>ʷʷ Maxik</t>
  </si>
  <si>
    <t>乂FiFero</t>
  </si>
  <si>
    <t>Beatkaryl 1</t>
  </si>
  <si>
    <t>Niki 113</t>
  </si>
  <si>
    <t>thx for game</t>
  </si>
  <si>
    <t>ʷʷ Łukasz</t>
  </si>
  <si>
    <t>czarny34</t>
  </si>
  <si>
    <t>Argosvil</t>
  </si>
  <si>
    <t>ʷʷ Koller91</t>
  </si>
  <si>
    <t>Śląski alt</t>
  </si>
  <si>
    <t>ʷʷ Szmir</t>
  </si>
  <si>
    <t>ʷʷKillerekY</t>
  </si>
  <si>
    <t>San Quentin</t>
  </si>
  <si>
    <t>ʷʷ Anakin</t>
  </si>
  <si>
    <t>RoyalKingxx</t>
  </si>
  <si>
    <t>MoherowyBerecik</t>
  </si>
  <si>
    <t>ʷʷ Marcin799</t>
  </si>
  <si>
    <t>Pimpekk</t>
  </si>
  <si>
    <t>Majin乂Uub</t>
  </si>
  <si>
    <t>ʷʷmysuniaa</t>
  </si>
  <si>
    <t>ShillaWin</t>
  </si>
  <si>
    <t>ʷʷxPiTeRxPL</t>
  </si>
  <si>
    <t>ʷʷLatino</t>
  </si>
  <si>
    <t>ʷʷ Ludimā</t>
  </si>
  <si>
    <t>Shadowf</t>
  </si>
  <si>
    <t>ʷʷ Weles</t>
  </si>
  <si>
    <t>LM87</t>
  </si>
  <si>
    <t>lukaS</t>
  </si>
  <si>
    <t>sunsei</t>
  </si>
  <si>
    <t>Arken alt</t>
  </si>
  <si>
    <t>ʷʷ Farge</t>
  </si>
  <si>
    <t>Pera kojot 982</t>
  </si>
  <si>
    <t>XenoP</t>
  </si>
  <si>
    <t>NieMigrowacTuxD</t>
  </si>
  <si>
    <t>ᶻᵖ wwa1011</t>
  </si>
  <si>
    <t>ʷʷ Bombel</t>
  </si>
  <si>
    <t>RadekHDMI</t>
  </si>
  <si>
    <t>ˢᴴVentol90</t>
  </si>
  <si>
    <t>Ewin84</t>
  </si>
  <si>
    <t>ˢᴴMar cin333</t>
  </si>
  <si>
    <t>Beatkaryl1 farm</t>
  </si>
  <si>
    <t>Bunny 982</t>
  </si>
  <si>
    <t>JoKeR</t>
  </si>
  <si>
    <t>Siwy212PL</t>
  </si>
  <si>
    <t>ˢᴴBartek2121</t>
  </si>
  <si>
    <t>ʷʷ borhi</t>
  </si>
  <si>
    <t>ˢᴴpieKarz</t>
  </si>
  <si>
    <t>ˢᴴPrzemo270</t>
  </si>
  <si>
    <t>WATAHA KSU</t>
  </si>
  <si>
    <t>SLIMAK</t>
  </si>
  <si>
    <t>MaDHaTter</t>
  </si>
  <si>
    <t>ʷʷ JaToJa</t>
  </si>
  <si>
    <t>ʷʷ GenCuster</t>
  </si>
  <si>
    <t>Zimny tt</t>
  </si>
  <si>
    <t>义ᴰˢSimba</t>
  </si>
  <si>
    <t>乂Duszek乂</t>
  </si>
  <si>
    <t>D00MR</t>
  </si>
  <si>
    <t>义ᴰˢ Yellow</t>
  </si>
  <si>
    <t>ˢᴴKacper</t>
  </si>
  <si>
    <t>LiMiTeR</t>
  </si>
  <si>
    <t>YoungFreaks</t>
  </si>
  <si>
    <t>ˢᴴPucuś</t>
  </si>
  <si>
    <t>Unfair ㋛</t>
  </si>
  <si>
    <t>MERClA</t>
  </si>
  <si>
    <t>ʷʷ Marcyśka</t>
  </si>
  <si>
    <t>ˢᴴMucha</t>
  </si>
  <si>
    <t>SzManiek89</t>
  </si>
  <si>
    <t>・MalwoS・</t>
  </si>
  <si>
    <t>król Julian85</t>
  </si>
  <si>
    <t>ᶻᵖ Grzesiek</t>
  </si>
  <si>
    <t>ʷʷ Derkoś</t>
  </si>
  <si>
    <t>Beatkarylfarm2</t>
  </si>
  <si>
    <t>kasienkaa</t>
  </si>
  <si>
    <t>亗 Ramzes 亗</t>
  </si>
  <si>
    <t>ne3ro0</t>
  </si>
  <si>
    <t>ˢᴴGleselo</t>
  </si>
  <si>
    <t>Przygłupx</t>
  </si>
  <si>
    <t>ˢᴴKostucha</t>
  </si>
  <si>
    <t>starnani1</t>
  </si>
  <si>
    <t>ˢᴴKoperK</t>
  </si>
  <si>
    <t>ʷʷ TaTaG</t>
  </si>
  <si>
    <t>EC410</t>
  </si>
  <si>
    <t>EpfussFarm</t>
  </si>
  <si>
    <t>Willrock alt</t>
  </si>
  <si>
    <t>亗ASAPFERNY亗</t>
  </si>
  <si>
    <t>ˢᴴFadamahePL</t>
  </si>
  <si>
    <t>么 Screw</t>
  </si>
  <si>
    <t>pesteQ farm</t>
  </si>
  <si>
    <t>ツ MałaMi ツ</t>
  </si>
  <si>
    <t>セꭒɱꬴк</t>
  </si>
  <si>
    <t>dawajHajs</t>
  </si>
  <si>
    <t>Yakuza ヤクザ</t>
  </si>
  <si>
    <t>GYNEK</t>
  </si>
  <si>
    <t>亗Cezar2亗</t>
  </si>
  <si>
    <t>Махрон 2</t>
  </si>
  <si>
    <t>ˢᴴCzuczu</t>
  </si>
  <si>
    <t>Kaszub83</t>
  </si>
  <si>
    <t>O Ɲ Ƴ X</t>
  </si>
  <si>
    <t>DRAGONMA</t>
  </si>
  <si>
    <t>ˢᴴGdynia</t>
  </si>
  <si>
    <t>RickGraames</t>
  </si>
  <si>
    <t>Optîmusprime</t>
  </si>
  <si>
    <t>ᴾᴸODYN</t>
  </si>
  <si>
    <t>ˢᴴrajden</t>
  </si>
  <si>
    <t>SzymuS GOLD</t>
  </si>
  <si>
    <t>setero19</t>
  </si>
  <si>
    <t>火 Gamora</t>
  </si>
  <si>
    <t>Jaygeta</t>
  </si>
  <si>
    <t>Susek small</t>
  </si>
  <si>
    <t>chacazulo</t>
  </si>
  <si>
    <t>otech</t>
  </si>
  <si>
    <t>ˢᴴSlayer</t>
  </si>
  <si>
    <t>ᴘʟBogdan</t>
  </si>
  <si>
    <t>Sosoyaku</t>
  </si>
  <si>
    <t>Djon49</t>
  </si>
  <si>
    <t>ᴸˢSobiesław</t>
  </si>
  <si>
    <t>亗Kezixx亗</t>
  </si>
  <si>
    <t>Wolf02</t>
  </si>
  <si>
    <t>SokoleOko</t>
  </si>
  <si>
    <t>Ts Bunny Rzesko</t>
  </si>
  <si>
    <t>Elmek</t>
  </si>
  <si>
    <t>SPiDi ᴾᴸ V1</t>
  </si>
  <si>
    <t>FAB 2</t>
  </si>
  <si>
    <t>火 Rocket</t>
  </si>
  <si>
    <t>Arken farm2</t>
  </si>
  <si>
    <t>Pippa72</t>
  </si>
  <si>
    <t>ʷʷKarlus4</t>
  </si>
  <si>
    <t>sAmSaM</t>
  </si>
  <si>
    <t>Lorduhtreda</t>
  </si>
  <si>
    <t>тony</t>
  </si>
  <si>
    <t>ᴸˢMarcelinaS</t>
  </si>
  <si>
    <t>ˢᴴClouddy</t>
  </si>
  <si>
    <t>phong vân tà</t>
  </si>
  <si>
    <t>ᵉˢborhii</t>
  </si>
  <si>
    <t>ˢᴴBloo86</t>
  </si>
  <si>
    <t>Sự yên bình</t>
  </si>
  <si>
    <t>Goffy83</t>
  </si>
  <si>
    <t>benzomaniak187</t>
  </si>
  <si>
    <t>LexiLin 1</t>
  </si>
  <si>
    <t>Lord Sideros</t>
  </si>
  <si>
    <t>PatrykGold</t>
  </si>
  <si>
    <t>ᴼᶠOptimus</t>
  </si>
  <si>
    <t>MiniMADA</t>
  </si>
  <si>
    <t>ʷʷ Luc1fer</t>
  </si>
  <si>
    <t>Wojownik1</t>
  </si>
  <si>
    <t>真的别惹我</t>
  </si>
  <si>
    <t>adushx mini</t>
  </si>
  <si>
    <t>Sóika fam</t>
  </si>
  <si>
    <t>47D</t>
  </si>
  <si>
    <t>Daddy Hulk</t>
  </si>
  <si>
    <t>Rastaus</t>
  </si>
  <si>
    <t>Wazka1979</t>
  </si>
  <si>
    <t>Gngoy</t>
  </si>
  <si>
    <t>D00MR1</t>
  </si>
  <si>
    <t>Scorpion Wolf</t>
  </si>
  <si>
    <t>pyranha</t>
  </si>
  <si>
    <t>KAZ2</t>
  </si>
  <si>
    <t>ˢᴴoBLACKo</t>
  </si>
  <si>
    <t>SPiDi ᴾᴸ 2</t>
  </si>
  <si>
    <t>Rey Alc0hólic0</t>
  </si>
  <si>
    <t>SrSugiruKifuja</t>
  </si>
  <si>
    <t>sAmSaMsAm</t>
  </si>
  <si>
    <t>Kmicic777 farm</t>
  </si>
  <si>
    <t>KLUSKA</t>
  </si>
  <si>
    <t>ᵂᵃᴰʳᵁ</t>
  </si>
  <si>
    <t>ˢᴴPiotrusPan</t>
  </si>
  <si>
    <t>WW FORTRESS</t>
  </si>
  <si>
    <t>ByeBye0 farm</t>
  </si>
  <si>
    <t>Goffy83 Niuniek</t>
  </si>
  <si>
    <t>stadion rolnik</t>
  </si>
  <si>
    <t>SLK F1</t>
  </si>
  <si>
    <t>Luk4Sz</t>
  </si>
  <si>
    <t>dieucongtu</t>
  </si>
  <si>
    <t>TataPatryczka</t>
  </si>
  <si>
    <t>Willrock farm2</t>
  </si>
  <si>
    <t>GENCUSTER</t>
  </si>
  <si>
    <t>ᴾᴸSpike</t>
  </si>
  <si>
    <t>メGrendel 亗</t>
  </si>
  <si>
    <t>Niki 113f</t>
  </si>
  <si>
    <t>adushx one</t>
  </si>
  <si>
    <t>chacazulu 2</t>
  </si>
  <si>
    <t>Willrock farm 3</t>
  </si>
  <si>
    <t>ᴸˢMarcelinaX</t>
  </si>
  <si>
    <t>ArmoredTurtles</t>
  </si>
  <si>
    <t>VitoCorleone I</t>
  </si>
  <si>
    <t>FadamaheFarm</t>
  </si>
  <si>
    <t>KLUSKA NOTFARM</t>
  </si>
  <si>
    <t>BiN Báo</t>
  </si>
  <si>
    <t>Bomba1</t>
  </si>
  <si>
    <t>メGDAPaczeKF2亗</t>
  </si>
  <si>
    <t>LimakKoR</t>
  </si>
  <si>
    <t>SKL F2</t>
  </si>
  <si>
    <t>fifarafa</t>
  </si>
  <si>
    <t>luka12 farm</t>
  </si>
  <si>
    <t>PabLo</t>
  </si>
  <si>
    <t>MasterFaFa</t>
  </si>
  <si>
    <t>Skutnięty</t>
  </si>
  <si>
    <t>Sajpulpet123</t>
  </si>
  <si>
    <t>Zarządca129656189</t>
  </si>
  <si>
    <t>ABX</t>
  </si>
  <si>
    <t>Aris Gold 芈</t>
  </si>
  <si>
    <t>きーくん</t>
  </si>
  <si>
    <t>SPiDi ᴾᴸ V2</t>
  </si>
  <si>
    <t>Workoutfarm2</t>
  </si>
  <si>
    <t>PRZEMO 2701</t>
  </si>
  <si>
    <t>beast destroyr</t>
  </si>
  <si>
    <t>Miniu farm1</t>
  </si>
  <si>
    <t>11wojofarm11</t>
  </si>
  <si>
    <t>BornToBeWild</t>
  </si>
  <si>
    <t>farmsupernov</t>
  </si>
  <si>
    <t>SZNINKIEL</t>
  </si>
  <si>
    <t>火 Yondu</t>
  </si>
  <si>
    <t>Onigiri6</t>
  </si>
  <si>
    <t>Miedziak farm</t>
  </si>
  <si>
    <t>Workoutfarm1</t>
  </si>
  <si>
    <t>PatrykVolvoFarm</t>
  </si>
  <si>
    <t>midaro</t>
  </si>
  <si>
    <t>ZP wwa farm</t>
  </si>
  <si>
    <t>TOFFUs Alt</t>
  </si>
  <si>
    <t>XxFREEDxX</t>
  </si>
  <si>
    <t>Oktay Pasha</t>
  </si>
  <si>
    <t>MOGURAXI</t>
  </si>
  <si>
    <t>Legiony x</t>
  </si>
  <si>
    <t>Dziadziof1</t>
  </si>
  <si>
    <t>Arken farm3</t>
  </si>
  <si>
    <t>stararc</t>
  </si>
  <si>
    <t>Mr SebaT</t>
  </si>
  <si>
    <t>sAmSaMSaM</t>
  </si>
  <si>
    <t>LOON</t>
  </si>
  <si>
    <t>supergosciu1</t>
  </si>
  <si>
    <t>JohnShon 2</t>
  </si>
  <si>
    <t>Jr Rajkoś99</t>
  </si>
  <si>
    <t>Willrock farm 4</t>
  </si>
  <si>
    <t>Pyra nr 1</t>
  </si>
  <si>
    <t>ʷʷArktos</t>
  </si>
  <si>
    <t>Hulk f5</t>
  </si>
  <si>
    <t>Mini Kiri</t>
  </si>
  <si>
    <t>adi 136</t>
  </si>
  <si>
    <t>Mindrolin</t>
  </si>
  <si>
    <t>SLK W1</t>
  </si>
  <si>
    <t>メGDAPaczeK F亗</t>
  </si>
  <si>
    <t>亗cichy亗</t>
  </si>
  <si>
    <t>SZYMUS STONE</t>
  </si>
  <si>
    <t>Marcinfarm</t>
  </si>
  <si>
    <t>GurdziolF</t>
  </si>
  <si>
    <t>ᴰᴷAiru</t>
  </si>
  <si>
    <t>GZK</t>
  </si>
  <si>
    <t>ʷʷMCJ89FARM</t>
  </si>
  <si>
    <t>Talpå</t>
  </si>
  <si>
    <t>نايف المقاتل</t>
  </si>
  <si>
    <t>Dziurak</t>
  </si>
  <si>
    <t>UndercoverCop</t>
  </si>
  <si>
    <t>JohnShon farm</t>
  </si>
  <si>
    <t>Dominik King 91</t>
  </si>
  <si>
    <t>GreenInferno95</t>
  </si>
  <si>
    <t>LAYSO</t>
  </si>
  <si>
    <t>ThầnRượu77</t>
  </si>
  <si>
    <t>Paweł20</t>
  </si>
  <si>
    <t>LeONix F1</t>
  </si>
  <si>
    <t>FckNuciekᴳᴿ</t>
  </si>
  <si>
    <t>Moctezuma II</t>
  </si>
  <si>
    <t>ʷʷ Bezpalcy</t>
  </si>
  <si>
    <t>MariOx</t>
  </si>
  <si>
    <t>ʷʷ Kmicic777</t>
  </si>
  <si>
    <t>BOB PINEAPPLE</t>
  </si>
  <si>
    <t>CSA7</t>
  </si>
  <si>
    <t>Tosteer</t>
  </si>
  <si>
    <t>ʷʷ Tomi</t>
  </si>
  <si>
    <t>ʷʷ Marcines</t>
  </si>
  <si>
    <t>ツ Nest ツ</t>
  </si>
  <si>
    <t>Sergiuszekk</t>
  </si>
  <si>
    <t>ˢᴴCieniuPL</t>
  </si>
  <si>
    <t>ʷʷ亗Fab亗</t>
  </si>
  <si>
    <t>ninek2121</t>
  </si>
  <si>
    <t>Daro87</t>
  </si>
  <si>
    <t>ʷʷ 乂TOXIC</t>
  </si>
  <si>
    <t>么 Zarathos</t>
  </si>
  <si>
    <t>ᵀᴿThor</t>
  </si>
  <si>
    <t>ʷʷ Tabaluga</t>
  </si>
  <si>
    <t>ʷʷ Rafciio</t>
  </si>
  <si>
    <t>Epfuss Mini</t>
  </si>
  <si>
    <t>Szmir</t>
  </si>
  <si>
    <t>ᵂᵂ ǫᴜᴇ</t>
  </si>
  <si>
    <t>ʷʷ applebite</t>
  </si>
  <si>
    <t>LioN</t>
  </si>
  <si>
    <t>Goblinsword</t>
  </si>
  <si>
    <t>Vãi lòn luôn</t>
  </si>
  <si>
    <t>kawaler24</t>
  </si>
  <si>
    <t>Frankol16</t>
  </si>
  <si>
    <t>GoddessoftheL0</t>
  </si>
  <si>
    <t>marvel12</t>
  </si>
  <si>
    <t>ʷʷ M O N O</t>
  </si>
  <si>
    <t>Koń Rafałł</t>
  </si>
  <si>
    <t>zakolak3000</t>
  </si>
  <si>
    <t>Screw 2</t>
  </si>
  <si>
    <t>Sskkuull f10</t>
  </si>
  <si>
    <t>PAN1CSTYLE</t>
  </si>
  <si>
    <t>Rumcajsek</t>
  </si>
  <si>
    <t>Haadii</t>
  </si>
  <si>
    <t>Sskkuull F1</t>
  </si>
  <si>
    <t>ˢˣ火名稱</t>
  </si>
  <si>
    <t>ˢᴴ ODYN</t>
  </si>
  <si>
    <t>ᴰᴷPaskalito</t>
  </si>
  <si>
    <t>ʷʷMatthew7296</t>
  </si>
  <si>
    <t>Klauka</t>
  </si>
  <si>
    <t>ˢᴴ SzAmAn</t>
  </si>
  <si>
    <t>义ᴰˢIrOnB</t>
  </si>
  <si>
    <t>ĤãniɓªĹ</t>
  </si>
  <si>
    <t>ツ fr0zen ツ</t>
  </si>
  <si>
    <t>kamil92joz farm</t>
  </si>
  <si>
    <t>Medieval Farm</t>
  </si>
  <si>
    <t>Bro1990</t>
  </si>
  <si>
    <t>Hodoor</t>
  </si>
  <si>
    <t>ᴿᵸ JustinA</t>
  </si>
  <si>
    <t>Matthew7296Farm</t>
  </si>
  <si>
    <t>HDMALAVE</t>
  </si>
  <si>
    <t>Santinelprime</t>
  </si>
  <si>
    <t>altKuncki</t>
  </si>
  <si>
    <t>dawidokvs2farm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</si>
</sst>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1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2" fontId="2" numFmtId="1" xfId="0" applyAlignment="1" applyFill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2" numFmtId="1" xfId="0" applyAlignment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4"/>
      <c r="T1" s="4"/>
      <c r="U1" s="4"/>
      <c r="V1" s="4"/>
      <c r="W1" s="1" t="s">
        <v>18</v>
      </c>
      <c r="X1" s="4"/>
      <c r="Y1" s="4"/>
      <c r="Z1" s="4"/>
      <c r="AA1" s="4"/>
    </row>
    <row r="2">
      <c r="A2" s="5">
        <v>2.7848816E7</v>
      </c>
      <c r="B2" s="5" t="s">
        <v>19</v>
      </c>
      <c r="C2" s="5">
        <v>8.9902961E7</v>
      </c>
      <c r="D2" s="5">
        <v>2.20098592E8</v>
      </c>
      <c r="E2" s="5">
        <v>6.8852797E7</v>
      </c>
      <c r="F2" s="5">
        <v>1467435.0</v>
      </c>
      <c r="G2" s="5">
        <v>1632807.0</v>
      </c>
      <c r="H2" s="5">
        <v>5.8119905E7</v>
      </c>
      <c r="I2" s="5">
        <v>9.0025648E7</v>
      </c>
      <c r="J2" s="5">
        <v>1.9116745E7</v>
      </c>
      <c r="K2" s="5">
        <v>2.849414766E9</v>
      </c>
      <c r="L2" s="5">
        <v>50032.0</v>
      </c>
      <c r="M2" s="6">
        <f t="shared" ref="M2:M419" si="1">E2*0.2+F2*2+G2*4+H2*10+I2*20</f>
        <v>2404948667</v>
      </c>
      <c r="N2" s="4" t="str">
        <f t="shared" ref="N2:N419" si="2">VLOOKUP(C2,$S$3:$U$16,2,1)</f>
        <v>6 - 80-90m</v>
      </c>
      <c r="O2" s="7">
        <f t="shared" ref="O2:O419" si="3">VLOOKUP(C2,$S$3:$U$16,3,1)</f>
        <v>0.15</v>
      </c>
      <c r="P2" s="8">
        <f t="shared" ref="P2:P419" si="4">VLOOKUP(C2,$S$3:$V$16,4,1)</f>
        <v>0.4</v>
      </c>
      <c r="Q2" s="9">
        <f t="shared" ref="Q2:Q419" si="5">C2*O2</f>
        <v>13485444.15</v>
      </c>
      <c r="R2" s="9">
        <f t="shared" ref="R2:R419" si="6">C2*P2</f>
        <v>35961184.4</v>
      </c>
      <c r="S2" s="10" t="s">
        <v>20</v>
      </c>
      <c r="T2" s="10" t="s">
        <v>21</v>
      </c>
      <c r="U2" s="11" t="s">
        <v>22</v>
      </c>
      <c r="V2" s="4" t="s">
        <v>23</v>
      </c>
      <c r="W2" s="8">
        <f>SUM(C2:C302)</f>
        <v>16242184090</v>
      </c>
      <c r="X2" s="4"/>
      <c r="Y2" s="4"/>
      <c r="Z2" s="4"/>
      <c r="AA2" s="4"/>
    </row>
    <row r="3">
      <c r="A3" s="5">
        <v>7260210.0</v>
      </c>
      <c r="B3" s="5" t="s">
        <v>24</v>
      </c>
      <c r="C3" s="5">
        <v>8.8757142E7</v>
      </c>
      <c r="D3" s="5">
        <v>4.11485533E8</v>
      </c>
      <c r="E3" s="5">
        <v>1.06394106E8</v>
      </c>
      <c r="F3" s="5">
        <v>1397122.0</v>
      </c>
      <c r="G3" s="5">
        <v>2306059.0</v>
      </c>
      <c r="H3" s="5">
        <v>1.25809163E8</v>
      </c>
      <c r="I3" s="5">
        <v>1.75579083E8</v>
      </c>
      <c r="J3" s="5">
        <v>2.6531731E7</v>
      </c>
      <c r="K3" s="5">
        <v>4.613546373E9</v>
      </c>
      <c r="L3" s="5">
        <v>38354.0</v>
      </c>
      <c r="M3" s="6">
        <f t="shared" si="1"/>
        <v>4802970591</v>
      </c>
      <c r="N3" s="4" t="str">
        <f t="shared" si="2"/>
        <v>6 - 80-90m</v>
      </c>
      <c r="O3" s="7">
        <f t="shared" si="3"/>
        <v>0.15</v>
      </c>
      <c r="P3" s="8">
        <f t="shared" si="4"/>
        <v>0.4</v>
      </c>
      <c r="Q3" s="9">
        <f t="shared" si="5"/>
        <v>13313571.3</v>
      </c>
      <c r="R3" s="9">
        <f t="shared" si="6"/>
        <v>35502856.8</v>
      </c>
      <c r="S3" s="8">
        <v>1.0E7</v>
      </c>
      <c r="T3" s="4" t="s">
        <v>25</v>
      </c>
      <c r="U3" s="7">
        <v>0.0</v>
      </c>
      <c r="V3" s="7">
        <v>0.0</v>
      </c>
      <c r="W3" s="4"/>
      <c r="X3" s="4"/>
      <c r="Y3" s="4"/>
      <c r="Z3" s="4"/>
      <c r="AA3" s="4"/>
    </row>
    <row r="4">
      <c r="A4" s="5">
        <v>1.08157024E8</v>
      </c>
      <c r="B4" s="5" t="s">
        <v>26</v>
      </c>
      <c r="C4" s="5">
        <v>8.5398217E7</v>
      </c>
      <c r="D4" s="5">
        <v>1.05605033E8</v>
      </c>
      <c r="E4" s="5">
        <v>5304932.0</v>
      </c>
      <c r="F4" s="5">
        <v>2967812.0</v>
      </c>
      <c r="G4" s="5">
        <v>1983382.0</v>
      </c>
      <c r="H4" s="5">
        <v>3.9339127E7</v>
      </c>
      <c r="I4" s="5">
        <v>5.600978E7</v>
      </c>
      <c r="J4" s="5">
        <v>1.6076387E7</v>
      </c>
      <c r="K4" s="5">
        <v>1.2668235525E10</v>
      </c>
      <c r="L4" s="5">
        <v>59753.0</v>
      </c>
      <c r="M4" s="6">
        <f t="shared" si="1"/>
        <v>1528517008</v>
      </c>
      <c r="N4" s="4" t="str">
        <f t="shared" si="2"/>
        <v>6 - 80-90m</v>
      </c>
      <c r="O4" s="7">
        <f t="shared" si="3"/>
        <v>0.15</v>
      </c>
      <c r="P4" s="8">
        <f t="shared" si="4"/>
        <v>0.4</v>
      </c>
      <c r="Q4" s="9">
        <f t="shared" si="5"/>
        <v>12809732.55</v>
      </c>
      <c r="R4" s="9">
        <f t="shared" si="6"/>
        <v>34159286.8</v>
      </c>
      <c r="S4" s="8">
        <v>3.5E7</v>
      </c>
      <c r="T4" s="4" t="s">
        <v>27</v>
      </c>
      <c r="U4" s="7">
        <v>0.02</v>
      </c>
      <c r="V4" s="8">
        <v>0.15</v>
      </c>
      <c r="W4" s="4"/>
      <c r="X4" s="4"/>
      <c r="Y4" s="4"/>
      <c r="Z4" s="4"/>
      <c r="AA4" s="4"/>
    </row>
    <row r="5">
      <c r="A5" s="5">
        <v>3.6708028E7</v>
      </c>
      <c r="B5" s="5" t="s">
        <v>28</v>
      </c>
      <c r="C5" s="5">
        <v>8.5061011E7</v>
      </c>
      <c r="D5" s="5">
        <v>1.0671098E7</v>
      </c>
      <c r="E5" s="5">
        <v>68821.0</v>
      </c>
      <c r="F5" s="5">
        <v>51554.0</v>
      </c>
      <c r="G5" s="5">
        <v>4828.0</v>
      </c>
      <c r="H5" s="5">
        <v>3096494.0</v>
      </c>
      <c r="I5" s="5">
        <v>7449401.0</v>
      </c>
      <c r="J5" s="5">
        <v>1.5172066E7</v>
      </c>
      <c r="K5" s="5">
        <v>2.7399425385E10</v>
      </c>
      <c r="L5" s="5">
        <v>20724.0</v>
      </c>
      <c r="M5" s="6">
        <f t="shared" si="1"/>
        <v>180089144.2</v>
      </c>
      <c r="N5" s="4" t="str">
        <f t="shared" si="2"/>
        <v>6 - 80-90m</v>
      </c>
      <c r="O5" s="7">
        <f t="shared" si="3"/>
        <v>0.15</v>
      </c>
      <c r="P5" s="8">
        <f t="shared" si="4"/>
        <v>0.4</v>
      </c>
      <c r="Q5" s="9">
        <f t="shared" si="5"/>
        <v>12759151.65</v>
      </c>
      <c r="R5" s="9">
        <f t="shared" si="6"/>
        <v>34024404.4</v>
      </c>
      <c r="S5" s="8">
        <v>5.0E7</v>
      </c>
      <c r="T5" s="4" t="s">
        <v>29</v>
      </c>
      <c r="U5" s="7">
        <v>0.05</v>
      </c>
      <c r="V5" s="8">
        <v>0.25</v>
      </c>
      <c r="W5" s="4"/>
      <c r="X5" s="4"/>
      <c r="Y5" s="4"/>
      <c r="Z5" s="4"/>
      <c r="AA5" s="4"/>
    </row>
    <row r="6">
      <c r="A6" s="5">
        <v>7.8393932E7</v>
      </c>
      <c r="B6" s="5" t="s">
        <v>30</v>
      </c>
      <c r="C6" s="5">
        <v>8.3590085E7</v>
      </c>
      <c r="D6" s="5">
        <v>1.00904336E8</v>
      </c>
      <c r="E6" s="5">
        <v>2.985427E7</v>
      </c>
      <c r="F6" s="5">
        <v>544580.0</v>
      </c>
      <c r="G6" s="5">
        <v>547642.0</v>
      </c>
      <c r="H6" s="5">
        <v>3.4980038E7</v>
      </c>
      <c r="I6" s="5">
        <v>3.4977806E7</v>
      </c>
      <c r="J6" s="5">
        <v>1.342704E7</v>
      </c>
      <c r="K6" s="5">
        <v>1.580132424E10</v>
      </c>
      <c r="L6" s="5">
        <v>72033.0</v>
      </c>
      <c r="M6" s="6">
        <f t="shared" si="1"/>
        <v>1058607082</v>
      </c>
      <c r="N6" s="4" t="str">
        <f t="shared" si="2"/>
        <v>6 - 80-90m</v>
      </c>
      <c r="O6" s="7">
        <f t="shared" si="3"/>
        <v>0.15</v>
      </c>
      <c r="P6" s="8">
        <f t="shared" si="4"/>
        <v>0.4</v>
      </c>
      <c r="Q6" s="9">
        <f t="shared" si="5"/>
        <v>12538512.75</v>
      </c>
      <c r="R6" s="9">
        <f t="shared" si="6"/>
        <v>33436034</v>
      </c>
      <c r="S6" s="8">
        <v>6.0E7</v>
      </c>
      <c r="T6" s="4" t="s">
        <v>31</v>
      </c>
      <c r="U6" s="7">
        <v>0.07</v>
      </c>
      <c r="V6" s="8">
        <v>0.3</v>
      </c>
      <c r="W6" s="4"/>
      <c r="X6" s="4"/>
      <c r="Y6" s="4"/>
      <c r="Z6" s="4"/>
      <c r="AA6" s="4"/>
    </row>
    <row r="7">
      <c r="A7" s="5">
        <v>1.23313785E8</v>
      </c>
      <c r="B7" s="5" t="s">
        <v>32</v>
      </c>
      <c r="C7" s="5">
        <v>8.3128963E7</v>
      </c>
      <c r="D7" s="5">
        <v>7.5116339E7</v>
      </c>
      <c r="E7" s="5">
        <v>1.3175176E7</v>
      </c>
      <c r="F7" s="5">
        <v>1523790.0</v>
      </c>
      <c r="G7" s="5">
        <v>3778748.0</v>
      </c>
      <c r="H7" s="5">
        <v>2.2704266E7</v>
      </c>
      <c r="I7" s="5">
        <v>3.3934359E7</v>
      </c>
      <c r="J7" s="5">
        <v>6170020.0</v>
      </c>
      <c r="K7" s="5">
        <v>2.51876349E8</v>
      </c>
      <c r="L7" s="5">
        <v>34797.0</v>
      </c>
      <c r="M7" s="6">
        <f t="shared" si="1"/>
        <v>926527447.2</v>
      </c>
      <c r="N7" s="4" t="str">
        <f t="shared" si="2"/>
        <v>6 - 80-90m</v>
      </c>
      <c r="O7" s="7">
        <f t="shared" si="3"/>
        <v>0.15</v>
      </c>
      <c r="P7" s="8">
        <f t="shared" si="4"/>
        <v>0.4</v>
      </c>
      <c r="Q7" s="9">
        <f t="shared" si="5"/>
        <v>12469344.45</v>
      </c>
      <c r="R7" s="9">
        <f t="shared" si="6"/>
        <v>33251585.2</v>
      </c>
      <c r="S7" s="8">
        <v>7.0E7</v>
      </c>
      <c r="T7" s="4" t="s">
        <v>33</v>
      </c>
      <c r="U7" s="7">
        <v>0.1</v>
      </c>
      <c r="V7" s="8">
        <v>0.35</v>
      </c>
      <c r="W7" s="4"/>
      <c r="X7" s="4"/>
      <c r="Y7" s="4"/>
      <c r="Z7" s="4"/>
      <c r="AA7" s="4"/>
    </row>
    <row r="8">
      <c r="A8" s="5">
        <v>4.2592009E7</v>
      </c>
      <c r="B8" s="5" t="s">
        <v>34</v>
      </c>
      <c r="C8" s="5">
        <v>8.0261048E7</v>
      </c>
      <c r="D8" s="5">
        <v>1.21371088E8</v>
      </c>
      <c r="E8" s="5">
        <v>2630378.0</v>
      </c>
      <c r="F8" s="5">
        <v>1476704.0</v>
      </c>
      <c r="G8" s="5">
        <v>5910707.0</v>
      </c>
      <c r="H8" s="5">
        <v>6.8738167E7</v>
      </c>
      <c r="I8" s="5">
        <v>4.2615132E7</v>
      </c>
      <c r="J8" s="5">
        <v>1.6492235E7</v>
      </c>
      <c r="K8" s="5">
        <v>8.006280425E9</v>
      </c>
      <c r="L8" s="5">
        <v>42503.0</v>
      </c>
      <c r="M8" s="6">
        <f t="shared" si="1"/>
        <v>1566806622</v>
      </c>
      <c r="N8" s="4" t="str">
        <f t="shared" si="2"/>
        <v>6 - 80-90m</v>
      </c>
      <c r="O8" s="7">
        <f t="shared" si="3"/>
        <v>0.15</v>
      </c>
      <c r="P8" s="8">
        <f t="shared" si="4"/>
        <v>0.4</v>
      </c>
      <c r="Q8" s="9">
        <f t="shared" si="5"/>
        <v>12039157.2</v>
      </c>
      <c r="R8" s="9">
        <f t="shared" si="6"/>
        <v>32104419.2</v>
      </c>
      <c r="S8" s="8">
        <v>8.0E7</v>
      </c>
      <c r="T8" s="4" t="s">
        <v>35</v>
      </c>
      <c r="U8" s="7">
        <v>0.15</v>
      </c>
      <c r="V8" s="8">
        <v>0.4</v>
      </c>
      <c r="W8" s="4"/>
      <c r="X8" s="4"/>
      <c r="Y8" s="4"/>
      <c r="Z8" s="4"/>
      <c r="AA8" s="4"/>
    </row>
    <row r="9">
      <c r="A9" s="5">
        <v>1.09585806E8</v>
      </c>
      <c r="B9" s="5" t="s">
        <v>36</v>
      </c>
      <c r="C9" s="5">
        <v>8.0213923E7</v>
      </c>
      <c r="D9" s="5">
        <v>3.79355967E8</v>
      </c>
      <c r="E9" s="5">
        <v>1.8276059E7</v>
      </c>
      <c r="F9" s="5">
        <v>6328546.0</v>
      </c>
      <c r="G9" s="5">
        <v>1.12581E7</v>
      </c>
      <c r="H9" s="5">
        <v>1.96788522E8</v>
      </c>
      <c r="I9" s="5">
        <v>1.4670474E8</v>
      </c>
      <c r="J9" s="5">
        <v>3.3391044E7</v>
      </c>
      <c r="K9" s="5">
        <v>8.0243777078E10</v>
      </c>
      <c r="L9" s="5">
        <v>86652.0</v>
      </c>
      <c r="M9" s="6">
        <f t="shared" si="1"/>
        <v>4963324724</v>
      </c>
      <c r="N9" s="4" t="str">
        <f t="shared" si="2"/>
        <v>6 - 80-90m</v>
      </c>
      <c r="O9" s="7">
        <f t="shared" si="3"/>
        <v>0.15</v>
      </c>
      <c r="P9" s="8">
        <f t="shared" si="4"/>
        <v>0.4</v>
      </c>
      <c r="Q9" s="9">
        <f t="shared" si="5"/>
        <v>12032088.45</v>
      </c>
      <c r="R9" s="9">
        <f t="shared" si="6"/>
        <v>32085569.2</v>
      </c>
      <c r="S9" s="8">
        <v>9.0E7</v>
      </c>
      <c r="T9" s="4" t="s">
        <v>37</v>
      </c>
      <c r="U9" s="7">
        <v>0.2</v>
      </c>
      <c r="V9" s="8">
        <v>0.5</v>
      </c>
      <c r="W9" s="4"/>
      <c r="X9" s="4"/>
      <c r="Y9" s="4"/>
      <c r="Z9" s="4"/>
      <c r="AA9" s="4"/>
    </row>
    <row r="10">
      <c r="A10" s="5">
        <v>9.3566316E7</v>
      </c>
      <c r="B10" s="5" t="s">
        <v>38</v>
      </c>
      <c r="C10" s="5">
        <v>8.0013045E7</v>
      </c>
      <c r="D10" s="5">
        <v>5.9195129E7</v>
      </c>
      <c r="E10" s="5">
        <v>1503252.0</v>
      </c>
      <c r="F10" s="5">
        <v>4323432.0</v>
      </c>
      <c r="G10" s="5">
        <v>1003144.0</v>
      </c>
      <c r="H10" s="5">
        <v>4.3733822E7</v>
      </c>
      <c r="I10" s="5">
        <v>8631479.0</v>
      </c>
      <c r="J10" s="5">
        <v>1.093395E7</v>
      </c>
      <c r="K10" s="5">
        <v>9.25626796E8</v>
      </c>
      <c r="L10" s="5">
        <v>61900.0</v>
      </c>
      <c r="M10" s="6">
        <f t="shared" si="1"/>
        <v>622927890.4</v>
      </c>
      <c r="N10" s="4" t="str">
        <f t="shared" si="2"/>
        <v>6 - 80-90m</v>
      </c>
      <c r="O10" s="7">
        <f t="shared" si="3"/>
        <v>0.15</v>
      </c>
      <c r="P10" s="8">
        <f t="shared" si="4"/>
        <v>0.4</v>
      </c>
      <c r="Q10" s="9">
        <f t="shared" si="5"/>
        <v>12001956.75</v>
      </c>
      <c r="R10" s="9">
        <f t="shared" si="6"/>
        <v>32005218</v>
      </c>
      <c r="S10" s="8">
        <v>1.0E8</v>
      </c>
      <c r="T10" s="4" t="s">
        <v>39</v>
      </c>
      <c r="U10" s="7">
        <v>0.3</v>
      </c>
      <c r="V10" s="8">
        <v>0.55</v>
      </c>
      <c r="W10" s="4"/>
      <c r="X10" s="4"/>
      <c r="Y10" s="4"/>
      <c r="Z10" s="4"/>
      <c r="AA10" s="4"/>
    </row>
    <row r="11">
      <c r="A11" s="5">
        <v>1.24977874E8</v>
      </c>
      <c r="B11" s="5" t="s">
        <v>40</v>
      </c>
      <c r="C11" s="5">
        <v>7.9357062E7</v>
      </c>
      <c r="D11" s="5">
        <v>1.6409439E8</v>
      </c>
      <c r="E11" s="5">
        <v>1.02768739E8</v>
      </c>
      <c r="F11" s="5">
        <v>1844601.0</v>
      </c>
      <c r="G11" s="5">
        <v>4411904.0</v>
      </c>
      <c r="H11" s="5">
        <v>3.2530782E7</v>
      </c>
      <c r="I11" s="5">
        <v>2.2538364E7</v>
      </c>
      <c r="J11" s="5">
        <v>6056778.0</v>
      </c>
      <c r="K11" s="5">
        <v>7.432833174E9</v>
      </c>
      <c r="L11" s="5">
        <v>35596.0</v>
      </c>
      <c r="M11" s="6">
        <f t="shared" si="1"/>
        <v>817965665.8</v>
      </c>
      <c r="N11" s="4" t="str">
        <f t="shared" si="2"/>
        <v>5 - 70-80m</v>
      </c>
      <c r="O11" s="7">
        <f t="shared" si="3"/>
        <v>0.1</v>
      </c>
      <c r="P11" s="8">
        <f t="shared" si="4"/>
        <v>0.35</v>
      </c>
      <c r="Q11" s="9">
        <f t="shared" si="5"/>
        <v>7935706.2</v>
      </c>
      <c r="R11" s="9">
        <f t="shared" si="6"/>
        <v>27774971.7</v>
      </c>
      <c r="S11" s="8">
        <v>1.1E8</v>
      </c>
      <c r="T11" s="4" t="s">
        <v>41</v>
      </c>
      <c r="U11" s="7">
        <v>0.35</v>
      </c>
      <c r="V11" s="8">
        <v>0.6</v>
      </c>
      <c r="W11" s="4"/>
      <c r="X11" s="4"/>
      <c r="Y11" s="4"/>
      <c r="Z11" s="4"/>
      <c r="AA11" s="4"/>
    </row>
    <row r="12">
      <c r="A12" s="5">
        <v>9.194585E7</v>
      </c>
      <c r="B12" s="5" t="s">
        <v>42</v>
      </c>
      <c r="C12" s="5">
        <v>7.8870699E7</v>
      </c>
      <c r="D12" s="5">
        <v>7.3318849E7</v>
      </c>
      <c r="E12" s="5">
        <v>1.0528843E7</v>
      </c>
      <c r="F12" s="5">
        <v>933148.0</v>
      </c>
      <c r="G12" s="5">
        <v>1842099.0</v>
      </c>
      <c r="H12" s="5">
        <v>3.5924897E7</v>
      </c>
      <c r="I12" s="5">
        <v>2.4089862E7</v>
      </c>
      <c r="J12" s="5">
        <v>1.4683658E7</v>
      </c>
      <c r="K12" s="5">
        <v>4.301974208E9</v>
      </c>
      <c r="L12" s="5">
        <v>160622.0</v>
      </c>
      <c r="M12" s="6">
        <f t="shared" si="1"/>
        <v>852386670.6</v>
      </c>
      <c r="N12" s="4" t="str">
        <f t="shared" si="2"/>
        <v>5 - 70-80m</v>
      </c>
      <c r="O12" s="7">
        <f t="shared" si="3"/>
        <v>0.1</v>
      </c>
      <c r="P12" s="8">
        <f t="shared" si="4"/>
        <v>0.35</v>
      </c>
      <c r="Q12" s="9">
        <f t="shared" si="5"/>
        <v>7887069.9</v>
      </c>
      <c r="R12" s="9">
        <f t="shared" si="6"/>
        <v>27604744.65</v>
      </c>
      <c r="S12" s="8">
        <v>1.2E8</v>
      </c>
      <c r="T12" s="4" t="s">
        <v>43</v>
      </c>
      <c r="U12" s="7">
        <v>0.4</v>
      </c>
      <c r="V12" s="8">
        <v>0.65</v>
      </c>
      <c r="W12" s="4"/>
      <c r="X12" s="4"/>
      <c r="Y12" s="4"/>
      <c r="Z12" s="4"/>
      <c r="AA12" s="4"/>
    </row>
    <row r="13">
      <c r="A13" s="5">
        <v>1.8391674E7</v>
      </c>
      <c r="B13" s="5" t="s">
        <v>44</v>
      </c>
      <c r="C13" s="5">
        <v>7.8344932E7</v>
      </c>
      <c r="D13" s="5">
        <v>4.19311263E8</v>
      </c>
      <c r="E13" s="5">
        <v>2.75781114E8</v>
      </c>
      <c r="F13" s="5">
        <v>1237572.0</v>
      </c>
      <c r="G13" s="5">
        <v>2695167.0</v>
      </c>
      <c r="H13" s="5">
        <v>6.7933853E7</v>
      </c>
      <c r="I13" s="5">
        <v>7.1663557E7</v>
      </c>
      <c r="J13" s="5">
        <v>2.8093916E7</v>
      </c>
      <c r="K13" s="5">
        <v>3.866410643E9</v>
      </c>
      <c r="L13" s="5">
        <v>93231.0</v>
      </c>
      <c r="M13" s="6">
        <f t="shared" si="1"/>
        <v>2181021705</v>
      </c>
      <c r="N13" s="4" t="str">
        <f t="shared" si="2"/>
        <v>5 - 70-80m</v>
      </c>
      <c r="O13" s="7">
        <f t="shared" si="3"/>
        <v>0.1</v>
      </c>
      <c r="P13" s="8">
        <f t="shared" si="4"/>
        <v>0.35</v>
      </c>
      <c r="Q13" s="9">
        <f t="shared" si="5"/>
        <v>7834493.2</v>
      </c>
      <c r="R13" s="9">
        <f t="shared" si="6"/>
        <v>27420726.2</v>
      </c>
      <c r="S13" s="8">
        <v>1.3E8</v>
      </c>
      <c r="T13" s="4" t="s">
        <v>45</v>
      </c>
      <c r="U13" s="7">
        <v>0.5</v>
      </c>
      <c r="V13" s="8">
        <v>0.7</v>
      </c>
      <c r="W13" s="4"/>
      <c r="X13" s="4"/>
      <c r="Y13" s="4"/>
      <c r="Z13" s="4"/>
      <c r="AA13" s="4"/>
    </row>
    <row r="14">
      <c r="A14" s="5">
        <v>1.12074968E8</v>
      </c>
      <c r="B14" s="5" t="s">
        <v>46</v>
      </c>
      <c r="C14" s="5">
        <v>7.6259811E7</v>
      </c>
      <c r="D14" s="5">
        <v>6.044185E7</v>
      </c>
      <c r="E14" s="5">
        <v>2070807.0</v>
      </c>
      <c r="F14" s="5">
        <v>2342698.0</v>
      </c>
      <c r="G14" s="5">
        <v>3209673.0</v>
      </c>
      <c r="H14" s="5">
        <v>2.511025E7</v>
      </c>
      <c r="I14" s="5">
        <v>2.7708422E7</v>
      </c>
      <c r="J14" s="5">
        <v>8348116.0</v>
      </c>
      <c r="K14" s="5">
        <v>7.4851283E8</v>
      </c>
      <c r="L14" s="5">
        <v>55367.0</v>
      </c>
      <c r="M14" s="6">
        <f t="shared" si="1"/>
        <v>823209189.4</v>
      </c>
      <c r="N14" s="4" t="str">
        <f t="shared" si="2"/>
        <v>5 - 70-80m</v>
      </c>
      <c r="O14" s="7">
        <f t="shared" si="3"/>
        <v>0.1</v>
      </c>
      <c r="P14" s="8">
        <f t="shared" si="4"/>
        <v>0.35</v>
      </c>
      <c r="Q14" s="9">
        <f t="shared" si="5"/>
        <v>7625981.1</v>
      </c>
      <c r="R14" s="9">
        <f t="shared" si="6"/>
        <v>26690933.85</v>
      </c>
      <c r="S14" s="4"/>
      <c r="T14" s="4"/>
      <c r="U14" s="12"/>
      <c r="V14" s="4"/>
      <c r="W14" s="4"/>
      <c r="X14" s="4"/>
      <c r="Y14" s="4"/>
      <c r="Z14" s="4"/>
      <c r="AA14" s="4"/>
    </row>
    <row r="15">
      <c r="A15" s="5">
        <v>1.26902412E8</v>
      </c>
      <c r="B15" s="5" t="s">
        <v>47</v>
      </c>
      <c r="C15" s="5">
        <v>7.6173568E7</v>
      </c>
      <c r="D15" s="5">
        <v>6.7079123E7</v>
      </c>
      <c r="E15" s="5">
        <v>2719814.0</v>
      </c>
      <c r="F15" s="5">
        <v>705178.0</v>
      </c>
      <c r="G15" s="5">
        <v>1156204.0</v>
      </c>
      <c r="H15" s="5">
        <v>2.4468455E7</v>
      </c>
      <c r="I15" s="5">
        <v>3.8029472E7</v>
      </c>
      <c r="J15" s="5">
        <v>7610459.0</v>
      </c>
      <c r="K15" s="5">
        <v>2.580188009E9</v>
      </c>
      <c r="L15" s="5">
        <v>61898.0</v>
      </c>
      <c r="M15" s="6">
        <f t="shared" si="1"/>
        <v>1011853125</v>
      </c>
      <c r="N15" s="4" t="str">
        <f t="shared" si="2"/>
        <v>5 - 70-80m</v>
      </c>
      <c r="O15" s="7">
        <f t="shared" si="3"/>
        <v>0.1</v>
      </c>
      <c r="P15" s="8">
        <f t="shared" si="4"/>
        <v>0.35</v>
      </c>
      <c r="Q15" s="9">
        <f t="shared" si="5"/>
        <v>7617356.8</v>
      </c>
      <c r="R15" s="9">
        <f t="shared" si="6"/>
        <v>26660748.8</v>
      </c>
      <c r="S15" s="4"/>
      <c r="T15" s="4"/>
      <c r="U15" s="12"/>
      <c r="V15" s="4"/>
      <c r="W15" s="4"/>
      <c r="X15" s="4"/>
      <c r="Y15" s="4"/>
      <c r="Z15" s="4"/>
      <c r="AA15" s="4"/>
    </row>
    <row r="16">
      <c r="A16" s="5">
        <v>1.09522231E8</v>
      </c>
      <c r="B16" s="5" t="s">
        <v>48</v>
      </c>
      <c r="C16" s="5">
        <v>7.5845816E7</v>
      </c>
      <c r="D16" s="5">
        <v>1.48675974E8</v>
      </c>
      <c r="E16" s="5">
        <v>1.0544469E7</v>
      </c>
      <c r="F16" s="5">
        <v>1140303.0</v>
      </c>
      <c r="G16" s="5">
        <v>2236594.0</v>
      </c>
      <c r="H16" s="5">
        <v>7.3414054E7</v>
      </c>
      <c r="I16" s="5">
        <v>6.1340554E7</v>
      </c>
      <c r="J16" s="5">
        <v>1.1994616E7</v>
      </c>
      <c r="K16" s="5">
        <v>2.487938016E9</v>
      </c>
      <c r="L16" s="5">
        <v>142708.0</v>
      </c>
      <c r="M16" s="6">
        <f t="shared" si="1"/>
        <v>1974287496</v>
      </c>
      <c r="N16" s="4" t="str">
        <f t="shared" si="2"/>
        <v>5 - 70-80m</v>
      </c>
      <c r="O16" s="7">
        <f t="shared" si="3"/>
        <v>0.1</v>
      </c>
      <c r="P16" s="8">
        <f t="shared" si="4"/>
        <v>0.35</v>
      </c>
      <c r="Q16" s="9">
        <f t="shared" si="5"/>
        <v>7584581.6</v>
      </c>
      <c r="R16" s="9">
        <f t="shared" si="6"/>
        <v>26546035.6</v>
      </c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1.09391776E8</v>
      </c>
      <c r="B17" s="5" t="s">
        <v>49</v>
      </c>
      <c r="C17" s="5">
        <v>7.5772076E7</v>
      </c>
      <c r="D17" s="5">
        <v>4.9208444E7</v>
      </c>
      <c r="E17" s="5">
        <v>1398422.0</v>
      </c>
      <c r="F17" s="5">
        <v>458930.0</v>
      </c>
      <c r="G17" s="5">
        <v>662857.0</v>
      </c>
      <c r="H17" s="5">
        <v>2.3766849E7</v>
      </c>
      <c r="I17" s="5">
        <v>2.2921386E7</v>
      </c>
      <c r="J17" s="5">
        <v>8142711.0</v>
      </c>
      <c r="K17" s="5">
        <v>1.970126195E9</v>
      </c>
      <c r="L17" s="5">
        <v>37564.0</v>
      </c>
      <c r="M17" s="6">
        <f t="shared" si="1"/>
        <v>699945182.4</v>
      </c>
      <c r="N17" s="4" t="str">
        <f t="shared" si="2"/>
        <v>5 - 70-80m</v>
      </c>
      <c r="O17" s="7">
        <f t="shared" si="3"/>
        <v>0.1</v>
      </c>
      <c r="P17" s="8">
        <f t="shared" si="4"/>
        <v>0.35</v>
      </c>
      <c r="Q17" s="9">
        <f t="shared" si="5"/>
        <v>7577207.6</v>
      </c>
      <c r="R17" s="9">
        <f t="shared" si="6"/>
        <v>26520226.6</v>
      </c>
      <c r="S17" s="4"/>
      <c r="T17" s="4"/>
      <c r="U17" s="4"/>
      <c r="V17" s="4"/>
      <c r="W17" s="4"/>
      <c r="X17" s="4"/>
      <c r="Y17" s="4"/>
      <c r="Z17" s="4"/>
      <c r="AA17" s="4"/>
    </row>
    <row r="18">
      <c r="A18" s="5">
        <v>1.08086644E8</v>
      </c>
      <c r="B18" s="5" t="s">
        <v>50</v>
      </c>
      <c r="C18" s="5">
        <v>7.5026939E7</v>
      </c>
      <c r="D18" s="5">
        <v>5.2145384E7</v>
      </c>
      <c r="E18" s="5">
        <v>2047288.0</v>
      </c>
      <c r="F18" s="5">
        <v>4215433.0</v>
      </c>
      <c r="G18" s="5">
        <v>382117.0</v>
      </c>
      <c r="H18" s="5">
        <v>1.919398E7</v>
      </c>
      <c r="I18" s="5">
        <v>2.6306566E7</v>
      </c>
      <c r="J18" s="5">
        <v>8879404.0</v>
      </c>
      <c r="K18" s="5">
        <v>2.263979318E9</v>
      </c>
      <c r="L18" s="5">
        <v>103245.0</v>
      </c>
      <c r="M18" s="6">
        <f t="shared" si="1"/>
        <v>728439911.6</v>
      </c>
      <c r="N18" s="4" t="str">
        <f t="shared" si="2"/>
        <v>5 - 70-80m</v>
      </c>
      <c r="O18" s="7">
        <f t="shared" si="3"/>
        <v>0.1</v>
      </c>
      <c r="P18" s="8">
        <f t="shared" si="4"/>
        <v>0.35</v>
      </c>
      <c r="Q18" s="9">
        <f t="shared" si="5"/>
        <v>7502693.9</v>
      </c>
      <c r="R18" s="9">
        <f t="shared" si="6"/>
        <v>26259428.65</v>
      </c>
      <c r="S18" s="4"/>
      <c r="T18" s="4"/>
      <c r="U18" s="4"/>
      <c r="V18" s="4"/>
      <c r="W18" s="4"/>
      <c r="X18" s="4"/>
      <c r="Y18" s="4"/>
      <c r="Z18" s="4"/>
      <c r="AA18" s="4"/>
    </row>
    <row r="19">
      <c r="A19" s="5">
        <v>1.39773103E8</v>
      </c>
      <c r="B19" s="5" t="s">
        <v>51</v>
      </c>
      <c r="C19" s="5">
        <v>7.4923074E7</v>
      </c>
      <c r="D19" s="5">
        <v>1.18876999E8</v>
      </c>
      <c r="E19" s="5">
        <v>8116626.0</v>
      </c>
      <c r="F19" s="5">
        <v>1135609.0</v>
      </c>
      <c r="G19" s="5">
        <v>1224316.0</v>
      </c>
      <c r="H19" s="5">
        <v>3.5608124E7</v>
      </c>
      <c r="I19" s="5">
        <v>7.2792324E7</v>
      </c>
      <c r="J19" s="5">
        <v>9934969.0</v>
      </c>
      <c r="K19" s="5">
        <v>3.55046928E8</v>
      </c>
      <c r="L19" s="5">
        <v>34379.0</v>
      </c>
      <c r="M19" s="6">
        <f t="shared" si="1"/>
        <v>1820719527</v>
      </c>
      <c r="N19" s="4" t="str">
        <f t="shared" si="2"/>
        <v>5 - 70-80m</v>
      </c>
      <c r="O19" s="7">
        <f t="shared" si="3"/>
        <v>0.1</v>
      </c>
      <c r="P19" s="8">
        <f t="shared" si="4"/>
        <v>0.35</v>
      </c>
      <c r="Q19" s="9">
        <f t="shared" si="5"/>
        <v>7492307.4</v>
      </c>
      <c r="R19" s="9">
        <f t="shared" si="6"/>
        <v>26223075.9</v>
      </c>
      <c r="S19" s="4"/>
      <c r="T19" s="4"/>
      <c r="U19" s="4"/>
      <c r="V19" s="4"/>
      <c r="W19" s="4"/>
      <c r="X19" s="4"/>
      <c r="Y19" s="4"/>
      <c r="Z19" s="4"/>
      <c r="AA19" s="4"/>
    </row>
    <row r="20">
      <c r="A20" s="5">
        <v>2.2881513E7</v>
      </c>
      <c r="B20" s="5" t="s">
        <v>52</v>
      </c>
      <c r="C20" s="5">
        <v>7.4326252E7</v>
      </c>
      <c r="D20" s="5">
        <v>1.75612492E8</v>
      </c>
      <c r="E20" s="5">
        <v>6083174.0</v>
      </c>
      <c r="F20" s="5">
        <v>927095.0</v>
      </c>
      <c r="G20" s="5">
        <v>936884.0</v>
      </c>
      <c r="H20" s="5">
        <v>6.9830534E7</v>
      </c>
      <c r="I20" s="5">
        <v>9.7834805E7</v>
      </c>
      <c r="J20" s="5">
        <v>2.5423568E7</v>
      </c>
      <c r="K20" s="5">
        <v>1.5820279257E10</v>
      </c>
      <c r="L20" s="5">
        <v>141505.0</v>
      </c>
      <c r="M20" s="6">
        <f t="shared" si="1"/>
        <v>2661819801</v>
      </c>
      <c r="N20" s="4" t="str">
        <f t="shared" si="2"/>
        <v>5 - 70-80m</v>
      </c>
      <c r="O20" s="7">
        <f t="shared" si="3"/>
        <v>0.1</v>
      </c>
      <c r="P20" s="8">
        <f t="shared" si="4"/>
        <v>0.35</v>
      </c>
      <c r="Q20" s="9">
        <f t="shared" si="5"/>
        <v>7432625.2</v>
      </c>
      <c r="R20" s="9">
        <f t="shared" si="6"/>
        <v>26014188.2</v>
      </c>
      <c r="S20" s="4"/>
      <c r="T20" s="4"/>
      <c r="U20" s="4"/>
      <c r="V20" s="4"/>
      <c r="W20" s="4"/>
      <c r="X20" s="4"/>
      <c r="Y20" s="4"/>
      <c r="Z20" s="4"/>
      <c r="AA20" s="4"/>
    </row>
    <row r="21">
      <c r="A21" s="5">
        <v>3.1942584E7</v>
      </c>
      <c r="B21" s="5" t="s">
        <v>53</v>
      </c>
      <c r="C21" s="5">
        <v>7.4116591E7</v>
      </c>
      <c r="D21" s="5">
        <v>1.0201862E8</v>
      </c>
      <c r="E21" s="5">
        <v>906724.0</v>
      </c>
      <c r="F21" s="5">
        <v>110744.0</v>
      </c>
      <c r="G21" s="5">
        <v>78142.0</v>
      </c>
      <c r="H21" s="5">
        <v>4.3541025E7</v>
      </c>
      <c r="I21" s="5">
        <v>5.7381985E7</v>
      </c>
      <c r="J21" s="5">
        <v>1.8549139E7</v>
      </c>
      <c r="K21" s="5">
        <v>1.5111189818E10</v>
      </c>
      <c r="L21" s="5">
        <v>76487.0</v>
      </c>
      <c r="M21" s="6">
        <f t="shared" si="1"/>
        <v>1583765351</v>
      </c>
      <c r="N21" s="4" t="str">
        <f t="shared" si="2"/>
        <v>5 - 70-80m</v>
      </c>
      <c r="O21" s="7">
        <f t="shared" si="3"/>
        <v>0.1</v>
      </c>
      <c r="P21" s="8">
        <f t="shared" si="4"/>
        <v>0.35</v>
      </c>
      <c r="Q21" s="9">
        <f t="shared" si="5"/>
        <v>7411659.1</v>
      </c>
      <c r="R21" s="9">
        <f t="shared" si="6"/>
        <v>25940806.85</v>
      </c>
      <c r="S21" s="4"/>
      <c r="T21" s="4"/>
      <c r="U21" s="4"/>
      <c r="V21" s="4"/>
      <c r="W21" s="4"/>
      <c r="X21" s="4"/>
      <c r="Y21" s="4"/>
      <c r="Z21" s="4"/>
      <c r="AA21" s="4"/>
    </row>
    <row r="22">
      <c r="A22" s="5">
        <v>1.05720743E8</v>
      </c>
      <c r="B22" s="5" t="s">
        <v>54</v>
      </c>
      <c r="C22" s="5">
        <v>7.387687E7</v>
      </c>
      <c r="D22" s="5">
        <v>1.56119537E8</v>
      </c>
      <c r="E22" s="5">
        <v>7.4616867E7</v>
      </c>
      <c r="F22" s="5">
        <v>2338593.0</v>
      </c>
      <c r="G22" s="5">
        <v>1028076.0</v>
      </c>
      <c r="H22" s="5">
        <v>3.1859419E7</v>
      </c>
      <c r="I22" s="5">
        <v>4.6276582E7</v>
      </c>
      <c r="J22" s="5">
        <v>8993390.0</v>
      </c>
      <c r="K22" s="5">
        <v>1.43923515E9</v>
      </c>
      <c r="L22" s="5">
        <v>81177.0</v>
      </c>
      <c r="M22" s="6">
        <f t="shared" si="1"/>
        <v>1267838693</v>
      </c>
      <c r="N22" s="4" t="str">
        <f t="shared" si="2"/>
        <v>5 - 70-80m</v>
      </c>
      <c r="O22" s="7">
        <f t="shared" si="3"/>
        <v>0.1</v>
      </c>
      <c r="P22" s="8">
        <f t="shared" si="4"/>
        <v>0.35</v>
      </c>
      <c r="Q22" s="9">
        <f t="shared" si="5"/>
        <v>7387687</v>
      </c>
      <c r="R22" s="9">
        <f t="shared" si="6"/>
        <v>25856904.5</v>
      </c>
      <c r="S22" s="4"/>
      <c r="T22" s="4"/>
      <c r="U22" s="4"/>
      <c r="V22" s="4"/>
      <c r="W22" s="4"/>
      <c r="X22" s="4"/>
      <c r="Y22" s="4"/>
      <c r="Z22" s="4"/>
      <c r="AA22" s="4"/>
    </row>
    <row r="23">
      <c r="A23" s="5">
        <v>1.00866421E8</v>
      </c>
      <c r="B23" s="5" t="s">
        <v>55</v>
      </c>
      <c r="C23" s="5">
        <v>7.3756354E7</v>
      </c>
      <c r="D23" s="5">
        <v>2.45424044E8</v>
      </c>
      <c r="E23" s="5">
        <v>5319922.0</v>
      </c>
      <c r="F23" s="5">
        <v>4540044.0</v>
      </c>
      <c r="G23" s="5">
        <v>7072366.0</v>
      </c>
      <c r="H23" s="5">
        <v>7.8969714E7</v>
      </c>
      <c r="I23" s="5">
        <v>1.49521998E8</v>
      </c>
      <c r="J23" s="5">
        <v>1.8368341E7</v>
      </c>
      <c r="K23" s="5">
        <v>3.254985705E9</v>
      </c>
      <c r="L23" s="5">
        <v>108539.0</v>
      </c>
      <c r="M23" s="6">
        <f t="shared" si="1"/>
        <v>3818570636</v>
      </c>
      <c r="N23" s="4" t="str">
        <f t="shared" si="2"/>
        <v>5 - 70-80m</v>
      </c>
      <c r="O23" s="7">
        <f t="shared" si="3"/>
        <v>0.1</v>
      </c>
      <c r="P23" s="8">
        <f t="shared" si="4"/>
        <v>0.35</v>
      </c>
      <c r="Q23" s="9">
        <f t="shared" si="5"/>
        <v>7375635.4</v>
      </c>
      <c r="R23" s="9">
        <f t="shared" si="6"/>
        <v>25814723.9</v>
      </c>
      <c r="S23" s="4"/>
      <c r="T23" s="4"/>
      <c r="U23" s="4"/>
      <c r="V23" s="4"/>
      <c r="W23" s="4"/>
      <c r="X23" s="4"/>
      <c r="Y23" s="4"/>
      <c r="Z23" s="4"/>
      <c r="AA23" s="4"/>
    </row>
    <row r="24">
      <c r="A24" s="5">
        <v>1.29964669E8</v>
      </c>
      <c r="B24" s="5" t="s">
        <v>56</v>
      </c>
      <c r="C24" s="5">
        <v>7.2529086E7</v>
      </c>
      <c r="D24" s="5">
        <v>2.10212491E8</v>
      </c>
      <c r="E24" s="5">
        <v>1.8245524E7</v>
      </c>
      <c r="F24" s="5">
        <v>2192788.0</v>
      </c>
      <c r="G24" s="5">
        <v>1.3334106E7</v>
      </c>
      <c r="H24" s="5">
        <v>8.0315358E7</v>
      </c>
      <c r="I24" s="5">
        <v>9.6124715E7</v>
      </c>
      <c r="J24" s="5">
        <v>1.3317176E7</v>
      </c>
      <c r="K24" s="5">
        <v>9.148768016E9</v>
      </c>
      <c r="L24" s="5">
        <v>51954.0</v>
      </c>
      <c r="M24" s="6">
        <f t="shared" si="1"/>
        <v>2787018985</v>
      </c>
      <c r="N24" s="4" t="str">
        <f t="shared" si="2"/>
        <v>5 - 70-80m</v>
      </c>
      <c r="O24" s="7">
        <f t="shared" si="3"/>
        <v>0.1</v>
      </c>
      <c r="P24" s="8">
        <f t="shared" si="4"/>
        <v>0.35</v>
      </c>
      <c r="Q24" s="9">
        <f t="shared" si="5"/>
        <v>7252908.6</v>
      </c>
      <c r="R24" s="9">
        <f t="shared" si="6"/>
        <v>25385180.1</v>
      </c>
      <c r="S24" s="4"/>
      <c r="T24" s="4"/>
      <c r="U24" s="4"/>
      <c r="V24" s="4"/>
      <c r="W24" s="4"/>
      <c r="X24" s="4"/>
      <c r="Y24" s="4"/>
      <c r="Z24" s="4"/>
      <c r="AA24" s="4"/>
    </row>
    <row r="25">
      <c r="A25" s="5">
        <v>1.23784874E8</v>
      </c>
      <c r="B25" s="5" t="s">
        <v>57</v>
      </c>
      <c r="C25" s="5">
        <v>7.2134006E7</v>
      </c>
      <c r="D25" s="5">
        <v>6.547676E7</v>
      </c>
      <c r="E25" s="5">
        <v>4983122.0</v>
      </c>
      <c r="F25" s="5">
        <v>2959989.0</v>
      </c>
      <c r="G25" s="5">
        <v>3088755.0</v>
      </c>
      <c r="H25" s="5">
        <v>2.6603287E7</v>
      </c>
      <c r="I25" s="5">
        <v>2.7841607E7</v>
      </c>
      <c r="J25" s="5">
        <v>7009248.0</v>
      </c>
      <c r="K25" s="5">
        <v>4.112582469E9</v>
      </c>
      <c r="L25" s="5">
        <v>90748.0</v>
      </c>
      <c r="M25" s="6">
        <f t="shared" si="1"/>
        <v>842136632.4</v>
      </c>
      <c r="N25" s="4" t="str">
        <f t="shared" si="2"/>
        <v>5 - 70-80m</v>
      </c>
      <c r="O25" s="7">
        <f t="shared" si="3"/>
        <v>0.1</v>
      </c>
      <c r="P25" s="8">
        <f t="shared" si="4"/>
        <v>0.35</v>
      </c>
      <c r="Q25" s="9">
        <f t="shared" si="5"/>
        <v>7213400.6</v>
      </c>
      <c r="R25" s="9">
        <f t="shared" si="6"/>
        <v>25246902.1</v>
      </c>
      <c r="S25" s="4"/>
      <c r="T25" s="4"/>
      <c r="U25" s="4"/>
      <c r="V25" s="4"/>
      <c r="W25" s="4"/>
      <c r="X25" s="4"/>
      <c r="Y25" s="4"/>
      <c r="Z25" s="4"/>
      <c r="AA25" s="4"/>
    </row>
    <row r="26">
      <c r="A26" s="5">
        <v>1.07452121E8</v>
      </c>
      <c r="B26" s="5" t="s">
        <v>58</v>
      </c>
      <c r="C26" s="5">
        <v>7.2100613E7</v>
      </c>
      <c r="D26" s="5">
        <v>5.0146243E7</v>
      </c>
      <c r="E26" s="5">
        <v>740625.0</v>
      </c>
      <c r="F26" s="5">
        <v>566903.0</v>
      </c>
      <c r="G26" s="5">
        <v>312778.0</v>
      </c>
      <c r="H26" s="5">
        <v>2.1569284E7</v>
      </c>
      <c r="I26" s="5">
        <v>2.6956653E7</v>
      </c>
      <c r="J26" s="5">
        <v>9532147.0</v>
      </c>
      <c r="K26" s="5">
        <v>6.491653383E9</v>
      </c>
      <c r="L26" s="5">
        <v>47918.0</v>
      </c>
      <c r="M26" s="6">
        <f t="shared" si="1"/>
        <v>757358943</v>
      </c>
      <c r="N26" s="4" t="str">
        <f t="shared" si="2"/>
        <v>5 - 70-80m</v>
      </c>
      <c r="O26" s="7">
        <f t="shared" si="3"/>
        <v>0.1</v>
      </c>
      <c r="P26" s="8">
        <f t="shared" si="4"/>
        <v>0.35</v>
      </c>
      <c r="Q26" s="9">
        <f t="shared" si="5"/>
        <v>7210061.3</v>
      </c>
      <c r="R26" s="9">
        <f t="shared" si="6"/>
        <v>25235214.55</v>
      </c>
      <c r="S26" s="4"/>
      <c r="T26" s="4"/>
      <c r="U26" s="4"/>
      <c r="V26" s="4"/>
      <c r="W26" s="4"/>
      <c r="X26" s="4"/>
      <c r="Y26" s="4"/>
      <c r="Z26" s="4"/>
      <c r="AA26" s="4"/>
    </row>
    <row r="27">
      <c r="A27" s="5">
        <v>9.9635254E7</v>
      </c>
      <c r="B27" s="5" t="s">
        <v>59</v>
      </c>
      <c r="C27" s="5">
        <v>7.1884836E7</v>
      </c>
      <c r="D27" s="5">
        <v>5.9849412E7</v>
      </c>
      <c r="E27" s="5">
        <v>560876.0</v>
      </c>
      <c r="F27" s="5">
        <v>222054.0</v>
      </c>
      <c r="G27" s="5">
        <v>378568.0</v>
      </c>
      <c r="H27" s="5">
        <v>1.6324756E7</v>
      </c>
      <c r="I27" s="5">
        <v>4.2363158E7</v>
      </c>
      <c r="J27" s="5">
        <v>4562504.0</v>
      </c>
      <c r="K27" s="5">
        <v>3.6963453E7</v>
      </c>
      <c r="L27" s="5">
        <v>46472.0</v>
      </c>
      <c r="M27" s="6">
        <f t="shared" si="1"/>
        <v>1012581275</v>
      </c>
      <c r="N27" s="4" t="str">
        <f t="shared" si="2"/>
        <v>5 - 70-80m</v>
      </c>
      <c r="O27" s="7">
        <f t="shared" si="3"/>
        <v>0.1</v>
      </c>
      <c r="P27" s="8">
        <f t="shared" si="4"/>
        <v>0.35</v>
      </c>
      <c r="Q27" s="9">
        <f t="shared" si="5"/>
        <v>7188483.6</v>
      </c>
      <c r="R27" s="9">
        <f t="shared" si="6"/>
        <v>25159692.6</v>
      </c>
      <c r="S27" s="4"/>
      <c r="T27" s="4"/>
      <c r="U27" s="4"/>
      <c r="V27" s="4"/>
      <c r="W27" s="4"/>
      <c r="X27" s="4"/>
      <c r="Y27" s="4"/>
      <c r="Z27" s="4"/>
      <c r="AA27" s="4"/>
    </row>
    <row r="28">
      <c r="A28" s="5">
        <v>9255230.0</v>
      </c>
      <c r="B28" s="5" t="s">
        <v>60</v>
      </c>
      <c r="C28" s="5">
        <v>7.1781676E7</v>
      </c>
      <c r="D28" s="5">
        <v>1.88932599E8</v>
      </c>
      <c r="E28" s="5">
        <v>6.8574635E7</v>
      </c>
      <c r="F28" s="5">
        <v>3781888.0</v>
      </c>
      <c r="G28" s="5">
        <v>2797797.0</v>
      </c>
      <c r="H28" s="5">
        <v>7.5964494E7</v>
      </c>
      <c r="I28" s="5">
        <v>3.7813785E7</v>
      </c>
      <c r="J28" s="5">
        <v>2.5091549E7</v>
      </c>
      <c r="K28" s="5">
        <v>4.320169849E9</v>
      </c>
      <c r="L28" s="5">
        <v>54888.0</v>
      </c>
      <c r="M28" s="6">
        <f t="shared" si="1"/>
        <v>1548390531</v>
      </c>
      <c r="N28" s="4" t="str">
        <f t="shared" si="2"/>
        <v>5 - 70-80m</v>
      </c>
      <c r="O28" s="7">
        <f t="shared" si="3"/>
        <v>0.1</v>
      </c>
      <c r="P28" s="8">
        <f t="shared" si="4"/>
        <v>0.35</v>
      </c>
      <c r="Q28" s="9">
        <f t="shared" si="5"/>
        <v>7178167.6</v>
      </c>
      <c r="R28" s="9">
        <f t="shared" si="6"/>
        <v>25123586.6</v>
      </c>
      <c r="S28" s="4"/>
      <c r="T28" s="4"/>
      <c r="U28" s="4"/>
      <c r="V28" s="4"/>
      <c r="W28" s="4"/>
      <c r="X28" s="4"/>
      <c r="Y28" s="4"/>
      <c r="Z28" s="4"/>
      <c r="AA28" s="4"/>
    </row>
    <row r="29">
      <c r="A29" s="5">
        <v>2.9337568E7</v>
      </c>
      <c r="B29" s="5" t="s">
        <v>61</v>
      </c>
      <c r="C29" s="5">
        <v>7.0768218E7</v>
      </c>
      <c r="D29" s="5">
        <v>2.72706406E8</v>
      </c>
      <c r="E29" s="5">
        <v>1.501622E7</v>
      </c>
      <c r="F29" s="5">
        <v>3397933.0</v>
      </c>
      <c r="G29" s="5">
        <v>6161012.0</v>
      </c>
      <c r="H29" s="5">
        <v>1.30176534E8</v>
      </c>
      <c r="I29" s="5">
        <v>1.17954707E8</v>
      </c>
      <c r="J29" s="5">
        <v>2.7958043E7</v>
      </c>
      <c r="K29" s="5">
        <v>4.493769E9</v>
      </c>
      <c r="L29" s="5">
        <v>112807.0</v>
      </c>
      <c r="M29" s="6">
        <f t="shared" si="1"/>
        <v>3695302638</v>
      </c>
      <c r="N29" s="4" t="str">
        <f t="shared" si="2"/>
        <v>5 - 70-80m</v>
      </c>
      <c r="O29" s="7">
        <f t="shared" si="3"/>
        <v>0.1</v>
      </c>
      <c r="P29" s="8">
        <f t="shared" si="4"/>
        <v>0.35</v>
      </c>
      <c r="Q29" s="9">
        <f t="shared" si="5"/>
        <v>7076821.8</v>
      </c>
      <c r="R29" s="9">
        <f t="shared" si="6"/>
        <v>24768876.3</v>
      </c>
      <c r="S29" s="4"/>
      <c r="T29" s="4"/>
      <c r="U29" s="4"/>
      <c r="V29" s="4"/>
      <c r="W29" s="4"/>
      <c r="X29" s="4"/>
      <c r="Y29" s="4"/>
      <c r="Z29" s="4"/>
      <c r="AA29" s="4"/>
    </row>
    <row r="30">
      <c r="A30" s="5">
        <v>9.1139867E7</v>
      </c>
      <c r="B30" s="5" t="s">
        <v>62</v>
      </c>
      <c r="C30" s="5">
        <v>7.0610638E7</v>
      </c>
      <c r="D30" s="5">
        <v>4.0333742E8</v>
      </c>
      <c r="E30" s="5">
        <v>1.4389288E7</v>
      </c>
      <c r="F30" s="5">
        <v>4491339.0</v>
      </c>
      <c r="G30" s="5">
        <v>7302657.0</v>
      </c>
      <c r="H30" s="5">
        <v>2.1726287E8</v>
      </c>
      <c r="I30" s="5">
        <v>1.59891266E8</v>
      </c>
      <c r="J30" s="5">
        <v>2.1328706E7</v>
      </c>
      <c r="K30" s="5">
        <v>2.0643676074E10</v>
      </c>
      <c r="L30" s="5">
        <v>62121.0</v>
      </c>
      <c r="M30" s="6">
        <f t="shared" si="1"/>
        <v>5411525184</v>
      </c>
      <c r="N30" s="4" t="str">
        <f t="shared" si="2"/>
        <v>5 - 70-80m</v>
      </c>
      <c r="O30" s="7">
        <f t="shared" si="3"/>
        <v>0.1</v>
      </c>
      <c r="P30" s="8">
        <f t="shared" si="4"/>
        <v>0.35</v>
      </c>
      <c r="Q30" s="9">
        <f t="shared" si="5"/>
        <v>7061063.8</v>
      </c>
      <c r="R30" s="9">
        <f t="shared" si="6"/>
        <v>24713723.3</v>
      </c>
      <c r="S30" s="4"/>
      <c r="T30" s="4"/>
      <c r="U30" s="4"/>
      <c r="V30" s="4"/>
      <c r="W30" s="4"/>
      <c r="X30" s="4"/>
      <c r="Y30" s="4"/>
      <c r="Z30" s="4"/>
      <c r="AA30" s="4"/>
    </row>
    <row r="31">
      <c r="A31" s="5">
        <v>1.08546413E8</v>
      </c>
      <c r="B31" s="5" t="s">
        <v>63</v>
      </c>
      <c r="C31" s="5">
        <v>7.0610182E7</v>
      </c>
      <c r="D31" s="5">
        <v>1.09745636E8</v>
      </c>
      <c r="E31" s="5">
        <v>1.6234395E7</v>
      </c>
      <c r="F31" s="5">
        <v>935741.0</v>
      </c>
      <c r="G31" s="5">
        <v>1640303.0</v>
      </c>
      <c r="H31" s="5">
        <v>3.798783E7</v>
      </c>
      <c r="I31" s="5">
        <v>5.2947367E7</v>
      </c>
      <c r="J31" s="5">
        <v>1.5037293E7</v>
      </c>
      <c r="K31" s="5">
        <v>4.73153391E8</v>
      </c>
      <c r="L31" s="5">
        <v>48674.0</v>
      </c>
      <c r="M31" s="6">
        <f t="shared" si="1"/>
        <v>1450505213</v>
      </c>
      <c r="N31" s="4" t="str">
        <f t="shared" si="2"/>
        <v>5 - 70-80m</v>
      </c>
      <c r="O31" s="7">
        <f t="shared" si="3"/>
        <v>0.1</v>
      </c>
      <c r="P31" s="8">
        <f t="shared" si="4"/>
        <v>0.35</v>
      </c>
      <c r="Q31" s="9">
        <f t="shared" si="5"/>
        <v>7061018.2</v>
      </c>
      <c r="R31" s="9">
        <f t="shared" si="6"/>
        <v>24713563.7</v>
      </c>
      <c r="S31" s="4"/>
      <c r="T31" s="4"/>
      <c r="U31" s="4"/>
      <c r="V31" s="4"/>
      <c r="W31" s="4"/>
      <c r="X31" s="4"/>
      <c r="Y31" s="4"/>
      <c r="Z31" s="4"/>
      <c r="AA31" s="4"/>
    </row>
    <row r="32">
      <c r="A32" s="5">
        <v>1.15970538E8</v>
      </c>
      <c r="B32" s="5" t="s">
        <v>64</v>
      </c>
      <c r="C32" s="5">
        <v>7.0373295E7</v>
      </c>
      <c r="D32" s="5">
        <v>5.3726894E7</v>
      </c>
      <c r="E32" s="5">
        <v>9088229.0</v>
      </c>
      <c r="F32" s="5">
        <v>2162040.0</v>
      </c>
      <c r="G32" s="5">
        <v>2036700.0</v>
      </c>
      <c r="H32" s="5">
        <v>2.0540012E7</v>
      </c>
      <c r="I32" s="5">
        <v>1.9899913E7</v>
      </c>
      <c r="J32" s="5">
        <v>6835990.0</v>
      </c>
      <c r="K32" s="5">
        <v>4.935723434E9</v>
      </c>
      <c r="L32" s="5">
        <v>59018.0</v>
      </c>
      <c r="M32" s="6">
        <f t="shared" si="1"/>
        <v>617686905.8</v>
      </c>
      <c r="N32" s="4" t="str">
        <f t="shared" si="2"/>
        <v>5 - 70-80m</v>
      </c>
      <c r="O32" s="7">
        <f t="shared" si="3"/>
        <v>0.1</v>
      </c>
      <c r="P32" s="8">
        <f t="shared" si="4"/>
        <v>0.35</v>
      </c>
      <c r="Q32" s="9">
        <f t="shared" si="5"/>
        <v>7037329.5</v>
      </c>
      <c r="R32" s="9">
        <f t="shared" si="6"/>
        <v>24630653.25</v>
      </c>
      <c r="S32" s="4"/>
      <c r="T32" s="4"/>
      <c r="U32" s="4"/>
      <c r="V32" s="4"/>
      <c r="W32" s="4"/>
      <c r="X32" s="4"/>
      <c r="Y32" s="4"/>
      <c r="Z32" s="4"/>
      <c r="AA32" s="4"/>
    </row>
    <row r="33">
      <c r="A33" s="5">
        <v>1.61179E7</v>
      </c>
      <c r="B33" s="5" t="s">
        <v>65</v>
      </c>
      <c r="C33" s="5">
        <v>7.0106876E7</v>
      </c>
      <c r="D33" s="5">
        <v>4.24182821E8</v>
      </c>
      <c r="E33" s="5">
        <v>1.4209208E7</v>
      </c>
      <c r="F33" s="5">
        <v>5259389.0</v>
      </c>
      <c r="G33" s="5">
        <v>8093592.0</v>
      </c>
      <c r="H33" s="5">
        <v>1.81138301E8</v>
      </c>
      <c r="I33" s="5">
        <v>2.15482331E8</v>
      </c>
      <c r="J33" s="5">
        <v>2.5151147E7</v>
      </c>
      <c r="K33" s="5">
        <v>2.2524483362E10</v>
      </c>
      <c r="L33" s="5">
        <v>79725.0</v>
      </c>
      <c r="M33" s="6">
        <f t="shared" si="1"/>
        <v>6166764618</v>
      </c>
      <c r="N33" s="4" t="str">
        <f t="shared" si="2"/>
        <v>5 - 70-80m</v>
      </c>
      <c r="O33" s="7">
        <f t="shared" si="3"/>
        <v>0.1</v>
      </c>
      <c r="P33" s="8">
        <f t="shared" si="4"/>
        <v>0.35</v>
      </c>
      <c r="Q33" s="9">
        <f t="shared" si="5"/>
        <v>7010687.6</v>
      </c>
      <c r="R33" s="9">
        <f t="shared" si="6"/>
        <v>24537406.6</v>
      </c>
      <c r="S33" s="4"/>
      <c r="T33" s="4"/>
      <c r="U33" s="4"/>
      <c r="V33" s="4"/>
      <c r="W33" s="4"/>
      <c r="X33" s="4"/>
      <c r="Y33" s="4"/>
      <c r="Z33" s="4"/>
      <c r="AA33" s="4"/>
    </row>
    <row r="34">
      <c r="A34" s="5">
        <v>1.09081071E8</v>
      </c>
      <c r="B34" s="5" t="s">
        <v>66</v>
      </c>
      <c r="C34" s="5">
        <v>7.0096662E7</v>
      </c>
      <c r="D34" s="5">
        <v>2.5323127E7</v>
      </c>
      <c r="E34" s="5">
        <v>983678.0</v>
      </c>
      <c r="F34" s="5">
        <v>1060388.0</v>
      </c>
      <c r="G34" s="5">
        <v>849401.0</v>
      </c>
      <c r="H34" s="5">
        <v>1.3143595E7</v>
      </c>
      <c r="I34" s="5">
        <v>9286065.0</v>
      </c>
      <c r="J34" s="5">
        <v>9711989.0</v>
      </c>
      <c r="K34" s="5">
        <v>2.411326575E9</v>
      </c>
      <c r="L34" s="5">
        <v>72939.0</v>
      </c>
      <c r="M34" s="6">
        <f t="shared" si="1"/>
        <v>322872365.6</v>
      </c>
      <c r="N34" s="4" t="str">
        <f t="shared" si="2"/>
        <v>5 - 70-80m</v>
      </c>
      <c r="O34" s="7">
        <f t="shared" si="3"/>
        <v>0.1</v>
      </c>
      <c r="P34" s="8">
        <f t="shared" si="4"/>
        <v>0.35</v>
      </c>
      <c r="Q34" s="9">
        <f t="shared" si="5"/>
        <v>7009666.2</v>
      </c>
      <c r="R34" s="9">
        <f t="shared" si="6"/>
        <v>24533831.7</v>
      </c>
      <c r="S34" s="4"/>
      <c r="T34" s="4"/>
      <c r="U34" s="4"/>
      <c r="V34" s="4"/>
      <c r="W34" s="4"/>
      <c r="X34" s="4"/>
      <c r="Y34" s="4"/>
      <c r="Z34" s="4"/>
      <c r="AA34" s="4"/>
    </row>
    <row r="35">
      <c r="A35" s="5">
        <v>8.6179761E7</v>
      </c>
      <c r="B35" s="5" t="s">
        <v>67</v>
      </c>
      <c r="C35" s="5">
        <v>6.960323E7</v>
      </c>
      <c r="D35" s="5">
        <v>7.8272443E7</v>
      </c>
      <c r="E35" s="5">
        <v>2877048.0</v>
      </c>
      <c r="F35" s="5">
        <v>2677479.0</v>
      </c>
      <c r="G35" s="5">
        <v>3435540.0</v>
      </c>
      <c r="H35" s="5">
        <v>4.403229E7</v>
      </c>
      <c r="I35" s="5">
        <v>2.5250086E7</v>
      </c>
      <c r="J35" s="5">
        <v>1.0712884E7</v>
      </c>
      <c r="K35" s="5">
        <v>2.507089365E9</v>
      </c>
      <c r="L35" s="5">
        <v>54065.0</v>
      </c>
      <c r="M35" s="6">
        <f t="shared" si="1"/>
        <v>964997147.6</v>
      </c>
      <c r="N35" s="4" t="str">
        <f t="shared" si="2"/>
        <v>4 - 60-70m</v>
      </c>
      <c r="O35" s="7">
        <f t="shared" si="3"/>
        <v>0.07</v>
      </c>
      <c r="P35" s="8">
        <f t="shared" si="4"/>
        <v>0.3</v>
      </c>
      <c r="Q35" s="9">
        <f t="shared" si="5"/>
        <v>4872226.1</v>
      </c>
      <c r="R35" s="9">
        <f t="shared" si="6"/>
        <v>20880969</v>
      </c>
      <c r="S35" s="4"/>
      <c r="T35" s="4"/>
      <c r="U35" s="4"/>
      <c r="V35" s="4"/>
      <c r="W35" s="4"/>
      <c r="X35" s="4"/>
      <c r="Y35" s="4"/>
      <c r="Z35" s="4"/>
      <c r="AA35" s="4"/>
    </row>
    <row r="36">
      <c r="A36" s="5">
        <v>1.11677428E8</v>
      </c>
      <c r="B36" s="5" t="s">
        <v>68</v>
      </c>
      <c r="C36" s="5">
        <v>6.9454776E7</v>
      </c>
      <c r="D36" s="5">
        <v>1.4556536E7</v>
      </c>
      <c r="E36" s="5">
        <v>498091.0</v>
      </c>
      <c r="F36" s="5">
        <v>1429389.0</v>
      </c>
      <c r="G36" s="5">
        <v>402161.0</v>
      </c>
      <c r="H36" s="5">
        <v>4554764.0</v>
      </c>
      <c r="I36" s="5">
        <v>7672131.0</v>
      </c>
      <c r="J36" s="5">
        <v>5883878.0</v>
      </c>
      <c r="K36" s="5">
        <v>3.497870195E9</v>
      </c>
      <c r="L36" s="5">
        <v>47946.0</v>
      </c>
      <c r="M36" s="6">
        <f t="shared" si="1"/>
        <v>203557300.2</v>
      </c>
      <c r="N36" s="4" t="str">
        <f t="shared" si="2"/>
        <v>4 - 60-70m</v>
      </c>
      <c r="O36" s="7">
        <f t="shared" si="3"/>
        <v>0.07</v>
      </c>
      <c r="P36" s="8">
        <f t="shared" si="4"/>
        <v>0.3</v>
      </c>
      <c r="Q36" s="9">
        <f t="shared" si="5"/>
        <v>4861834.32</v>
      </c>
      <c r="R36" s="9">
        <f t="shared" si="6"/>
        <v>20836432.8</v>
      </c>
      <c r="S36" s="4"/>
      <c r="T36" s="4"/>
      <c r="U36" s="4"/>
      <c r="V36" s="4"/>
      <c r="W36" s="4"/>
      <c r="X36" s="4"/>
      <c r="Y36" s="4"/>
      <c r="Z36" s="4"/>
      <c r="AA36" s="4"/>
    </row>
    <row r="37">
      <c r="A37" s="5">
        <v>1.12186585E8</v>
      </c>
      <c r="B37" s="5" t="s">
        <v>69</v>
      </c>
      <c r="C37" s="5">
        <v>6.9314885E7</v>
      </c>
      <c r="D37" s="5">
        <v>4.8888777E7</v>
      </c>
      <c r="E37" s="5">
        <v>3975083.0</v>
      </c>
      <c r="F37" s="5">
        <v>1550138.0</v>
      </c>
      <c r="G37" s="5">
        <v>2084305.0</v>
      </c>
      <c r="H37" s="5">
        <v>2.5973165E7</v>
      </c>
      <c r="I37" s="5">
        <v>1.5306086E7</v>
      </c>
      <c r="J37" s="5">
        <v>7596678.0</v>
      </c>
      <c r="K37" s="5">
        <v>5.992459056E9</v>
      </c>
      <c r="L37" s="5">
        <v>25420.0</v>
      </c>
      <c r="M37" s="6">
        <f t="shared" si="1"/>
        <v>578085882.6</v>
      </c>
      <c r="N37" s="4" t="str">
        <f t="shared" si="2"/>
        <v>4 - 60-70m</v>
      </c>
      <c r="O37" s="7">
        <f t="shared" si="3"/>
        <v>0.07</v>
      </c>
      <c r="P37" s="8">
        <f t="shared" si="4"/>
        <v>0.3</v>
      </c>
      <c r="Q37" s="9">
        <f t="shared" si="5"/>
        <v>4852041.95</v>
      </c>
      <c r="R37" s="9">
        <f t="shared" si="6"/>
        <v>20794465.5</v>
      </c>
      <c r="S37" s="4"/>
      <c r="T37" s="4"/>
      <c r="U37" s="4"/>
      <c r="V37" s="4"/>
      <c r="W37" s="4"/>
      <c r="X37" s="4"/>
      <c r="Y37" s="4"/>
      <c r="Z37" s="4"/>
      <c r="AA37" s="4"/>
    </row>
    <row r="38">
      <c r="A38" s="5">
        <v>8.5335247E7</v>
      </c>
      <c r="B38" s="5" t="s">
        <v>70</v>
      </c>
      <c r="C38" s="5">
        <v>6.9045572E7</v>
      </c>
      <c r="D38" s="5">
        <v>1.52241809E8</v>
      </c>
      <c r="E38" s="5">
        <v>6.4353788E7</v>
      </c>
      <c r="F38" s="5">
        <v>3603113.0</v>
      </c>
      <c r="G38" s="5">
        <v>2760002.0</v>
      </c>
      <c r="H38" s="5">
        <v>4.9741355E7</v>
      </c>
      <c r="I38" s="5">
        <v>3.1783551E7</v>
      </c>
      <c r="J38" s="5">
        <v>1.5459559E7</v>
      </c>
      <c r="K38" s="5">
        <v>4.166499857E9</v>
      </c>
      <c r="L38" s="5">
        <v>54899.0</v>
      </c>
      <c r="M38" s="6">
        <f t="shared" si="1"/>
        <v>1164201562</v>
      </c>
      <c r="N38" s="4" t="str">
        <f t="shared" si="2"/>
        <v>4 - 60-70m</v>
      </c>
      <c r="O38" s="7">
        <f t="shared" si="3"/>
        <v>0.07</v>
      </c>
      <c r="P38" s="8">
        <f t="shared" si="4"/>
        <v>0.3</v>
      </c>
      <c r="Q38" s="9">
        <f t="shared" si="5"/>
        <v>4833190.04</v>
      </c>
      <c r="R38" s="9">
        <f t="shared" si="6"/>
        <v>20713671.6</v>
      </c>
      <c r="S38" s="4"/>
      <c r="T38" s="4"/>
      <c r="U38" s="4"/>
      <c r="V38" s="4"/>
      <c r="W38" s="4"/>
      <c r="X38" s="4"/>
      <c r="Y38" s="4"/>
      <c r="Z38" s="4"/>
      <c r="AA38" s="4"/>
    </row>
    <row r="39">
      <c r="A39" s="5">
        <v>2.3043676E7</v>
      </c>
      <c r="B39" s="5" t="s">
        <v>71</v>
      </c>
      <c r="C39" s="5">
        <v>6.8944611E7</v>
      </c>
      <c r="D39" s="5">
        <v>1.53730461E8</v>
      </c>
      <c r="E39" s="5">
        <v>6467615.0</v>
      </c>
      <c r="F39" s="5">
        <v>1666716.0</v>
      </c>
      <c r="G39" s="5">
        <v>783814.0</v>
      </c>
      <c r="H39" s="5">
        <v>6.0026358E7</v>
      </c>
      <c r="I39" s="5">
        <v>8.4785958E7</v>
      </c>
      <c r="J39" s="5">
        <v>2.5744118E7</v>
      </c>
      <c r="K39" s="5">
        <v>8.983924988E9</v>
      </c>
      <c r="L39" s="5">
        <v>139859.0</v>
      </c>
      <c r="M39" s="6">
        <f t="shared" si="1"/>
        <v>2303744951</v>
      </c>
      <c r="N39" s="4" t="str">
        <f t="shared" si="2"/>
        <v>4 - 60-70m</v>
      </c>
      <c r="O39" s="7">
        <f t="shared" si="3"/>
        <v>0.07</v>
      </c>
      <c r="P39" s="8">
        <f t="shared" si="4"/>
        <v>0.3</v>
      </c>
      <c r="Q39" s="9">
        <f t="shared" si="5"/>
        <v>4826122.77</v>
      </c>
      <c r="R39" s="9">
        <f t="shared" si="6"/>
        <v>20683383.3</v>
      </c>
      <c r="S39" s="4"/>
      <c r="T39" s="4"/>
      <c r="U39" s="4"/>
      <c r="V39" s="4"/>
      <c r="W39" s="4"/>
      <c r="X39" s="4"/>
      <c r="Y39" s="4"/>
      <c r="Z39" s="4"/>
      <c r="AA39" s="4"/>
    </row>
    <row r="40">
      <c r="A40" s="5">
        <v>1.08990047E8</v>
      </c>
      <c r="B40" s="5" t="s">
        <v>72</v>
      </c>
      <c r="C40" s="5">
        <v>6.8525313E7</v>
      </c>
      <c r="D40" s="5">
        <v>8.1532419E7</v>
      </c>
      <c r="E40" s="5">
        <v>1619302.0</v>
      </c>
      <c r="F40" s="5">
        <v>1571594.0</v>
      </c>
      <c r="G40" s="5">
        <v>1394154.0</v>
      </c>
      <c r="H40" s="5">
        <v>2.6957434E7</v>
      </c>
      <c r="I40" s="5">
        <v>4.9989935E7</v>
      </c>
      <c r="J40" s="5">
        <v>1.354458E7</v>
      </c>
      <c r="K40" s="5">
        <v>3.095665252E9</v>
      </c>
      <c r="L40" s="5">
        <v>78365.0</v>
      </c>
      <c r="M40" s="6">
        <f t="shared" si="1"/>
        <v>1278416704</v>
      </c>
      <c r="N40" s="4" t="str">
        <f t="shared" si="2"/>
        <v>4 - 60-70m</v>
      </c>
      <c r="O40" s="7">
        <f t="shared" si="3"/>
        <v>0.07</v>
      </c>
      <c r="P40" s="8">
        <f t="shared" si="4"/>
        <v>0.3</v>
      </c>
      <c r="Q40" s="9">
        <f t="shared" si="5"/>
        <v>4796771.91</v>
      </c>
      <c r="R40" s="9">
        <f t="shared" si="6"/>
        <v>20557593.9</v>
      </c>
      <c r="S40" s="4"/>
      <c r="T40" s="4"/>
      <c r="U40" s="4"/>
      <c r="V40" s="4"/>
      <c r="W40" s="4"/>
      <c r="X40" s="4"/>
      <c r="Y40" s="4"/>
      <c r="Z40" s="4"/>
      <c r="AA40" s="4"/>
    </row>
    <row r="41">
      <c r="A41" s="5">
        <v>1.17120004E8</v>
      </c>
      <c r="B41" s="5" t="s">
        <v>73</v>
      </c>
      <c r="C41" s="5">
        <v>6.8405739E7</v>
      </c>
      <c r="D41" s="5">
        <v>4.6148677E7</v>
      </c>
      <c r="E41" s="5">
        <v>7188125.0</v>
      </c>
      <c r="F41" s="5">
        <v>1679603.0</v>
      </c>
      <c r="G41" s="5">
        <v>3180448.0</v>
      </c>
      <c r="H41" s="5">
        <v>1.8823729E7</v>
      </c>
      <c r="I41" s="5">
        <v>1.5276772E7</v>
      </c>
      <c r="J41" s="5">
        <v>7237213.0</v>
      </c>
      <c r="K41" s="5">
        <v>1.821951423E9</v>
      </c>
      <c r="L41" s="5">
        <v>40842.0</v>
      </c>
      <c r="M41" s="6">
        <f t="shared" si="1"/>
        <v>511291353</v>
      </c>
      <c r="N41" s="4" t="str">
        <f t="shared" si="2"/>
        <v>4 - 60-70m</v>
      </c>
      <c r="O41" s="7">
        <f t="shared" si="3"/>
        <v>0.07</v>
      </c>
      <c r="P41" s="8">
        <f t="shared" si="4"/>
        <v>0.3</v>
      </c>
      <c r="Q41" s="9">
        <f t="shared" si="5"/>
        <v>4788401.73</v>
      </c>
      <c r="R41" s="9">
        <f t="shared" si="6"/>
        <v>20521721.7</v>
      </c>
      <c r="S41" s="4"/>
      <c r="T41" s="4"/>
      <c r="U41" s="4"/>
      <c r="V41" s="4"/>
      <c r="W41" s="4"/>
      <c r="X41" s="4"/>
      <c r="Y41" s="4"/>
      <c r="Z41" s="4"/>
      <c r="AA41" s="4"/>
    </row>
    <row r="42">
      <c r="A42" s="5">
        <v>1.10002847E8</v>
      </c>
      <c r="B42" s="5" t="s">
        <v>74</v>
      </c>
      <c r="C42" s="5">
        <v>6.8290723E7</v>
      </c>
      <c r="D42" s="5">
        <v>5.0604703E7</v>
      </c>
      <c r="E42" s="5">
        <v>1504859.0</v>
      </c>
      <c r="F42" s="5">
        <v>1113469.0</v>
      </c>
      <c r="G42" s="5">
        <v>1051897.0</v>
      </c>
      <c r="H42" s="5">
        <v>2.3173169E7</v>
      </c>
      <c r="I42" s="5">
        <v>2.3761309E7</v>
      </c>
      <c r="J42" s="5">
        <v>8938392.0</v>
      </c>
      <c r="K42" s="5">
        <v>1.5240022142E10</v>
      </c>
      <c r="L42" s="5">
        <v>61739.0</v>
      </c>
      <c r="M42" s="6">
        <f t="shared" si="1"/>
        <v>713693367.8</v>
      </c>
      <c r="N42" s="4" t="str">
        <f t="shared" si="2"/>
        <v>4 - 60-70m</v>
      </c>
      <c r="O42" s="7">
        <f t="shared" si="3"/>
        <v>0.07</v>
      </c>
      <c r="P42" s="8">
        <f t="shared" si="4"/>
        <v>0.3</v>
      </c>
      <c r="Q42" s="9">
        <f t="shared" si="5"/>
        <v>4780350.61</v>
      </c>
      <c r="R42" s="9">
        <f t="shared" si="6"/>
        <v>20487216.9</v>
      </c>
      <c r="S42" s="4"/>
      <c r="T42" s="4"/>
      <c r="U42" s="4"/>
      <c r="V42" s="4"/>
      <c r="W42" s="4"/>
      <c r="X42" s="4"/>
      <c r="Y42" s="4"/>
      <c r="Z42" s="4"/>
      <c r="AA42" s="4"/>
    </row>
    <row r="43">
      <c r="A43" s="5">
        <v>1.10268284E8</v>
      </c>
      <c r="B43" s="5" t="s">
        <v>75</v>
      </c>
      <c r="C43" s="5">
        <v>6.8230348E7</v>
      </c>
      <c r="D43" s="5">
        <v>4.5782046E7</v>
      </c>
      <c r="E43" s="5">
        <v>2924376.0</v>
      </c>
      <c r="F43" s="5">
        <v>3201536.0</v>
      </c>
      <c r="G43" s="5">
        <v>1773534.0</v>
      </c>
      <c r="H43" s="5">
        <v>2.0543724E7</v>
      </c>
      <c r="I43" s="5">
        <v>1.7338876E7</v>
      </c>
      <c r="J43" s="5">
        <v>7311262.0</v>
      </c>
      <c r="K43" s="5">
        <v>4.569166076E9</v>
      </c>
      <c r="L43" s="5">
        <v>97902.0</v>
      </c>
      <c r="M43" s="6">
        <f t="shared" si="1"/>
        <v>566296843.2</v>
      </c>
      <c r="N43" s="4" t="str">
        <f t="shared" si="2"/>
        <v>4 - 60-70m</v>
      </c>
      <c r="O43" s="7">
        <f t="shared" si="3"/>
        <v>0.07</v>
      </c>
      <c r="P43" s="8">
        <f t="shared" si="4"/>
        <v>0.3</v>
      </c>
      <c r="Q43" s="9">
        <f t="shared" si="5"/>
        <v>4776124.36</v>
      </c>
      <c r="R43" s="9">
        <f t="shared" si="6"/>
        <v>20469104.4</v>
      </c>
      <c r="S43" s="4"/>
      <c r="T43" s="4"/>
      <c r="U43" s="4"/>
      <c r="V43" s="4"/>
      <c r="W43" s="4"/>
      <c r="X43" s="4"/>
      <c r="Y43" s="4"/>
      <c r="Z43" s="4"/>
      <c r="AA43" s="4"/>
    </row>
    <row r="44">
      <c r="A44" s="5">
        <v>1.02324902E8</v>
      </c>
      <c r="B44" s="5" t="s">
        <v>76</v>
      </c>
      <c r="C44" s="5">
        <v>6.814E7</v>
      </c>
      <c r="D44" s="5">
        <v>1.91843861E8</v>
      </c>
      <c r="E44" s="5">
        <v>3851633.0</v>
      </c>
      <c r="F44" s="5">
        <v>1325116.0</v>
      </c>
      <c r="G44" s="5">
        <v>3430685.0</v>
      </c>
      <c r="H44" s="5">
        <v>6.7558093E7</v>
      </c>
      <c r="I44" s="5">
        <v>1.15678334E8</v>
      </c>
      <c r="J44" s="5">
        <v>1.3955502E7</v>
      </c>
      <c r="K44" s="5">
        <v>2.371372344E9</v>
      </c>
      <c r="L44" s="5">
        <v>54136.0</v>
      </c>
      <c r="M44" s="6">
        <f t="shared" si="1"/>
        <v>3006290909</v>
      </c>
      <c r="N44" s="4" t="str">
        <f t="shared" si="2"/>
        <v>4 - 60-70m</v>
      </c>
      <c r="O44" s="7">
        <f t="shared" si="3"/>
        <v>0.07</v>
      </c>
      <c r="P44" s="8">
        <f t="shared" si="4"/>
        <v>0.3</v>
      </c>
      <c r="Q44" s="9">
        <f t="shared" si="5"/>
        <v>4769800</v>
      </c>
      <c r="R44" s="9">
        <f t="shared" si="6"/>
        <v>20442000</v>
      </c>
      <c r="S44" s="4"/>
      <c r="T44" s="4"/>
      <c r="U44" s="4"/>
      <c r="V44" s="4"/>
      <c r="W44" s="4"/>
      <c r="X44" s="4"/>
      <c r="Y44" s="4"/>
      <c r="Z44" s="4"/>
      <c r="AA44" s="4"/>
    </row>
    <row r="45">
      <c r="A45" s="5">
        <v>1.7342475E7</v>
      </c>
      <c r="B45" s="5" t="s">
        <v>77</v>
      </c>
      <c r="C45" s="5">
        <v>6.7916286E7</v>
      </c>
      <c r="D45" s="5">
        <v>2.790954E7</v>
      </c>
      <c r="E45" s="5">
        <v>386574.0</v>
      </c>
      <c r="F45" s="5">
        <v>289969.0</v>
      </c>
      <c r="G45" s="5">
        <v>993455.0</v>
      </c>
      <c r="H45" s="5">
        <v>1.8330974E7</v>
      </c>
      <c r="I45" s="5">
        <v>7908568.0</v>
      </c>
      <c r="J45" s="5">
        <v>6955196.0</v>
      </c>
      <c r="K45" s="5">
        <v>6.772324406E9</v>
      </c>
      <c r="L45" s="5">
        <v>43716.0</v>
      </c>
      <c r="M45" s="6">
        <f t="shared" si="1"/>
        <v>346112172.8</v>
      </c>
      <c r="N45" s="4" t="str">
        <f t="shared" si="2"/>
        <v>4 - 60-70m</v>
      </c>
      <c r="O45" s="7">
        <f t="shared" si="3"/>
        <v>0.07</v>
      </c>
      <c r="P45" s="8">
        <f t="shared" si="4"/>
        <v>0.3</v>
      </c>
      <c r="Q45" s="9">
        <f t="shared" si="5"/>
        <v>4754140.02</v>
      </c>
      <c r="R45" s="9">
        <f t="shared" si="6"/>
        <v>20374885.8</v>
      </c>
      <c r="S45" s="4"/>
      <c r="T45" s="4"/>
      <c r="U45" s="4"/>
      <c r="V45" s="4"/>
      <c r="W45" s="4"/>
      <c r="X45" s="4"/>
      <c r="Y45" s="4"/>
      <c r="Z45" s="4"/>
      <c r="AA45" s="4"/>
    </row>
    <row r="46">
      <c r="A46" s="5">
        <v>8.3496837E7</v>
      </c>
      <c r="B46" s="5" t="s">
        <v>78</v>
      </c>
      <c r="C46" s="5">
        <v>6.7712677E7</v>
      </c>
      <c r="D46" s="5">
        <v>2.20969464E8</v>
      </c>
      <c r="E46" s="5">
        <v>8.4971162E7</v>
      </c>
      <c r="F46" s="5">
        <v>3885884.0</v>
      </c>
      <c r="G46" s="5">
        <v>1933886.0</v>
      </c>
      <c r="H46" s="5">
        <v>4.7486249E7</v>
      </c>
      <c r="I46" s="5">
        <v>8.2692283E7</v>
      </c>
      <c r="J46" s="5">
        <v>1.4591257E7</v>
      </c>
      <c r="K46" s="5">
        <v>1.4145657912E10</v>
      </c>
      <c r="L46" s="5">
        <v>126977.0</v>
      </c>
      <c r="M46" s="6">
        <f t="shared" si="1"/>
        <v>2161209694</v>
      </c>
      <c r="N46" s="4" t="str">
        <f t="shared" si="2"/>
        <v>4 - 60-70m</v>
      </c>
      <c r="O46" s="7">
        <f t="shared" si="3"/>
        <v>0.07</v>
      </c>
      <c r="P46" s="8">
        <f t="shared" si="4"/>
        <v>0.3</v>
      </c>
      <c r="Q46" s="9">
        <f t="shared" si="5"/>
        <v>4739887.39</v>
      </c>
      <c r="R46" s="9">
        <f t="shared" si="6"/>
        <v>20313803.1</v>
      </c>
      <c r="S46" s="4"/>
      <c r="T46" s="4"/>
      <c r="U46" s="4"/>
      <c r="V46" s="4"/>
      <c r="W46" s="4"/>
      <c r="X46" s="4"/>
      <c r="Y46" s="4"/>
      <c r="Z46" s="4"/>
      <c r="AA46" s="4"/>
    </row>
    <row r="47">
      <c r="A47" s="5">
        <v>6.6177991E7</v>
      </c>
      <c r="B47" s="5" t="s">
        <v>79</v>
      </c>
      <c r="C47" s="5">
        <v>6.7702296E7</v>
      </c>
      <c r="D47" s="5">
        <v>2.66373615E8</v>
      </c>
      <c r="E47" s="5">
        <v>2.2335133E7</v>
      </c>
      <c r="F47" s="5">
        <v>3747709.0</v>
      </c>
      <c r="G47" s="5">
        <v>4585469.0</v>
      </c>
      <c r="H47" s="5">
        <v>1.35967867E8</v>
      </c>
      <c r="I47" s="5">
        <v>9.9737437E7</v>
      </c>
      <c r="J47" s="5">
        <v>2.1079869E7</v>
      </c>
      <c r="K47" s="5">
        <v>4.5655387689E10</v>
      </c>
      <c r="L47" s="5">
        <v>78411.0</v>
      </c>
      <c r="M47" s="6">
        <f t="shared" si="1"/>
        <v>3384731731</v>
      </c>
      <c r="N47" s="4" t="str">
        <f t="shared" si="2"/>
        <v>4 - 60-70m</v>
      </c>
      <c r="O47" s="7">
        <f t="shared" si="3"/>
        <v>0.07</v>
      </c>
      <c r="P47" s="8">
        <f t="shared" si="4"/>
        <v>0.3</v>
      </c>
      <c r="Q47" s="9">
        <f t="shared" si="5"/>
        <v>4739160.72</v>
      </c>
      <c r="R47" s="9">
        <f t="shared" si="6"/>
        <v>20310688.8</v>
      </c>
      <c r="S47" s="4"/>
      <c r="T47" s="4"/>
      <c r="U47" s="4"/>
      <c r="V47" s="4"/>
      <c r="W47" s="4"/>
      <c r="X47" s="4"/>
      <c r="Y47" s="4"/>
      <c r="Z47" s="4"/>
      <c r="AA47" s="4"/>
    </row>
    <row r="48">
      <c r="A48" s="5">
        <v>1.12785052E8</v>
      </c>
      <c r="B48" s="5" t="s">
        <v>80</v>
      </c>
      <c r="C48" s="5">
        <v>6.76864E7</v>
      </c>
      <c r="D48" s="5">
        <v>1.33576154E8</v>
      </c>
      <c r="E48" s="5">
        <v>6.1020896E7</v>
      </c>
      <c r="F48" s="5">
        <v>749754.0</v>
      </c>
      <c r="G48" s="5">
        <v>2232182.0</v>
      </c>
      <c r="H48" s="5">
        <v>3.1379906E7</v>
      </c>
      <c r="I48" s="5">
        <v>3.8193416E7</v>
      </c>
      <c r="J48" s="5">
        <v>9192423.0</v>
      </c>
      <c r="K48" s="5">
        <v>1.735793128E9</v>
      </c>
      <c r="L48" s="5">
        <v>33642.0</v>
      </c>
      <c r="M48" s="6">
        <f t="shared" si="1"/>
        <v>1100299795</v>
      </c>
      <c r="N48" s="4" t="str">
        <f t="shared" si="2"/>
        <v>4 - 60-70m</v>
      </c>
      <c r="O48" s="7">
        <f t="shared" si="3"/>
        <v>0.07</v>
      </c>
      <c r="P48" s="8">
        <f t="shared" si="4"/>
        <v>0.3</v>
      </c>
      <c r="Q48" s="9">
        <f t="shared" si="5"/>
        <v>4738048</v>
      </c>
      <c r="R48" s="9">
        <f t="shared" si="6"/>
        <v>20305920</v>
      </c>
      <c r="S48" s="4"/>
      <c r="T48" s="4"/>
      <c r="U48" s="4"/>
      <c r="V48" s="4"/>
      <c r="W48" s="4"/>
      <c r="X48" s="4"/>
      <c r="Y48" s="4"/>
      <c r="Z48" s="4"/>
      <c r="AA48" s="4"/>
    </row>
    <row r="49">
      <c r="A49" s="5">
        <v>2.3003155E7</v>
      </c>
      <c r="B49" s="5" t="s">
        <v>81</v>
      </c>
      <c r="C49" s="5">
        <v>6.7484187E7</v>
      </c>
      <c r="D49" s="5">
        <v>2.11060228E8</v>
      </c>
      <c r="E49" s="5">
        <v>1.6996594E7</v>
      </c>
      <c r="F49" s="5">
        <v>4126056.0</v>
      </c>
      <c r="G49" s="5">
        <v>7647446.0</v>
      </c>
      <c r="H49" s="5">
        <v>1.05461439E8</v>
      </c>
      <c r="I49" s="5">
        <v>7.6828693E7</v>
      </c>
      <c r="J49" s="5">
        <v>2.2827284E7</v>
      </c>
      <c r="K49" s="5">
        <v>1.2783594602E10</v>
      </c>
      <c r="L49" s="5">
        <v>93718.0</v>
      </c>
      <c r="M49" s="6">
        <f t="shared" si="1"/>
        <v>2633429465</v>
      </c>
      <c r="N49" s="4" t="str">
        <f t="shared" si="2"/>
        <v>4 - 60-70m</v>
      </c>
      <c r="O49" s="7">
        <f t="shared" si="3"/>
        <v>0.07</v>
      </c>
      <c r="P49" s="8">
        <f t="shared" si="4"/>
        <v>0.3</v>
      </c>
      <c r="Q49" s="9">
        <f t="shared" si="5"/>
        <v>4723893.09</v>
      </c>
      <c r="R49" s="9">
        <f t="shared" si="6"/>
        <v>20245256.1</v>
      </c>
      <c r="S49" s="4"/>
      <c r="T49" s="4"/>
      <c r="U49" s="4"/>
      <c r="V49" s="4"/>
      <c r="W49" s="4"/>
      <c r="X49" s="4"/>
      <c r="Y49" s="4"/>
      <c r="Z49" s="4"/>
      <c r="AA49" s="4"/>
    </row>
    <row r="50">
      <c r="A50" s="5">
        <v>1.12758021E8</v>
      </c>
      <c r="B50" s="5" t="s">
        <v>82</v>
      </c>
      <c r="C50" s="5">
        <v>6.7368535E7</v>
      </c>
      <c r="D50" s="5">
        <v>1.45339874E8</v>
      </c>
      <c r="E50" s="5">
        <v>4677643.0</v>
      </c>
      <c r="F50" s="5">
        <v>3022779.0</v>
      </c>
      <c r="G50" s="5">
        <v>3019750.0</v>
      </c>
      <c r="H50" s="5">
        <v>5.8941658E7</v>
      </c>
      <c r="I50" s="5">
        <v>7.5678044E7</v>
      </c>
      <c r="J50" s="5">
        <v>1.1508964E7</v>
      </c>
      <c r="K50" s="5">
        <v>1.901073753E9</v>
      </c>
      <c r="L50" s="5">
        <v>38205.0</v>
      </c>
      <c r="M50" s="6">
        <f t="shared" si="1"/>
        <v>2122037547</v>
      </c>
      <c r="N50" s="4" t="str">
        <f t="shared" si="2"/>
        <v>4 - 60-70m</v>
      </c>
      <c r="O50" s="7">
        <f t="shared" si="3"/>
        <v>0.07</v>
      </c>
      <c r="P50" s="8">
        <f t="shared" si="4"/>
        <v>0.3</v>
      </c>
      <c r="Q50" s="9">
        <f t="shared" si="5"/>
        <v>4715797.45</v>
      </c>
      <c r="R50" s="9">
        <f t="shared" si="6"/>
        <v>20210560.5</v>
      </c>
      <c r="S50" s="4"/>
      <c r="T50" s="4"/>
      <c r="U50" s="4"/>
      <c r="V50" s="4"/>
      <c r="W50" s="4"/>
      <c r="X50" s="4"/>
      <c r="Y50" s="4"/>
      <c r="Z50" s="4"/>
      <c r="AA50" s="4"/>
    </row>
    <row r="51">
      <c r="A51" s="5">
        <v>9.4277495E7</v>
      </c>
      <c r="B51" s="5" t="s">
        <v>83</v>
      </c>
      <c r="C51" s="5">
        <v>6.7170338E7</v>
      </c>
      <c r="D51" s="5">
        <v>1.13267372E8</v>
      </c>
      <c r="E51" s="5">
        <v>1.4269151E7</v>
      </c>
      <c r="F51" s="5">
        <v>4319040.0</v>
      </c>
      <c r="G51" s="5">
        <v>4271603.0</v>
      </c>
      <c r="H51" s="5">
        <v>4.4106005E7</v>
      </c>
      <c r="I51" s="5">
        <v>4.6301573E7</v>
      </c>
      <c r="J51" s="5">
        <v>7813261.0</v>
      </c>
      <c r="K51" s="5">
        <v>3.7987151E9</v>
      </c>
      <c r="L51" s="5">
        <v>71936.0</v>
      </c>
      <c r="M51" s="6">
        <f t="shared" si="1"/>
        <v>1395669832</v>
      </c>
      <c r="N51" s="4" t="str">
        <f t="shared" si="2"/>
        <v>4 - 60-70m</v>
      </c>
      <c r="O51" s="7">
        <f t="shared" si="3"/>
        <v>0.07</v>
      </c>
      <c r="P51" s="8">
        <f t="shared" si="4"/>
        <v>0.3</v>
      </c>
      <c r="Q51" s="9">
        <f t="shared" si="5"/>
        <v>4701923.66</v>
      </c>
      <c r="R51" s="9">
        <f t="shared" si="6"/>
        <v>20151101.4</v>
      </c>
      <c r="S51" s="4"/>
      <c r="T51" s="4"/>
      <c r="U51" s="4"/>
      <c r="V51" s="4"/>
      <c r="W51" s="4"/>
      <c r="X51" s="4"/>
      <c r="Y51" s="4"/>
      <c r="Z51" s="4"/>
      <c r="AA51" s="4"/>
    </row>
    <row r="52">
      <c r="A52" s="5">
        <v>4.0699002E7</v>
      </c>
      <c r="B52" s="5" t="s">
        <v>84</v>
      </c>
      <c r="C52" s="5">
        <v>6.6815585E7</v>
      </c>
      <c r="D52" s="5">
        <v>1.1863355E7</v>
      </c>
      <c r="E52" s="5">
        <v>128371.0</v>
      </c>
      <c r="F52" s="5">
        <v>179727.0</v>
      </c>
      <c r="G52" s="5">
        <v>71616.0</v>
      </c>
      <c r="H52" s="5">
        <v>3756185.0</v>
      </c>
      <c r="I52" s="5">
        <v>7727456.0</v>
      </c>
      <c r="J52" s="5">
        <v>1.6710713E7</v>
      </c>
      <c r="K52" s="5">
        <v>9.9302656E8</v>
      </c>
      <c r="L52" s="5">
        <v>29171.0</v>
      </c>
      <c r="M52" s="6">
        <f t="shared" si="1"/>
        <v>192782562.2</v>
      </c>
      <c r="N52" s="4" t="str">
        <f t="shared" si="2"/>
        <v>4 - 60-70m</v>
      </c>
      <c r="O52" s="7">
        <f t="shared" si="3"/>
        <v>0.07</v>
      </c>
      <c r="P52" s="8">
        <f t="shared" si="4"/>
        <v>0.3</v>
      </c>
      <c r="Q52" s="9">
        <f t="shared" si="5"/>
        <v>4677090.95</v>
      </c>
      <c r="R52" s="9">
        <f t="shared" si="6"/>
        <v>20044675.5</v>
      </c>
      <c r="S52" s="4"/>
      <c r="T52" s="4"/>
      <c r="U52" s="4"/>
      <c r="V52" s="4"/>
      <c r="W52" s="4"/>
      <c r="X52" s="4"/>
      <c r="Y52" s="4"/>
      <c r="Z52" s="4"/>
      <c r="AA52" s="4"/>
    </row>
    <row r="53">
      <c r="A53" s="5">
        <v>1.5827722E7</v>
      </c>
      <c r="B53" s="5" t="s">
        <v>85</v>
      </c>
      <c r="C53" s="5">
        <v>6.6801862E7</v>
      </c>
      <c r="D53" s="5">
        <v>1.69309929E8</v>
      </c>
      <c r="E53" s="5">
        <v>5185062.0</v>
      </c>
      <c r="F53" s="5">
        <v>2996596.0</v>
      </c>
      <c r="G53" s="5">
        <v>3742501.0</v>
      </c>
      <c r="H53" s="5">
        <v>8.6493807E7</v>
      </c>
      <c r="I53" s="5">
        <v>7.0891963E7</v>
      </c>
      <c r="J53" s="5">
        <v>3.2751296E7</v>
      </c>
      <c r="K53" s="5">
        <v>1.9223633501E10</v>
      </c>
      <c r="L53" s="5">
        <v>81760.0</v>
      </c>
      <c r="M53" s="6">
        <f t="shared" si="1"/>
        <v>2304777538</v>
      </c>
      <c r="N53" s="4" t="str">
        <f t="shared" si="2"/>
        <v>4 - 60-70m</v>
      </c>
      <c r="O53" s="7">
        <f t="shared" si="3"/>
        <v>0.07</v>
      </c>
      <c r="P53" s="8">
        <f t="shared" si="4"/>
        <v>0.3</v>
      </c>
      <c r="Q53" s="9">
        <f t="shared" si="5"/>
        <v>4676130.34</v>
      </c>
      <c r="R53" s="9">
        <f t="shared" si="6"/>
        <v>20040558.6</v>
      </c>
      <c r="S53" s="4"/>
      <c r="T53" s="4"/>
      <c r="U53" s="4"/>
      <c r="V53" s="4"/>
      <c r="W53" s="4"/>
      <c r="X53" s="4"/>
      <c r="Y53" s="4"/>
      <c r="Z53" s="4"/>
      <c r="AA53" s="4"/>
    </row>
    <row r="54">
      <c r="A54" s="5">
        <v>1.12724399E8</v>
      </c>
      <c r="B54" s="5" t="s">
        <v>86</v>
      </c>
      <c r="C54" s="5">
        <v>6.6774787E7</v>
      </c>
      <c r="D54" s="5">
        <v>7.5538461E7</v>
      </c>
      <c r="E54" s="5">
        <v>3261150.0</v>
      </c>
      <c r="F54" s="5">
        <v>2993890.0</v>
      </c>
      <c r="G54" s="5">
        <v>3699513.0</v>
      </c>
      <c r="H54" s="5">
        <v>2.560975E7</v>
      </c>
      <c r="I54" s="5">
        <v>3.9974158E7</v>
      </c>
      <c r="J54" s="5">
        <v>1.1585889E7</v>
      </c>
      <c r="K54" s="5">
        <v>8.037768556E9</v>
      </c>
      <c r="L54" s="5">
        <v>53597.0</v>
      </c>
      <c r="M54" s="6">
        <f t="shared" si="1"/>
        <v>1077018722</v>
      </c>
      <c r="N54" s="4" t="str">
        <f t="shared" si="2"/>
        <v>4 - 60-70m</v>
      </c>
      <c r="O54" s="7">
        <f t="shared" si="3"/>
        <v>0.07</v>
      </c>
      <c r="P54" s="8">
        <f t="shared" si="4"/>
        <v>0.3</v>
      </c>
      <c r="Q54" s="9">
        <f t="shared" si="5"/>
        <v>4674235.09</v>
      </c>
      <c r="R54" s="9">
        <f t="shared" si="6"/>
        <v>20032436.1</v>
      </c>
      <c r="S54" s="4"/>
      <c r="T54" s="4"/>
      <c r="U54" s="4"/>
      <c r="V54" s="4"/>
      <c r="W54" s="4"/>
      <c r="X54" s="4"/>
      <c r="Y54" s="4"/>
      <c r="Z54" s="4"/>
      <c r="AA54" s="4"/>
    </row>
    <row r="55">
      <c r="A55" s="5">
        <v>1.11707137E8</v>
      </c>
      <c r="B55" s="5" t="s">
        <v>87</v>
      </c>
      <c r="C55" s="5">
        <v>6.6688735E7</v>
      </c>
      <c r="D55" s="5">
        <v>3.6822741E7</v>
      </c>
      <c r="E55" s="5">
        <v>1958824.0</v>
      </c>
      <c r="F55" s="5">
        <v>1472350.0</v>
      </c>
      <c r="G55" s="5">
        <v>1828697.0</v>
      </c>
      <c r="H55" s="5">
        <v>1.2584765E7</v>
      </c>
      <c r="I55" s="5">
        <v>1.8978105E7</v>
      </c>
      <c r="J55" s="5">
        <v>7656852.0</v>
      </c>
      <c r="K55" s="5">
        <v>3.453267817E9</v>
      </c>
      <c r="L55" s="5">
        <v>65242.0</v>
      </c>
      <c r="M55" s="6">
        <f t="shared" si="1"/>
        <v>516061002.8</v>
      </c>
      <c r="N55" s="4" t="str">
        <f t="shared" si="2"/>
        <v>4 - 60-70m</v>
      </c>
      <c r="O55" s="7">
        <f t="shared" si="3"/>
        <v>0.07</v>
      </c>
      <c r="P55" s="8">
        <f t="shared" si="4"/>
        <v>0.3</v>
      </c>
      <c r="Q55" s="9">
        <f t="shared" si="5"/>
        <v>4668211.45</v>
      </c>
      <c r="R55" s="9">
        <f t="shared" si="6"/>
        <v>20006620.5</v>
      </c>
      <c r="S55" s="4"/>
      <c r="T55" s="4"/>
      <c r="U55" s="4"/>
      <c r="V55" s="4"/>
      <c r="W55" s="4"/>
      <c r="X55" s="4"/>
      <c r="Y55" s="4"/>
      <c r="Z55" s="4"/>
      <c r="AA55" s="4"/>
    </row>
    <row r="56">
      <c r="A56" s="5">
        <v>2.2881932E7</v>
      </c>
      <c r="B56" s="5" t="s">
        <v>88</v>
      </c>
      <c r="C56" s="5">
        <v>6.6589017E7</v>
      </c>
      <c r="D56" s="5">
        <v>1.52468394E8</v>
      </c>
      <c r="E56" s="5">
        <v>4021708.0</v>
      </c>
      <c r="F56" s="5">
        <v>1048131.0</v>
      </c>
      <c r="G56" s="5">
        <v>1614652.0</v>
      </c>
      <c r="H56" s="5">
        <v>7.4008333E7</v>
      </c>
      <c r="I56" s="5">
        <v>7.177557E7</v>
      </c>
      <c r="J56" s="5">
        <v>2.9117548E7</v>
      </c>
      <c r="K56" s="5">
        <v>1.2435516209E10</v>
      </c>
      <c r="L56" s="5">
        <v>136009.0</v>
      </c>
      <c r="M56" s="6">
        <f t="shared" si="1"/>
        <v>2184953942</v>
      </c>
      <c r="N56" s="4" t="str">
        <f t="shared" si="2"/>
        <v>4 - 60-70m</v>
      </c>
      <c r="O56" s="7">
        <f t="shared" si="3"/>
        <v>0.07</v>
      </c>
      <c r="P56" s="8">
        <f t="shared" si="4"/>
        <v>0.3</v>
      </c>
      <c r="Q56" s="9">
        <f t="shared" si="5"/>
        <v>4661231.19</v>
      </c>
      <c r="R56" s="9">
        <f t="shared" si="6"/>
        <v>19976705.1</v>
      </c>
      <c r="S56" s="4"/>
      <c r="T56" s="4"/>
      <c r="U56" s="4"/>
      <c r="V56" s="4"/>
      <c r="W56" s="4"/>
      <c r="X56" s="4"/>
      <c r="Y56" s="4"/>
      <c r="Z56" s="4"/>
      <c r="AA56" s="4"/>
    </row>
    <row r="57">
      <c r="A57" s="5">
        <v>5.8266301E7</v>
      </c>
      <c r="B57" s="5" t="s">
        <v>89</v>
      </c>
      <c r="C57" s="5">
        <v>6.6459852E7</v>
      </c>
      <c r="D57" s="5">
        <v>2.5608982E8</v>
      </c>
      <c r="E57" s="5">
        <v>3.4133383E7</v>
      </c>
      <c r="F57" s="5">
        <v>2147649.0</v>
      </c>
      <c r="G57" s="5">
        <v>6953432.0</v>
      </c>
      <c r="H57" s="5">
        <v>1.28756127E8</v>
      </c>
      <c r="I57" s="5">
        <v>8.4099229E7</v>
      </c>
      <c r="J57" s="5">
        <v>1.4112271E7</v>
      </c>
      <c r="K57" s="5">
        <v>2.0701802855E10</v>
      </c>
      <c r="L57" s="5">
        <v>139533.0</v>
      </c>
      <c r="M57" s="6">
        <f t="shared" si="1"/>
        <v>3008481553</v>
      </c>
      <c r="N57" s="4" t="str">
        <f t="shared" si="2"/>
        <v>4 - 60-70m</v>
      </c>
      <c r="O57" s="7">
        <f t="shared" si="3"/>
        <v>0.07</v>
      </c>
      <c r="P57" s="8">
        <f t="shared" si="4"/>
        <v>0.3</v>
      </c>
      <c r="Q57" s="9">
        <f t="shared" si="5"/>
        <v>4652189.64</v>
      </c>
      <c r="R57" s="9">
        <f t="shared" si="6"/>
        <v>19937955.6</v>
      </c>
      <c r="S57" s="4"/>
      <c r="T57" s="4"/>
      <c r="U57" s="4"/>
      <c r="V57" s="4"/>
      <c r="W57" s="4"/>
      <c r="X57" s="4"/>
      <c r="Y57" s="4"/>
      <c r="Z57" s="4"/>
      <c r="AA57" s="4"/>
    </row>
    <row r="58">
      <c r="A58" s="5">
        <v>1.24475012E8</v>
      </c>
      <c r="B58" s="5" t="s">
        <v>90</v>
      </c>
      <c r="C58" s="5">
        <v>6.6044619E7</v>
      </c>
      <c r="D58" s="5">
        <v>4.027646E7</v>
      </c>
      <c r="E58" s="5">
        <v>7863601.0</v>
      </c>
      <c r="F58" s="5">
        <v>553128.0</v>
      </c>
      <c r="G58" s="5">
        <v>580891.0</v>
      </c>
      <c r="H58" s="5">
        <v>1.7192772E7</v>
      </c>
      <c r="I58" s="5">
        <v>1.4086068E7</v>
      </c>
      <c r="J58" s="5">
        <v>5781950.0</v>
      </c>
      <c r="K58" s="5">
        <v>3.449619201E9</v>
      </c>
      <c r="L58" s="5">
        <v>34396.0</v>
      </c>
      <c r="M58" s="6">
        <f t="shared" si="1"/>
        <v>458651620.2</v>
      </c>
      <c r="N58" s="4" t="str">
        <f t="shared" si="2"/>
        <v>4 - 60-70m</v>
      </c>
      <c r="O58" s="7">
        <f t="shared" si="3"/>
        <v>0.07</v>
      </c>
      <c r="P58" s="8">
        <f t="shared" si="4"/>
        <v>0.3</v>
      </c>
      <c r="Q58" s="9">
        <f t="shared" si="5"/>
        <v>4623123.33</v>
      </c>
      <c r="R58" s="9">
        <f t="shared" si="6"/>
        <v>19813385.7</v>
      </c>
      <c r="S58" s="4"/>
      <c r="T58" s="4"/>
      <c r="U58" s="4"/>
      <c r="V58" s="4"/>
      <c r="W58" s="4"/>
      <c r="X58" s="4"/>
      <c r="Y58" s="4"/>
      <c r="Z58" s="4"/>
      <c r="AA58" s="4"/>
    </row>
    <row r="59">
      <c r="A59" s="5">
        <v>8.5989252E7</v>
      </c>
      <c r="B59" s="5" t="s">
        <v>91</v>
      </c>
      <c r="C59" s="5">
        <v>6.6005055E7</v>
      </c>
      <c r="D59" s="5">
        <v>6.9553692E7</v>
      </c>
      <c r="E59" s="5">
        <v>2.4090936E7</v>
      </c>
      <c r="F59" s="5">
        <v>1251599.0</v>
      </c>
      <c r="G59" s="5">
        <v>736245.0</v>
      </c>
      <c r="H59" s="5">
        <v>2.1172768E7</v>
      </c>
      <c r="I59" s="5">
        <v>2.2302144E7</v>
      </c>
      <c r="J59" s="5">
        <v>1.0647689E7</v>
      </c>
      <c r="K59" s="5">
        <v>2.965680821E9</v>
      </c>
      <c r="L59" s="5">
        <v>41600.0</v>
      </c>
      <c r="M59" s="6">
        <f t="shared" si="1"/>
        <v>668036925.2</v>
      </c>
      <c r="N59" s="4" t="str">
        <f t="shared" si="2"/>
        <v>4 - 60-70m</v>
      </c>
      <c r="O59" s="7">
        <f t="shared" si="3"/>
        <v>0.07</v>
      </c>
      <c r="P59" s="8">
        <f t="shared" si="4"/>
        <v>0.3</v>
      </c>
      <c r="Q59" s="9">
        <f t="shared" si="5"/>
        <v>4620353.85</v>
      </c>
      <c r="R59" s="9">
        <f t="shared" si="6"/>
        <v>19801516.5</v>
      </c>
      <c r="S59" s="4"/>
      <c r="T59" s="4"/>
      <c r="U59" s="4"/>
      <c r="V59" s="4"/>
      <c r="W59" s="4"/>
      <c r="X59" s="4"/>
      <c r="Y59" s="4"/>
      <c r="Z59" s="4"/>
      <c r="AA59" s="4"/>
    </row>
    <row r="60">
      <c r="A60" s="5">
        <v>1.17910813E8</v>
      </c>
      <c r="B60" s="5" t="s">
        <v>92</v>
      </c>
      <c r="C60" s="5">
        <v>6.5997119E7</v>
      </c>
      <c r="D60" s="5">
        <v>5.2216158E7</v>
      </c>
      <c r="E60" s="5">
        <v>1067708.0</v>
      </c>
      <c r="F60" s="5">
        <v>2260603.0</v>
      </c>
      <c r="G60" s="5">
        <v>1375020.0</v>
      </c>
      <c r="H60" s="5">
        <v>2.443757E7</v>
      </c>
      <c r="I60" s="5">
        <v>2.3075257E7</v>
      </c>
      <c r="J60" s="5">
        <v>1.0389775E7</v>
      </c>
      <c r="K60" s="5">
        <v>4.9392823E7</v>
      </c>
      <c r="L60" s="5">
        <v>45860.0</v>
      </c>
      <c r="M60" s="6">
        <f t="shared" si="1"/>
        <v>716115667.6</v>
      </c>
      <c r="N60" s="4" t="str">
        <f t="shared" si="2"/>
        <v>4 - 60-70m</v>
      </c>
      <c r="O60" s="7">
        <f t="shared" si="3"/>
        <v>0.07</v>
      </c>
      <c r="P60" s="8">
        <f t="shared" si="4"/>
        <v>0.3</v>
      </c>
      <c r="Q60" s="9">
        <f t="shared" si="5"/>
        <v>4619798.33</v>
      </c>
      <c r="R60" s="9">
        <f t="shared" si="6"/>
        <v>19799135.7</v>
      </c>
      <c r="S60" s="4"/>
      <c r="T60" s="4"/>
      <c r="U60" s="4"/>
      <c r="V60" s="4"/>
      <c r="W60" s="4"/>
      <c r="X60" s="4"/>
      <c r="Y60" s="4"/>
      <c r="Z60" s="4"/>
      <c r="AA60" s="4"/>
    </row>
    <row r="61">
      <c r="A61" s="5">
        <v>1.24965714E8</v>
      </c>
      <c r="B61" s="5" t="s">
        <v>93</v>
      </c>
      <c r="C61" s="5">
        <v>6.5824736E7</v>
      </c>
      <c r="D61" s="5">
        <v>4.3058674E7</v>
      </c>
      <c r="E61" s="5">
        <v>310161.0</v>
      </c>
      <c r="F61" s="5">
        <v>626930.0</v>
      </c>
      <c r="G61" s="5">
        <v>288182.0</v>
      </c>
      <c r="H61" s="5">
        <v>1.4328449E7</v>
      </c>
      <c r="I61" s="5">
        <v>2.7504952E7</v>
      </c>
      <c r="J61" s="5">
        <v>1.1163434E7</v>
      </c>
      <c r="K61" s="5">
        <v>3.82274183E8</v>
      </c>
      <c r="L61" s="5">
        <v>52604.0</v>
      </c>
      <c r="M61" s="6">
        <f t="shared" si="1"/>
        <v>695852150.2</v>
      </c>
      <c r="N61" s="4" t="str">
        <f t="shared" si="2"/>
        <v>4 - 60-70m</v>
      </c>
      <c r="O61" s="7">
        <f t="shared" si="3"/>
        <v>0.07</v>
      </c>
      <c r="P61" s="8">
        <f t="shared" si="4"/>
        <v>0.3</v>
      </c>
      <c r="Q61" s="9">
        <f t="shared" si="5"/>
        <v>4607731.52</v>
      </c>
      <c r="R61" s="9">
        <f t="shared" si="6"/>
        <v>19747420.8</v>
      </c>
      <c r="S61" s="4"/>
      <c r="T61" s="4"/>
      <c r="U61" s="4"/>
      <c r="V61" s="4"/>
      <c r="W61" s="4"/>
      <c r="X61" s="4"/>
      <c r="Y61" s="4"/>
      <c r="Z61" s="4"/>
      <c r="AA61" s="4"/>
    </row>
    <row r="62">
      <c r="A62" s="5">
        <v>1.23889793E8</v>
      </c>
      <c r="B62" s="5" t="s">
        <v>94</v>
      </c>
      <c r="C62" s="5">
        <v>6.5753794E7</v>
      </c>
      <c r="D62" s="5">
        <v>8.6334209E7</v>
      </c>
      <c r="E62" s="5">
        <v>2.8970042E7</v>
      </c>
      <c r="F62" s="5">
        <v>2506887.0</v>
      </c>
      <c r="G62" s="5">
        <v>1667454.0</v>
      </c>
      <c r="H62" s="5">
        <v>2.3168887E7</v>
      </c>
      <c r="I62" s="5">
        <v>3.0020939E7</v>
      </c>
      <c r="J62" s="5">
        <v>9625166.0</v>
      </c>
      <c r="K62" s="5">
        <v>1.6619251123E10</v>
      </c>
      <c r="L62" s="5">
        <v>76929.0</v>
      </c>
      <c r="M62" s="6">
        <f t="shared" si="1"/>
        <v>849585248.4</v>
      </c>
      <c r="N62" s="4" t="str">
        <f t="shared" si="2"/>
        <v>4 - 60-70m</v>
      </c>
      <c r="O62" s="7">
        <f t="shared" si="3"/>
        <v>0.07</v>
      </c>
      <c r="P62" s="8">
        <f t="shared" si="4"/>
        <v>0.3</v>
      </c>
      <c r="Q62" s="9">
        <f t="shared" si="5"/>
        <v>4602765.58</v>
      </c>
      <c r="R62" s="9">
        <f t="shared" si="6"/>
        <v>19726138.2</v>
      </c>
      <c r="S62" s="4"/>
      <c r="T62" s="4"/>
      <c r="U62" s="4"/>
      <c r="V62" s="4"/>
      <c r="W62" s="4"/>
      <c r="X62" s="4"/>
      <c r="Y62" s="4"/>
      <c r="Z62" s="4"/>
      <c r="AA62" s="4"/>
    </row>
    <row r="63">
      <c r="A63" s="5">
        <v>4.0609318E7</v>
      </c>
      <c r="B63" s="5" t="s">
        <v>95</v>
      </c>
      <c r="C63" s="5">
        <v>6.5397992E7</v>
      </c>
      <c r="D63" s="5">
        <v>2.61099236E8</v>
      </c>
      <c r="E63" s="5">
        <v>8.6130428E7</v>
      </c>
      <c r="F63" s="5">
        <v>4286159.0</v>
      </c>
      <c r="G63" s="5">
        <v>5209595.0</v>
      </c>
      <c r="H63" s="5">
        <v>8.7569868E7</v>
      </c>
      <c r="I63" s="5">
        <v>7.7903186E7</v>
      </c>
      <c r="J63" s="5">
        <v>2.6601836E7</v>
      </c>
      <c r="K63" s="5">
        <v>2.7335476485E10</v>
      </c>
      <c r="L63" s="5">
        <v>246503.0</v>
      </c>
      <c r="M63" s="6">
        <f t="shared" si="1"/>
        <v>2480399184</v>
      </c>
      <c r="N63" s="4" t="str">
        <f t="shared" si="2"/>
        <v>4 - 60-70m</v>
      </c>
      <c r="O63" s="7">
        <f t="shared" si="3"/>
        <v>0.07</v>
      </c>
      <c r="P63" s="8">
        <f t="shared" si="4"/>
        <v>0.3</v>
      </c>
      <c r="Q63" s="9">
        <f t="shared" si="5"/>
        <v>4577859.44</v>
      </c>
      <c r="R63" s="9">
        <f t="shared" si="6"/>
        <v>19619397.6</v>
      </c>
      <c r="S63" s="4"/>
      <c r="T63" s="4"/>
      <c r="U63" s="4"/>
      <c r="V63" s="4"/>
      <c r="W63" s="4"/>
      <c r="X63" s="4"/>
      <c r="Y63" s="4"/>
      <c r="Z63" s="4"/>
      <c r="AA63" s="4"/>
    </row>
    <row r="64">
      <c r="A64" s="5">
        <v>1.43378368E8</v>
      </c>
      <c r="B64" s="5" t="s">
        <v>96</v>
      </c>
      <c r="C64" s="5">
        <v>6.5237042E7</v>
      </c>
      <c r="D64" s="5">
        <v>5.9313381E7</v>
      </c>
      <c r="E64" s="5">
        <v>6988487.0</v>
      </c>
      <c r="F64" s="5">
        <v>2676109.0</v>
      </c>
      <c r="G64" s="5">
        <v>3265238.0</v>
      </c>
      <c r="H64" s="5">
        <v>2.6744398E7</v>
      </c>
      <c r="I64" s="5">
        <v>1.9639149E7</v>
      </c>
      <c r="J64" s="5">
        <v>6052815.0</v>
      </c>
      <c r="K64" s="5">
        <v>1.746885048E9</v>
      </c>
      <c r="L64" s="5">
        <v>29472.0</v>
      </c>
      <c r="M64" s="6">
        <f t="shared" si="1"/>
        <v>680037827.4</v>
      </c>
      <c r="N64" s="4" t="str">
        <f t="shared" si="2"/>
        <v>4 - 60-70m</v>
      </c>
      <c r="O64" s="7">
        <f t="shared" si="3"/>
        <v>0.07</v>
      </c>
      <c r="P64" s="8">
        <f t="shared" si="4"/>
        <v>0.3</v>
      </c>
      <c r="Q64" s="9">
        <f t="shared" si="5"/>
        <v>4566592.94</v>
      </c>
      <c r="R64" s="9">
        <f t="shared" si="6"/>
        <v>19571112.6</v>
      </c>
      <c r="S64" s="4"/>
      <c r="T64" s="4"/>
      <c r="U64" s="4"/>
      <c r="V64" s="4"/>
      <c r="W64" s="4"/>
      <c r="X64" s="4"/>
      <c r="Y64" s="4"/>
      <c r="Z64" s="4"/>
      <c r="AA64" s="4"/>
    </row>
    <row r="65">
      <c r="A65" s="5">
        <v>9.3314941E7</v>
      </c>
      <c r="B65" s="5" t="s">
        <v>97</v>
      </c>
      <c r="C65" s="5">
        <v>6.5059321E7</v>
      </c>
      <c r="D65" s="5">
        <v>6.7444241E7</v>
      </c>
      <c r="E65" s="5">
        <v>2016575.0</v>
      </c>
      <c r="F65" s="5">
        <v>141932.0</v>
      </c>
      <c r="G65" s="5">
        <v>585670.0</v>
      </c>
      <c r="H65" s="5">
        <v>3.2503606E7</v>
      </c>
      <c r="I65" s="5">
        <v>3.2196458E7</v>
      </c>
      <c r="J65" s="5">
        <v>9224552.0</v>
      </c>
      <c r="K65" s="5">
        <v>6.92200885E8</v>
      </c>
      <c r="L65" s="5">
        <v>59042.0</v>
      </c>
      <c r="M65" s="6">
        <f t="shared" si="1"/>
        <v>971995079</v>
      </c>
      <c r="N65" s="4" t="str">
        <f t="shared" si="2"/>
        <v>4 - 60-70m</v>
      </c>
      <c r="O65" s="7">
        <f t="shared" si="3"/>
        <v>0.07</v>
      </c>
      <c r="P65" s="8">
        <f t="shared" si="4"/>
        <v>0.3</v>
      </c>
      <c r="Q65" s="9">
        <f t="shared" si="5"/>
        <v>4554152.47</v>
      </c>
      <c r="R65" s="9">
        <f t="shared" si="6"/>
        <v>19517796.3</v>
      </c>
      <c r="S65" s="4"/>
      <c r="T65" s="4"/>
      <c r="U65" s="4"/>
      <c r="V65" s="4"/>
      <c r="W65" s="4"/>
      <c r="X65" s="4"/>
      <c r="Y65" s="4"/>
      <c r="Z65" s="4"/>
      <c r="AA65" s="4"/>
    </row>
    <row r="66">
      <c r="A66" s="5">
        <v>8.7054587E7</v>
      </c>
      <c r="B66" s="5" t="s">
        <v>98</v>
      </c>
      <c r="C66" s="5">
        <v>6.4996978E7</v>
      </c>
      <c r="D66" s="5">
        <v>9.2878409E7</v>
      </c>
      <c r="E66" s="5">
        <v>1.231138E7</v>
      </c>
      <c r="F66" s="5">
        <v>913876.0</v>
      </c>
      <c r="G66" s="5">
        <v>466130.0</v>
      </c>
      <c r="H66" s="5">
        <v>3.0396959E7</v>
      </c>
      <c r="I66" s="5">
        <v>4.8790064E7</v>
      </c>
      <c r="J66" s="5">
        <v>1.002967E7</v>
      </c>
      <c r="K66" s="5">
        <v>2.563478798E9</v>
      </c>
      <c r="L66" s="5">
        <v>132999.0</v>
      </c>
      <c r="M66" s="6">
        <f t="shared" si="1"/>
        <v>1285925418</v>
      </c>
      <c r="N66" s="4" t="str">
        <f t="shared" si="2"/>
        <v>4 - 60-70m</v>
      </c>
      <c r="O66" s="7">
        <f t="shared" si="3"/>
        <v>0.07</v>
      </c>
      <c r="P66" s="8">
        <f t="shared" si="4"/>
        <v>0.3</v>
      </c>
      <c r="Q66" s="9">
        <f t="shared" si="5"/>
        <v>4549788.46</v>
      </c>
      <c r="R66" s="9">
        <f t="shared" si="6"/>
        <v>19499093.4</v>
      </c>
      <c r="S66" s="4"/>
      <c r="T66" s="4"/>
      <c r="U66" s="4"/>
      <c r="V66" s="4"/>
      <c r="W66" s="4"/>
      <c r="X66" s="4"/>
      <c r="Y66" s="4"/>
      <c r="Z66" s="4"/>
      <c r="AA66" s="4"/>
    </row>
    <row r="67">
      <c r="A67" s="5">
        <v>8.7085675E7</v>
      </c>
      <c r="B67" s="5" t="s">
        <v>99</v>
      </c>
      <c r="C67" s="5">
        <v>6.4977961E7</v>
      </c>
      <c r="D67" s="5">
        <v>4.6551291E7</v>
      </c>
      <c r="E67" s="5">
        <v>3173711.0</v>
      </c>
      <c r="F67" s="5">
        <v>1189897.0</v>
      </c>
      <c r="G67" s="5">
        <v>896863.0</v>
      </c>
      <c r="H67" s="5">
        <v>1.8075005E7</v>
      </c>
      <c r="I67" s="5">
        <v>2.3215815E7</v>
      </c>
      <c r="J67" s="5">
        <v>9667149.0</v>
      </c>
      <c r="K67" s="5">
        <v>1.2211396762E10</v>
      </c>
      <c r="L67" s="5">
        <v>114099.0</v>
      </c>
      <c r="M67" s="6">
        <f t="shared" si="1"/>
        <v>651668338.2</v>
      </c>
      <c r="N67" s="4" t="str">
        <f t="shared" si="2"/>
        <v>4 - 60-70m</v>
      </c>
      <c r="O67" s="7">
        <f t="shared" si="3"/>
        <v>0.07</v>
      </c>
      <c r="P67" s="8">
        <f t="shared" si="4"/>
        <v>0.3</v>
      </c>
      <c r="Q67" s="9">
        <f t="shared" si="5"/>
        <v>4548457.27</v>
      </c>
      <c r="R67" s="9">
        <f t="shared" si="6"/>
        <v>19493388.3</v>
      </c>
      <c r="S67" s="4"/>
      <c r="T67" s="4"/>
      <c r="U67" s="4"/>
      <c r="V67" s="4"/>
      <c r="W67" s="4"/>
      <c r="X67" s="4"/>
      <c r="Y67" s="4"/>
      <c r="Z67" s="4"/>
      <c r="AA67" s="4"/>
    </row>
    <row r="68">
      <c r="A68" s="5">
        <v>1.4054375E7</v>
      </c>
      <c r="B68" s="5" t="s">
        <v>100</v>
      </c>
      <c r="C68" s="5">
        <v>6.4937183E7</v>
      </c>
      <c r="D68" s="5">
        <v>8.5160179E7</v>
      </c>
      <c r="E68" s="5">
        <v>2.5039927E7</v>
      </c>
      <c r="F68" s="5">
        <v>864983.0</v>
      </c>
      <c r="G68" s="5">
        <v>506004.0</v>
      </c>
      <c r="H68" s="5">
        <v>3.3769325E7</v>
      </c>
      <c r="I68" s="5">
        <v>2.497994E7</v>
      </c>
      <c r="J68" s="5">
        <v>1.5750366E7</v>
      </c>
      <c r="K68" s="5">
        <v>5.085175617E9</v>
      </c>
      <c r="L68" s="5">
        <v>48307.0</v>
      </c>
      <c r="M68" s="6">
        <f t="shared" si="1"/>
        <v>846054017.4</v>
      </c>
      <c r="N68" s="4" t="str">
        <f t="shared" si="2"/>
        <v>4 - 60-70m</v>
      </c>
      <c r="O68" s="7">
        <f t="shared" si="3"/>
        <v>0.07</v>
      </c>
      <c r="P68" s="8">
        <f t="shared" si="4"/>
        <v>0.3</v>
      </c>
      <c r="Q68" s="9">
        <f t="shared" si="5"/>
        <v>4545602.81</v>
      </c>
      <c r="R68" s="9">
        <f t="shared" si="6"/>
        <v>19481154.9</v>
      </c>
      <c r="S68" s="4"/>
      <c r="T68" s="4"/>
      <c r="U68" s="4"/>
      <c r="V68" s="4"/>
      <c r="W68" s="4"/>
      <c r="X68" s="4"/>
      <c r="Y68" s="4"/>
      <c r="Z68" s="4"/>
      <c r="AA68" s="4"/>
    </row>
    <row r="69">
      <c r="A69" s="5">
        <v>1.24531366E8</v>
      </c>
      <c r="B69" s="5" t="s">
        <v>101</v>
      </c>
      <c r="C69" s="5">
        <v>6.4898812E7</v>
      </c>
      <c r="D69" s="5">
        <v>1.19401046E8</v>
      </c>
      <c r="E69" s="5">
        <v>4.3283849E7</v>
      </c>
      <c r="F69" s="5">
        <v>3568208.0</v>
      </c>
      <c r="G69" s="5">
        <v>5953752.0</v>
      </c>
      <c r="H69" s="5">
        <v>4.271411E7</v>
      </c>
      <c r="I69" s="5">
        <v>2.3881127E7</v>
      </c>
      <c r="J69" s="5">
        <v>7321542.0</v>
      </c>
      <c r="K69" s="5">
        <v>9.378566298E9</v>
      </c>
      <c r="L69" s="5">
        <v>75438.0</v>
      </c>
      <c r="M69" s="6">
        <f t="shared" si="1"/>
        <v>944371833.8</v>
      </c>
      <c r="N69" s="4" t="str">
        <f t="shared" si="2"/>
        <v>4 - 60-70m</v>
      </c>
      <c r="O69" s="7">
        <f t="shared" si="3"/>
        <v>0.07</v>
      </c>
      <c r="P69" s="8">
        <f t="shared" si="4"/>
        <v>0.3</v>
      </c>
      <c r="Q69" s="9">
        <f t="shared" si="5"/>
        <v>4542916.84</v>
      </c>
      <c r="R69" s="9">
        <f t="shared" si="6"/>
        <v>19469643.6</v>
      </c>
      <c r="S69" s="4"/>
      <c r="T69" s="4"/>
      <c r="U69" s="4"/>
      <c r="V69" s="4"/>
      <c r="W69" s="4"/>
      <c r="X69" s="4"/>
      <c r="Y69" s="4"/>
      <c r="Z69" s="4"/>
      <c r="AA69" s="4"/>
    </row>
    <row r="70">
      <c r="A70" s="5">
        <v>8.1408009E7</v>
      </c>
      <c r="B70" s="5" t="s">
        <v>102</v>
      </c>
      <c r="C70" s="5">
        <v>6.4747001E7</v>
      </c>
      <c r="D70" s="5">
        <v>5.010045E7</v>
      </c>
      <c r="E70" s="5">
        <v>849058.0</v>
      </c>
      <c r="F70" s="5">
        <v>196211.0</v>
      </c>
      <c r="G70" s="5">
        <v>250960.0</v>
      </c>
      <c r="H70" s="5">
        <v>2.2397841E7</v>
      </c>
      <c r="I70" s="5">
        <v>2.640638E7</v>
      </c>
      <c r="J70" s="5">
        <v>1.5333491E7</v>
      </c>
      <c r="K70" s="5">
        <v>3.433874424E9</v>
      </c>
      <c r="L70" s="5">
        <v>29311.0</v>
      </c>
      <c r="M70" s="6">
        <f t="shared" si="1"/>
        <v>753672083.6</v>
      </c>
      <c r="N70" s="4" t="str">
        <f t="shared" si="2"/>
        <v>4 - 60-70m</v>
      </c>
      <c r="O70" s="7">
        <f t="shared" si="3"/>
        <v>0.07</v>
      </c>
      <c r="P70" s="8">
        <f t="shared" si="4"/>
        <v>0.3</v>
      </c>
      <c r="Q70" s="9">
        <f t="shared" si="5"/>
        <v>4532290.07</v>
      </c>
      <c r="R70" s="9">
        <f t="shared" si="6"/>
        <v>19424100.3</v>
      </c>
      <c r="S70" s="4"/>
      <c r="T70" s="4"/>
      <c r="U70" s="4"/>
      <c r="V70" s="4"/>
      <c r="W70" s="4"/>
      <c r="X70" s="4"/>
      <c r="Y70" s="4"/>
      <c r="Z70" s="4"/>
      <c r="AA70" s="4"/>
    </row>
    <row r="71">
      <c r="A71" s="5">
        <v>1.19713536E8</v>
      </c>
      <c r="B71" s="5" t="s">
        <v>103</v>
      </c>
      <c r="C71" s="5">
        <v>6.4387218E7</v>
      </c>
      <c r="D71" s="5">
        <v>1.98451632E8</v>
      </c>
      <c r="E71" s="5">
        <v>1.20961241E8</v>
      </c>
      <c r="F71" s="5">
        <v>2661148.0</v>
      </c>
      <c r="G71" s="5">
        <v>4985628.0</v>
      </c>
      <c r="H71" s="5">
        <v>3.6613288E7</v>
      </c>
      <c r="I71" s="5">
        <v>3.3230327E7</v>
      </c>
      <c r="J71" s="5">
        <v>1.2165114E7</v>
      </c>
      <c r="K71" s="5">
        <v>9.235979569E9</v>
      </c>
      <c r="L71" s="5">
        <v>48788.0</v>
      </c>
      <c r="M71" s="6">
        <f t="shared" si="1"/>
        <v>1080196476</v>
      </c>
      <c r="N71" s="4" t="str">
        <f t="shared" si="2"/>
        <v>4 - 60-70m</v>
      </c>
      <c r="O71" s="7">
        <f t="shared" si="3"/>
        <v>0.07</v>
      </c>
      <c r="P71" s="8">
        <f t="shared" si="4"/>
        <v>0.3</v>
      </c>
      <c r="Q71" s="9">
        <f t="shared" si="5"/>
        <v>4507105.26</v>
      </c>
      <c r="R71" s="9">
        <f t="shared" si="6"/>
        <v>19316165.4</v>
      </c>
      <c r="S71" s="4"/>
      <c r="T71" s="4"/>
      <c r="U71" s="4"/>
      <c r="V71" s="4"/>
      <c r="W71" s="4"/>
      <c r="X71" s="4"/>
      <c r="Y71" s="4"/>
      <c r="Z71" s="4"/>
      <c r="AA71" s="4"/>
    </row>
    <row r="72">
      <c r="A72" s="5">
        <v>6.9160447E7</v>
      </c>
      <c r="B72" s="5" t="s">
        <v>104</v>
      </c>
      <c r="C72" s="5">
        <v>6.3939047E7</v>
      </c>
      <c r="D72" s="5">
        <v>7.5567247E7</v>
      </c>
      <c r="E72" s="5">
        <v>1.8549491E7</v>
      </c>
      <c r="F72" s="5">
        <v>3288619.0</v>
      </c>
      <c r="G72" s="5">
        <v>4000032.0</v>
      </c>
      <c r="H72" s="5">
        <v>3.6803913E7</v>
      </c>
      <c r="I72" s="5">
        <v>1.2925192E7</v>
      </c>
      <c r="J72" s="5">
        <v>8826552.0</v>
      </c>
      <c r="K72" s="5">
        <v>1.3145063249E10</v>
      </c>
      <c r="L72" s="5">
        <v>69277.0</v>
      </c>
      <c r="M72" s="6">
        <f t="shared" si="1"/>
        <v>652830234.2</v>
      </c>
      <c r="N72" s="4" t="str">
        <f t="shared" si="2"/>
        <v>4 - 60-70m</v>
      </c>
      <c r="O72" s="7">
        <f t="shared" si="3"/>
        <v>0.07</v>
      </c>
      <c r="P72" s="8">
        <f t="shared" si="4"/>
        <v>0.3</v>
      </c>
      <c r="Q72" s="9">
        <f t="shared" si="5"/>
        <v>4475733.29</v>
      </c>
      <c r="R72" s="9">
        <f t="shared" si="6"/>
        <v>19181714.1</v>
      </c>
      <c r="S72" s="4"/>
      <c r="T72" s="4"/>
      <c r="U72" s="4"/>
      <c r="V72" s="4"/>
      <c r="W72" s="4"/>
      <c r="X72" s="4"/>
      <c r="Y72" s="4"/>
      <c r="Z72" s="4"/>
      <c r="AA72" s="4"/>
    </row>
    <row r="73">
      <c r="A73" s="5">
        <v>9.3295965E7</v>
      </c>
      <c r="B73" s="5" t="s">
        <v>105</v>
      </c>
      <c r="C73" s="5">
        <v>6.3791227E7</v>
      </c>
      <c r="D73" s="5">
        <v>4.042902E7</v>
      </c>
      <c r="E73" s="5">
        <v>446054.0</v>
      </c>
      <c r="F73" s="5">
        <v>1483897.0</v>
      </c>
      <c r="G73" s="5">
        <v>906218.0</v>
      </c>
      <c r="H73" s="5">
        <v>1.5450662E7</v>
      </c>
      <c r="I73" s="5">
        <v>2.2142189E7</v>
      </c>
      <c r="J73" s="5">
        <v>1.3431146E7</v>
      </c>
      <c r="K73" s="5">
        <v>1.215073749E9</v>
      </c>
      <c r="L73" s="5">
        <v>47976.0</v>
      </c>
      <c r="M73" s="6">
        <f t="shared" si="1"/>
        <v>604032276.8</v>
      </c>
      <c r="N73" s="4" t="str">
        <f t="shared" si="2"/>
        <v>4 - 60-70m</v>
      </c>
      <c r="O73" s="7">
        <f t="shared" si="3"/>
        <v>0.07</v>
      </c>
      <c r="P73" s="8">
        <f t="shared" si="4"/>
        <v>0.3</v>
      </c>
      <c r="Q73" s="9">
        <f t="shared" si="5"/>
        <v>4465385.89</v>
      </c>
      <c r="R73" s="9">
        <f t="shared" si="6"/>
        <v>19137368.1</v>
      </c>
      <c r="S73" s="4"/>
      <c r="T73" s="4"/>
      <c r="U73" s="4"/>
      <c r="V73" s="4"/>
      <c r="W73" s="4"/>
      <c r="X73" s="4"/>
      <c r="Y73" s="4"/>
      <c r="Z73" s="4"/>
      <c r="AA73" s="4"/>
    </row>
    <row r="74">
      <c r="A74" s="5">
        <v>1.25875493E8</v>
      </c>
      <c r="B74" s="5" t="s">
        <v>106</v>
      </c>
      <c r="C74" s="5">
        <v>6.3730233E7</v>
      </c>
      <c r="D74" s="5">
        <v>9.2141256E7</v>
      </c>
      <c r="E74" s="5">
        <v>2.9990683E7</v>
      </c>
      <c r="F74" s="5">
        <v>1171889.0</v>
      </c>
      <c r="G74" s="5">
        <v>1552093.0</v>
      </c>
      <c r="H74" s="5">
        <v>3.1546424E7</v>
      </c>
      <c r="I74" s="5">
        <v>2.7880167E7</v>
      </c>
      <c r="J74" s="5">
        <v>9011118.0</v>
      </c>
      <c r="K74" s="5">
        <v>6.175489373E9</v>
      </c>
      <c r="L74" s="5">
        <v>106877.0</v>
      </c>
      <c r="M74" s="6">
        <f t="shared" si="1"/>
        <v>887617866.6</v>
      </c>
      <c r="N74" s="4" t="str">
        <f t="shared" si="2"/>
        <v>4 - 60-70m</v>
      </c>
      <c r="O74" s="7">
        <f t="shared" si="3"/>
        <v>0.07</v>
      </c>
      <c r="P74" s="8">
        <f t="shared" si="4"/>
        <v>0.3</v>
      </c>
      <c r="Q74" s="9">
        <f t="shared" si="5"/>
        <v>4461116.31</v>
      </c>
      <c r="R74" s="9">
        <f t="shared" si="6"/>
        <v>19119069.9</v>
      </c>
      <c r="S74" s="4"/>
      <c r="T74" s="4"/>
      <c r="U74" s="4"/>
      <c r="V74" s="4"/>
      <c r="W74" s="4"/>
      <c r="X74" s="4"/>
      <c r="Y74" s="4"/>
      <c r="Z74" s="4"/>
      <c r="AA74" s="4"/>
    </row>
    <row r="75">
      <c r="A75" s="5">
        <v>1.11309403E8</v>
      </c>
      <c r="B75" s="5" t="s">
        <v>107</v>
      </c>
      <c r="C75" s="5">
        <v>6.3400901E7</v>
      </c>
      <c r="D75" s="5">
        <v>9.0284876E7</v>
      </c>
      <c r="E75" s="5">
        <v>1.8066389E7</v>
      </c>
      <c r="F75" s="5">
        <v>1345373.0</v>
      </c>
      <c r="G75" s="5">
        <v>1840436.0</v>
      </c>
      <c r="H75" s="5">
        <v>3.0997969E7</v>
      </c>
      <c r="I75" s="5">
        <v>3.8034709E7</v>
      </c>
      <c r="J75" s="5">
        <v>8579503.0</v>
      </c>
      <c r="K75" s="5">
        <v>3.409042257E9</v>
      </c>
      <c r="L75" s="5">
        <v>93196.0</v>
      </c>
      <c r="M75" s="6">
        <f t="shared" si="1"/>
        <v>1084339638</v>
      </c>
      <c r="N75" s="4" t="str">
        <f t="shared" si="2"/>
        <v>4 - 60-70m</v>
      </c>
      <c r="O75" s="7">
        <f t="shared" si="3"/>
        <v>0.07</v>
      </c>
      <c r="P75" s="8">
        <f t="shared" si="4"/>
        <v>0.3</v>
      </c>
      <c r="Q75" s="9">
        <f t="shared" si="5"/>
        <v>4438063.07</v>
      </c>
      <c r="R75" s="9">
        <f t="shared" si="6"/>
        <v>19020270.3</v>
      </c>
      <c r="S75" s="4"/>
      <c r="T75" s="4"/>
      <c r="U75" s="4"/>
      <c r="V75" s="4"/>
      <c r="W75" s="4"/>
      <c r="X75" s="4"/>
      <c r="Y75" s="4"/>
      <c r="Z75" s="4"/>
      <c r="AA75" s="4"/>
    </row>
    <row r="76">
      <c r="A76" s="5">
        <v>1.2340042E8</v>
      </c>
      <c r="B76" s="5" t="s">
        <v>108</v>
      </c>
      <c r="C76" s="5">
        <v>6.3176259E7</v>
      </c>
      <c r="D76" s="5">
        <v>2.7657064E7</v>
      </c>
      <c r="E76" s="5">
        <v>1886552.0</v>
      </c>
      <c r="F76" s="5">
        <v>1951393.0</v>
      </c>
      <c r="G76" s="5">
        <v>882464.0</v>
      </c>
      <c r="H76" s="5">
        <v>1.394318E7</v>
      </c>
      <c r="I76" s="5">
        <v>8993475.0</v>
      </c>
      <c r="J76" s="5">
        <v>7087162.0</v>
      </c>
      <c r="K76" s="5">
        <v>1.6435941E9</v>
      </c>
      <c r="L76" s="5">
        <v>76500.0</v>
      </c>
      <c r="M76" s="6">
        <f t="shared" si="1"/>
        <v>327111252.4</v>
      </c>
      <c r="N76" s="4" t="str">
        <f t="shared" si="2"/>
        <v>4 - 60-70m</v>
      </c>
      <c r="O76" s="7">
        <f t="shared" si="3"/>
        <v>0.07</v>
      </c>
      <c r="P76" s="8">
        <f t="shared" si="4"/>
        <v>0.3</v>
      </c>
      <c r="Q76" s="9">
        <f t="shared" si="5"/>
        <v>4422338.13</v>
      </c>
      <c r="R76" s="9">
        <f t="shared" si="6"/>
        <v>18952877.7</v>
      </c>
      <c r="S76" s="4"/>
      <c r="T76" s="4"/>
      <c r="U76" s="4"/>
      <c r="V76" s="4"/>
      <c r="W76" s="4"/>
      <c r="X76" s="4"/>
      <c r="Y76" s="4"/>
      <c r="Z76" s="4"/>
      <c r="AA76" s="4"/>
    </row>
    <row r="77">
      <c r="A77" s="5">
        <v>1.26694799E8</v>
      </c>
      <c r="B77" s="5" t="s">
        <v>109</v>
      </c>
      <c r="C77" s="5">
        <v>6.3160637E7</v>
      </c>
      <c r="D77" s="5">
        <v>1.38305767E8</v>
      </c>
      <c r="E77" s="5">
        <v>2.5033061E7</v>
      </c>
      <c r="F77" s="5">
        <v>4494297.0</v>
      </c>
      <c r="G77" s="5">
        <v>2586887.0</v>
      </c>
      <c r="H77" s="5">
        <v>3.7695949E7</v>
      </c>
      <c r="I77" s="5">
        <v>6.8495573E7</v>
      </c>
      <c r="J77" s="5">
        <v>1.1596619E7</v>
      </c>
      <c r="K77" s="5">
        <v>2.812033789E9</v>
      </c>
      <c r="L77" s="5">
        <v>85416.0</v>
      </c>
      <c r="M77" s="6">
        <f t="shared" si="1"/>
        <v>1771213704</v>
      </c>
      <c r="N77" s="4" t="str">
        <f t="shared" si="2"/>
        <v>4 - 60-70m</v>
      </c>
      <c r="O77" s="7">
        <f t="shared" si="3"/>
        <v>0.07</v>
      </c>
      <c r="P77" s="8">
        <f t="shared" si="4"/>
        <v>0.3</v>
      </c>
      <c r="Q77" s="9">
        <f t="shared" si="5"/>
        <v>4421244.59</v>
      </c>
      <c r="R77" s="9">
        <f t="shared" si="6"/>
        <v>18948191.1</v>
      </c>
      <c r="S77" s="4"/>
      <c r="T77" s="4"/>
      <c r="U77" s="4"/>
      <c r="V77" s="4"/>
      <c r="W77" s="4"/>
      <c r="X77" s="4"/>
      <c r="Y77" s="4"/>
      <c r="Z77" s="4"/>
      <c r="AA77" s="4"/>
    </row>
    <row r="78">
      <c r="A78" s="5">
        <v>9.0749846E7</v>
      </c>
      <c r="B78" s="5" t="s">
        <v>110</v>
      </c>
      <c r="C78" s="5">
        <v>6.3140273E7</v>
      </c>
      <c r="D78" s="5">
        <v>1.47086439E8</v>
      </c>
      <c r="E78" s="5">
        <v>1.7974023E7</v>
      </c>
      <c r="F78" s="5">
        <v>4377420.0</v>
      </c>
      <c r="G78" s="5">
        <v>6493679.0</v>
      </c>
      <c r="H78" s="5">
        <v>8.0593719E7</v>
      </c>
      <c r="I78" s="5">
        <v>3.7647598E7</v>
      </c>
      <c r="J78" s="5">
        <v>1.4097903E7</v>
      </c>
      <c r="K78" s="5">
        <v>4.1856319813E10</v>
      </c>
      <c r="L78" s="5">
        <v>108322.0</v>
      </c>
      <c r="M78" s="6">
        <f t="shared" si="1"/>
        <v>1597213511</v>
      </c>
      <c r="N78" s="4" t="str">
        <f t="shared" si="2"/>
        <v>4 - 60-70m</v>
      </c>
      <c r="O78" s="7">
        <f t="shared" si="3"/>
        <v>0.07</v>
      </c>
      <c r="P78" s="8">
        <f t="shared" si="4"/>
        <v>0.3</v>
      </c>
      <c r="Q78" s="9">
        <f t="shared" si="5"/>
        <v>4419819.11</v>
      </c>
      <c r="R78" s="9">
        <f t="shared" si="6"/>
        <v>18942081.9</v>
      </c>
      <c r="S78" s="4"/>
      <c r="T78" s="4"/>
      <c r="U78" s="4"/>
      <c r="V78" s="4"/>
      <c r="W78" s="4"/>
      <c r="X78" s="4"/>
      <c r="Y78" s="4"/>
      <c r="Z78" s="4"/>
      <c r="AA78" s="4"/>
    </row>
    <row r="79">
      <c r="A79" s="5">
        <v>1.23765437E8</v>
      </c>
      <c r="B79" s="5" t="s">
        <v>111</v>
      </c>
      <c r="C79" s="5">
        <v>6.2989873E7</v>
      </c>
      <c r="D79" s="5">
        <v>1.82849573E8</v>
      </c>
      <c r="E79" s="5">
        <v>9.7306567E7</v>
      </c>
      <c r="F79" s="5">
        <v>2505856.0</v>
      </c>
      <c r="G79" s="5">
        <v>8480415.0</v>
      </c>
      <c r="H79" s="5">
        <v>4.3051383E7</v>
      </c>
      <c r="I79" s="5">
        <v>3.1505352E7</v>
      </c>
      <c r="J79" s="5">
        <v>1.0414499E7</v>
      </c>
      <c r="K79" s="5">
        <v>3.212366149E9</v>
      </c>
      <c r="L79" s="5">
        <v>77014.0</v>
      </c>
      <c r="M79" s="6">
        <f t="shared" si="1"/>
        <v>1119015555</v>
      </c>
      <c r="N79" s="4" t="str">
        <f t="shared" si="2"/>
        <v>4 - 60-70m</v>
      </c>
      <c r="O79" s="7">
        <f t="shared" si="3"/>
        <v>0.07</v>
      </c>
      <c r="P79" s="8">
        <f t="shared" si="4"/>
        <v>0.3</v>
      </c>
      <c r="Q79" s="9">
        <f t="shared" si="5"/>
        <v>4409291.11</v>
      </c>
      <c r="R79" s="9">
        <f t="shared" si="6"/>
        <v>18896961.9</v>
      </c>
      <c r="S79" s="4"/>
      <c r="T79" s="4"/>
      <c r="U79" s="4"/>
      <c r="V79" s="4"/>
      <c r="W79" s="4"/>
      <c r="X79" s="4"/>
      <c r="Y79" s="4"/>
      <c r="Z79" s="4"/>
      <c r="AA79" s="4"/>
    </row>
    <row r="80">
      <c r="A80" s="5">
        <v>1.24330555E8</v>
      </c>
      <c r="B80" s="5" t="s">
        <v>112</v>
      </c>
      <c r="C80" s="5">
        <v>6.287623E7</v>
      </c>
      <c r="D80" s="5">
        <v>1.68340607E8</v>
      </c>
      <c r="E80" s="5">
        <v>8.5194373E7</v>
      </c>
      <c r="F80" s="5">
        <v>2446493.0</v>
      </c>
      <c r="G80" s="5">
        <v>2781755.0</v>
      </c>
      <c r="H80" s="5">
        <v>3.3682728E7</v>
      </c>
      <c r="I80" s="5">
        <v>4.4235258E7</v>
      </c>
      <c r="J80" s="5">
        <v>1.4290348E7</v>
      </c>
      <c r="K80" s="5">
        <v>2.132140689E9</v>
      </c>
      <c r="L80" s="5">
        <v>90652.0</v>
      </c>
      <c r="M80" s="6">
        <f t="shared" si="1"/>
        <v>1254591321</v>
      </c>
      <c r="N80" s="4" t="str">
        <f t="shared" si="2"/>
        <v>4 - 60-70m</v>
      </c>
      <c r="O80" s="7">
        <f t="shared" si="3"/>
        <v>0.07</v>
      </c>
      <c r="P80" s="8">
        <f t="shared" si="4"/>
        <v>0.3</v>
      </c>
      <c r="Q80" s="9">
        <f t="shared" si="5"/>
        <v>4401336.1</v>
      </c>
      <c r="R80" s="9">
        <f t="shared" si="6"/>
        <v>18862869</v>
      </c>
      <c r="S80" s="4"/>
      <c r="T80" s="4"/>
      <c r="U80" s="4"/>
      <c r="V80" s="4"/>
      <c r="W80" s="4"/>
      <c r="X80" s="4"/>
      <c r="Y80" s="4"/>
      <c r="Z80" s="4"/>
      <c r="AA80" s="4"/>
    </row>
    <row r="81">
      <c r="A81" s="5">
        <v>1.10299425E8</v>
      </c>
      <c r="B81" s="5" t="s">
        <v>113</v>
      </c>
      <c r="C81" s="5">
        <v>6.2833026E7</v>
      </c>
      <c r="D81" s="5">
        <v>1.15729913E8</v>
      </c>
      <c r="E81" s="5">
        <v>2.6319117E7</v>
      </c>
      <c r="F81" s="5">
        <v>8643094.0</v>
      </c>
      <c r="G81" s="5">
        <v>5305887.0</v>
      </c>
      <c r="H81" s="5">
        <v>5.4996207E7</v>
      </c>
      <c r="I81" s="5">
        <v>2.0465608E7</v>
      </c>
      <c r="J81" s="5">
        <v>1.3044022E7</v>
      </c>
      <c r="K81" s="5">
        <v>5.396635487E9</v>
      </c>
      <c r="L81" s="5">
        <v>20578.0</v>
      </c>
      <c r="M81" s="6">
        <f t="shared" si="1"/>
        <v>1003047789</v>
      </c>
      <c r="N81" s="4" t="str">
        <f t="shared" si="2"/>
        <v>4 - 60-70m</v>
      </c>
      <c r="O81" s="7">
        <f t="shared" si="3"/>
        <v>0.07</v>
      </c>
      <c r="P81" s="8">
        <f t="shared" si="4"/>
        <v>0.3</v>
      </c>
      <c r="Q81" s="9">
        <f t="shared" si="5"/>
        <v>4398311.82</v>
      </c>
      <c r="R81" s="9">
        <f t="shared" si="6"/>
        <v>18849907.8</v>
      </c>
      <c r="S81" s="4"/>
      <c r="T81" s="4"/>
      <c r="U81" s="4"/>
      <c r="V81" s="4"/>
      <c r="W81" s="4"/>
      <c r="X81" s="4"/>
      <c r="Y81" s="4"/>
      <c r="Z81" s="4"/>
      <c r="AA81" s="4"/>
    </row>
    <row r="82">
      <c r="A82" s="5">
        <v>8.599454E7</v>
      </c>
      <c r="B82" s="5" t="s">
        <v>114</v>
      </c>
      <c r="C82" s="5">
        <v>6.279862E7</v>
      </c>
      <c r="D82" s="5">
        <v>5.7287394E7</v>
      </c>
      <c r="E82" s="5">
        <v>1647027.0</v>
      </c>
      <c r="F82" s="5">
        <v>1380069.0</v>
      </c>
      <c r="G82" s="5">
        <v>705884.0</v>
      </c>
      <c r="H82" s="5">
        <v>2.4267831E7</v>
      </c>
      <c r="I82" s="5">
        <v>2.9286583E7</v>
      </c>
      <c r="J82" s="5">
        <v>1.5646113E7</v>
      </c>
      <c r="K82" s="5">
        <v>9.64236503E9</v>
      </c>
      <c r="L82" s="5">
        <v>116822.0</v>
      </c>
      <c r="M82" s="6">
        <f t="shared" si="1"/>
        <v>834323049.4</v>
      </c>
      <c r="N82" s="4" t="str">
        <f t="shared" si="2"/>
        <v>4 - 60-70m</v>
      </c>
      <c r="O82" s="7">
        <f t="shared" si="3"/>
        <v>0.07</v>
      </c>
      <c r="P82" s="8">
        <f t="shared" si="4"/>
        <v>0.3</v>
      </c>
      <c r="Q82" s="9">
        <f t="shared" si="5"/>
        <v>4395903.4</v>
      </c>
      <c r="R82" s="9">
        <f t="shared" si="6"/>
        <v>18839586</v>
      </c>
      <c r="S82" s="4"/>
      <c r="T82" s="4"/>
      <c r="U82" s="4"/>
      <c r="V82" s="4"/>
      <c r="W82" s="4"/>
      <c r="X82" s="4"/>
      <c r="Y82" s="4"/>
      <c r="Z82" s="4"/>
      <c r="AA82" s="4"/>
    </row>
    <row r="83">
      <c r="A83" s="5">
        <v>129947.0</v>
      </c>
      <c r="B83" s="5" t="s">
        <v>115</v>
      </c>
      <c r="C83" s="5">
        <v>6.2751669E7</v>
      </c>
      <c r="D83" s="5">
        <v>1.21380495E8</v>
      </c>
      <c r="E83" s="5">
        <v>3537736.0</v>
      </c>
      <c r="F83" s="5">
        <v>567543.0</v>
      </c>
      <c r="G83" s="5">
        <v>1070476.0</v>
      </c>
      <c r="H83" s="5">
        <v>5.4122637E7</v>
      </c>
      <c r="I83" s="5">
        <v>6.2082103E7</v>
      </c>
      <c r="J83" s="5">
        <v>2.1253596E7</v>
      </c>
      <c r="K83" s="5">
        <v>9.421067328E9</v>
      </c>
      <c r="L83" s="5">
        <v>58504.0</v>
      </c>
      <c r="M83" s="6">
        <f t="shared" si="1"/>
        <v>1788992967</v>
      </c>
      <c r="N83" s="4" t="str">
        <f t="shared" si="2"/>
        <v>4 - 60-70m</v>
      </c>
      <c r="O83" s="7">
        <f t="shared" si="3"/>
        <v>0.07</v>
      </c>
      <c r="P83" s="8">
        <f t="shared" si="4"/>
        <v>0.3</v>
      </c>
      <c r="Q83" s="9">
        <f t="shared" si="5"/>
        <v>4392616.83</v>
      </c>
      <c r="R83" s="9">
        <f t="shared" si="6"/>
        <v>18825500.7</v>
      </c>
      <c r="S83" s="4"/>
      <c r="T83" s="4"/>
      <c r="U83" s="4"/>
      <c r="V83" s="4"/>
      <c r="W83" s="4"/>
      <c r="X83" s="4"/>
      <c r="Y83" s="4"/>
      <c r="Z83" s="4"/>
      <c r="AA83" s="4"/>
    </row>
    <row r="84">
      <c r="A84" s="5">
        <v>1.09361996E8</v>
      </c>
      <c r="B84" s="5" t="s">
        <v>116</v>
      </c>
      <c r="C84" s="5">
        <v>6.2736197E7</v>
      </c>
      <c r="D84" s="5">
        <v>7.5683813E7</v>
      </c>
      <c r="E84" s="5">
        <v>2685496.0</v>
      </c>
      <c r="F84" s="5">
        <v>1699042.0</v>
      </c>
      <c r="G84" s="5">
        <v>4932140.0</v>
      </c>
      <c r="H84" s="5">
        <v>3.1876041E7</v>
      </c>
      <c r="I84" s="5">
        <v>3.4491094E7</v>
      </c>
      <c r="J84" s="5">
        <v>1.0722813E7</v>
      </c>
      <c r="K84" s="5">
        <v>5.603673724E9</v>
      </c>
      <c r="L84" s="5">
        <v>81594.0</v>
      </c>
      <c r="M84" s="6">
        <f t="shared" si="1"/>
        <v>1032246033</v>
      </c>
      <c r="N84" s="4" t="str">
        <f t="shared" si="2"/>
        <v>4 - 60-70m</v>
      </c>
      <c r="O84" s="7">
        <f t="shared" si="3"/>
        <v>0.07</v>
      </c>
      <c r="P84" s="8">
        <f t="shared" si="4"/>
        <v>0.3</v>
      </c>
      <c r="Q84" s="9">
        <f t="shared" si="5"/>
        <v>4391533.79</v>
      </c>
      <c r="R84" s="9">
        <f t="shared" si="6"/>
        <v>18820859.1</v>
      </c>
      <c r="S84" s="4"/>
      <c r="T84" s="4"/>
      <c r="U84" s="4"/>
      <c r="V84" s="4"/>
      <c r="W84" s="4"/>
      <c r="X84" s="4"/>
      <c r="Y84" s="4"/>
      <c r="Z84" s="4"/>
      <c r="AA84" s="4"/>
    </row>
    <row r="85">
      <c r="A85" s="5">
        <v>9.1962637E7</v>
      </c>
      <c r="B85" s="5" t="s">
        <v>117</v>
      </c>
      <c r="C85" s="5">
        <v>6.2715558E7</v>
      </c>
      <c r="D85" s="5">
        <v>4.9534146E7</v>
      </c>
      <c r="E85" s="5">
        <v>1349702.0</v>
      </c>
      <c r="F85" s="5">
        <v>719696.0</v>
      </c>
      <c r="G85" s="5">
        <v>365351.0</v>
      </c>
      <c r="H85" s="5">
        <v>1.9171081E7</v>
      </c>
      <c r="I85" s="5">
        <v>2.7928316E7</v>
      </c>
      <c r="J85" s="5">
        <v>1.2585521E7</v>
      </c>
      <c r="K85" s="5">
        <v>1.368228227E9</v>
      </c>
      <c r="L85" s="5">
        <v>97028.0</v>
      </c>
      <c r="M85" s="6">
        <f t="shared" si="1"/>
        <v>753447866.4</v>
      </c>
      <c r="N85" s="4" t="str">
        <f t="shared" si="2"/>
        <v>4 - 60-70m</v>
      </c>
      <c r="O85" s="7">
        <f t="shared" si="3"/>
        <v>0.07</v>
      </c>
      <c r="P85" s="8">
        <f t="shared" si="4"/>
        <v>0.3</v>
      </c>
      <c r="Q85" s="9">
        <f t="shared" si="5"/>
        <v>4390089.06</v>
      </c>
      <c r="R85" s="9">
        <f t="shared" si="6"/>
        <v>18814667.4</v>
      </c>
      <c r="S85" s="4"/>
      <c r="T85" s="4"/>
      <c r="U85" s="4"/>
      <c r="V85" s="4"/>
      <c r="W85" s="4"/>
      <c r="X85" s="4"/>
      <c r="Y85" s="4"/>
      <c r="Z85" s="4"/>
      <c r="AA85" s="4"/>
    </row>
    <row r="86">
      <c r="A86" s="5">
        <v>1.14598851E8</v>
      </c>
      <c r="B86" s="5" t="s">
        <v>118</v>
      </c>
      <c r="C86" s="5">
        <v>6.2614824E7</v>
      </c>
      <c r="D86" s="5">
        <v>2.9478021E7</v>
      </c>
      <c r="E86" s="5">
        <v>2499147.0</v>
      </c>
      <c r="F86" s="5">
        <v>424148.0</v>
      </c>
      <c r="G86" s="5">
        <v>1284759.0</v>
      </c>
      <c r="H86" s="5">
        <v>1.3987327E7</v>
      </c>
      <c r="I86" s="5">
        <v>1.128264E7</v>
      </c>
      <c r="J86" s="5">
        <v>6453550.0</v>
      </c>
      <c r="K86" s="5">
        <v>2.644010565E9</v>
      </c>
      <c r="L86" s="5">
        <v>30101.0</v>
      </c>
      <c r="M86" s="6">
        <f t="shared" si="1"/>
        <v>372013231.4</v>
      </c>
      <c r="N86" s="4" t="str">
        <f t="shared" si="2"/>
        <v>4 - 60-70m</v>
      </c>
      <c r="O86" s="7">
        <f t="shared" si="3"/>
        <v>0.07</v>
      </c>
      <c r="P86" s="8">
        <f t="shared" si="4"/>
        <v>0.3</v>
      </c>
      <c r="Q86" s="9">
        <f t="shared" si="5"/>
        <v>4383037.68</v>
      </c>
      <c r="R86" s="9">
        <f t="shared" si="6"/>
        <v>18784447.2</v>
      </c>
      <c r="S86" s="4"/>
      <c r="T86" s="4"/>
      <c r="U86" s="4"/>
      <c r="V86" s="4"/>
      <c r="W86" s="4"/>
      <c r="X86" s="4"/>
      <c r="Y86" s="4"/>
      <c r="Z86" s="4"/>
      <c r="AA86" s="4"/>
    </row>
    <row r="87">
      <c r="A87" s="5">
        <v>1.09537272E8</v>
      </c>
      <c r="B87" s="5" t="s">
        <v>119</v>
      </c>
      <c r="C87" s="5">
        <v>6.221332E7</v>
      </c>
      <c r="D87" s="5">
        <v>1.61235163E8</v>
      </c>
      <c r="E87" s="5">
        <v>5.6339419E7</v>
      </c>
      <c r="F87" s="5">
        <v>6369671.0</v>
      </c>
      <c r="G87" s="5">
        <v>4902929.0</v>
      </c>
      <c r="H87" s="5">
        <v>5.2379187E7</v>
      </c>
      <c r="I87" s="5">
        <v>4.1243957E7</v>
      </c>
      <c r="J87" s="5">
        <v>8372410.0</v>
      </c>
      <c r="K87" s="5">
        <v>1.1400243487E10</v>
      </c>
      <c r="L87" s="5">
        <v>69077.0</v>
      </c>
      <c r="M87" s="6">
        <f t="shared" si="1"/>
        <v>1392289952</v>
      </c>
      <c r="N87" s="4" t="str">
        <f t="shared" si="2"/>
        <v>4 - 60-70m</v>
      </c>
      <c r="O87" s="7">
        <f t="shared" si="3"/>
        <v>0.07</v>
      </c>
      <c r="P87" s="8">
        <f t="shared" si="4"/>
        <v>0.3</v>
      </c>
      <c r="Q87" s="9">
        <f t="shared" si="5"/>
        <v>4354932.4</v>
      </c>
      <c r="R87" s="9">
        <f t="shared" si="6"/>
        <v>18663996</v>
      </c>
      <c r="S87" s="4"/>
      <c r="T87" s="4"/>
      <c r="U87" s="4"/>
      <c r="V87" s="4"/>
      <c r="W87" s="4"/>
      <c r="X87" s="4"/>
      <c r="Y87" s="4"/>
      <c r="Z87" s="4"/>
      <c r="AA87" s="4"/>
    </row>
    <row r="88">
      <c r="A88" s="5">
        <v>1.19821268E8</v>
      </c>
      <c r="B88" s="5" t="s">
        <v>120</v>
      </c>
      <c r="C88" s="5">
        <v>6.2155958E7</v>
      </c>
      <c r="D88" s="5">
        <v>5.4841245E7</v>
      </c>
      <c r="E88" s="5">
        <v>1796625.0</v>
      </c>
      <c r="F88" s="5">
        <v>1249754.0</v>
      </c>
      <c r="G88" s="5">
        <v>1357974.0</v>
      </c>
      <c r="H88" s="5">
        <v>2.3544995E7</v>
      </c>
      <c r="I88" s="5">
        <v>2.6891897E7</v>
      </c>
      <c r="J88" s="5">
        <v>7588531.0</v>
      </c>
      <c r="K88" s="5">
        <v>9.22792139E8</v>
      </c>
      <c r="L88" s="5">
        <v>57044.0</v>
      </c>
      <c r="M88" s="6">
        <f t="shared" si="1"/>
        <v>781578619</v>
      </c>
      <c r="N88" s="4" t="str">
        <f t="shared" si="2"/>
        <v>4 - 60-70m</v>
      </c>
      <c r="O88" s="7">
        <f t="shared" si="3"/>
        <v>0.07</v>
      </c>
      <c r="P88" s="8">
        <f t="shared" si="4"/>
        <v>0.3</v>
      </c>
      <c r="Q88" s="9">
        <f t="shared" si="5"/>
        <v>4350917.06</v>
      </c>
      <c r="R88" s="9">
        <f t="shared" si="6"/>
        <v>18646787.4</v>
      </c>
      <c r="S88" s="4"/>
      <c r="T88" s="4"/>
      <c r="U88" s="4"/>
      <c r="V88" s="4"/>
      <c r="W88" s="4"/>
      <c r="X88" s="4"/>
      <c r="Y88" s="4"/>
      <c r="Z88" s="4"/>
      <c r="AA88" s="4"/>
    </row>
    <row r="89">
      <c r="A89" s="5">
        <v>9.9837273E7</v>
      </c>
      <c r="B89" s="5" t="s">
        <v>121</v>
      </c>
      <c r="C89" s="5">
        <v>6.2027239E7</v>
      </c>
      <c r="D89" s="5">
        <v>4.6651516E7</v>
      </c>
      <c r="E89" s="5">
        <v>1713636.0</v>
      </c>
      <c r="F89" s="5">
        <v>299298.0</v>
      </c>
      <c r="G89" s="5">
        <v>1110258.0</v>
      </c>
      <c r="H89" s="5">
        <v>1.9685363E7</v>
      </c>
      <c r="I89" s="5">
        <v>2.3842961E7</v>
      </c>
      <c r="J89" s="5">
        <v>8024837.0</v>
      </c>
      <c r="K89" s="5">
        <v>8.7904585E9</v>
      </c>
      <c r="L89" s="5">
        <v>65259.0</v>
      </c>
      <c r="M89" s="6">
        <f t="shared" si="1"/>
        <v>679095205.2</v>
      </c>
      <c r="N89" s="4" t="str">
        <f t="shared" si="2"/>
        <v>4 - 60-70m</v>
      </c>
      <c r="O89" s="7">
        <f t="shared" si="3"/>
        <v>0.07</v>
      </c>
      <c r="P89" s="8">
        <f t="shared" si="4"/>
        <v>0.3</v>
      </c>
      <c r="Q89" s="9">
        <f t="shared" si="5"/>
        <v>4341906.73</v>
      </c>
      <c r="R89" s="9">
        <f t="shared" si="6"/>
        <v>18608171.7</v>
      </c>
      <c r="S89" s="4"/>
      <c r="T89" s="4"/>
      <c r="U89" s="4"/>
      <c r="V89" s="4"/>
      <c r="W89" s="4"/>
      <c r="X89" s="4"/>
      <c r="Y89" s="4"/>
      <c r="Z89" s="4"/>
      <c r="AA89" s="4"/>
    </row>
    <row r="90">
      <c r="A90" s="5">
        <v>1.24331838E8</v>
      </c>
      <c r="B90" s="5" t="s">
        <v>122</v>
      </c>
      <c r="C90" s="5">
        <v>6.1863167E7</v>
      </c>
      <c r="D90" s="5">
        <v>1.4098705E7</v>
      </c>
      <c r="E90" s="5">
        <v>617039.0</v>
      </c>
      <c r="F90" s="5">
        <v>153366.0</v>
      </c>
      <c r="G90" s="5">
        <v>211948.0</v>
      </c>
      <c r="H90" s="5">
        <v>5457681.0</v>
      </c>
      <c r="I90" s="5">
        <v>7658671.0</v>
      </c>
      <c r="J90" s="5">
        <v>8355116.0</v>
      </c>
      <c r="K90" s="5">
        <v>8.3567593E8</v>
      </c>
      <c r="L90" s="5">
        <v>17969.0</v>
      </c>
      <c r="M90" s="6">
        <f t="shared" si="1"/>
        <v>209028161.8</v>
      </c>
      <c r="N90" s="4" t="str">
        <f t="shared" si="2"/>
        <v>4 - 60-70m</v>
      </c>
      <c r="O90" s="7">
        <f t="shared" si="3"/>
        <v>0.07</v>
      </c>
      <c r="P90" s="8">
        <f t="shared" si="4"/>
        <v>0.3</v>
      </c>
      <c r="Q90" s="9">
        <f t="shared" si="5"/>
        <v>4330421.69</v>
      </c>
      <c r="R90" s="9">
        <f t="shared" si="6"/>
        <v>18558950.1</v>
      </c>
      <c r="S90" s="4"/>
      <c r="T90" s="4"/>
      <c r="U90" s="4"/>
      <c r="V90" s="4"/>
      <c r="W90" s="4"/>
      <c r="X90" s="4"/>
      <c r="Y90" s="4"/>
      <c r="Z90" s="4"/>
      <c r="AA90" s="4"/>
    </row>
    <row r="91">
      <c r="A91" s="5">
        <v>7.7111465E7</v>
      </c>
      <c r="B91" s="5" t="s">
        <v>123</v>
      </c>
      <c r="C91" s="5">
        <v>6.1683381E7</v>
      </c>
      <c r="D91" s="5">
        <v>1.08490506E8</v>
      </c>
      <c r="E91" s="5">
        <v>1.5945385E7</v>
      </c>
      <c r="F91" s="5">
        <v>3300158.0</v>
      </c>
      <c r="G91" s="5">
        <v>3532129.0</v>
      </c>
      <c r="H91" s="5">
        <v>5.9499858E7</v>
      </c>
      <c r="I91" s="5">
        <v>2.6212976E7</v>
      </c>
      <c r="J91" s="5">
        <v>1.0824682E7</v>
      </c>
      <c r="K91" s="5">
        <v>2.9599071866E10</v>
      </c>
      <c r="L91" s="5">
        <v>55192.0</v>
      </c>
      <c r="M91" s="6">
        <f t="shared" si="1"/>
        <v>1143176009</v>
      </c>
      <c r="N91" s="4" t="str">
        <f t="shared" si="2"/>
        <v>4 - 60-70m</v>
      </c>
      <c r="O91" s="7">
        <f t="shared" si="3"/>
        <v>0.07</v>
      </c>
      <c r="P91" s="8">
        <f t="shared" si="4"/>
        <v>0.3</v>
      </c>
      <c r="Q91" s="9">
        <f t="shared" si="5"/>
        <v>4317836.67</v>
      </c>
      <c r="R91" s="9">
        <f t="shared" si="6"/>
        <v>18505014.3</v>
      </c>
      <c r="S91" s="4"/>
      <c r="T91" s="4"/>
      <c r="U91" s="4"/>
      <c r="V91" s="4"/>
      <c r="W91" s="4"/>
      <c r="X91" s="4"/>
      <c r="Y91" s="4"/>
      <c r="Z91" s="4"/>
      <c r="AA91" s="4"/>
    </row>
    <row r="92">
      <c r="A92" s="5">
        <v>7.1885615E7</v>
      </c>
      <c r="B92" s="5" t="s">
        <v>124</v>
      </c>
      <c r="C92" s="5">
        <v>6.139522E7</v>
      </c>
      <c r="D92" s="5">
        <v>4.547223E7</v>
      </c>
      <c r="E92" s="5">
        <v>2561964.0</v>
      </c>
      <c r="F92" s="5">
        <v>475776.0</v>
      </c>
      <c r="G92" s="5">
        <v>932494.0</v>
      </c>
      <c r="H92" s="5">
        <v>2.3377225E7</v>
      </c>
      <c r="I92" s="5">
        <v>1.8124771E7</v>
      </c>
      <c r="J92" s="5">
        <v>1.2131842E7</v>
      </c>
      <c r="K92" s="5">
        <v>2.507413847E9</v>
      </c>
      <c r="L92" s="5">
        <v>62898.0</v>
      </c>
      <c r="M92" s="6">
        <f t="shared" si="1"/>
        <v>601461590.8</v>
      </c>
      <c r="N92" s="4" t="str">
        <f t="shared" si="2"/>
        <v>4 - 60-70m</v>
      </c>
      <c r="O92" s="7">
        <f t="shared" si="3"/>
        <v>0.07</v>
      </c>
      <c r="P92" s="8">
        <f t="shared" si="4"/>
        <v>0.3</v>
      </c>
      <c r="Q92" s="9">
        <f t="shared" si="5"/>
        <v>4297665.4</v>
      </c>
      <c r="R92" s="9">
        <f t="shared" si="6"/>
        <v>18418566</v>
      </c>
      <c r="S92" s="4"/>
      <c r="T92" s="4"/>
      <c r="U92" s="4"/>
      <c r="V92" s="4"/>
      <c r="W92" s="4"/>
      <c r="X92" s="4"/>
      <c r="Y92" s="4"/>
      <c r="Z92" s="4"/>
      <c r="AA92" s="4"/>
    </row>
    <row r="93">
      <c r="A93" s="5">
        <v>1.09427298E8</v>
      </c>
      <c r="B93" s="5" t="s">
        <v>125</v>
      </c>
      <c r="C93" s="5">
        <v>6.1234775E7</v>
      </c>
      <c r="D93" s="5">
        <v>7.3868962E7</v>
      </c>
      <c r="E93" s="5">
        <v>4336745.0</v>
      </c>
      <c r="F93" s="5">
        <v>1700202.0</v>
      </c>
      <c r="G93" s="5">
        <v>3662075.0</v>
      </c>
      <c r="H93" s="5">
        <v>4.7086471E7</v>
      </c>
      <c r="I93" s="5">
        <v>1.7083469E7</v>
      </c>
      <c r="J93" s="5">
        <v>6798745.0</v>
      </c>
      <c r="K93" s="5">
        <v>7.0842872997E10</v>
      </c>
      <c r="L93" s="5">
        <v>96364.0</v>
      </c>
      <c r="M93" s="6">
        <f t="shared" si="1"/>
        <v>831450143</v>
      </c>
      <c r="N93" s="4" t="str">
        <f t="shared" si="2"/>
        <v>4 - 60-70m</v>
      </c>
      <c r="O93" s="7">
        <f t="shared" si="3"/>
        <v>0.07</v>
      </c>
      <c r="P93" s="8">
        <f t="shared" si="4"/>
        <v>0.3</v>
      </c>
      <c r="Q93" s="9">
        <f t="shared" si="5"/>
        <v>4286434.25</v>
      </c>
      <c r="R93" s="9">
        <f t="shared" si="6"/>
        <v>18370432.5</v>
      </c>
      <c r="S93" s="4"/>
      <c r="T93" s="4"/>
      <c r="U93" s="4"/>
      <c r="V93" s="4"/>
      <c r="W93" s="4"/>
      <c r="X93" s="4"/>
      <c r="Y93" s="4"/>
      <c r="Z93" s="4"/>
      <c r="AA93" s="4"/>
    </row>
    <row r="94">
      <c r="A94" s="5">
        <v>5.9329891E7</v>
      </c>
      <c r="B94" s="5" t="s">
        <v>126</v>
      </c>
      <c r="C94" s="5">
        <v>6.119719E7</v>
      </c>
      <c r="D94" s="5">
        <v>3.2605883E7</v>
      </c>
      <c r="E94" s="5">
        <v>2612677.0</v>
      </c>
      <c r="F94" s="5">
        <v>282074.0</v>
      </c>
      <c r="G94" s="5">
        <v>411832.0</v>
      </c>
      <c r="H94" s="5">
        <v>1.1455606E7</v>
      </c>
      <c r="I94" s="5">
        <v>1.7843694E7</v>
      </c>
      <c r="J94" s="5">
        <v>1.2396592E7</v>
      </c>
      <c r="K94" s="5">
        <v>1.879150038E9</v>
      </c>
      <c r="L94" s="5">
        <v>85583.0</v>
      </c>
      <c r="M94" s="6">
        <f t="shared" si="1"/>
        <v>474163951.4</v>
      </c>
      <c r="N94" s="4" t="str">
        <f t="shared" si="2"/>
        <v>4 - 60-70m</v>
      </c>
      <c r="O94" s="7">
        <f t="shared" si="3"/>
        <v>0.07</v>
      </c>
      <c r="P94" s="8">
        <f t="shared" si="4"/>
        <v>0.3</v>
      </c>
      <c r="Q94" s="9">
        <f t="shared" si="5"/>
        <v>4283803.3</v>
      </c>
      <c r="R94" s="9">
        <f t="shared" si="6"/>
        <v>18359157</v>
      </c>
      <c r="S94" s="4"/>
      <c r="T94" s="4"/>
      <c r="U94" s="4"/>
      <c r="V94" s="4"/>
      <c r="W94" s="4"/>
      <c r="X94" s="4"/>
      <c r="Y94" s="4"/>
      <c r="Z94" s="4"/>
      <c r="AA94" s="4"/>
    </row>
    <row r="95">
      <c r="A95" s="5">
        <v>1.24845422E8</v>
      </c>
      <c r="B95" s="5" t="s">
        <v>127</v>
      </c>
      <c r="C95" s="5">
        <v>6.1195792E7</v>
      </c>
      <c r="D95" s="5">
        <v>6.2046866E7</v>
      </c>
      <c r="E95" s="5">
        <v>4017750.0</v>
      </c>
      <c r="F95" s="5">
        <v>970098.0</v>
      </c>
      <c r="G95" s="5">
        <v>1395659.0</v>
      </c>
      <c r="H95" s="5">
        <v>3.4888513E7</v>
      </c>
      <c r="I95" s="5">
        <v>2.0774846E7</v>
      </c>
      <c r="J95" s="5">
        <v>6992419.0</v>
      </c>
      <c r="K95" s="5">
        <v>1.1325487444E10</v>
      </c>
      <c r="L95" s="5">
        <v>90731.0</v>
      </c>
      <c r="M95" s="6">
        <f t="shared" si="1"/>
        <v>772708432</v>
      </c>
      <c r="N95" s="4" t="str">
        <f t="shared" si="2"/>
        <v>4 - 60-70m</v>
      </c>
      <c r="O95" s="7">
        <f t="shared" si="3"/>
        <v>0.07</v>
      </c>
      <c r="P95" s="8">
        <f t="shared" si="4"/>
        <v>0.3</v>
      </c>
      <c r="Q95" s="9">
        <f t="shared" si="5"/>
        <v>4283705.44</v>
      </c>
      <c r="R95" s="9">
        <f t="shared" si="6"/>
        <v>18358737.6</v>
      </c>
      <c r="S95" s="4"/>
      <c r="T95" s="4"/>
      <c r="U95" s="4"/>
      <c r="V95" s="4"/>
      <c r="W95" s="4"/>
      <c r="X95" s="4"/>
      <c r="Y95" s="4"/>
      <c r="Z95" s="4"/>
      <c r="AA95" s="4"/>
    </row>
    <row r="96">
      <c r="A96" s="5">
        <v>1.14562077E8</v>
      </c>
      <c r="B96" s="5" t="s">
        <v>128</v>
      </c>
      <c r="C96" s="5">
        <v>6.1131221E7</v>
      </c>
      <c r="D96" s="5">
        <v>1.37997565E8</v>
      </c>
      <c r="E96" s="5">
        <v>6.9655895E7</v>
      </c>
      <c r="F96" s="5">
        <v>3232330.0</v>
      </c>
      <c r="G96" s="5">
        <v>2399915.0</v>
      </c>
      <c r="H96" s="5">
        <v>2.638518E7</v>
      </c>
      <c r="I96" s="5">
        <v>3.6324245E7</v>
      </c>
      <c r="J96" s="5">
        <v>1.1510683E7</v>
      </c>
      <c r="K96" s="5">
        <v>7.019371587E9</v>
      </c>
      <c r="L96" s="5">
        <v>59164.0</v>
      </c>
      <c r="M96" s="6">
        <f t="shared" si="1"/>
        <v>1020332199</v>
      </c>
      <c r="N96" s="4" t="str">
        <f t="shared" si="2"/>
        <v>4 - 60-70m</v>
      </c>
      <c r="O96" s="7">
        <f t="shared" si="3"/>
        <v>0.07</v>
      </c>
      <c r="P96" s="8">
        <f t="shared" si="4"/>
        <v>0.3</v>
      </c>
      <c r="Q96" s="9">
        <f t="shared" si="5"/>
        <v>4279185.47</v>
      </c>
      <c r="R96" s="9">
        <f t="shared" si="6"/>
        <v>18339366.3</v>
      </c>
      <c r="S96" s="4"/>
      <c r="T96" s="4"/>
      <c r="U96" s="4"/>
      <c r="V96" s="4"/>
      <c r="W96" s="4"/>
      <c r="X96" s="4"/>
      <c r="Y96" s="4"/>
      <c r="Z96" s="4"/>
      <c r="AA96" s="4"/>
    </row>
    <row r="97">
      <c r="A97" s="5">
        <v>1.24116182E8</v>
      </c>
      <c r="B97" s="5" t="s">
        <v>129</v>
      </c>
      <c r="C97" s="5">
        <v>6.1129908E7</v>
      </c>
      <c r="D97" s="5">
        <v>8.5163039E7</v>
      </c>
      <c r="E97" s="5">
        <v>795621.0</v>
      </c>
      <c r="F97" s="5">
        <v>1354391.0</v>
      </c>
      <c r="G97" s="5">
        <v>1593116.0</v>
      </c>
      <c r="H97" s="5">
        <v>2.8715259E7</v>
      </c>
      <c r="I97" s="5">
        <v>5.2704652E7</v>
      </c>
      <c r="J97" s="5">
        <v>8044399.0</v>
      </c>
      <c r="K97" s="5">
        <v>1.005395681E9</v>
      </c>
      <c r="L97" s="5">
        <v>62273.0</v>
      </c>
      <c r="M97" s="6">
        <f t="shared" si="1"/>
        <v>1350486000</v>
      </c>
      <c r="N97" s="4" t="str">
        <f t="shared" si="2"/>
        <v>4 - 60-70m</v>
      </c>
      <c r="O97" s="7">
        <f t="shared" si="3"/>
        <v>0.07</v>
      </c>
      <c r="P97" s="8">
        <f t="shared" si="4"/>
        <v>0.3</v>
      </c>
      <c r="Q97" s="9">
        <f t="shared" si="5"/>
        <v>4279093.56</v>
      </c>
      <c r="R97" s="9">
        <f t="shared" si="6"/>
        <v>18338972.4</v>
      </c>
      <c r="S97" s="4"/>
      <c r="T97" s="4"/>
      <c r="U97" s="4"/>
      <c r="V97" s="4"/>
      <c r="W97" s="4"/>
      <c r="X97" s="4"/>
      <c r="Y97" s="4"/>
      <c r="Z97" s="4"/>
      <c r="AA97" s="4"/>
    </row>
    <row r="98">
      <c r="A98" s="5">
        <v>4.1167338E7</v>
      </c>
      <c r="B98" s="5" t="s">
        <v>130</v>
      </c>
      <c r="C98" s="5">
        <v>6.0995726E7</v>
      </c>
      <c r="D98" s="5">
        <v>2.06076182E8</v>
      </c>
      <c r="E98" s="5">
        <v>1.12613301E8</v>
      </c>
      <c r="F98" s="5">
        <v>1446202.0</v>
      </c>
      <c r="G98" s="5">
        <v>1099830.0</v>
      </c>
      <c r="H98" s="5">
        <v>3.3755964E7</v>
      </c>
      <c r="I98" s="5">
        <v>5.7160885E7</v>
      </c>
      <c r="J98" s="5">
        <v>1.4295221E7</v>
      </c>
      <c r="K98" s="5">
        <v>5.508941635E9</v>
      </c>
      <c r="L98" s="5">
        <v>57817.0</v>
      </c>
      <c r="M98" s="6">
        <f t="shared" si="1"/>
        <v>1510591724</v>
      </c>
      <c r="N98" s="4" t="str">
        <f t="shared" si="2"/>
        <v>4 - 60-70m</v>
      </c>
      <c r="O98" s="7">
        <f t="shared" si="3"/>
        <v>0.07</v>
      </c>
      <c r="P98" s="8">
        <f t="shared" si="4"/>
        <v>0.3</v>
      </c>
      <c r="Q98" s="9">
        <f t="shared" si="5"/>
        <v>4269700.82</v>
      </c>
      <c r="R98" s="9">
        <f t="shared" si="6"/>
        <v>18298717.8</v>
      </c>
      <c r="S98" s="4"/>
      <c r="T98" s="4"/>
      <c r="U98" s="4"/>
      <c r="V98" s="4"/>
      <c r="W98" s="4"/>
      <c r="X98" s="4"/>
      <c r="Y98" s="4"/>
      <c r="Z98" s="4"/>
      <c r="AA98" s="4"/>
    </row>
    <row r="99">
      <c r="A99" s="5">
        <v>1.24404877E8</v>
      </c>
      <c r="B99" s="5" t="s">
        <v>131</v>
      </c>
      <c r="C99" s="5">
        <v>6.0913255E7</v>
      </c>
      <c r="D99" s="5">
        <v>1.7774315E7</v>
      </c>
      <c r="E99" s="5">
        <v>931858.0</v>
      </c>
      <c r="F99" s="5">
        <v>241160.0</v>
      </c>
      <c r="G99" s="5">
        <v>782742.0</v>
      </c>
      <c r="H99" s="5">
        <v>1.0875945E7</v>
      </c>
      <c r="I99" s="5">
        <v>4942610.0</v>
      </c>
      <c r="J99" s="5">
        <v>8993846.0</v>
      </c>
      <c r="K99" s="5">
        <v>1.670231301E9</v>
      </c>
      <c r="L99" s="5">
        <v>25376.0</v>
      </c>
      <c r="M99" s="6">
        <f t="shared" si="1"/>
        <v>211411309.6</v>
      </c>
      <c r="N99" s="4" t="str">
        <f t="shared" si="2"/>
        <v>4 - 60-70m</v>
      </c>
      <c r="O99" s="7">
        <f t="shared" si="3"/>
        <v>0.07</v>
      </c>
      <c r="P99" s="8">
        <f t="shared" si="4"/>
        <v>0.3</v>
      </c>
      <c r="Q99" s="9">
        <f t="shared" si="5"/>
        <v>4263927.85</v>
      </c>
      <c r="R99" s="9">
        <f t="shared" si="6"/>
        <v>18273976.5</v>
      </c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>
        <v>9805411.0</v>
      </c>
      <c r="B100" s="5" t="s">
        <v>132</v>
      </c>
      <c r="C100" s="5">
        <v>6.071794E7</v>
      </c>
      <c r="D100" s="5">
        <v>2.8020285E7</v>
      </c>
      <c r="E100" s="5">
        <v>1287222.0</v>
      </c>
      <c r="F100" s="5">
        <v>188307.0</v>
      </c>
      <c r="G100" s="5">
        <v>396898.0</v>
      </c>
      <c r="H100" s="5">
        <v>1.3750413E7</v>
      </c>
      <c r="I100" s="5">
        <v>1.2397445E7</v>
      </c>
      <c r="J100" s="5">
        <v>1.7093018E7</v>
      </c>
      <c r="K100" s="5">
        <v>1.5636961461E10</v>
      </c>
      <c r="L100" s="5">
        <v>19916.0</v>
      </c>
      <c r="M100" s="6">
        <f t="shared" si="1"/>
        <v>387674680.4</v>
      </c>
      <c r="N100" s="4" t="str">
        <f t="shared" si="2"/>
        <v>4 - 60-70m</v>
      </c>
      <c r="O100" s="7">
        <f t="shared" si="3"/>
        <v>0.07</v>
      </c>
      <c r="P100" s="8">
        <f t="shared" si="4"/>
        <v>0.3</v>
      </c>
      <c r="Q100" s="9">
        <f t="shared" si="5"/>
        <v>4250255.8</v>
      </c>
      <c r="R100" s="9">
        <f t="shared" si="6"/>
        <v>18215382</v>
      </c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>
        <v>6.190805E7</v>
      </c>
      <c r="B101" s="5" t="s">
        <v>133</v>
      </c>
      <c r="C101" s="5">
        <v>6.040273E7</v>
      </c>
      <c r="D101" s="5">
        <v>1.46703268E8</v>
      </c>
      <c r="E101" s="5">
        <v>7.2629932E7</v>
      </c>
      <c r="F101" s="5">
        <v>1764270.0</v>
      </c>
      <c r="G101" s="5">
        <v>1201462.0</v>
      </c>
      <c r="H101" s="5">
        <v>3.638018E7</v>
      </c>
      <c r="I101" s="5">
        <v>3.4727424E7</v>
      </c>
      <c r="J101" s="5">
        <v>1.5505904E7</v>
      </c>
      <c r="K101" s="5">
        <v>5.41446236E9</v>
      </c>
      <c r="L101" s="5">
        <v>65958.0</v>
      </c>
      <c r="M101" s="6">
        <f t="shared" si="1"/>
        <v>1081210654</v>
      </c>
      <c r="N101" s="4" t="str">
        <f t="shared" si="2"/>
        <v>4 - 60-70m</v>
      </c>
      <c r="O101" s="7">
        <f t="shared" si="3"/>
        <v>0.07</v>
      </c>
      <c r="P101" s="8">
        <f t="shared" si="4"/>
        <v>0.3</v>
      </c>
      <c r="Q101" s="9">
        <f t="shared" si="5"/>
        <v>4228191.1</v>
      </c>
      <c r="R101" s="9">
        <f t="shared" si="6"/>
        <v>18120819</v>
      </c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>
        <v>1.22691013E8</v>
      </c>
      <c r="B102" s="5" t="s">
        <v>134</v>
      </c>
      <c r="C102" s="5">
        <v>6.0383591E7</v>
      </c>
      <c r="D102" s="5">
        <v>7.4167756E7</v>
      </c>
      <c r="E102" s="5">
        <v>7953088.0</v>
      </c>
      <c r="F102" s="5">
        <v>1248870.0</v>
      </c>
      <c r="G102" s="5">
        <v>968082.0</v>
      </c>
      <c r="H102" s="5">
        <v>2.9956316E7</v>
      </c>
      <c r="I102" s="5">
        <v>3.40414E7</v>
      </c>
      <c r="J102" s="5">
        <v>9264211.0</v>
      </c>
      <c r="K102" s="5">
        <v>2.7242E9</v>
      </c>
      <c r="L102" s="5">
        <v>58557.0</v>
      </c>
      <c r="M102" s="6">
        <f t="shared" si="1"/>
        <v>988351845.6</v>
      </c>
      <c r="N102" s="4" t="str">
        <f t="shared" si="2"/>
        <v>4 - 60-70m</v>
      </c>
      <c r="O102" s="7">
        <f t="shared" si="3"/>
        <v>0.07</v>
      </c>
      <c r="P102" s="8">
        <f t="shared" si="4"/>
        <v>0.3</v>
      </c>
      <c r="Q102" s="9">
        <f t="shared" si="5"/>
        <v>4226851.37</v>
      </c>
      <c r="R102" s="9">
        <f t="shared" si="6"/>
        <v>18115077.3</v>
      </c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>
        <v>1.20390244E8</v>
      </c>
      <c r="B103" s="5" t="s">
        <v>135</v>
      </c>
      <c r="C103" s="5">
        <v>6.0263632E7</v>
      </c>
      <c r="D103" s="5">
        <v>8.3270829E7</v>
      </c>
      <c r="E103" s="5">
        <v>3.3888388E7</v>
      </c>
      <c r="F103" s="5">
        <v>1090081.0</v>
      </c>
      <c r="G103" s="5">
        <v>1468679.0</v>
      </c>
      <c r="H103" s="5">
        <v>1.7084626E7</v>
      </c>
      <c r="I103" s="5">
        <v>2.9739055E7</v>
      </c>
      <c r="J103" s="5">
        <v>9372409.0</v>
      </c>
      <c r="K103" s="5">
        <v>2.658285704E9</v>
      </c>
      <c r="L103" s="5">
        <v>87385.0</v>
      </c>
      <c r="M103" s="6">
        <f t="shared" si="1"/>
        <v>780459915.6</v>
      </c>
      <c r="N103" s="4" t="str">
        <f t="shared" si="2"/>
        <v>4 - 60-70m</v>
      </c>
      <c r="O103" s="7">
        <f t="shared" si="3"/>
        <v>0.07</v>
      </c>
      <c r="P103" s="8">
        <f t="shared" si="4"/>
        <v>0.3</v>
      </c>
      <c r="Q103" s="9">
        <f t="shared" si="5"/>
        <v>4218454.24</v>
      </c>
      <c r="R103" s="9">
        <f t="shared" si="6"/>
        <v>18079089.6</v>
      </c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>
        <v>1.09383444E8</v>
      </c>
      <c r="B104" s="5" t="s">
        <v>136</v>
      </c>
      <c r="C104" s="5">
        <v>6.0214344E7</v>
      </c>
      <c r="D104" s="5">
        <v>7.9257674E7</v>
      </c>
      <c r="E104" s="5">
        <v>3478214.0</v>
      </c>
      <c r="F104" s="5">
        <v>9573400.0</v>
      </c>
      <c r="G104" s="5">
        <v>2848631.0</v>
      </c>
      <c r="H104" s="5">
        <v>2.7322708E7</v>
      </c>
      <c r="I104" s="5">
        <v>3.6034721E7</v>
      </c>
      <c r="J104" s="5">
        <v>8351292.0</v>
      </c>
      <c r="K104" s="5">
        <v>3.89687481E9</v>
      </c>
      <c r="L104" s="5">
        <v>36342.0</v>
      </c>
      <c r="M104" s="6">
        <f t="shared" si="1"/>
        <v>1025158467</v>
      </c>
      <c r="N104" s="4" t="str">
        <f t="shared" si="2"/>
        <v>4 - 60-70m</v>
      </c>
      <c r="O104" s="7">
        <f t="shared" si="3"/>
        <v>0.07</v>
      </c>
      <c r="P104" s="8">
        <f t="shared" si="4"/>
        <v>0.3</v>
      </c>
      <c r="Q104" s="9">
        <f t="shared" si="5"/>
        <v>4215004.08</v>
      </c>
      <c r="R104" s="9">
        <f t="shared" si="6"/>
        <v>18064303.2</v>
      </c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>
        <v>1.24489096E8</v>
      </c>
      <c r="B105" s="5" t="s">
        <v>137</v>
      </c>
      <c r="C105" s="5">
        <v>6.0191738E7</v>
      </c>
      <c r="D105" s="5">
        <v>1.7609527E7</v>
      </c>
      <c r="E105" s="5">
        <v>827561.0</v>
      </c>
      <c r="F105" s="5">
        <v>567635.0</v>
      </c>
      <c r="G105" s="5">
        <v>150926.0</v>
      </c>
      <c r="H105" s="5">
        <v>7754453.0</v>
      </c>
      <c r="I105" s="5">
        <v>8308952.0</v>
      </c>
      <c r="J105" s="5">
        <v>8039867.0</v>
      </c>
      <c r="K105" s="5">
        <v>4.4170832E7</v>
      </c>
      <c r="L105" s="5">
        <v>34850.0</v>
      </c>
      <c r="M105" s="6">
        <f t="shared" si="1"/>
        <v>245628056.2</v>
      </c>
      <c r="N105" s="4" t="str">
        <f t="shared" si="2"/>
        <v>4 - 60-70m</v>
      </c>
      <c r="O105" s="7">
        <f t="shared" si="3"/>
        <v>0.07</v>
      </c>
      <c r="P105" s="8">
        <f t="shared" si="4"/>
        <v>0.3</v>
      </c>
      <c r="Q105" s="9">
        <f t="shared" si="5"/>
        <v>4213421.66</v>
      </c>
      <c r="R105" s="9">
        <f t="shared" si="6"/>
        <v>18057521.4</v>
      </c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>
        <v>1.25808818E8</v>
      </c>
      <c r="B106" s="5" t="s">
        <v>138</v>
      </c>
      <c r="C106" s="5">
        <v>6.015718E7</v>
      </c>
      <c r="D106" s="5">
        <v>1.1579358E7</v>
      </c>
      <c r="E106" s="5">
        <v>281554.0</v>
      </c>
      <c r="F106" s="5">
        <v>480114.0</v>
      </c>
      <c r="G106" s="5">
        <v>422063.0</v>
      </c>
      <c r="H106" s="5">
        <v>3841259.0</v>
      </c>
      <c r="I106" s="5">
        <v>6554368.0</v>
      </c>
      <c r="J106" s="5">
        <v>3478841.0</v>
      </c>
      <c r="K106" s="5">
        <v>5.349163E8</v>
      </c>
      <c r="L106" s="5">
        <v>26365.0</v>
      </c>
      <c r="M106" s="6">
        <f t="shared" si="1"/>
        <v>172204740.8</v>
      </c>
      <c r="N106" s="4" t="str">
        <f t="shared" si="2"/>
        <v>4 - 60-70m</v>
      </c>
      <c r="O106" s="7">
        <f t="shared" si="3"/>
        <v>0.07</v>
      </c>
      <c r="P106" s="8">
        <f t="shared" si="4"/>
        <v>0.3</v>
      </c>
      <c r="Q106" s="9">
        <f t="shared" si="5"/>
        <v>4211002.6</v>
      </c>
      <c r="R106" s="9">
        <f t="shared" si="6"/>
        <v>18047154</v>
      </c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>
        <v>1.11798858E8</v>
      </c>
      <c r="B107" s="5" t="s">
        <v>139</v>
      </c>
      <c r="C107" s="5">
        <v>6.0147551E7</v>
      </c>
      <c r="D107" s="5">
        <v>3.5993404E7</v>
      </c>
      <c r="E107" s="5">
        <v>1772845.0</v>
      </c>
      <c r="F107" s="5">
        <v>4051773.0</v>
      </c>
      <c r="G107" s="5">
        <v>3321891.0</v>
      </c>
      <c r="H107" s="5">
        <v>1.6252037E7</v>
      </c>
      <c r="I107" s="5">
        <v>1.0594858E7</v>
      </c>
      <c r="J107" s="5">
        <v>9561354.0</v>
      </c>
      <c r="K107" s="5">
        <v>1.521241284E9</v>
      </c>
      <c r="L107" s="5">
        <v>57041.0</v>
      </c>
      <c r="M107" s="6">
        <f t="shared" si="1"/>
        <v>396163209</v>
      </c>
      <c r="N107" s="4" t="str">
        <f t="shared" si="2"/>
        <v>4 - 60-70m</v>
      </c>
      <c r="O107" s="7">
        <f t="shared" si="3"/>
        <v>0.07</v>
      </c>
      <c r="P107" s="8">
        <f t="shared" si="4"/>
        <v>0.3</v>
      </c>
      <c r="Q107" s="9">
        <f t="shared" si="5"/>
        <v>4210328.57</v>
      </c>
      <c r="R107" s="9">
        <f t="shared" si="6"/>
        <v>18044265.3</v>
      </c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5">
        <v>6.9444462E7</v>
      </c>
      <c r="B108" s="5" t="s">
        <v>140</v>
      </c>
      <c r="C108" s="5">
        <v>5.989536E7</v>
      </c>
      <c r="D108" s="5">
        <v>1.8015182E7</v>
      </c>
      <c r="E108" s="5">
        <v>823049.0</v>
      </c>
      <c r="F108" s="5">
        <v>573009.0</v>
      </c>
      <c r="G108" s="5">
        <v>372587.0</v>
      </c>
      <c r="H108" s="5">
        <v>1.0727887E7</v>
      </c>
      <c r="I108" s="5">
        <v>5518650.0</v>
      </c>
      <c r="J108" s="5">
        <v>8848283.0</v>
      </c>
      <c r="K108" s="5">
        <v>3.688961165E9</v>
      </c>
      <c r="L108" s="5">
        <v>46845.0</v>
      </c>
      <c r="M108" s="6">
        <f t="shared" si="1"/>
        <v>220452845.8</v>
      </c>
      <c r="N108" s="4" t="str">
        <f t="shared" si="2"/>
        <v>3 - 50-60m</v>
      </c>
      <c r="O108" s="7">
        <f t="shared" si="3"/>
        <v>0.05</v>
      </c>
      <c r="P108" s="8">
        <f t="shared" si="4"/>
        <v>0.25</v>
      </c>
      <c r="Q108" s="9">
        <f t="shared" si="5"/>
        <v>2994768</v>
      </c>
      <c r="R108" s="9">
        <f t="shared" si="6"/>
        <v>14973840</v>
      </c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>
        <v>1.14573907E8</v>
      </c>
      <c r="B109" s="5" t="s">
        <v>141</v>
      </c>
      <c r="C109" s="5">
        <v>5.9896115E7</v>
      </c>
      <c r="D109" s="5">
        <v>1.00002297E8</v>
      </c>
      <c r="E109" s="5">
        <v>1.4384002E7</v>
      </c>
      <c r="F109" s="5">
        <v>3194904.0</v>
      </c>
      <c r="G109" s="5">
        <v>1713045.0</v>
      </c>
      <c r="H109" s="5">
        <v>2.999204E7</v>
      </c>
      <c r="I109" s="5">
        <v>5.0718306E7</v>
      </c>
      <c r="J109" s="5">
        <v>1.2865772E7</v>
      </c>
      <c r="K109" s="5">
        <v>7.8814278E9</v>
      </c>
      <c r="L109" s="5">
        <v>91354.0</v>
      </c>
      <c r="M109" s="6">
        <f t="shared" si="1"/>
        <v>1330405308</v>
      </c>
      <c r="N109" s="4" t="str">
        <f t="shared" si="2"/>
        <v>3 - 50-60m</v>
      </c>
      <c r="O109" s="7">
        <f t="shared" si="3"/>
        <v>0.05</v>
      </c>
      <c r="P109" s="8">
        <f t="shared" si="4"/>
        <v>0.25</v>
      </c>
      <c r="Q109" s="9">
        <f t="shared" si="5"/>
        <v>2994805.75</v>
      </c>
      <c r="R109" s="9">
        <f t="shared" si="6"/>
        <v>14974028.75</v>
      </c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5">
        <v>1.11956793E8</v>
      </c>
      <c r="B110" s="5" t="s">
        <v>142</v>
      </c>
      <c r="C110" s="5">
        <v>5.9834055E7</v>
      </c>
      <c r="D110" s="5">
        <v>4.5883362E7</v>
      </c>
      <c r="E110" s="5">
        <v>2030041.0</v>
      </c>
      <c r="F110" s="5">
        <v>1907249.0</v>
      </c>
      <c r="G110" s="5">
        <v>1698827.0</v>
      </c>
      <c r="H110" s="5">
        <v>1.7338344E7</v>
      </c>
      <c r="I110" s="5">
        <v>2.2908901E7</v>
      </c>
      <c r="J110" s="5">
        <v>1.1491926E7</v>
      </c>
      <c r="K110" s="5">
        <v>6.165132353E9</v>
      </c>
      <c r="L110" s="5">
        <v>9830.0</v>
      </c>
      <c r="M110" s="6">
        <f t="shared" si="1"/>
        <v>642577274.2</v>
      </c>
      <c r="N110" s="4" t="str">
        <f t="shared" si="2"/>
        <v>3 - 50-60m</v>
      </c>
      <c r="O110" s="7">
        <f t="shared" si="3"/>
        <v>0.05</v>
      </c>
      <c r="P110" s="8">
        <f t="shared" si="4"/>
        <v>0.25</v>
      </c>
      <c r="Q110" s="9">
        <f t="shared" si="5"/>
        <v>2991702.75</v>
      </c>
      <c r="R110" s="9">
        <f t="shared" si="6"/>
        <v>14958513.75</v>
      </c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>
        <v>1.12195368E8</v>
      </c>
      <c r="B111" s="5" t="s">
        <v>143</v>
      </c>
      <c r="C111" s="5">
        <v>5.9771465E7</v>
      </c>
      <c r="D111" s="5">
        <v>6.148942E7</v>
      </c>
      <c r="E111" s="5">
        <v>3398708.0</v>
      </c>
      <c r="F111" s="5">
        <v>783638.0</v>
      </c>
      <c r="G111" s="5">
        <v>529144.0</v>
      </c>
      <c r="H111" s="5">
        <v>2.9463005E7</v>
      </c>
      <c r="I111" s="5">
        <v>2.7314925E7</v>
      </c>
      <c r="J111" s="5">
        <v>6839869.0</v>
      </c>
      <c r="K111" s="5">
        <v>3.41291926E8</v>
      </c>
      <c r="L111" s="5">
        <v>33095.0</v>
      </c>
      <c r="M111" s="6">
        <f t="shared" si="1"/>
        <v>845292143.6</v>
      </c>
      <c r="N111" s="4" t="str">
        <f t="shared" si="2"/>
        <v>3 - 50-60m</v>
      </c>
      <c r="O111" s="7">
        <f t="shared" si="3"/>
        <v>0.05</v>
      </c>
      <c r="P111" s="8">
        <f t="shared" si="4"/>
        <v>0.25</v>
      </c>
      <c r="Q111" s="9">
        <f t="shared" si="5"/>
        <v>2988573.25</v>
      </c>
      <c r="R111" s="9">
        <f t="shared" si="6"/>
        <v>14942866.25</v>
      </c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>
        <v>1.12065568E8</v>
      </c>
      <c r="B112" s="5" t="s">
        <v>144</v>
      </c>
      <c r="C112" s="5">
        <v>5.9554794E7</v>
      </c>
      <c r="D112" s="5">
        <v>3.3527306E7</v>
      </c>
      <c r="E112" s="5">
        <v>1112020.0</v>
      </c>
      <c r="F112" s="5">
        <v>2239413.0</v>
      </c>
      <c r="G112" s="5">
        <v>2379771.0</v>
      </c>
      <c r="H112" s="5">
        <v>1.755161E7</v>
      </c>
      <c r="I112" s="5">
        <v>1.0244492E7</v>
      </c>
      <c r="J112" s="5">
        <v>1.0902426E7</v>
      </c>
      <c r="K112" s="5">
        <v>3.845487459E9</v>
      </c>
      <c r="L112" s="5">
        <v>68270.0</v>
      </c>
      <c r="M112" s="6">
        <f t="shared" si="1"/>
        <v>394626254</v>
      </c>
      <c r="N112" s="4" t="str">
        <f t="shared" si="2"/>
        <v>3 - 50-60m</v>
      </c>
      <c r="O112" s="7">
        <f t="shared" si="3"/>
        <v>0.05</v>
      </c>
      <c r="P112" s="8">
        <f t="shared" si="4"/>
        <v>0.25</v>
      </c>
      <c r="Q112" s="9">
        <f t="shared" si="5"/>
        <v>2977739.7</v>
      </c>
      <c r="R112" s="9">
        <f t="shared" si="6"/>
        <v>14888698.5</v>
      </c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>
        <v>1.10291102E8</v>
      </c>
      <c r="B113" s="5" t="s">
        <v>145</v>
      </c>
      <c r="C113" s="5">
        <v>5.9507387E7</v>
      </c>
      <c r="D113" s="5">
        <v>4.068629E7</v>
      </c>
      <c r="E113" s="5">
        <v>2663207.0</v>
      </c>
      <c r="F113" s="5">
        <v>1304993.0</v>
      </c>
      <c r="G113" s="5">
        <v>1316247.0</v>
      </c>
      <c r="H113" s="5">
        <v>1.728941E7</v>
      </c>
      <c r="I113" s="5">
        <v>1.8112433E7</v>
      </c>
      <c r="J113" s="5">
        <v>9113780.0</v>
      </c>
      <c r="K113" s="5">
        <v>4.451996765E9</v>
      </c>
      <c r="L113" s="5">
        <v>27052.0</v>
      </c>
      <c r="M113" s="6">
        <f t="shared" si="1"/>
        <v>543550375.4</v>
      </c>
      <c r="N113" s="4" t="str">
        <f t="shared" si="2"/>
        <v>3 - 50-60m</v>
      </c>
      <c r="O113" s="7">
        <f t="shared" si="3"/>
        <v>0.05</v>
      </c>
      <c r="P113" s="8">
        <f t="shared" si="4"/>
        <v>0.25</v>
      </c>
      <c r="Q113" s="9">
        <f t="shared" si="5"/>
        <v>2975369.35</v>
      </c>
      <c r="R113" s="9">
        <f t="shared" si="6"/>
        <v>14876846.75</v>
      </c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5">
        <v>1.1021815E8</v>
      </c>
      <c r="B114" s="5" t="s">
        <v>146</v>
      </c>
      <c r="C114" s="5">
        <v>5.9346607E7</v>
      </c>
      <c r="D114" s="5">
        <v>9.7438334E7</v>
      </c>
      <c r="E114" s="5">
        <v>6.0890111E7</v>
      </c>
      <c r="F114" s="5">
        <v>1243462.0</v>
      </c>
      <c r="G114" s="5">
        <v>666047.0</v>
      </c>
      <c r="H114" s="5">
        <v>1.779103E7</v>
      </c>
      <c r="I114" s="5">
        <v>1.6847684E7</v>
      </c>
      <c r="J114" s="5">
        <v>1.2384001E7</v>
      </c>
      <c r="K114" s="5">
        <v>2.720758975E9</v>
      </c>
      <c r="L114" s="5">
        <v>52098.0</v>
      </c>
      <c r="M114" s="6">
        <f t="shared" si="1"/>
        <v>532193114.2</v>
      </c>
      <c r="N114" s="4" t="str">
        <f t="shared" si="2"/>
        <v>3 - 50-60m</v>
      </c>
      <c r="O114" s="7">
        <f t="shared" si="3"/>
        <v>0.05</v>
      </c>
      <c r="P114" s="8">
        <f t="shared" si="4"/>
        <v>0.25</v>
      </c>
      <c r="Q114" s="9">
        <f t="shared" si="5"/>
        <v>2967330.35</v>
      </c>
      <c r="R114" s="9">
        <f t="shared" si="6"/>
        <v>14836651.75</v>
      </c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>
        <v>1.24366114E8</v>
      </c>
      <c r="B115" s="5" t="s">
        <v>147</v>
      </c>
      <c r="C115" s="5">
        <v>5.9331345E7</v>
      </c>
      <c r="D115" s="5">
        <v>3.2514799E7</v>
      </c>
      <c r="E115" s="5">
        <v>2234347.0</v>
      </c>
      <c r="F115" s="5">
        <v>837119.0</v>
      </c>
      <c r="G115" s="5">
        <v>1521743.0</v>
      </c>
      <c r="H115" s="5">
        <v>1.8463408E7</v>
      </c>
      <c r="I115" s="5">
        <v>9458182.0</v>
      </c>
      <c r="J115" s="5">
        <v>7991695.0</v>
      </c>
      <c r="K115" s="5">
        <v>1.818375E9</v>
      </c>
      <c r="L115" s="5">
        <v>21943.0</v>
      </c>
      <c r="M115" s="6">
        <f t="shared" si="1"/>
        <v>382005799.4</v>
      </c>
      <c r="N115" s="4" t="str">
        <f t="shared" si="2"/>
        <v>3 - 50-60m</v>
      </c>
      <c r="O115" s="7">
        <f t="shared" si="3"/>
        <v>0.05</v>
      </c>
      <c r="P115" s="8">
        <f t="shared" si="4"/>
        <v>0.25</v>
      </c>
      <c r="Q115" s="9">
        <f t="shared" si="5"/>
        <v>2966567.25</v>
      </c>
      <c r="R115" s="9">
        <f t="shared" si="6"/>
        <v>14832836.25</v>
      </c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5">
        <v>8.3624843E7</v>
      </c>
      <c r="B116" s="5" t="s">
        <v>148</v>
      </c>
      <c r="C116" s="5">
        <v>5.9093816E7</v>
      </c>
      <c r="D116" s="5">
        <v>7.0421862E7</v>
      </c>
      <c r="E116" s="5">
        <v>5246728.0</v>
      </c>
      <c r="F116" s="5">
        <v>2369145.0</v>
      </c>
      <c r="G116" s="5">
        <v>2994516.0</v>
      </c>
      <c r="H116" s="5">
        <v>2.9797505E7</v>
      </c>
      <c r="I116" s="5">
        <v>3.0013968E7</v>
      </c>
      <c r="J116" s="5">
        <v>1.1376726E7</v>
      </c>
      <c r="K116" s="5">
        <v>1.8530745091E10</v>
      </c>
      <c r="L116" s="5">
        <v>72250.0</v>
      </c>
      <c r="M116" s="6">
        <f t="shared" si="1"/>
        <v>916020109.6</v>
      </c>
      <c r="N116" s="4" t="str">
        <f t="shared" si="2"/>
        <v>3 - 50-60m</v>
      </c>
      <c r="O116" s="7">
        <f t="shared" si="3"/>
        <v>0.05</v>
      </c>
      <c r="P116" s="8">
        <f t="shared" si="4"/>
        <v>0.25</v>
      </c>
      <c r="Q116" s="9">
        <f t="shared" si="5"/>
        <v>2954690.8</v>
      </c>
      <c r="R116" s="9">
        <f t="shared" si="6"/>
        <v>14773454</v>
      </c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>
        <v>1.24336707E8</v>
      </c>
      <c r="B117" s="5" t="s">
        <v>149</v>
      </c>
      <c r="C117" s="5">
        <v>5.9022066E7</v>
      </c>
      <c r="D117" s="5">
        <v>1.882067E7</v>
      </c>
      <c r="E117" s="5">
        <v>1327808.0</v>
      </c>
      <c r="F117" s="5">
        <v>2497891.0</v>
      </c>
      <c r="G117" s="5">
        <v>957054.0</v>
      </c>
      <c r="H117" s="5">
        <v>1.0784943E7</v>
      </c>
      <c r="I117" s="5">
        <v>3252974.0</v>
      </c>
      <c r="J117" s="5">
        <v>3298212.0</v>
      </c>
      <c r="K117" s="5">
        <v>9.27833989E8</v>
      </c>
      <c r="L117" s="5">
        <v>18744.0</v>
      </c>
      <c r="M117" s="6">
        <f t="shared" si="1"/>
        <v>181998469.6</v>
      </c>
      <c r="N117" s="4" t="str">
        <f t="shared" si="2"/>
        <v>3 - 50-60m</v>
      </c>
      <c r="O117" s="7">
        <f t="shared" si="3"/>
        <v>0.05</v>
      </c>
      <c r="P117" s="8">
        <f t="shared" si="4"/>
        <v>0.25</v>
      </c>
      <c r="Q117" s="9">
        <f t="shared" si="5"/>
        <v>2951103.3</v>
      </c>
      <c r="R117" s="9">
        <f t="shared" si="6"/>
        <v>14755516.5</v>
      </c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>
        <v>5.0600792E7</v>
      </c>
      <c r="B118" s="5" t="s">
        <v>150</v>
      </c>
      <c r="C118" s="5">
        <v>5.8975987E7</v>
      </c>
      <c r="D118" s="5">
        <v>4.0996203E7</v>
      </c>
      <c r="E118" s="5">
        <v>8562324.0</v>
      </c>
      <c r="F118" s="5">
        <v>769275.0</v>
      </c>
      <c r="G118" s="5">
        <v>2359524.0</v>
      </c>
      <c r="H118" s="5">
        <v>1.6649265E7</v>
      </c>
      <c r="I118" s="5">
        <v>1.2655815E7</v>
      </c>
      <c r="J118" s="5">
        <v>1.1339603E7</v>
      </c>
      <c r="K118" s="5">
        <v>1.022874184E10</v>
      </c>
      <c r="L118" s="5">
        <v>44938.0</v>
      </c>
      <c r="M118" s="6">
        <f t="shared" si="1"/>
        <v>432298060.8</v>
      </c>
      <c r="N118" s="4" t="str">
        <f t="shared" si="2"/>
        <v>3 - 50-60m</v>
      </c>
      <c r="O118" s="7">
        <f t="shared" si="3"/>
        <v>0.05</v>
      </c>
      <c r="P118" s="8">
        <f t="shared" si="4"/>
        <v>0.25</v>
      </c>
      <c r="Q118" s="9">
        <f t="shared" si="5"/>
        <v>2948799.35</v>
      </c>
      <c r="R118" s="9">
        <f t="shared" si="6"/>
        <v>14743996.75</v>
      </c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>
        <v>1.12515014E8</v>
      </c>
      <c r="B119" s="5" t="s">
        <v>151</v>
      </c>
      <c r="C119" s="5">
        <v>5.8880815E7</v>
      </c>
      <c r="D119" s="5">
        <v>2.8134563E7</v>
      </c>
      <c r="E119" s="5">
        <v>1284153.0</v>
      </c>
      <c r="F119" s="5">
        <v>2114007.0</v>
      </c>
      <c r="G119" s="5">
        <v>929588.0</v>
      </c>
      <c r="H119" s="5">
        <v>1.3514382E7</v>
      </c>
      <c r="I119" s="5">
        <v>1.0292433E7</v>
      </c>
      <c r="J119" s="5">
        <v>9040893.0</v>
      </c>
      <c r="K119" s="5">
        <v>1.03744698E9</v>
      </c>
      <c r="L119" s="5">
        <v>71346.0</v>
      </c>
      <c r="M119" s="6">
        <f t="shared" si="1"/>
        <v>349195676.6</v>
      </c>
      <c r="N119" s="4" t="str">
        <f t="shared" si="2"/>
        <v>3 - 50-60m</v>
      </c>
      <c r="O119" s="7">
        <f t="shared" si="3"/>
        <v>0.05</v>
      </c>
      <c r="P119" s="8">
        <f t="shared" si="4"/>
        <v>0.25</v>
      </c>
      <c r="Q119" s="9">
        <f t="shared" si="5"/>
        <v>2944040.75</v>
      </c>
      <c r="R119" s="9">
        <f t="shared" si="6"/>
        <v>14720203.75</v>
      </c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>
        <v>1.1050589E8</v>
      </c>
      <c r="B120" s="5" t="s">
        <v>152</v>
      </c>
      <c r="C120" s="5">
        <v>5.8809019E7</v>
      </c>
      <c r="D120" s="5">
        <v>3.6290746E7</v>
      </c>
      <c r="E120" s="5">
        <v>1061285.0</v>
      </c>
      <c r="F120" s="5">
        <v>939178.0</v>
      </c>
      <c r="G120" s="5">
        <v>1106144.0</v>
      </c>
      <c r="H120" s="5">
        <v>1.2946644E7</v>
      </c>
      <c r="I120" s="5">
        <v>2.0237495E7</v>
      </c>
      <c r="J120" s="5">
        <v>1.1156904E7</v>
      </c>
      <c r="K120" s="5">
        <v>3.029375593E9</v>
      </c>
      <c r="L120" s="5">
        <v>31588.0</v>
      </c>
      <c r="M120" s="6">
        <f t="shared" si="1"/>
        <v>540731529</v>
      </c>
      <c r="N120" s="4" t="str">
        <f t="shared" si="2"/>
        <v>3 - 50-60m</v>
      </c>
      <c r="O120" s="7">
        <f t="shared" si="3"/>
        <v>0.05</v>
      </c>
      <c r="P120" s="8">
        <f t="shared" si="4"/>
        <v>0.25</v>
      </c>
      <c r="Q120" s="9">
        <f t="shared" si="5"/>
        <v>2940450.95</v>
      </c>
      <c r="R120" s="9">
        <f t="shared" si="6"/>
        <v>14702254.75</v>
      </c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>
        <v>1.11930447E8</v>
      </c>
      <c r="B121" s="5" t="s">
        <v>153</v>
      </c>
      <c r="C121" s="5">
        <v>5.860185E7</v>
      </c>
      <c r="D121" s="5">
        <v>1.54144855E8</v>
      </c>
      <c r="E121" s="5">
        <v>7.3967536E7</v>
      </c>
      <c r="F121" s="5">
        <v>3974910.0</v>
      </c>
      <c r="G121" s="5">
        <v>1971984.0</v>
      </c>
      <c r="H121" s="5">
        <v>3.9194763E7</v>
      </c>
      <c r="I121" s="5">
        <v>3.5035662E7</v>
      </c>
      <c r="J121" s="5">
        <v>1.5078918E7</v>
      </c>
      <c r="K121" s="5">
        <v>1.9834308399E10</v>
      </c>
      <c r="L121" s="5">
        <v>67811.0</v>
      </c>
      <c r="M121" s="6">
        <f t="shared" si="1"/>
        <v>1123292133</v>
      </c>
      <c r="N121" s="4" t="str">
        <f t="shared" si="2"/>
        <v>3 - 50-60m</v>
      </c>
      <c r="O121" s="7">
        <f t="shared" si="3"/>
        <v>0.05</v>
      </c>
      <c r="P121" s="8">
        <f t="shared" si="4"/>
        <v>0.25</v>
      </c>
      <c r="Q121" s="9">
        <f t="shared" si="5"/>
        <v>2930092.5</v>
      </c>
      <c r="R121" s="9">
        <f t="shared" si="6"/>
        <v>14650462.5</v>
      </c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>
        <v>1.1270062E8</v>
      </c>
      <c r="B122" s="5" t="s">
        <v>154</v>
      </c>
      <c r="C122" s="5">
        <v>5.8519573E7</v>
      </c>
      <c r="D122" s="5">
        <v>1.45533565E8</v>
      </c>
      <c r="E122" s="5">
        <v>7650165.0</v>
      </c>
      <c r="F122" s="5">
        <v>2800785.0</v>
      </c>
      <c r="G122" s="5">
        <v>4841541.0</v>
      </c>
      <c r="H122" s="5">
        <v>5.8019433E7</v>
      </c>
      <c r="I122" s="5">
        <v>7.2221641E7</v>
      </c>
      <c r="J122" s="5">
        <v>9879498.0</v>
      </c>
      <c r="K122" s="5">
        <v>1.962451931E9</v>
      </c>
      <c r="L122" s="5">
        <v>51693.0</v>
      </c>
      <c r="M122" s="6">
        <f t="shared" si="1"/>
        <v>2051124917</v>
      </c>
      <c r="N122" s="4" t="str">
        <f t="shared" si="2"/>
        <v>3 - 50-60m</v>
      </c>
      <c r="O122" s="7">
        <f t="shared" si="3"/>
        <v>0.05</v>
      </c>
      <c r="P122" s="8">
        <f t="shared" si="4"/>
        <v>0.25</v>
      </c>
      <c r="Q122" s="9">
        <f t="shared" si="5"/>
        <v>2925978.65</v>
      </c>
      <c r="R122" s="9">
        <f t="shared" si="6"/>
        <v>14629893.25</v>
      </c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>
        <v>8.7116195E7</v>
      </c>
      <c r="B123" s="5" t="s">
        <v>155</v>
      </c>
      <c r="C123" s="5">
        <v>5.8432907E7</v>
      </c>
      <c r="D123" s="5">
        <v>1.25364569E8</v>
      </c>
      <c r="E123" s="5">
        <v>9120172.0</v>
      </c>
      <c r="F123" s="5">
        <v>2248656.0</v>
      </c>
      <c r="G123" s="5">
        <v>2780556.0</v>
      </c>
      <c r="H123" s="5">
        <v>6.1094641E7</v>
      </c>
      <c r="I123" s="5">
        <v>5.0120544E7</v>
      </c>
      <c r="J123" s="5">
        <v>1.3535693E7</v>
      </c>
      <c r="K123" s="5">
        <v>1.4007827646E10</v>
      </c>
      <c r="L123" s="5">
        <v>109526.0</v>
      </c>
      <c r="M123" s="6">
        <f t="shared" si="1"/>
        <v>1630800860</v>
      </c>
      <c r="N123" s="4" t="str">
        <f t="shared" si="2"/>
        <v>3 - 50-60m</v>
      </c>
      <c r="O123" s="7">
        <f t="shared" si="3"/>
        <v>0.05</v>
      </c>
      <c r="P123" s="8">
        <f t="shared" si="4"/>
        <v>0.25</v>
      </c>
      <c r="Q123" s="9">
        <f t="shared" si="5"/>
        <v>2921645.35</v>
      </c>
      <c r="R123" s="9">
        <f t="shared" si="6"/>
        <v>14608226.75</v>
      </c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>
        <v>8.7641071E7</v>
      </c>
      <c r="B124" s="5" t="s">
        <v>156</v>
      </c>
      <c r="C124" s="5">
        <v>5.8383616E7</v>
      </c>
      <c r="D124" s="5">
        <v>1.5373442E7</v>
      </c>
      <c r="E124" s="5">
        <v>589014.0</v>
      </c>
      <c r="F124" s="5">
        <v>1709325.0</v>
      </c>
      <c r="G124" s="5">
        <v>105045.0</v>
      </c>
      <c r="H124" s="5">
        <v>8576413.0</v>
      </c>
      <c r="I124" s="5">
        <v>4393645.0</v>
      </c>
      <c r="J124" s="5">
        <v>1.2382026E7</v>
      </c>
      <c r="K124" s="5">
        <v>4.376798929E9</v>
      </c>
      <c r="L124" s="5">
        <v>47462.0</v>
      </c>
      <c r="M124" s="6">
        <f t="shared" si="1"/>
        <v>177593662.8</v>
      </c>
      <c r="N124" s="4" t="str">
        <f t="shared" si="2"/>
        <v>3 - 50-60m</v>
      </c>
      <c r="O124" s="7">
        <f t="shared" si="3"/>
        <v>0.05</v>
      </c>
      <c r="P124" s="8">
        <f t="shared" si="4"/>
        <v>0.25</v>
      </c>
      <c r="Q124" s="9">
        <f t="shared" si="5"/>
        <v>2919180.8</v>
      </c>
      <c r="R124" s="9">
        <f t="shared" si="6"/>
        <v>14595904</v>
      </c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>
        <v>1.15616613E8</v>
      </c>
      <c r="B125" s="5" t="s">
        <v>157</v>
      </c>
      <c r="C125" s="5">
        <v>5.8143585E7</v>
      </c>
      <c r="D125" s="5">
        <v>1.2886535E7</v>
      </c>
      <c r="E125" s="5">
        <v>895303.0</v>
      </c>
      <c r="F125" s="5">
        <v>1059784.0</v>
      </c>
      <c r="G125" s="5">
        <v>71210.0</v>
      </c>
      <c r="H125" s="5">
        <v>5832130.0</v>
      </c>
      <c r="I125" s="5">
        <v>5028108.0</v>
      </c>
      <c r="J125" s="5">
        <v>8497986.0</v>
      </c>
      <c r="K125" s="5">
        <v>5.75962921E8</v>
      </c>
      <c r="L125" s="5">
        <v>34787.0</v>
      </c>
      <c r="M125" s="6">
        <f t="shared" si="1"/>
        <v>161466928.6</v>
      </c>
      <c r="N125" s="4" t="str">
        <f t="shared" si="2"/>
        <v>3 - 50-60m</v>
      </c>
      <c r="O125" s="7">
        <f t="shared" si="3"/>
        <v>0.05</v>
      </c>
      <c r="P125" s="8">
        <f t="shared" si="4"/>
        <v>0.25</v>
      </c>
      <c r="Q125" s="9">
        <f t="shared" si="5"/>
        <v>2907179.25</v>
      </c>
      <c r="R125" s="9">
        <f t="shared" si="6"/>
        <v>14535896.25</v>
      </c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>
        <v>1.11987301E8</v>
      </c>
      <c r="B126" s="5" t="s">
        <v>158</v>
      </c>
      <c r="C126" s="5">
        <v>5.8089557E7</v>
      </c>
      <c r="D126" s="5">
        <v>3.8657213E7</v>
      </c>
      <c r="E126" s="5">
        <v>2552834.0</v>
      </c>
      <c r="F126" s="5">
        <v>1171842.0</v>
      </c>
      <c r="G126" s="5">
        <v>395506.0</v>
      </c>
      <c r="H126" s="5">
        <v>1.643225E7</v>
      </c>
      <c r="I126" s="5">
        <v>1.8104781E7</v>
      </c>
      <c r="J126" s="5">
        <v>1.0302034E7</v>
      </c>
      <c r="K126" s="5">
        <v>2.1120002E8</v>
      </c>
      <c r="L126" s="5">
        <v>74120.0</v>
      </c>
      <c r="M126" s="6">
        <f t="shared" si="1"/>
        <v>530854394.8</v>
      </c>
      <c r="N126" s="4" t="str">
        <f t="shared" si="2"/>
        <v>3 - 50-60m</v>
      </c>
      <c r="O126" s="7">
        <f t="shared" si="3"/>
        <v>0.05</v>
      </c>
      <c r="P126" s="8">
        <f t="shared" si="4"/>
        <v>0.25</v>
      </c>
      <c r="Q126" s="9">
        <f t="shared" si="5"/>
        <v>2904477.85</v>
      </c>
      <c r="R126" s="9">
        <f t="shared" si="6"/>
        <v>14522389.25</v>
      </c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>
        <v>1.2419706E8</v>
      </c>
      <c r="B127" s="5" t="s">
        <v>159</v>
      </c>
      <c r="C127" s="5">
        <v>5.7962725E7</v>
      </c>
      <c r="D127" s="5">
        <v>4.2739472E7</v>
      </c>
      <c r="E127" s="5">
        <v>3731107.0</v>
      </c>
      <c r="F127" s="5">
        <v>2212346.0</v>
      </c>
      <c r="G127" s="5">
        <v>3559812.0</v>
      </c>
      <c r="H127" s="5">
        <v>1.8007622E7</v>
      </c>
      <c r="I127" s="5">
        <v>1.5228585E7</v>
      </c>
      <c r="J127" s="5">
        <v>7755297.0</v>
      </c>
      <c r="K127" s="5">
        <v>4.682542495E9</v>
      </c>
      <c r="L127" s="5">
        <v>33613.0</v>
      </c>
      <c r="M127" s="13">
        <f t="shared" si="1"/>
        <v>504058081.4</v>
      </c>
      <c r="N127" s="14" t="str">
        <f t="shared" si="2"/>
        <v>3 - 50-60m</v>
      </c>
      <c r="O127" s="15">
        <f t="shared" si="3"/>
        <v>0.05</v>
      </c>
      <c r="P127" s="16">
        <f t="shared" si="4"/>
        <v>0.25</v>
      </c>
      <c r="Q127" s="17">
        <f t="shared" si="5"/>
        <v>2898136.25</v>
      </c>
      <c r="R127" s="17">
        <f t="shared" si="6"/>
        <v>14490681.25</v>
      </c>
      <c r="S127" s="14"/>
      <c r="T127" s="14"/>
      <c r="U127" s="14"/>
      <c r="V127" s="14"/>
      <c r="W127" s="4"/>
      <c r="X127" s="4"/>
      <c r="Y127" s="4"/>
      <c r="Z127" s="4"/>
      <c r="AA127" s="4"/>
    </row>
    <row r="128">
      <c r="A128" s="5">
        <v>1.09956535E8</v>
      </c>
      <c r="B128" s="5" t="s">
        <v>160</v>
      </c>
      <c r="C128" s="5">
        <v>5.783545E7</v>
      </c>
      <c r="D128" s="5">
        <v>5.2949451E7</v>
      </c>
      <c r="E128" s="5">
        <v>1509450.0</v>
      </c>
      <c r="F128" s="5">
        <v>1418509.0</v>
      </c>
      <c r="G128" s="5">
        <v>2105048.0</v>
      </c>
      <c r="H128" s="5">
        <v>2.0004755E7</v>
      </c>
      <c r="I128" s="5">
        <v>2.7911689E7</v>
      </c>
      <c r="J128" s="5">
        <v>1.097231E7</v>
      </c>
      <c r="K128" s="5">
        <v>5.5497658E8</v>
      </c>
      <c r="L128" s="5">
        <v>60919.0</v>
      </c>
      <c r="M128" s="6">
        <f t="shared" si="1"/>
        <v>769840430</v>
      </c>
      <c r="N128" s="4" t="str">
        <f t="shared" si="2"/>
        <v>3 - 50-60m</v>
      </c>
      <c r="O128" s="7">
        <f t="shared" si="3"/>
        <v>0.05</v>
      </c>
      <c r="P128" s="8">
        <f t="shared" si="4"/>
        <v>0.25</v>
      </c>
      <c r="Q128" s="9">
        <f t="shared" si="5"/>
        <v>2891772.5</v>
      </c>
      <c r="R128" s="9">
        <f t="shared" si="6"/>
        <v>14458862.5</v>
      </c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>
        <v>8.6528164E7</v>
      </c>
      <c r="B129" s="5" t="s">
        <v>161</v>
      </c>
      <c r="C129" s="5">
        <v>5.7700109E7</v>
      </c>
      <c r="D129" s="5">
        <v>3.9528587E7</v>
      </c>
      <c r="E129" s="5">
        <v>1356754.0</v>
      </c>
      <c r="F129" s="5">
        <v>575382.0</v>
      </c>
      <c r="G129" s="5">
        <v>537060.0</v>
      </c>
      <c r="H129" s="5">
        <v>2.0023628E7</v>
      </c>
      <c r="I129" s="5">
        <v>1.7035763E7</v>
      </c>
      <c r="J129" s="5">
        <v>1.1736236E7</v>
      </c>
      <c r="K129" s="5">
        <v>3.126185207E9</v>
      </c>
      <c r="L129" s="5">
        <v>39774.0</v>
      </c>
      <c r="M129" s="6">
        <f t="shared" si="1"/>
        <v>544521894.8</v>
      </c>
      <c r="N129" s="4" t="str">
        <f t="shared" si="2"/>
        <v>3 - 50-60m</v>
      </c>
      <c r="O129" s="7">
        <f t="shared" si="3"/>
        <v>0.05</v>
      </c>
      <c r="P129" s="8">
        <f t="shared" si="4"/>
        <v>0.25</v>
      </c>
      <c r="Q129" s="9">
        <f t="shared" si="5"/>
        <v>2885005.45</v>
      </c>
      <c r="R129" s="9">
        <f t="shared" si="6"/>
        <v>14425027.25</v>
      </c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>
        <v>1.12665082E8</v>
      </c>
      <c r="B130" s="5" t="s">
        <v>162</v>
      </c>
      <c r="C130" s="5">
        <v>5.768759E7</v>
      </c>
      <c r="D130" s="5">
        <v>2.8797986E7</v>
      </c>
      <c r="E130" s="5">
        <v>2441080.0</v>
      </c>
      <c r="F130" s="5">
        <v>2993385.0</v>
      </c>
      <c r="G130" s="5">
        <v>3103879.0</v>
      </c>
      <c r="H130" s="5">
        <v>1.3303999E7</v>
      </c>
      <c r="I130" s="5">
        <v>6955643.0</v>
      </c>
      <c r="J130" s="5">
        <v>1.3493157E7</v>
      </c>
      <c r="K130" s="5">
        <v>2.1895282E7</v>
      </c>
      <c r="L130" s="5">
        <v>34992.0</v>
      </c>
      <c r="M130" s="6">
        <f t="shared" si="1"/>
        <v>291043352</v>
      </c>
      <c r="N130" s="4" t="str">
        <f t="shared" si="2"/>
        <v>3 - 50-60m</v>
      </c>
      <c r="O130" s="7">
        <f t="shared" si="3"/>
        <v>0.05</v>
      </c>
      <c r="P130" s="8">
        <f t="shared" si="4"/>
        <v>0.25</v>
      </c>
      <c r="Q130" s="9">
        <f t="shared" si="5"/>
        <v>2884379.5</v>
      </c>
      <c r="R130" s="9">
        <f t="shared" si="6"/>
        <v>14421897.5</v>
      </c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>
        <v>1.23614791E8</v>
      </c>
      <c r="B131" s="5" t="s">
        <v>163</v>
      </c>
      <c r="C131" s="5">
        <v>5.7511865E7</v>
      </c>
      <c r="D131" s="5">
        <v>9.2554886E7</v>
      </c>
      <c r="E131" s="5">
        <v>8236476.0</v>
      </c>
      <c r="F131" s="5">
        <v>2682750.0</v>
      </c>
      <c r="G131" s="5">
        <v>3487632.0</v>
      </c>
      <c r="H131" s="5">
        <v>4.4805032E7</v>
      </c>
      <c r="I131" s="5">
        <v>3.3342996E7</v>
      </c>
      <c r="J131" s="5">
        <v>1.5199756E7</v>
      </c>
      <c r="K131" s="5">
        <v>8.77888686E8</v>
      </c>
      <c r="L131" s="5">
        <v>112155.0</v>
      </c>
      <c r="M131" s="6">
        <f t="shared" si="1"/>
        <v>1135873563</v>
      </c>
      <c r="N131" s="4" t="str">
        <f t="shared" si="2"/>
        <v>3 - 50-60m</v>
      </c>
      <c r="O131" s="7">
        <f t="shared" si="3"/>
        <v>0.05</v>
      </c>
      <c r="P131" s="8">
        <f t="shared" si="4"/>
        <v>0.25</v>
      </c>
      <c r="Q131" s="9">
        <f t="shared" si="5"/>
        <v>2875593.25</v>
      </c>
      <c r="R131" s="9">
        <f t="shared" si="6"/>
        <v>14377966.25</v>
      </c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>
        <v>1.17347852E8</v>
      </c>
      <c r="B132" s="5" t="s">
        <v>164</v>
      </c>
      <c r="C132" s="5">
        <v>5.7414431E7</v>
      </c>
      <c r="D132" s="5">
        <v>4.4528686E7</v>
      </c>
      <c r="E132" s="5">
        <v>9875797.0</v>
      </c>
      <c r="F132" s="5">
        <v>3351455.0</v>
      </c>
      <c r="G132" s="5">
        <v>3072243.0</v>
      </c>
      <c r="H132" s="5">
        <v>1.8991493E7</v>
      </c>
      <c r="I132" s="5">
        <v>9237698.0</v>
      </c>
      <c r="J132" s="5">
        <v>1.195806E7</v>
      </c>
      <c r="K132" s="5">
        <v>2.688943261E9</v>
      </c>
      <c r="L132" s="5">
        <v>30285.0</v>
      </c>
      <c r="M132" s="6">
        <f t="shared" si="1"/>
        <v>395635931.4</v>
      </c>
      <c r="N132" s="4" t="str">
        <f t="shared" si="2"/>
        <v>3 - 50-60m</v>
      </c>
      <c r="O132" s="7">
        <f t="shared" si="3"/>
        <v>0.05</v>
      </c>
      <c r="P132" s="8">
        <f t="shared" si="4"/>
        <v>0.25</v>
      </c>
      <c r="Q132" s="9">
        <f t="shared" si="5"/>
        <v>2870721.55</v>
      </c>
      <c r="R132" s="9">
        <f t="shared" si="6"/>
        <v>14353607.75</v>
      </c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>
        <v>8.5939152E7</v>
      </c>
      <c r="B133" s="5" t="s">
        <v>165</v>
      </c>
      <c r="C133" s="5">
        <v>5.7035664E7</v>
      </c>
      <c r="D133" s="5">
        <v>3.3104648E7</v>
      </c>
      <c r="E133" s="5">
        <v>2137370.0</v>
      </c>
      <c r="F133" s="5">
        <v>1487673.0</v>
      </c>
      <c r="G133" s="5">
        <v>1153769.0</v>
      </c>
      <c r="H133" s="5">
        <v>1.7578314E7</v>
      </c>
      <c r="I133" s="5">
        <v>1.0747522E7</v>
      </c>
      <c r="J133" s="5">
        <v>1.259527E7</v>
      </c>
      <c r="K133" s="5">
        <v>3.730223219E9</v>
      </c>
      <c r="L133" s="5">
        <v>47270.0</v>
      </c>
      <c r="M133" s="6">
        <f t="shared" si="1"/>
        <v>398751476</v>
      </c>
      <c r="N133" s="4" t="str">
        <f t="shared" si="2"/>
        <v>3 - 50-60m</v>
      </c>
      <c r="O133" s="7">
        <f t="shared" si="3"/>
        <v>0.05</v>
      </c>
      <c r="P133" s="8">
        <f t="shared" si="4"/>
        <v>0.25</v>
      </c>
      <c r="Q133" s="9">
        <f t="shared" si="5"/>
        <v>2851783.2</v>
      </c>
      <c r="R133" s="9">
        <f t="shared" si="6"/>
        <v>14258916</v>
      </c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>
        <v>1.45270376E8</v>
      </c>
      <c r="B134" s="5" t="s">
        <v>166</v>
      </c>
      <c r="C134" s="5">
        <v>5.6956696E7</v>
      </c>
      <c r="D134" s="5">
        <v>1.03876869E8</v>
      </c>
      <c r="E134" s="5">
        <v>1.7126E7</v>
      </c>
      <c r="F134" s="5">
        <v>4381822.0</v>
      </c>
      <c r="G134" s="5">
        <v>1.3875964E7</v>
      </c>
      <c r="H134" s="5">
        <v>4.0222751E7</v>
      </c>
      <c r="I134" s="5">
        <v>2.8270332E7</v>
      </c>
      <c r="J134" s="5">
        <v>8784514.0</v>
      </c>
      <c r="K134" s="5">
        <v>1.207976553E10</v>
      </c>
      <c r="L134" s="5">
        <v>65432.0</v>
      </c>
      <c r="M134" s="6">
        <f t="shared" si="1"/>
        <v>1035326850</v>
      </c>
      <c r="N134" s="4" t="str">
        <f t="shared" si="2"/>
        <v>3 - 50-60m</v>
      </c>
      <c r="O134" s="7">
        <f t="shared" si="3"/>
        <v>0.05</v>
      </c>
      <c r="P134" s="8">
        <f t="shared" si="4"/>
        <v>0.25</v>
      </c>
      <c r="Q134" s="9">
        <f t="shared" si="5"/>
        <v>2847834.8</v>
      </c>
      <c r="R134" s="9">
        <f t="shared" si="6"/>
        <v>14239174</v>
      </c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>
        <v>8.4808785E7</v>
      </c>
      <c r="B135" s="5" t="s">
        <v>167</v>
      </c>
      <c r="C135" s="5">
        <v>5.6847523E7</v>
      </c>
      <c r="D135" s="5">
        <v>4.2648034E7</v>
      </c>
      <c r="E135" s="5">
        <v>570636.0</v>
      </c>
      <c r="F135" s="5">
        <v>554995.0</v>
      </c>
      <c r="G135" s="5">
        <v>648632.0</v>
      </c>
      <c r="H135" s="5">
        <v>1.3807157E7</v>
      </c>
      <c r="I135" s="5">
        <v>2.7066614E7</v>
      </c>
      <c r="J135" s="5">
        <v>1.0199331E7</v>
      </c>
      <c r="K135" s="5">
        <v>2.799499546E9</v>
      </c>
      <c r="L135" s="5">
        <v>69709.0</v>
      </c>
      <c r="M135" s="6">
        <f t="shared" si="1"/>
        <v>683222495.2</v>
      </c>
      <c r="N135" s="4" t="str">
        <f t="shared" si="2"/>
        <v>3 - 50-60m</v>
      </c>
      <c r="O135" s="7">
        <f t="shared" si="3"/>
        <v>0.05</v>
      </c>
      <c r="P135" s="8">
        <f t="shared" si="4"/>
        <v>0.25</v>
      </c>
      <c r="Q135" s="9">
        <f t="shared" si="5"/>
        <v>2842376.15</v>
      </c>
      <c r="R135" s="9">
        <f t="shared" si="6"/>
        <v>14211880.75</v>
      </c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>
        <v>5.0535004E7</v>
      </c>
      <c r="B136" s="5" t="s">
        <v>168</v>
      </c>
      <c r="C136" s="5">
        <v>5.6688003E7</v>
      </c>
      <c r="D136" s="5">
        <v>3.67255E7</v>
      </c>
      <c r="E136" s="5">
        <v>1760114.0</v>
      </c>
      <c r="F136" s="5">
        <v>351433.0</v>
      </c>
      <c r="G136" s="5">
        <v>632478.0</v>
      </c>
      <c r="H136" s="5">
        <v>9767933.0</v>
      </c>
      <c r="I136" s="5">
        <v>2.4213542E7</v>
      </c>
      <c r="J136" s="5">
        <v>5598851.0</v>
      </c>
      <c r="K136" s="5">
        <v>4.59462202E8</v>
      </c>
      <c r="L136" s="5">
        <v>37337.0</v>
      </c>
      <c r="M136" s="6">
        <f t="shared" si="1"/>
        <v>585534970.8</v>
      </c>
      <c r="N136" s="4" t="str">
        <f t="shared" si="2"/>
        <v>3 - 50-60m</v>
      </c>
      <c r="O136" s="7">
        <f t="shared" si="3"/>
        <v>0.05</v>
      </c>
      <c r="P136" s="8">
        <f t="shared" si="4"/>
        <v>0.25</v>
      </c>
      <c r="Q136" s="9">
        <f t="shared" si="5"/>
        <v>2834400.15</v>
      </c>
      <c r="R136" s="9">
        <f t="shared" si="6"/>
        <v>14172000.75</v>
      </c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>
        <v>1.10102205E8</v>
      </c>
      <c r="B137" s="5" t="s">
        <v>169</v>
      </c>
      <c r="C137" s="5">
        <v>5.6667943E7</v>
      </c>
      <c r="D137" s="5">
        <v>3.8550259E7</v>
      </c>
      <c r="E137" s="5">
        <v>6102091.0</v>
      </c>
      <c r="F137" s="5">
        <v>1470691.0</v>
      </c>
      <c r="G137" s="5">
        <v>1019545.0</v>
      </c>
      <c r="H137" s="5">
        <v>1.9665886E7</v>
      </c>
      <c r="I137" s="5">
        <v>1.0292046E7</v>
      </c>
      <c r="J137" s="5">
        <v>9173638.0</v>
      </c>
      <c r="K137" s="5">
        <v>5.406692335E9</v>
      </c>
      <c r="L137" s="5">
        <v>32108.0</v>
      </c>
      <c r="M137" s="6">
        <f t="shared" si="1"/>
        <v>410739760.2</v>
      </c>
      <c r="N137" s="4" t="str">
        <f t="shared" si="2"/>
        <v>3 - 50-60m</v>
      </c>
      <c r="O137" s="7">
        <f t="shared" si="3"/>
        <v>0.05</v>
      </c>
      <c r="P137" s="8">
        <f t="shared" si="4"/>
        <v>0.25</v>
      </c>
      <c r="Q137" s="9">
        <f t="shared" si="5"/>
        <v>2833397.15</v>
      </c>
      <c r="R137" s="9">
        <f t="shared" si="6"/>
        <v>14166985.75</v>
      </c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>
        <v>1.5696944E7</v>
      </c>
      <c r="B138" s="5" t="s">
        <v>170</v>
      </c>
      <c r="C138" s="5">
        <v>5.6648606E7</v>
      </c>
      <c r="D138" s="5">
        <v>4.1271479E7</v>
      </c>
      <c r="E138" s="5">
        <v>1595140.0</v>
      </c>
      <c r="F138" s="5">
        <v>1403094.0</v>
      </c>
      <c r="G138" s="5">
        <v>1492112.0</v>
      </c>
      <c r="H138" s="5">
        <v>2.2486948E7</v>
      </c>
      <c r="I138" s="5">
        <v>1.4294185E7</v>
      </c>
      <c r="J138" s="5">
        <v>1.1345656E7</v>
      </c>
      <c r="K138" s="5">
        <v>7.703534632E9</v>
      </c>
      <c r="L138" s="5">
        <v>30509.0</v>
      </c>
      <c r="M138" s="6">
        <f t="shared" si="1"/>
        <v>519846844</v>
      </c>
      <c r="N138" s="4" t="str">
        <f t="shared" si="2"/>
        <v>3 - 50-60m</v>
      </c>
      <c r="O138" s="7">
        <f t="shared" si="3"/>
        <v>0.05</v>
      </c>
      <c r="P138" s="8">
        <f t="shared" si="4"/>
        <v>0.25</v>
      </c>
      <c r="Q138" s="9">
        <f t="shared" si="5"/>
        <v>2832430.3</v>
      </c>
      <c r="R138" s="9">
        <f t="shared" si="6"/>
        <v>14162151.5</v>
      </c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>
        <v>1.1528264E8</v>
      </c>
      <c r="B139" s="5" t="s">
        <v>171</v>
      </c>
      <c r="C139" s="5">
        <v>5.6586368E7</v>
      </c>
      <c r="D139" s="5">
        <v>3.5874972E7</v>
      </c>
      <c r="E139" s="5">
        <v>272268.0</v>
      </c>
      <c r="F139" s="5">
        <v>106951.0</v>
      </c>
      <c r="G139" s="5">
        <v>233136.0</v>
      </c>
      <c r="H139" s="5">
        <v>1.1804315E7</v>
      </c>
      <c r="I139" s="5">
        <v>2.3458302E7</v>
      </c>
      <c r="J139" s="5">
        <v>1.0286008E7</v>
      </c>
      <c r="K139" s="5">
        <v>1.146138057E9</v>
      </c>
      <c r="L139" s="5">
        <v>48668.0</v>
      </c>
      <c r="M139" s="6">
        <f t="shared" si="1"/>
        <v>588410089.6</v>
      </c>
      <c r="N139" s="4" t="str">
        <f t="shared" si="2"/>
        <v>3 - 50-60m</v>
      </c>
      <c r="O139" s="7">
        <f t="shared" si="3"/>
        <v>0.05</v>
      </c>
      <c r="P139" s="8">
        <f t="shared" si="4"/>
        <v>0.25</v>
      </c>
      <c r="Q139" s="9">
        <f t="shared" si="5"/>
        <v>2829318.4</v>
      </c>
      <c r="R139" s="9">
        <f t="shared" si="6"/>
        <v>14146592</v>
      </c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>
        <v>8.3627209E7</v>
      </c>
      <c r="B140" s="5" t="s">
        <v>172</v>
      </c>
      <c r="C140" s="5">
        <v>5.6576907E7</v>
      </c>
      <c r="D140" s="5">
        <v>2.0216466E7</v>
      </c>
      <c r="E140" s="5">
        <v>7538086.0</v>
      </c>
      <c r="F140" s="5">
        <v>711525.0</v>
      </c>
      <c r="G140" s="5">
        <v>1520600.0</v>
      </c>
      <c r="H140" s="5">
        <v>5614397.0</v>
      </c>
      <c r="I140" s="5">
        <v>4831858.0</v>
      </c>
      <c r="J140" s="5">
        <v>8692037.0</v>
      </c>
      <c r="K140" s="5">
        <v>7.518929667E9</v>
      </c>
      <c r="L140" s="5">
        <v>21399.0</v>
      </c>
      <c r="M140" s="6">
        <f t="shared" si="1"/>
        <v>161794197.2</v>
      </c>
      <c r="N140" s="4" t="str">
        <f t="shared" si="2"/>
        <v>3 - 50-60m</v>
      </c>
      <c r="O140" s="7">
        <f t="shared" si="3"/>
        <v>0.05</v>
      </c>
      <c r="P140" s="8">
        <f t="shared" si="4"/>
        <v>0.25</v>
      </c>
      <c r="Q140" s="9">
        <f t="shared" si="5"/>
        <v>2828845.35</v>
      </c>
      <c r="R140" s="9">
        <f t="shared" si="6"/>
        <v>14144226.75</v>
      </c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>
        <v>1.20856535E8</v>
      </c>
      <c r="B141" s="5" t="s">
        <v>173</v>
      </c>
      <c r="C141" s="5">
        <v>5.6435234E7</v>
      </c>
      <c r="D141" s="5">
        <v>1.3720641E7</v>
      </c>
      <c r="E141" s="5">
        <v>300642.0</v>
      </c>
      <c r="F141" s="5">
        <v>309317.0</v>
      </c>
      <c r="G141" s="5">
        <v>578343.0</v>
      </c>
      <c r="H141" s="5">
        <v>8348464.0</v>
      </c>
      <c r="I141" s="5">
        <v>4183875.0</v>
      </c>
      <c r="J141" s="5">
        <v>9706303.0</v>
      </c>
      <c r="K141" s="5">
        <v>3.23022844E8</v>
      </c>
      <c r="L141" s="5">
        <v>8531.0</v>
      </c>
      <c r="M141" s="6">
        <f t="shared" si="1"/>
        <v>170154274.4</v>
      </c>
      <c r="N141" s="4" t="str">
        <f t="shared" si="2"/>
        <v>3 - 50-60m</v>
      </c>
      <c r="O141" s="7">
        <f t="shared" si="3"/>
        <v>0.05</v>
      </c>
      <c r="P141" s="8">
        <f t="shared" si="4"/>
        <v>0.25</v>
      </c>
      <c r="Q141" s="9">
        <f t="shared" si="5"/>
        <v>2821761.7</v>
      </c>
      <c r="R141" s="9">
        <f t="shared" si="6"/>
        <v>14108808.5</v>
      </c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>
        <v>1.13258186E8</v>
      </c>
      <c r="B142" s="5" t="s">
        <v>174</v>
      </c>
      <c r="C142" s="5">
        <v>5.6426258E7</v>
      </c>
      <c r="D142" s="5">
        <v>8.0773029E7</v>
      </c>
      <c r="E142" s="5">
        <v>1.883775E7</v>
      </c>
      <c r="F142" s="5">
        <v>3.0149833E7</v>
      </c>
      <c r="G142" s="5">
        <v>1.0642692E7</v>
      </c>
      <c r="H142" s="5">
        <v>1.1398745E7</v>
      </c>
      <c r="I142" s="5">
        <v>9744009.0</v>
      </c>
      <c r="J142" s="5">
        <v>7355798.0</v>
      </c>
      <c r="K142" s="5">
        <v>8.18682766E8</v>
      </c>
      <c r="L142" s="5">
        <v>75074.0</v>
      </c>
      <c r="M142" s="6">
        <f t="shared" si="1"/>
        <v>415505614</v>
      </c>
      <c r="N142" s="4" t="str">
        <f t="shared" si="2"/>
        <v>3 - 50-60m</v>
      </c>
      <c r="O142" s="7">
        <f t="shared" si="3"/>
        <v>0.05</v>
      </c>
      <c r="P142" s="8">
        <f t="shared" si="4"/>
        <v>0.25</v>
      </c>
      <c r="Q142" s="9">
        <f t="shared" si="5"/>
        <v>2821312.9</v>
      </c>
      <c r="R142" s="9">
        <f t="shared" si="6"/>
        <v>14106564.5</v>
      </c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>
        <v>1.1227666E8</v>
      </c>
      <c r="B143" s="5" t="s">
        <v>175</v>
      </c>
      <c r="C143" s="5">
        <v>5.639E7</v>
      </c>
      <c r="D143" s="5">
        <v>6.1608969E7</v>
      </c>
      <c r="E143" s="5">
        <v>1.5339668E7</v>
      </c>
      <c r="F143" s="5">
        <v>1990847.0</v>
      </c>
      <c r="G143" s="5">
        <v>2452851.0</v>
      </c>
      <c r="H143" s="5">
        <v>2.0573423E7</v>
      </c>
      <c r="I143" s="5">
        <v>2.125218E7</v>
      </c>
      <c r="J143" s="5">
        <v>3574276.0</v>
      </c>
      <c r="K143" s="5">
        <v>1.94553807E8</v>
      </c>
      <c r="L143" s="5">
        <v>43867.0</v>
      </c>
      <c r="M143" s="6">
        <f t="shared" si="1"/>
        <v>647638861.6</v>
      </c>
      <c r="N143" s="4" t="str">
        <f t="shared" si="2"/>
        <v>3 - 50-60m</v>
      </c>
      <c r="O143" s="7">
        <f t="shared" si="3"/>
        <v>0.05</v>
      </c>
      <c r="P143" s="8">
        <f t="shared" si="4"/>
        <v>0.25</v>
      </c>
      <c r="Q143" s="9">
        <f t="shared" si="5"/>
        <v>2819500</v>
      </c>
      <c r="R143" s="9">
        <f t="shared" si="6"/>
        <v>14097500</v>
      </c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>
        <v>8.6145814E7</v>
      </c>
      <c r="B144" s="5" t="s">
        <v>176</v>
      </c>
      <c r="C144" s="5">
        <v>5.635103E7</v>
      </c>
      <c r="D144" s="5">
        <v>6.7594388E7</v>
      </c>
      <c r="E144" s="5">
        <v>2685154.0</v>
      </c>
      <c r="F144" s="5">
        <v>5808875.0</v>
      </c>
      <c r="G144" s="5">
        <v>5921481.0</v>
      </c>
      <c r="H144" s="5">
        <v>3.0391339E7</v>
      </c>
      <c r="I144" s="5">
        <v>2.2787539E7</v>
      </c>
      <c r="J144" s="5">
        <v>1.7597128E7</v>
      </c>
      <c r="K144" s="5">
        <v>5.99875899E8</v>
      </c>
      <c r="L144" s="5">
        <v>45210.0</v>
      </c>
      <c r="M144" s="6">
        <f t="shared" si="1"/>
        <v>795504874.8</v>
      </c>
      <c r="N144" s="4" t="str">
        <f t="shared" si="2"/>
        <v>3 - 50-60m</v>
      </c>
      <c r="O144" s="7">
        <f t="shared" si="3"/>
        <v>0.05</v>
      </c>
      <c r="P144" s="8">
        <f t="shared" si="4"/>
        <v>0.25</v>
      </c>
      <c r="Q144" s="9">
        <f t="shared" si="5"/>
        <v>2817551.5</v>
      </c>
      <c r="R144" s="9">
        <f t="shared" si="6"/>
        <v>14087757.5</v>
      </c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>
        <v>1.4518273E7</v>
      </c>
      <c r="B145" s="5" t="s">
        <v>177</v>
      </c>
      <c r="C145" s="5">
        <v>5.5934817E7</v>
      </c>
      <c r="D145" s="5">
        <v>3.7058026E8</v>
      </c>
      <c r="E145" s="5">
        <v>8.1167228E7</v>
      </c>
      <c r="F145" s="5">
        <v>6650259.0</v>
      </c>
      <c r="G145" s="5">
        <v>1.2642558E7</v>
      </c>
      <c r="H145" s="5">
        <v>1.92660649E8</v>
      </c>
      <c r="I145" s="5">
        <v>7.7459566E7</v>
      </c>
      <c r="J145" s="5">
        <v>2.3615077E7</v>
      </c>
      <c r="K145" s="5">
        <v>1.5719655857E10</v>
      </c>
      <c r="L145" s="5">
        <v>152589.0</v>
      </c>
      <c r="M145" s="6">
        <f t="shared" si="1"/>
        <v>3555902006</v>
      </c>
      <c r="N145" s="4" t="str">
        <f t="shared" si="2"/>
        <v>3 - 50-60m</v>
      </c>
      <c r="O145" s="7">
        <f t="shared" si="3"/>
        <v>0.05</v>
      </c>
      <c r="P145" s="8">
        <f t="shared" si="4"/>
        <v>0.25</v>
      </c>
      <c r="Q145" s="9">
        <f t="shared" si="5"/>
        <v>2796740.85</v>
      </c>
      <c r="R145" s="9">
        <f t="shared" si="6"/>
        <v>13983704.25</v>
      </c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>
        <v>1.2427174E8</v>
      </c>
      <c r="B146" s="5" t="s">
        <v>178</v>
      </c>
      <c r="C146" s="5">
        <v>5.5711526E7</v>
      </c>
      <c r="D146" s="5">
        <v>6.7752304E7</v>
      </c>
      <c r="E146" s="5">
        <v>3.2537946E7</v>
      </c>
      <c r="F146" s="5">
        <v>2291235.0</v>
      </c>
      <c r="G146" s="5">
        <v>2372752.0</v>
      </c>
      <c r="H146" s="5">
        <v>2.3179181E7</v>
      </c>
      <c r="I146" s="5">
        <v>7371190.0</v>
      </c>
      <c r="J146" s="5">
        <v>1.0366624E7</v>
      </c>
      <c r="K146" s="5">
        <v>4.470081112E9</v>
      </c>
      <c r="L146" s="5">
        <v>31546.0</v>
      </c>
      <c r="M146" s="6">
        <f t="shared" si="1"/>
        <v>399796677.2</v>
      </c>
      <c r="N146" s="4" t="str">
        <f t="shared" si="2"/>
        <v>3 - 50-60m</v>
      </c>
      <c r="O146" s="7">
        <f t="shared" si="3"/>
        <v>0.05</v>
      </c>
      <c r="P146" s="8">
        <f t="shared" si="4"/>
        <v>0.25</v>
      </c>
      <c r="Q146" s="9">
        <f t="shared" si="5"/>
        <v>2785576.3</v>
      </c>
      <c r="R146" s="9">
        <f t="shared" si="6"/>
        <v>13927881.5</v>
      </c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>
        <v>9.6306775E7</v>
      </c>
      <c r="B147" s="5" t="s">
        <v>179</v>
      </c>
      <c r="C147" s="5">
        <v>5.5570725E7</v>
      </c>
      <c r="D147" s="5">
        <v>1.21679235E8</v>
      </c>
      <c r="E147" s="5">
        <v>8.2305397E7</v>
      </c>
      <c r="F147" s="5">
        <v>591418.0</v>
      </c>
      <c r="G147" s="5">
        <v>474481.0</v>
      </c>
      <c r="H147" s="5">
        <v>2.0924054E7</v>
      </c>
      <c r="I147" s="5">
        <v>1.7383885E7</v>
      </c>
      <c r="J147" s="5">
        <v>1.0782798E7</v>
      </c>
      <c r="K147" s="5">
        <v>3.757234725E9</v>
      </c>
      <c r="L147" s="5">
        <v>54160.0</v>
      </c>
      <c r="M147" s="6">
        <f t="shared" si="1"/>
        <v>576460079.4</v>
      </c>
      <c r="N147" s="4" t="str">
        <f t="shared" si="2"/>
        <v>3 - 50-60m</v>
      </c>
      <c r="O147" s="7">
        <f t="shared" si="3"/>
        <v>0.05</v>
      </c>
      <c r="P147" s="8">
        <f t="shared" si="4"/>
        <v>0.25</v>
      </c>
      <c r="Q147" s="9">
        <f t="shared" si="5"/>
        <v>2778536.25</v>
      </c>
      <c r="R147" s="9">
        <f t="shared" si="6"/>
        <v>13892681.25</v>
      </c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>
        <v>1.10105238E8</v>
      </c>
      <c r="B148" s="5" t="s">
        <v>180</v>
      </c>
      <c r="C148" s="5">
        <v>5.5296655E7</v>
      </c>
      <c r="D148" s="5">
        <v>4.2838009E7</v>
      </c>
      <c r="E148" s="5">
        <v>3157618.0</v>
      </c>
      <c r="F148" s="5">
        <v>833776.0</v>
      </c>
      <c r="G148" s="5">
        <v>775113.0</v>
      </c>
      <c r="H148" s="5">
        <v>1.9762446E7</v>
      </c>
      <c r="I148" s="5">
        <v>1.8309056E7</v>
      </c>
      <c r="J148" s="5">
        <v>7685621.0</v>
      </c>
      <c r="K148" s="5">
        <v>2.254514156E9</v>
      </c>
      <c r="L148" s="5">
        <v>37415.0</v>
      </c>
      <c r="M148" s="6">
        <f t="shared" si="1"/>
        <v>569205107.6</v>
      </c>
      <c r="N148" s="4" t="str">
        <f t="shared" si="2"/>
        <v>3 - 50-60m</v>
      </c>
      <c r="O148" s="7">
        <f t="shared" si="3"/>
        <v>0.05</v>
      </c>
      <c r="P148" s="8">
        <f t="shared" si="4"/>
        <v>0.25</v>
      </c>
      <c r="Q148" s="9">
        <f t="shared" si="5"/>
        <v>2764832.75</v>
      </c>
      <c r="R148" s="9">
        <f t="shared" si="6"/>
        <v>13824163.75</v>
      </c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>
        <v>9.4819708E7</v>
      </c>
      <c r="B149" s="5" t="s">
        <v>181</v>
      </c>
      <c r="C149" s="5">
        <v>5.5104515E7</v>
      </c>
      <c r="D149" s="5">
        <v>3.4418701E7</v>
      </c>
      <c r="E149" s="5">
        <v>1293628.0</v>
      </c>
      <c r="F149" s="5">
        <v>562525.0</v>
      </c>
      <c r="G149" s="5">
        <v>1185291.0</v>
      </c>
      <c r="H149" s="5">
        <v>2.7854944E7</v>
      </c>
      <c r="I149" s="5">
        <v>3522313.0</v>
      </c>
      <c r="J149" s="5">
        <v>1.410906E7</v>
      </c>
      <c r="K149" s="5">
        <v>2.562748435E9</v>
      </c>
      <c r="L149" s="5">
        <v>38177.0</v>
      </c>
      <c r="M149" s="6">
        <f t="shared" si="1"/>
        <v>355120639.6</v>
      </c>
      <c r="N149" s="4" t="str">
        <f t="shared" si="2"/>
        <v>3 - 50-60m</v>
      </c>
      <c r="O149" s="7">
        <f t="shared" si="3"/>
        <v>0.05</v>
      </c>
      <c r="P149" s="8">
        <f t="shared" si="4"/>
        <v>0.25</v>
      </c>
      <c r="Q149" s="9">
        <f t="shared" si="5"/>
        <v>2755225.75</v>
      </c>
      <c r="R149" s="9">
        <f t="shared" si="6"/>
        <v>13776128.75</v>
      </c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>
        <v>1.25128986E8</v>
      </c>
      <c r="B150" s="5" t="s">
        <v>182</v>
      </c>
      <c r="C150" s="5">
        <v>5.5098202E7</v>
      </c>
      <c r="D150" s="5">
        <v>2.8372892E7</v>
      </c>
      <c r="E150" s="5">
        <v>4105158.0</v>
      </c>
      <c r="F150" s="5">
        <v>1299360.0</v>
      </c>
      <c r="G150" s="5">
        <v>1395479.0</v>
      </c>
      <c r="H150" s="5">
        <v>1.4697294E7</v>
      </c>
      <c r="I150" s="5">
        <v>6875601.0</v>
      </c>
      <c r="J150" s="5">
        <v>5877127.0</v>
      </c>
      <c r="K150" s="5">
        <v>7.036693906E9</v>
      </c>
      <c r="L150" s="5">
        <v>92815.0</v>
      </c>
      <c r="M150" s="6">
        <f t="shared" si="1"/>
        <v>293486627.6</v>
      </c>
      <c r="N150" s="4" t="str">
        <f t="shared" si="2"/>
        <v>3 - 50-60m</v>
      </c>
      <c r="O150" s="7">
        <f t="shared" si="3"/>
        <v>0.05</v>
      </c>
      <c r="P150" s="8">
        <f t="shared" si="4"/>
        <v>0.25</v>
      </c>
      <c r="Q150" s="9">
        <f t="shared" si="5"/>
        <v>2754910.1</v>
      </c>
      <c r="R150" s="9">
        <f t="shared" si="6"/>
        <v>13774550.5</v>
      </c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>
        <v>1.1827646E8</v>
      </c>
      <c r="B151" s="5" t="s">
        <v>183</v>
      </c>
      <c r="C151" s="5">
        <v>5.4949364E7</v>
      </c>
      <c r="D151" s="5">
        <v>7.5978134E7</v>
      </c>
      <c r="E151" s="5">
        <v>1.5294501E7</v>
      </c>
      <c r="F151" s="5">
        <v>4500336.0</v>
      </c>
      <c r="G151" s="5">
        <v>7157276.0</v>
      </c>
      <c r="H151" s="5">
        <v>3.3099608E7</v>
      </c>
      <c r="I151" s="5">
        <v>1.5926413E7</v>
      </c>
      <c r="J151" s="5">
        <v>1.0027785E7</v>
      </c>
      <c r="K151" s="5">
        <v>4.389238267E9</v>
      </c>
      <c r="L151" s="5">
        <v>26500.0</v>
      </c>
      <c r="M151" s="6">
        <f t="shared" si="1"/>
        <v>690213016.2</v>
      </c>
      <c r="N151" s="4" t="str">
        <f t="shared" si="2"/>
        <v>3 - 50-60m</v>
      </c>
      <c r="O151" s="7">
        <f t="shared" si="3"/>
        <v>0.05</v>
      </c>
      <c r="P151" s="8">
        <f t="shared" si="4"/>
        <v>0.25</v>
      </c>
      <c r="Q151" s="9">
        <f t="shared" si="5"/>
        <v>2747468.2</v>
      </c>
      <c r="R151" s="9">
        <f t="shared" si="6"/>
        <v>13737341</v>
      </c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>
        <v>1.24244625E8</v>
      </c>
      <c r="B152" s="5" t="s">
        <v>184</v>
      </c>
      <c r="C152" s="5">
        <v>5.4869532E7</v>
      </c>
      <c r="D152" s="5">
        <v>1.1306222E8</v>
      </c>
      <c r="E152" s="5">
        <v>3.1052412E7</v>
      </c>
      <c r="F152" s="5">
        <v>1902824.0</v>
      </c>
      <c r="G152" s="5">
        <v>1982332.0</v>
      </c>
      <c r="H152" s="5">
        <v>3.5183026E7</v>
      </c>
      <c r="I152" s="5">
        <v>4.2941626E7</v>
      </c>
      <c r="J152" s="5">
        <v>1.3917813E7</v>
      </c>
      <c r="K152" s="5">
        <v>5.88050602E8</v>
      </c>
      <c r="L152" s="5">
        <v>51677.0</v>
      </c>
      <c r="M152" s="6">
        <f t="shared" si="1"/>
        <v>1228608238</v>
      </c>
      <c r="N152" s="4" t="str">
        <f t="shared" si="2"/>
        <v>3 - 50-60m</v>
      </c>
      <c r="O152" s="7">
        <f t="shared" si="3"/>
        <v>0.05</v>
      </c>
      <c r="P152" s="8">
        <f t="shared" si="4"/>
        <v>0.25</v>
      </c>
      <c r="Q152" s="9">
        <f t="shared" si="5"/>
        <v>2743476.6</v>
      </c>
      <c r="R152" s="9">
        <f t="shared" si="6"/>
        <v>13717383</v>
      </c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>
        <v>1.24324773E8</v>
      </c>
      <c r="B153" s="5" t="s">
        <v>185</v>
      </c>
      <c r="C153" s="5">
        <v>5.4848154E7</v>
      </c>
      <c r="D153" s="5">
        <v>4060074.0</v>
      </c>
      <c r="E153" s="5">
        <v>85501.0</v>
      </c>
      <c r="F153" s="5">
        <v>363449.0</v>
      </c>
      <c r="G153" s="5">
        <v>365122.0</v>
      </c>
      <c r="H153" s="5">
        <v>1850569.0</v>
      </c>
      <c r="I153" s="5">
        <v>1395433.0</v>
      </c>
      <c r="J153" s="5">
        <v>6849567.0</v>
      </c>
      <c r="K153" s="5">
        <v>2.12243584E8</v>
      </c>
      <c r="L153" s="5">
        <v>35159.0</v>
      </c>
      <c r="M153" s="6">
        <f t="shared" si="1"/>
        <v>48618836.2</v>
      </c>
      <c r="N153" s="4" t="str">
        <f t="shared" si="2"/>
        <v>3 - 50-60m</v>
      </c>
      <c r="O153" s="7">
        <f t="shared" si="3"/>
        <v>0.05</v>
      </c>
      <c r="P153" s="8">
        <f t="shared" si="4"/>
        <v>0.25</v>
      </c>
      <c r="Q153" s="9">
        <f t="shared" si="5"/>
        <v>2742407.7</v>
      </c>
      <c r="R153" s="9">
        <f t="shared" si="6"/>
        <v>13712038.5</v>
      </c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>
        <v>1.09509964E8</v>
      </c>
      <c r="B154" s="5" t="s">
        <v>186</v>
      </c>
      <c r="C154" s="5">
        <v>5.4711032E7</v>
      </c>
      <c r="D154" s="5">
        <v>2.5873095E7</v>
      </c>
      <c r="E154" s="5">
        <v>589341.0</v>
      </c>
      <c r="F154" s="5">
        <v>209048.0</v>
      </c>
      <c r="G154" s="5">
        <v>123521.0</v>
      </c>
      <c r="H154" s="5">
        <v>1.1136787E7</v>
      </c>
      <c r="I154" s="5">
        <v>1.3814398E7</v>
      </c>
      <c r="J154" s="5">
        <v>1.0414045E7</v>
      </c>
      <c r="K154" s="5">
        <v>7.6561835E7</v>
      </c>
      <c r="L154" s="5">
        <v>80857.0</v>
      </c>
      <c r="M154" s="6">
        <f t="shared" si="1"/>
        <v>388685878.2</v>
      </c>
      <c r="N154" s="4" t="str">
        <f t="shared" si="2"/>
        <v>3 - 50-60m</v>
      </c>
      <c r="O154" s="7">
        <f t="shared" si="3"/>
        <v>0.05</v>
      </c>
      <c r="P154" s="8">
        <f t="shared" si="4"/>
        <v>0.25</v>
      </c>
      <c r="Q154" s="9">
        <f t="shared" si="5"/>
        <v>2735551.6</v>
      </c>
      <c r="R154" s="9">
        <f t="shared" si="6"/>
        <v>13677758</v>
      </c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>
        <v>1.11241582E8</v>
      </c>
      <c r="B155" s="5" t="s">
        <v>187</v>
      </c>
      <c r="C155" s="5">
        <v>5.4619575E7</v>
      </c>
      <c r="D155" s="5">
        <v>1.7319714E7</v>
      </c>
      <c r="E155" s="5">
        <v>106781.0</v>
      </c>
      <c r="F155" s="5">
        <v>73334.0</v>
      </c>
      <c r="G155" s="5">
        <v>141272.0</v>
      </c>
      <c r="H155" s="5">
        <v>7864839.0</v>
      </c>
      <c r="I155" s="5">
        <v>9133488.0</v>
      </c>
      <c r="J155" s="5">
        <v>6078329.0</v>
      </c>
      <c r="K155" s="5">
        <v>7.70774084E8</v>
      </c>
      <c r="L155" s="5">
        <v>55355.0</v>
      </c>
      <c r="M155" s="6">
        <f t="shared" si="1"/>
        <v>262051262.2</v>
      </c>
      <c r="N155" s="4" t="str">
        <f t="shared" si="2"/>
        <v>3 - 50-60m</v>
      </c>
      <c r="O155" s="7">
        <f t="shared" si="3"/>
        <v>0.05</v>
      </c>
      <c r="P155" s="8">
        <f t="shared" si="4"/>
        <v>0.25</v>
      </c>
      <c r="Q155" s="9">
        <f t="shared" si="5"/>
        <v>2730978.75</v>
      </c>
      <c r="R155" s="9">
        <f t="shared" si="6"/>
        <v>13654893.75</v>
      </c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>
        <v>1.23780677E8</v>
      </c>
      <c r="B156" s="5" t="s">
        <v>188</v>
      </c>
      <c r="C156" s="5">
        <v>5.4574737E7</v>
      </c>
      <c r="D156" s="5">
        <v>1.20174485E8</v>
      </c>
      <c r="E156" s="5">
        <v>8.4700624E7</v>
      </c>
      <c r="F156" s="5">
        <v>2356353.0</v>
      </c>
      <c r="G156" s="5">
        <v>1480092.0</v>
      </c>
      <c r="H156" s="5">
        <v>2.0102817E7</v>
      </c>
      <c r="I156" s="5">
        <v>1.1534599E7</v>
      </c>
      <c r="J156" s="5">
        <v>8269732.0</v>
      </c>
      <c r="K156" s="5">
        <v>1.3502144093E10</v>
      </c>
      <c r="L156" s="5">
        <v>43490.0</v>
      </c>
      <c r="M156" s="6">
        <f t="shared" si="1"/>
        <v>459293348.8</v>
      </c>
      <c r="N156" s="4" t="str">
        <f t="shared" si="2"/>
        <v>3 - 50-60m</v>
      </c>
      <c r="O156" s="7">
        <f t="shared" si="3"/>
        <v>0.05</v>
      </c>
      <c r="P156" s="8">
        <f t="shared" si="4"/>
        <v>0.25</v>
      </c>
      <c r="Q156" s="9">
        <f t="shared" si="5"/>
        <v>2728736.85</v>
      </c>
      <c r="R156" s="9">
        <f t="shared" si="6"/>
        <v>13643684.25</v>
      </c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>
        <v>1.17771688E8</v>
      </c>
      <c r="B157" s="5" t="s">
        <v>189</v>
      </c>
      <c r="C157" s="5">
        <v>5.4393258E7</v>
      </c>
      <c r="D157" s="5">
        <v>2.1555792E7</v>
      </c>
      <c r="E157" s="5">
        <v>3207998.0</v>
      </c>
      <c r="F157" s="5">
        <v>456137.0</v>
      </c>
      <c r="G157" s="5">
        <v>353815.0</v>
      </c>
      <c r="H157" s="5">
        <v>9185030.0</v>
      </c>
      <c r="I157" s="5">
        <v>8352812.0</v>
      </c>
      <c r="J157" s="5">
        <v>4581448.0</v>
      </c>
      <c r="K157" s="5">
        <v>8.11610905E8</v>
      </c>
      <c r="L157" s="5">
        <v>39020.0</v>
      </c>
      <c r="M157" s="6">
        <f t="shared" si="1"/>
        <v>261875673.6</v>
      </c>
      <c r="N157" s="4" t="str">
        <f t="shared" si="2"/>
        <v>3 - 50-60m</v>
      </c>
      <c r="O157" s="7">
        <f t="shared" si="3"/>
        <v>0.05</v>
      </c>
      <c r="P157" s="8">
        <f t="shared" si="4"/>
        <v>0.25</v>
      </c>
      <c r="Q157" s="9">
        <f t="shared" si="5"/>
        <v>2719662.9</v>
      </c>
      <c r="R157" s="9">
        <f t="shared" si="6"/>
        <v>13598314.5</v>
      </c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>
        <v>1.10818348E8</v>
      </c>
      <c r="B158" s="5" t="s">
        <v>190</v>
      </c>
      <c r="C158" s="5">
        <v>5.4319529E7</v>
      </c>
      <c r="D158" s="5">
        <v>1.1222303E7</v>
      </c>
      <c r="E158" s="5">
        <v>183216.0</v>
      </c>
      <c r="F158" s="5">
        <v>214262.0</v>
      </c>
      <c r="G158" s="5">
        <v>275567.0</v>
      </c>
      <c r="H158" s="5">
        <v>4488746.0</v>
      </c>
      <c r="I158" s="5">
        <v>6060512.0</v>
      </c>
      <c r="J158" s="5">
        <v>5520097.0</v>
      </c>
      <c r="K158" s="5">
        <v>3.12420402E8</v>
      </c>
      <c r="L158" s="5">
        <v>17416.0</v>
      </c>
      <c r="M158" s="6">
        <f t="shared" si="1"/>
        <v>167665135.2</v>
      </c>
      <c r="N158" s="4" t="str">
        <f t="shared" si="2"/>
        <v>3 - 50-60m</v>
      </c>
      <c r="O158" s="7">
        <f t="shared" si="3"/>
        <v>0.05</v>
      </c>
      <c r="P158" s="8">
        <f t="shared" si="4"/>
        <v>0.25</v>
      </c>
      <c r="Q158" s="9">
        <f t="shared" si="5"/>
        <v>2715976.45</v>
      </c>
      <c r="R158" s="9">
        <f t="shared" si="6"/>
        <v>13579882.25</v>
      </c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>
        <v>1.2314853E8</v>
      </c>
      <c r="B159" s="5" t="s">
        <v>191</v>
      </c>
      <c r="C159" s="5">
        <v>5.4256495E7</v>
      </c>
      <c r="D159" s="5">
        <v>1.6795187E7</v>
      </c>
      <c r="E159" s="5">
        <v>2498727.0</v>
      </c>
      <c r="F159" s="5">
        <v>886148.0</v>
      </c>
      <c r="G159" s="5">
        <v>218243.0</v>
      </c>
      <c r="H159" s="5">
        <v>6529264.0</v>
      </c>
      <c r="I159" s="5">
        <v>6662805.0</v>
      </c>
      <c r="J159" s="5">
        <v>4967353.0</v>
      </c>
      <c r="K159" s="5">
        <v>2.522006467E9</v>
      </c>
      <c r="L159" s="5">
        <v>41270.0</v>
      </c>
      <c r="M159" s="6">
        <f t="shared" si="1"/>
        <v>201693753.4</v>
      </c>
      <c r="N159" s="4" t="str">
        <f t="shared" si="2"/>
        <v>3 - 50-60m</v>
      </c>
      <c r="O159" s="7">
        <f t="shared" si="3"/>
        <v>0.05</v>
      </c>
      <c r="P159" s="8">
        <f t="shared" si="4"/>
        <v>0.25</v>
      </c>
      <c r="Q159" s="9">
        <f t="shared" si="5"/>
        <v>2712824.75</v>
      </c>
      <c r="R159" s="9">
        <f t="shared" si="6"/>
        <v>13564123.75</v>
      </c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>
        <v>8.4739435E7</v>
      </c>
      <c r="B160" s="5" t="s">
        <v>192</v>
      </c>
      <c r="C160" s="5">
        <v>5.4135103E7</v>
      </c>
      <c r="D160" s="5">
        <v>2.978621E7</v>
      </c>
      <c r="E160" s="5">
        <v>1964721.0</v>
      </c>
      <c r="F160" s="5">
        <v>1210447.0</v>
      </c>
      <c r="G160" s="5">
        <v>3080774.0</v>
      </c>
      <c r="H160" s="5">
        <v>1.0553735E7</v>
      </c>
      <c r="I160" s="5">
        <v>1.2976533E7</v>
      </c>
      <c r="J160" s="5">
        <v>6130129.0</v>
      </c>
      <c r="K160" s="5">
        <v>7.944085004E9</v>
      </c>
      <c r="L160" s="5">
        <v>20288.0</v>
      </c>
      <c r="M160" s="6">
        <f t="shared" si="1"/>
        <v>380204944.2</v>
      </c>
      <c r="N160" s="4" t="str">
        <f t="shared" si="2"/>
        <v>3 - 50-60m</v>
      </c>
      <c r="O160" s="7">
        <f t="shared" si="3"/>
        <v>0.05</v>
      </c>
      <c r="P160" s="8">
        <f t="shared" si="4"/>
        <v>0.25</v>
      </c>
      <c r="Q160" s="9">
        <f t="shared" si="5"/>
        <v>2706755.15</v>
      </c>
      <c r="R160" s="9">
        <f t="shared" si="6"/>
        <v>13533775.75</v>
      </c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>
        <v>7.527129E7</v>
      </c>
      <c r="B161" s="5" t="s">
        <v>193</v>
      </c>
      <c r="C161" s="5">
        <v>5.4007331E7</v>
      </c>
      <c r="D161" s="5">
        <v>2.6452605E7</v>
      </c>
      <c r="E161" s="5">
        <v>1.1872086E7</v>
      </c>
      <c r="F161" s="5">
        <v>876690.0</v>
      </c>
      <c r="G161" s="5">
        <v>1758227.0</v>
      </c>
      <c r="H161" s="5">
        <v>7652612.0</v>
      </c>
      <c r="I161" s="5">
        <v>4292990.0</v>
      </c>
      <c r="J161" s="5">
        <v>6346682.0</v>
      </c>
      <c r="K161" s="5">
        <v>9.810236834E9</v>
      </c>
      <c r="L161" s="5">
        <v>13471.0</v>
      </c>
      <c r="M161" s="6">
        <f t="shared" si="1"/>
        <v>173546625.2</v>
      </c>
      <c r="N161" s="4" t="str">
        <f t="shared" si="2"/>
        <v>3 - 50-60m</v>
      </c>
      <c r="O161" s="7">
        <f t="shared" si="3"/>
        <v>0.05</v>
      </c>
      <c r="P161" s="8">
        <f t="shared" si="4"/>
        <v>0.25</v>
      </c>
      <c r="Q161" s="9">
        <f t="shared" si="5"/>
        <v>2700366.55</v>
      </c>
      <c r="R161" s="9">
        <f t="shared" si="6"/>
        <v>13501832.75</v>
      </c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>
        <v>2.5001646E7</v>
      </c>
      <c r="B162" s="5" t="s">
        <v>194</v>
      </c>
      <c r="C162" s="5">
        <v>5.3949969E7</v>
      </c>
      <c r="D162" s="5">
        <v>7660232.0</v>
      </c>
      <c r="E162" s="5">
        <v>208773.0</v>
      </c>
      <c r="F162" s="5">
        <v>127106.0</v>
      </c>
      <c r="G162" s="5">
        <v>91838.0</v>
      </c>
      <c r="H162" s="5">
        <v>3060696.0</v>
      </c>
      <c r="I162" s="5">
        <v>4171819.0</v>
      </c>
      <c r="J162" s="5">
        <v>9778439.0</v>
      </c>
      <c r="K162" s="5">
        <v>9.254961138E9</v>
      </c>
      <c r="L162" s="5">
        <v>16085.0</v>
      </c>
      <c r="M162" s="6">
        <f t="shared" si="1"/>
        <v>114706658.6</v>
      </c>
      <c r="N162" s="4" t="str">
        <f t="shared" si="2"/>
        <v>3 - 50-60m</v>
      </c>
      <c r="O162" s="7">
        <f t="shared" si="3"/>
        <v>0.05</v>
      </c>
      <c r="P162" s="8">
        <f t="shared" si="4"/>
        <v>0.25</v>
      </c>
      <c r="Q162" s="9">
        <f t="shared" si="5"/>
        <v>2697498.45</v>
      </c>
      <c r="R162" s="9">
        <f t="shared" si="6"/>
        <v>13487492.25</v>
      </c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>
        <v>8.5969197E7</v>
      </c>
      <c r="B163" s="5" t="s">
        <v>195</v>
      </c>
      <c r="C163" s="5">
        <v>5.3878097E7</v>
      </c>
      <c r="D163" s="5">
        <v>1.6167049E7</v>
      </c>
      <c r="E163" s="5">
        <v>1657012.0</v>
      </c>
      <c r="F163" s="5">
        <v>3233303.0</v>
      </c>
      <c r="G163" s="5">
        <v>4200111.0</v>
      </c>
      <c r="H163" s="5">
        <v>5343329.0</v>
      </c>
      <c r="I163" s="5">
        <v>1733294.0</v>
      </c>
      <c r="J163" s="5">
        <v>1.1087896E7</v>
      </c>
      <c r="K163" s="5">
        <v>2.166877702E9</v>
      </c>
      <c r="L163" s="5">
        <v>33030.0</v>
      </c>
      <c r="M163" s="6">
        <f t="shared" si="1"/>
        <v>111697622.4</v>
      </c>
      <c r="N163" s="4" t="str">
        <f t="shared" si="2"/>
        <v>3 - 50-60m</v>
      </c>
      <c r="O163" s="7">
        <f t="shared" si="3"/>
        <v>0.05</v>
      </c>
      <c r="P163" s="8">
        <f t="shared" si="4"/>
        <v>0.25</v>
      </c>
      <c r="Q163" s="9">
        <f t="shared" si="5"/>
        <v>2693904.85</v>
      </c>
      <c r="R163" s="9">
        <f t="shared" si="6"/>
        <v>13469524.25</v>
      </c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>
        <v>1.12342114E8</v>
      </c>
      <c r="B164" s="5" t="s">
        <v>196</v>
      </c>
      <c r="C164" s="5">
        <v>5.3824048E7</v>
      </c>
      <c r="D164" s="5">
        <v>2.4639385E7</v>
      </c>
      <c r="E164" s="5">
        <v>474125.0</v>
      </c>
      <c r="F164" s="5">
        <v>921813.0</v>
      </c>
      <c r="G164" s="5">
        <v>2509409.0</v>
      </c>
      <c r="H164" s="5">
        <v>9506411.0</v>
      </c>
      <c r="I164" s="5">
        <v>1.1227627E7</v>
      </c>
      <c r="J164" s="5">
        <v>1.0298032E7</v>
      </c>
      <c r="K164" s="5">
        <v>1.584929428E9</v>
      </c>
      <c r="L164" s="5">
        <v>54298.0</v>
      </c>
      <c r="M164" s="6">
        <f t="shared" si="1"/>
        <v>331592737</v>
      </c>
      <c r="N164" s="4" t="str">
        <f t="shared" si="2"/>
        <v>3 - 50-60m</v>
      </c>
      <c r="O164" s="7">
        <f t="shared" si="3"/>
        <v>0.05</v>
      </c>
      <c r="P164" s="8">
        <f t="shared" si="4"/>
        <v>0.25</v>
      </c>
      <c r="Q164" s="9">
        <f t="shared" si="5"/>
        <v>2691202.4</v>
      </c>
      <c r="R164" s="9">
        <f t="shared" si="6"/>
        <v>13456012</v>
      </c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>
        <v>1.16672444E8</v>
      </c>
      <c r="B165" s="5" t="s">
        <v>197</v>
      </c>
      <c r="C165" s="5">
        <v>5.380733E7</v>
      </c>
      <c r="D165" s="5">
        <v>8038635.0</v>
      </c>
      <c r="E165" s="5">
        <v>145278.0</v>
      </c>
      <c r="F165" s="5">
        <v>336847.0</v>
      </c>
      <c r="G165" s="5">
        <v>314008.0</v>
      </c>
      <c r="H165" s="5">
        <v>4396435.0</v>
      </c>
      <c r="I165" s="5">
        <v>2846067.0</v>
      </c>
      <c r="J165" s="5">
        <v>6261431.0</v>
      </c>
      <c r="K165" s="5">
        <v>9.8689106E7</v>
      </c>
      <c r="L165" s="5">
        <v>38863.0</v>
      </c>
      <c r="M165" s="6">
        <f t="shared" si="1"/>
        <v>102844471.6</v>
      </c>
      <c r="N165" s="4" t="str">
        <f t="shared" si="2"/>
        <v>3 - 50-60m</v>
      </c>
      <c r="O165" s="7">
        <f t="shared" si="3"/>
        <v>0.05</v>
      </c>
      <c r="P165" s="8">
        <f t="shared" si="4"/>
        <v>0.25</v>
      </c>
      <c r="Q165" s="9">
        <f t="shared" si="5"/>
        <v>2690366.5</v>
      </c>
      <c r="R165" s="9">
        <f t="shared" si="6"/>
        <v>13451832.5</v>
      </c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>
        <v>1.1271716E8</v>
      </c>
      <c r="B166" s="5" t="s">
        <v>198</v>
      </c>
      <c r="C166" s="5">
        <v>5.3708415E7</v>
      </c>
      <c r="D166" s="5">
        <v>4.2184378E7</v>
      </c>
      <c r="E166" s="5">
        <v>6690555.0</v>
      </c>
      <c r="F166" s="5">
        <v>942642.0</v>
      </c>
      <c r="G166" s="5">
        <v>624785.0</v>
      </c>
      <c r="H166" s="5">
        <v>1.6319569E7</v>
      </c>
      <c r="I166" s="5">
        <v>1.7606827E7</v>
      </c>
      <c r="J166" s="5">
        <v>1.039273E7</v>
      </c>
      <c r="K166" s="5">
        <v>2.272237228E9</v>
      </c>
      <c r="L166" s="5">
        <v>75974.0</v>
      </c>
      <c r="M166" s="6">
        <f t="shared" si="1"/>
        <v>521054765</v>
      </c>
      <c r="N166" s="4" t="str">
        <f t="shared" si="2"/>
        <v>3 - 50-60m</v>
      </c>
      <c r="O166" s="7">
        <f t="shared" si="3"/>
        <v>0.05</v>
      </c>
      <c r="P166" s="8">
        <f t="shared" si="4"/>
        <v>0.25</v>
      </c>
      <c r="Q166" s="9">
        <f t="shared" si="5"/>
        <v>2685420.75</v>
      </c>
      <c r="R166" s="9">
        <f t="shared" si="6"/>
        <v>13427103.75</v>
      </c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>
        <v>7.6599086E7</v>
      </c>
      <c r="B167" s="5" t="s">
        <v>199</v>
      </c>
      <c r="C167" s="5">
        <v>5.3618718E7</v>
      </c>
      <c r="D167" s="5">
        <v>3.194945E7</v>
      </c>
      <c r="E167" s="5">
        <v>9203807.0</v>
      </c>
      <c r="F167" s="5">
        <v>538814.0</v>
      </c>
      <c r="G167" s="5">
        <v>715873.0</v>
      </c>
      <c r="H167" s="5">
        <v>1.5626749E7</v>
      </c>
      <c r="I167" s="5">
        <v>5864207.0</v>
      </c>
      <c r="J167" s="5">
        <v>1.0291607E7</v>
      </c>
      <c r="K167" s="5">
        <v>1.4009687935E10</v>
      </c>
      <c r="L167" s="5">
        <v>41705.0</v>
      </c>
      <c r="M167" s="6">
        <f t="shared" si="1"/>
        <v>279333511.4</v>
      </c>
      <c r="N167" s="4" t="str">
        <f t="shared" si="2"/>
        <v>3 - 50-60m</v>
      </c>
      <c r="O167" s="7">
        <f t="shared" si="3"/>
        <v>0.05</v>
      </c>
      <c r="P167" s="8">
        <f t="shared" si="4"/>
        <v>0.25</v>
      </c>
      <c r="Q167" s="9">
        <f t="shared" si="5"/>
        <v>2680935.9</v>
      </c>
      <c r="R167" s="9">
        <f t="shared" si="6"/>
        <v>13404679.5</v>
      </c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>
        <v>9.6279593E7</v>
      </c>
      <c r="B168" s="5" t="s">
        <v>200</v>
      </c>
      <c r="C168" s="5">
        <v>5.3543797E7</v>
      </c>
      <c r="D168" s="5">
        <v>3.4058811E7</v>
      </c>
      <c r="E168" s="5">
        <v>7868221.0</v>
      </c>
      <c r="F168" s="5">
        <v>937938.0</v>
      </c>
      <c r="G168" s="5">
        <v>723172.0</v>
      </c>
      <c r="H168" s="5">
        <v>1.500192E7</v>
      </c>
      <c r="I168" s="5">
        <v>9527560.0</v>
      </c>
      <c r="J168" s="5">
        <v>1.0393316E7</v>
      </c>
      <c r="K168" s="5">
        <v>3.098770209E9</v>
      </c>
      <c r="L168" s="5">
        <v>54605.0</v>
      </c>
      <c r="M168" s="6">
        <f t="shared" si="1"/>
        <v>346912608.2</v>
      </c>
      <c r="N168" s="4" t="str">
        <f t="shared" si="2"/>
        <v>3 - 50-60m</v>
      </c>
      <c r="O168" s="7">
        <f t="shared" si="3"/>
        <v>0.05</v>
      </c>
      <c r="P168" s="8">
        <f t="shared" si="4"/>
        <v>0.25</v>
      </c>
      <c r="Q168" s="9">
        <f t="shared" si="5"/>
        <v>2677189.85</v>
      </c>
      <c r="R168" s="9">
        <f t="shared" si="6"/>
        <v>13385949.25</v>
      </c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>
        <v>1.08960573E8</v>
      </c>
      <c r="B169" s="5" t="s">
        <v>201</v>
      </c>
      <c r="C169" s="5">
        <v>5.3484369E7</v>
      </c>
      <c r="D169" s="5">
        <v>3.9987679E7</v>
      </c>
      <c r="E169" s="5">
        <v>409307.0</v>
      </c>
      <c r="F169" s="5">
        <v>209509.0</v>
      </c>
      <c r="G169" s="5">
        <v>223498.0</v>
      </c>
      <c r="H169" s="5">
        <v>1.3779556E7</v>
      </c>
      <c r="I169" s="5">
        <v>2.5365809E7</v>
      </c>
      <c r="J169" s="5">
        <v>8798062.0</v>
      </c>
      <c r="K169" s="5">
        <v>3.73069027E8</v>
      </c>
      <c r="L169" s="5">
        <v>58012.0</v>
      </c>
      <c r="M169" s="6">
        <f t="shared" si="1"/>
        <v>646506611.4</v>
      </c>
      <c r="N169" s="4" t="str">
        <f t="shared" si="2"/>
        <v>3 - 50-60m</v>
      </c>
      <c r="O169" s="7">
        <f t="shared" si="3"/>
        <v>0.05</v>
      </c>
      <c r="P169" s="8">
        <f t="shared" si="4"/>
        <v>0.25</v>
      </c>
      <c r="Q169" s="9">
        <f t="shared" si="5"/>
        <v>2674218.45</v>
      </c>
      <c r="R169" s="9">
        <f t="shared" si="6"/>
        <v>13371092.25</v>
      </c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>
        <v>8.6707945E7</v>
      </c>
      <c r="B170" s="5" t="s">
        <v>202</v>
      </c>
      <c r="C170" s="5">
        <v>5.3414237E7</v>
      </c>
      <c r="D170" s="5">
        <v>3.410771E7</v>
      </c>
      <c r="E170" s="5">
        <v>4348114.0</v>
      </c>
      <c r="F170" s="5">
        <v>745342.0</v>
      </c>
      <c r="G170" s="5">
        <v>692719.0</v>
      </c>
      <c r="H170" s="5">
        <v>1.3481158E7</v>
      </c>
      <c r="I170" s="5">
        <v>1.4840377E7</v>
      </c>
      <c r="J170" s="5">
        <v>1.060278E7</v>
      </c>
      <c r="K170" s="5">
        <v>5.413001007E9</v>
      </c>
      <c r="L170" s="5">
        <v>148582.0</v>
      </c>
      <c r="M170" s="6">
        <f t="shared" si="1"/>
        <v>436750302.8</v>
      </c>
      <c r="N170" s="4" t="str">
        <f t="shared" si="2"/>
        <v>3 - 50-60m</v>
      </c>
      <c r="O170" s="7">
        <f t="shared" si="3"/>
        <v>0.05</v>
      </c>
      <c r="P170" s="8">
        <f t="shared" si="4"/>
        <v>0.25</v>
      </c>
      <c r="Q170" s="9">
        <f t="shared" si="5"/>
        <v>2670711.85</v>
      </c>
      <c r="R170" s="9">
        <f t="shared" si="6"/>
        <v>13353559.25</v>
      </c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>
        <v>1.24378742E8</v>
      </c>
      <c r="B171" s="5" t="s">
        <v>203</v>
      </c>
      <c r="C171" s="5">
        <v>5.3393296E7</v>
      </c>
      <c r="D171" s="5">
        <v>1.6636413E7</v>
      </c>
      <c r="E171" s="5">
        <v>4041840.0</v>
      </c>
      <c r="F171" s="5">
        <v>1389435.0</v>
      </c>
      <c r="G171" s="5">
        <v>365221.0</v>
      </c>
      <c r="H171" s="5">
        <v>7087643.0</v>
      </c>
      <c r="I171" s="5">
        <v>3752274.0</v>
      </c>
      <c r="J171" s="5">
        <v>1.0357441E7</v>
      </c>
      <c r="K171" s="5">
        <v>6.5E7</v>
      </c>
      <c r="L171" s="5">
        <v>24202.0</v>
      </c>
      <c r="M171" s="6">
        <f t="shared" si="1"/>
        <v>150970032</v>
      </c>
      <c r="N171" s="4" t="str">
        <f t="shared" si="2"/>
        <v>3 - 50-60m</v>
      </c>
      <c r="O171" s="7">
        <f t="shared" si="3"/>
        <v>0.05</v>
      </c>
      <c r="P171" s="8">
        <f t="shared" si="4"/>
        <v>0.25</v>
      </c>
      <c r="Q171" s="9">
        <f t="shared" si="5"/>
        <v>2669664.8</v>
      </c>
      <c r="R171" s="9">
        <f t="shared" si="6"/>
        <v>13348324</v>
      </c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>
        <v>1.09582996E8</v>
      </c>
      <c r="B172" s="5" t="s">
        <v>204</v>
      </c>
      <c r="C172" s="5">
        <v>5.3282813E7</v>
      </c>
      <c r="D172" s="5">
        <v>3.6599793E7</v>
      </c>
      <c r="E172" s="5">
        <v>2640270.0</v>
      </c>
      <c r="F172" s="5">
        <v>1791088.0</v>
      </c>
      <c r="G172" s="5">
        <v>2058728.0</v>
      </c>
      <c r="H172" s="5">
        <v>1.5584554E7</v>
      </c>
      <c r="I172" s="5">
        <v>1.4525153E7</v>
      </c>
      <c r="J172" s="5">
        <v>1.2405548E7</v>
      </c>
      <c r="K172" s="5">
        <v>5.54862156E8</v>
      </c>
      <c r="L172" s="5">
        <v>76100.0</v>
      </c>
      <c r="M172" s="6">
        <f t="shared" si="1"/>
        <v>458693742</v>
      </c>
      <c r="N172" s="4" t="str">
        <f t="shared" si="2"/>
        <v>3 - 50-60m</v>
      </c>
      <c r="O172" s="7">
        <f t="shared" si="3"/>
        <v>0.05</v>
      </c>
      <c r="P172" s="8">
        <f t="shared" si="4"/>
        <v>0.25</v>
      </c>
      <c r="Q172" s="9">
        <f t="shared" si="5"/>
        <v>2664140.65</v>
      </c>
      <c r="R172" s="9">
        <f t="shared" si="6"/>
        <v>13320703.25</v>
      </c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>
        <v>1.37574974E8</v>
      </c>
      <c r="B173" s="5" t="s">
        <v>205</v>
      </c>
      <c r="C173" s="5">
        <v>5.2984072E7</v>
      </c>
      <c r="D173" s="5">
        <v>4.5329547E7</v>
      </c>
      <c r="E173" s="5">
        <v>6267169.0</v>
      </c>
      <c r="F173" s="5">
        <v>4398670.0</v>
      </c>
      <c r="G173" s="5">
        <v>3209558.0</v>
      </c>
      <c r="H173" s="5">
        <v>2.1171265E7</v>
      </c>
      <c r="I173" s="5">
        <v>1.0282885E7</v>
      </c>
      <c r="J173" s="5">
        <v>5201443.0</v>
      </c>
      <c r="K173" s="5">
        <v>7.35156153E8</v>
      </c>
      <c r="L173" s="5">
        <v>35152.0</v>
      </c>
      <c r="M173" s="6">
        <f t="shared" si="1"/>
        <v>440259355.8</v>
      </c>
      <c r="N173" s="4" t="str">
        <f t="shared" si="2"/>
        <v>3 - 50-60m</v>
      </c>
      <c r="O173" s="7">
        <f t="shared" si="3"/>
        <v>0.05</v>
      </c>
      <c r="P173" s="8">
        <f t="shared" si="4"/>
        <v>0.25</v>
      </c>
      <c r="Q173" s="9">
        <f t="shared" si="5"/>
        <v>2649203.6</v>
      </c>
      <c r="R173" s="9">
        <f t="shared" si="6"/>
        <v>13246018</v>
      </c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>
        <v>1.05295501E8</v>
      </c>
      <c r="B174" s="5" t="s">
        <v>206</v>
      </c>
      <c r="C174" s="5">
        <v>5.2948295E7</v>
      </c>
      <c r="D174" s="5">
        <v>4.5611531E7</v>
      </c>
      <c r="E174" s="5">
        <v>3714712.0</v>
      </c>
      <c r="F174" s="5">
        <v>3083789.0</v>
      </c>
      <c r="G174" s="5">
        <v>3033242.0</v>
      </c>
      <c r="H174" s="5">
        <v>2.5311559E7</v>
      </c>
      <c r="I174" s="5">
        <v>1.0468229E7</v>
      </c>
      <c r="J174" s="5">
        <v>1.1963376E7</v>
      </c>
      <c r="K174" s="5">
        <v>5.216E7</v>
      </c>
      <c r="L174" s="5">
        <v>39975.0</v>
      </c>
      <c r="M174" s="6">
        <f t="shared" si="1"/>
        <v>481523658.4</v>
      </c>
      <c r="N174" s="4" t="str">
        <f t="shared" si="2"/>
        <v>3 - 50-60m</v>
      </c>
      <c r="O174" s="7">
        <f t="shared" si="3"/>
        <v>0.05</v>
      </c>
      <c r="P174" s="8">
        <f t="shared" si="4"/>
        <v>0.25</v>
      </c>
      <c r="Q174" s="9">
        <f t="shared" si="5"/>
        <v>2647414.75</v>
      </c>
      <c r="R174" s="9">
        <f t="shared" si="6"/>
        <v>13237073.75</v>
      </c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>
        <v>1.24972452E8</v>
      </c>
      <c r="B175" s="5" t="s">
        <v>207</v>
      </c>
      <c r="C175" s="5">
        <v>5.2724982E7</v>
      </c>
      <c r="D175" s="5">
        <v>5047074.0</v>
      </c>
      <c r="E175" s="5">
        <v>333051.0</v>
      </c>
      <c r="F175" s="5">
        <v>481775.0</v>
      </c>
      <c r="G175" s="5">
        <v>313220.0</v>
      </c>
      <c r="H175" s="5">
        <v>2339066.0</v>
      </c>
      <c r="I175" s="5">
        <v>1579962.0</v>
      </c>
      <c r="J175" s="5">
        <v>6140929.0</v>
      </c>
      <c r="K175" s="5">
        <v>1.65137418E8</v>
      </c>
      <c r="L175" s="5">
        <v>18920.0</v>
      </c>
      <c r="M175" s="6">
        <f t="shared" si="1"/>
        <v>57272940.2</v>
      </c>
      <c r="N175" s="4" t="str">
        <f t="shared" si="2"/>
        <v>3 - 50-60m</v>
      </c>
      <c r="O175" s="7">
        <f t="shared" si="3"/>
        <v>0.05</v>
      </c>
      <c r="P175" s="8">
        <f t="shared" si="4"/>
        <v>0.25</v>
      </c>
      <c r="Q175" s="9">
        <f t="shared" si="5"/>
        <v>2636249.1</v>
      </c>
      <c r="R175" s="9">
        <f t="shared" si="6"/>
        <v>13181245.5</v>
      </c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>
        <v>5.2774309E7</v>
      </c>
      <c r="B176" s="5" t="s">
        <v>208</v>
      </c>
      <c r="C176" s="5">
        <v>5.2663606E7</v>
      </c>
      <c r="D176" s="5">
        <v>2.343477E7</v>
      </c>
      <c r="E176" s="5">
        <v>2915202.0</v>
      </c>
      <c r="F176" s="5">
        <v>1883457.0</v>
      </c>
      <c r="G176" s="5">
        <v>2334828.0</v>
      </c>
      <c r="H176" s="5">
        <v>1.3433299E7</v>
      </c>
      <c r="I176" s="5">
        <v>2867984.0</v>
      </c>
      <c r="J176" s="5">
        <v>1.4429425E7</v>
      </c>
      <c r="K176" s="5">
        <v>2.1978002283E10</v>
      </c>
      <c r="L176" s="5">
        <v>14142.0</v>
      </c>
      <c r="M176" s="6">
        <f t="shared" si="1"/>
        <v>205381936.4</v>
      </c>
      <c r="N176" s="4" t="str">
        <f t="shared" si="2"/>
        <v>3 - 50-60m</v>
      </c>
      <c r="O176" s="7">
        <f t="shared" si="3"/>
        <v>0.05</v>
      </c>
      <c r="P176" s="8">
        <f t="shared" si="4"/>
        <v>0.25</v>
      </c>
      <c r="Q176" s="9">
        <f t="shared" si="5"/>
        <v>2633180.3</v>
      </c>
      <c r="R176" s="9">
        <f t="shared" si="6"/>
        <v>13165901.5</v>
      </c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>
        <v>1.12070815E8</v>
      </c>
      <c r="B177" s="5" t="s">
        <v>209</v>
      </c>
      <c r="C177" s="5">
        <v>5.2287773E7</v>
      </c>
      <c r="D177" s="5">
        <v>8780157.0</v>
      </c>
      <c r="E177" s="5">
        <v>827070.0</v>
      </c>
      <c r="F177" s="5">
        <v>826503.0</v>
      </c>
      <c r="G177" s="5">
        <v>822796.0</v>
      </c>
      <c r="H177" s="5">
        <v>3750803.0</v>
      </c>
      <c r="I177" s="5">
        <v>2552985.0</v>
      </c>
      <c r="J177" s="5">
        <v>4817492.0</v>
      </c>
      <c r="K177" s="5">
        <v>3.565335301E9</v>
      </c>
      <c r="L177" s="5">
        <v>46298.0</v>
      </c>
      <c r="M177" s="6">
        <f t="shared" si="1"/>
        <v>93677334</v>
      </c>
      <c r="N177" s="4" t="str">
        <f t="shared" si="2"/>
        <v>3 - 50-60m</v>
      </c>
      <c r="O177" s="7">
        <f t="shared" si="3"/>
        <v>0.05</v>
      </c>
      <c r="P177" s="8">
        <f t="shared" si="4"/>
        <v>0.25</v>
      </c>
      <c r="Q177" s="9">
        <f t="shared" si="5"/>
        <v>2614388.65</v>
      </c>
      <c r="R177" s="9">
        <f t="shared" si="6"/>
        <v>13071943.25</v>
      </c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>
        <v>6.069421E7</v>
      </c>
      <c r="B178" s="5" t="s">
        <v>210</v>
      </c>
      <c r="C178" s="5">
        <v>5.2125991E7</v>
      </c>
      <c r="D178" s="5">
        <v>1.1248334E7</v>
      </c>
      <c r="E178" s="5">
        <v>821832.0</v>
      </c>
      <c r="F178" s="5">
        <v>101393.0</v>
      </c>
      <c r="G178" s="5">
        <v>2177.0</v>
      </c>
      <c r="H178" s="5">
        <v>4889102.0</v>
      </c>
      <c r="I178" s="5">
        <v>5433830.0</v>
      </c>
      <c r="J178" s="5">
        <v>1.0708914E7</v>
      </c>
      <c r="K178" s="5">
        <v>3.2048749104E10</v>
      </c>
      <c r="L178" s="5">
        <v>10201.0</v>
      </c>
      <c r="M178" s="6">
        <f t="shared" si="1"/>
        <v>157943480.4</v>
      </c>
      <c r="N178" s="4" t="str">
        <f t="shared" si="2"/>
        <v>3 - 50-60m</v>
      </c>
      <c r="O178" s="7">
        <f t="shared" si="3"/>
        <v>0.05</v>
      </c>
      <c r="P178" s="8">
        <f t="shared" si="4"/>
        <v>0.25</v>
      </c>
      <c r="Q178" s="9">
        <f t="shared" si="5"/>
        <v>2606299.55</v>
      </c>
      <c r="R178" s="9">
        <f t="shared" si="6"/>
        <v>13031497.75</v>
      </c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>
        <v>1.24473441E8</v>
      </c>
      <c r="B179" s="5" t="s">
        <v>211</v>
      </c>
      <c r="C179" s="5">
        <v>5.1977715E7</v>
      </c>
      <c r="D179" s="5">
        <v>9265939.0</v>
      </c>
      <c r="E179" s="5">
        <v>649640.0</v>
      </c>
      <c r="F179" s="5">
        <v>949416.0</v>
      </c>
      <c r="G179" s="5">
        <v>423131.0</v>
      </c>
      <c r="H179" s="5">
        <v>3468998.0</v>
      </c>
      <c r="I179" s="5">
        <v>3774754.0</v>
      </c>
      <c r="J179" s="5">
        <v>7452254.0</v>
      </c>
      <c r="K179" s="5">
        <v>3.8298499E7</v>
      </c>
      <c r="L179" s="5">
        <v>31268.0</v>
      </c>
      <c r="M179" s="6">
        <f t="shared" si="1"/>
        <v>113906344</v>
      </c>
      <c r="N179" s="4" t="str">
        <f t="shared" si="2"/>
        <v>3 - 50-60m</v>
      </c>
      <c r="O179" s="7">
        <f t="shared" si="3"/>
        <v>0.05</v>
      </c>
      <c r="P179" s="8">
        <f t="shared" si="4"/>
        <v>0.25</v>
      </c>
      <c r="Q179" s="9">
        <f t="shared" si="5"/>
        <v>2598885.75</v>
      </c>
      <c r="R179" s="9">
        <f t="shared" si="6"/>
        <v>12994428.75</v>
      </c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>
        <v>1.236837E8</v>
      </c>
      <c r="B180" s="5" t="s">
        <v>212</v>
      </c>
      <c r="C180" s="5">
        <v>5.1884714E7</v>
      </c>
      <c r="D180" s="5">
        <v>2.7478608E7</v>
      </c>
      <c r="E180" s="5">
        <v>3660846.0</v>
      </c>
      <c r="F180" s="5">
        <v>623296.0</v>
      </c>
      <c r="G180" s="5">
        <v>683366.0</v>
      </c>
      <c r="H180" s="5">
        <v>1.2640491E7</v>
      </c>
      <c r="I180" s="5">
        <v>9870609.0</v>
      </c>
      <c r="J180" s="5">
        <v>6321104.0</v>
      </c>
      <c r="K180" s="5">
        <v>3.285903796E9</v>
      </c>
      <c r="L180" s="5">
        <v>58810.0</v>
      </c>
      <c r="M180" s="6">
        <f t="shared" si="1"/>
        <v>328529315.2</v>
      </c>
      <c r="N180" s="4" t="str">
        <f t="shared" si="2"/>
        <v>3 - 50-60m</v>
      </c>
      <c r="O180" s="7">
        <f t="shared" si="3"/>
        <v>0.05</v>
      </c>
      <c r="P180" s="8">
        <f t="shared" si="4"/>
        <v>0.25</v>
      </c>
      <c r="Q180" s="9">
        <f t="shared" si="5"/>
        <v>2594235.7</v>
      </c>
      <c r="R180" s="9">
        <f t="shared" si="6"/>
        <v>12971178.5</v>
      </c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>
        <v>1.24913275E8</v>
      </c>
      <c r="B181" s="5" t="s">
        <v>213</v>
      </c>
      <c r="C181" s="5">
        <v>5.1637777E7</v>
      </c>
      <c r="D181" s="5">
        <v>1.1872548E7</v>
      </c>
      <c r="E181" s="5">
        <v>1202857.0</v>
      </c>
      <c r="F181" s="5">
        <v>488585.0</v>
      </c>
      <c r="G181" s="5">
        <v>713815.0</v>
      </c>
      <c r="H181" s="5">
        <v>4901492.0</v>
      </c>
      <c r="I181" s="5">
        <v>4565799.0</v>
      </c>
      <c r="J181" s="5">
        <v>9031909.0</v>
      </c>
      <c r="K181" s="5">
        <v>6.00577954E8</v>
      </c>
      <c r="L181" s="5">
        <v>43469.0</v>
      </c>
      <c r="M181" s="6">
        <f t="shared" si="1"/>
        <v>144403901.4</v>
      </c>
      <c r="N181" s="4" t="str">
        <f t="shared" si="2"/>
        <v>3 - 50-60m</v>
      </c>
      <c r="O181" s="7">
        <f t="shared" si="3"/>
        <v>0.05</v>
      </c>
      <c r="P181" s="8">
        <f t="shared" si="4"/>
        <v>0.25</v>
      </c>
      <c r="Q181" s="9">
        <f t="shared" si="5"/>
        <v>2581888.85</v>
      </c>
      <c r="R181" s="9">
        <f t="shared" si="6"/>
        <v>12909444.25</v>
      </c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>
        <v>1.09396992E8</v>
      </c>
      <c r="B182" s="5" t="s">
        <v>214</v>
      </c>
      <c r="C182" s="5">
        <v>5.0761327E7</v>
      </c>
      <c r="D182" s="5">
        <v>5.0754039E7</v>
      </c>
      <c r="E182" s="5">
        <v>1904907.0</v>
      </c>
      <c r="F182" s="5">
        <v>730315.0</v>
      </c>
      <c r="G182" s="5">
        <v>2830941.0</v>
      </c>
      <c r="H182" s="5">
        <v>2.1141628E7</v>
      </c>
      <c r="I182" s="5">
        <v>2.4146248E7</v>
      </c>
      <c r="J182" s="5">
        <v>1.1920358E7</v>
      </c>
      <c r="K182" s="5">
        <v>3.724100777E9</v>
      </c>
      <c r="L182" s="5">
        <v>35249.0</v>
      </c>
      <c r="M182" s="6">
        <f t="shared" si="1"/>
        <v>707506615.4</v>
      </c>
      <c r="N182" s="4" t="str">
        <f t="shared" si="2"/>
        <v>3 - 50-60m</v>
      </c>
      <c r="O182" s="7">
        <f t="shared" si="3"/>
        <v>0.05</v>
      </c>
      <c r="P182" s="8">
        <f t="shared" si="4"/>
        <v>0.25</v>
      </c>
      <c r="Q182" s="9">
        <f t="shared" si="5"/>
        <v>2538066.35</v>
      </c>
      <c r="R182" s="9">
        <f t="shared" si="6"/>
        <v>12690331.75</v>
      </c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>
        <v>9.3178475E7</v>
      </c>
      <c r="B183" s="5" t="s">
        <v>215</v>
      </c>
      <c r="C183" s="5">
        <v>5.0660994E7</v>
      </c>
      <c r="D183" s="5">
        <v>1.4161869E7</v>
      </c>
      <c r="E183" s="5">
        <v>398353.0</v>
      </c>
      <c r="F183" s="5">
        <v>434941.0</v>
      </c>
      <c r="G183" s="5">
        <v>146383.0</v>
      </c>
      <c r="H183" s="5">
        <v>3306463.0</v>
      </c>
      <c r="I183" s="5">
        <v>9875729.0</v>
      </c>
      <c r="J183" s="5">
        <v>9863504.0</v>
      </c>
      <c r="K183" s="5">
        <v>1.34707509E8</v>
      </c>
      <c r="L183" s="5">
        <v>5596.0</v>
      </c>
      <c r="M183" s="6">
        <f t="shared" si="1"/>
        <v>232114294.6</v>
      </c>
      <c r="N183" s="4" t="str">
        <f t="shared" si="2"/>
        <v>3 - 50-60m</v>
      </c>
      <c r="O183" s="7">
        <f t="shared" si="3"/>
        <v>0.05</v>
      </c>
      <c r="P183" s="8">
        <f t="shared" si="4"/>
        <v>0.25</v>
      </c>
      <c r="Q183" s="9">
        <f t="shared" si="5"/>
        <v>2533049.7</v>
      </c>
      <c r="R183" s="9">
        <f t="shared" si="6"/>
        <v>12665248.5</v>
      </c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>
        <v>1.23573821E8</v>
      </c>
      <c r="B184" s="5" t="s">
        <v>216</v>
      </c>
      <c r="C184" s="5">
        <v>5.0415831E7</v>
      </c>
      <c r="D184" s="5">
        <v>1.3413562E7</v>
      </c>
      <c r="E184" s="5">
        <v>1462599.0</v>
      </c>
      <c r="F184" s="5">
        <v>352375.0</v>
      </c>
      <c r="G184" s="5">
        <v>106805.0</v>
      </c>
      <c r="H184" s="5">
        <v>6063255.0</v>
      </c>
      <c r="I184" s="5">
        <v>5428528.0</v>
      </c>
      <c r="J184" s="5">
        <v>7659083.0</v>
      </c>
      <c r="K184" s="5">
        <v>3.34493108E8</v>
      </c>
      <c r="L184" s="5">
        <v>33196.0</v>
      </c>
      <c r="M184" s="6">
        <f t="shared" si="1"/>
        <v>170627599.8</v>
      </c>
      <c r="N184" s="4" t="str">
        <f t="shared" si="2"/>
        <v>3 - 50-60m</v>
      </c>
      <c r="O184" s="7">
        <f t="shared" si="3"/>
        <v>0.05</v>
      </c>
      <c r="P184" s="8">
        <f t="shared" si="4"/>
        <v>0.25</v>
      </c>
      <c r="Q184" s="9">
        <f t="shared" si="5"/>
        <v>2520791.55</v>
      </c>
      <c r="R184" s="9">
        <f t="shared" si="6"/>
        <v>12603957.75</v>
      </c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>
        <v>1.12663937E8</v>
      </c>
      <c r="B185" s="5" t="s">
        <v>217</v>
      </c>
      <c r="C185" s="5">
        <v>5.0228901E7</v>
      </c>
      <c r="D185" s="5">
        <v>3.7654065E7</v>
      </c>
      <c r="E185" s="5">
        <v>1.5970528E7</v>
      </c>
      <c r="F185" s="5">
        <v>798532.0</v>
      </c>
      <c r="G185" s="5">
        <v>902228.0</v>
      </c>
      <c r="H185" s="5">
        <v>1.2671094E7</v>
      </c>
      <c r="I185" s="5">
        <v>7311683.0</v>
      </c>
      <c r="J185" s="5">
        <v>1.0527266E7</v>
      </c>
      <c r="K185" s="5">
        <v>3.979192506E9</v>
      </c>
      <c r="L185" s="5">
        <v>48923.0</v>
      </c>
      <c r="M185" s="6">
        <f t="shared" si="1"/>
        <v>281344681.6</v>
      </c>
      <c r="N185" s="4" t="str">
        <f t="shared" si="2"/>
        <v>3 - 50-60m</v>
      </c>
      <c r="O185" s="7">
        <f t="shared" si="3"/>
        <v>0.05</v>
      </c>
      <c r="P185" s="8">
        <f t="shared" si="4"/>
        <v>0.25</v>
      </c>
      <c r="Q185" s="9">
        <f t="shared" si="5"/>
        <v>2511445.05</v>
      </c>
      <c r="R185" s="9">
        <f t="shared" si="6"/>
        <v>12557225.25</v>
      </c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>
        <v>1.24382618E8</v>
      </c>
      <c r="B186" s="5" t="s">
        <v>218</v>
      </c>
      <c r="C186" s="5">
        <v>5.015913E7</v>
      </c>
      <c r="D186" s="5">
        <v>9452927.0</v>
      </c>
      <c r="E186" s="5">
        <v>735469.0</v>
      </c>
      <c r="F186" s="5">
        <v>1001324.0</v>
      </c>
      <c r="G186" s="5">
        <v>738890.0</v>
      </c>
      <c r="H186" s="5">
        <v>4810544.0</v>
      </c>
      <c r="I186" s="5">
        <v>2166700.0</v>
      </c>
      <c r="J186" s="5">
        <v>7051751.0</v>
      </c>
      <c r="K186" s="5">
        <v>1.09017518E9</v>
      </c>
      <c r="L186" s="5">
        <v>89792.0</v>
      </c>
      <c r="M186" s="6">
        <f t="shared" si="1"/>
        <v>96544741.8</v>
      </c>
      <c r="N186" s="4" t="str">
        <f t="shared" si="2"/>
        <v>3 - 50-60m</v>
      </c>
      <c r="O186" s="7">
        <f t="shared" si="3"/>
        <v>0.05</v>
      </c>
      <c r="P186" s="8">
        <f t="shared" si="4"/>
        <v>0.25</v>
      </c>
      <c r="Q186" s="9">
        <f t="shared" si="5"/>
        <v>2507956.5</v>
      </c>
      <c r="R186" s="9">
        <f t="shared" si="6"/>
        <v>12539782.5</v>
      </c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>
        <v>9.5406665E7</v>
      </c>
      <c r="B187" s="5" t="s">
        <v>219</v>
      </c>
      <c r="C187" s="5">
        <v>5.0124857E7</v>
      </c>
      <c r="D187" s="5">
        <v>1.1637522E7</v>
      </c>
      <c r="E187" s="5">
        <v>1344684.0</v>
      </c>
      <c r="F187" s="5">
        <v>289693.0</v>
      </c>
      <c r="G187" s="5">
        <v>544155.0</v>
      </c>
      <c r="H187" s="5">
        <v>8235289.0</v>
      </c>
      <c r="I187" s="5">
        <v>1223701.0</v>
      </c>
      <c r="J187" s="5">
        <v>1.0829381E7</v>
      </c>
      <c r="K187" s="5">
        <v>5.363175823E9</v>
      </c>
      <c r="L187" s="5">
        <v>16560.0</v>
      </c>
      <c r="M187" s="6">
        <f t="shared" si="1"/>
        <v>109851852.8</v>
      </c>
      <c r="N187" s="4" t="str">
        <f t="shared" si="2"/>
        <v>3 - 50-60m</v>
      </c>
      <c r="O187" s="7">
        <f t="shared" si="3"/>
        <v>0.05</v>
      </c>
      <c r="P187" s="8">
        <f t="shared" si="4"/>
        <v>0.25</v>
      </c>
      <c r="Q187" s="9">
        <f t="shared" si="5"/>
        <v>2506242.85</v>
      </c>
      <c r="R187" s="9">
        <f t="shared" si="6"/>
        <v>12531214.25</v>
      </c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>
        <v>6.3881366E7</v>
      </c>
      <c r="B188" s="5" t="s">
        <v>220</v>
      </c>
      <c r="C188" s="5">
        <v>5.0048122E7</v>
      </c>
      <c r="D188" s="5">
        <v>6453239.0</v>
      </c>
      <c r="E188" s="5">
        <v>210894.0</v>
      </c>
      <c r="F188" s="5">
        <v>584131.0</v>
      </c>
      <c r="G188" s="5">
        <v>0.0</v>
      </c>
      <c r="H188" s="5">
        <v>2929730.0</v>
      </c>
      <c r="I188" s="5">
        <v>2728484.0</v>
      </c>
      <c r="J188" s="5">
        <v>8035402.0</v>
      </c>
      <c r="K188" s="5">
        <v>3.4096796791E10</v>
      </c>
      <c r="L188" s="5">
        <v>11664.0</v>
      </c>
      <c r="M188" s="6">
        <f t="shared" si="1"/>
        <v>85077420.8</v>
      </c>
      <c r="N188" s="4" t="str">
        <f t="shared" si="2"/>
        <v>3 - 50-60m</v>
      </c>
      <c r="O188" s="7">
        <f t="shared" si="3"/>
        <v>0.05</v>
      </c>
      <c r="P188" s="8">
        <f t="shared" si="4"/>
        <v>0.25</v>
      </c>
      <c r="Q188" s="9">
        <f t="shared" si="5"/>
        <v>2502406.1</v>
      </c>
      <c r="R188" s="9">
        <f t="shared" si="6"/>
        <v>12512030.5</v>
      </c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>
        <v>1.31998579E8</v>
      </c>
      <c r="B189" s="5" t="s">
        <v>221</v>
      </c>
      <c r="C189" s="5">
        <v>4.976467E7</v>
      </c>
      <c r="D189" s="5">
        <v>7396211.0</v>
      </c>
      <c r="E189" s="5">
        <v>1621688.0</v>
      </c>
      <c r="F189" s="5">
        <v>1529588.0</v>
      </c>
      <c r="G189" s="5">
        <v>325242.0</v>
      </c>
      <c r="H189" s="5">
        <v>2617025.0</v>
      </c>
      <c r="I189" s="5">
        <v>1302668.0</v>
      </c>
      <c r="J189" s="5">
        <v>5162341.0</v>
      </c>
      <c r="K189" s="5">
        <v>4.75640929E8</v>
      </c>
      <c r="L189" s="5">
        <v>24492.0</v>
      </c>
      <c r="M189" s="6">
        <f t="shared" si="1"/>
        <v>56908091.6</v>
      </c>
      <c r="N189" s="4" t="str">
        <f t="shared" si="2"/>
        <v>2 - 35-50m</v>
      </c>
      <c r="O189" s="7">
        <f t="shared" si="3"/>
        <v>0.02</v>
      </c>
      <c r="P189" s="8">
        <f t="shared" si="4"/>
        <v>0.15</v>
      </c>
      <c r="Q189" s="9">
        <f t="shared" si="5"/>
        <v>995293.4</v>
      </c>
      <c r="R189" s="9">
        <f t="shared" si="6"/>
        <v>7464700.5</v>
      </c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>
        <v>1.18665397E8</v>
      </c>
      <c r="B190" s="5" t="s">
        <v>222</v>
      </c>
      <c r="C190" s="5">
        <v>4.9505423E7</v>
      </c>
      <c r="D190" s="5">
        <v>2.7237603E7</v>
      </c>
      <c r="E190" s="5">
        <v>2453180.0</v>
      </c>
      <c r="F190" s="5">
        <v>758287.0</v>
      </c>
      <c r="G190" s="5">
        <v>1159009.0</v>
      </c>
      <c r="H190" s="5">
        <v>1.0624046E7</v>
      </c>
      <c r="I190" s="5">
        <v>1.2243081E7</v>
      </c>
      <c r="J190" s="5">
        <v>9760844.0</v>
      </c>
      <c r="K190" s="5">
        <v>1.92842375E8</v>
      </c>
      <c r="L190" s="5">
        <v>34864.0</v>
      </c>
      <c r="M190" s="6">
        <f t="shared" si="1"/>
        <v>357745326</v>
      </c>
      <c r="N190" s="4" t="str">
        <f t="shared" si="2"/>
        <v>2 - 35-50m</v>
      </c>
      <c r="O190" s="7">
        <f t="shared" si="3"/>
        <v>0.02</v>
      </c>
      <c r="P190" s="8">
        <f t="shared" si="4"/>
        <v>0.15</v>
      </c>
      <c r="Q190" s="9">
        <f t="shared" si="5"/>
        <v>990108.46</v>
      </c>
      <c r="R190" s="9">
        <f t="shared" si="6"/>
        <v>7425813.45</v>
      </c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>
        <v>1.12017736E8</v>
      </c>
      <c r="B191" s="5" t="s">
        <v>223</v>
      </c>
      <c r="C191" s="5">
        <v>4.92938E7</v>
      </c>
      <c r="D191" s="5">
        <v>2.0083422E7</v>
      </c>
      <c r="E191" s="5">
        <v>645732.0</v>
      </c>
      <c r="F191" s="5">
        <v>697952.0</v>
      </c>
      <c r="G191" s="5">
        <v>328891.0</v>
      </c>
      <c r="H191" s="5">
        <v>9004449.0</v>
      </c>
      <c r="I191" s="5">
        <v>9406398.0</v>
      </c>
      <c r="J191" s="5">
        <v>9031887.0</v>
      </c>
      <c r="K191" s="5">
        <v>6.02999032E8</v>
      </c>
      <c r="L191" s="5">
        <v>40013.0</v>
      </c>
      <c r="M191" s="6">
        <f t="shared" si="1"/>
        <v>281013064.4</v>
      </c>
      <c r="N191" s="4" t="str">
        <f t="shared" si="2"/>
        <v>2 - 35-50m</v>
      </c>
      <c r="O191" s="7">
        <f t="shared" si="3"/>
        <v>0.02</v>
      </c>
      <c r="P191" s="8">
        <f t="shared" si="4"/>
        <v>0.15</v>
      </c>
      <c r="Q191" s="9">
        <f t="shared" si="5"/>
        <v>985876</v>
      </c>
      <c r="R191" s="9">
        <f t="shared" si="6"/>
        <v>7394070</v>
      </c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>
        <v>1.121174E8</v>
      </c>
      <c r="B192" s="5" t="s">
        <v>224</v>
      </c>
      <c r="C192" s="5">
        <v>4.8465115E7</v>
      </c>
      <c r="D192" s="5">
        <v>2.1430918E7</v>
      </c>
      <c r="E192" s="5">
        <v>1819672.0</v>
      </c>
      <c r="F192" s="5">
        <v>1959151.0</v>
      </c>
      <c r="G192" s="5">
        <v>936488.0</v>
      </c>
      <c r="H192" s="5">
        <v>8127870.0</v>
      </c>
      <c r="I192" s="5">
        <v>8587737.0</v>
      </c>
      <c r="J192" s="5">
        <v>1.1289398E7</v>
      </c>
      <c r="K192" s="5">
        <v>3.32346075E8</v>
      </c>
      <c r="L192" s="5">
        <v>48601.0</v>
      </c>
      <c r="M192" s="6">
        <f t="shared" si="1"/>
        <v>261061628.4</v>
      </c>
      <c r="N192" s="4" t="str">
        <f t="shared" si="2"/>
        <v>2 - 35-50m</v>
      </c>
      <c r="O192" s="7">
        <f t="shared" si="3"/>
        <v>0.02</v>
      </c>
      <c r="P192" s="8">
        <f t="shared" si="4"/>
        <v>0.15</v>
      </c>
      <c r="Q192" s="9">
        <f t="shared" si="5"/>
        <v>969302.3</v>
      </c>
      <c r="R192" s="9">
        <f t="shared" si="6"/>
        <v>7269767.25</v>
      </c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>
        <v>1.38953038E8</v>
      </c>
      <c r="B193" s="5" t="s">
        <v>225</v>
      </c>
      <c r="C193" s="5">
        <v>4.8419521E7</v>
      </c>
      <c r="D193" s="5">
        <v>5211269.0</v>
      </c>
      <c r="E193" s="5">
        <v>63235.0</v>
      </c>
      <c r="F193" s="5">
        <v>14996.0</v>
      </c>
      <c r="G193" s="5">
        <v>63893.0</v>
      </c>
      <c r="H193" s="5">
        <v>2026849.0</v>
      </c>
      <c r="I193" s="5">
        <v>3042296.0</v>
      </c>
      <c r="J193" s="5">
        <v>4608137.0</v>
      </c>
      <c r="K193" s="5">
        <v>6.3853662E7</v>
      </c>
      <c r="L193" s="5">
        <v>20589.0</v>
      </c>
      <c r="M193" s="6">
        <f t="shared" si="1"/>
        <v>81412621</v>
      </c>
      <c r="N193" s="4" t="str">
        <f t="shared" si="2"/>
        <v>2 - 35-50m</v>
      </c>
      <c r="O193" s="7">
        <f t="shared" si="3"/>
        <v>0.02</v>
      </c>
      <c r="P193" s="8">
        <f t="shared" si="4"/>
        <v>0.15</v>
      </c>
      <c r="Q193" s="9">
        <f t="shared" si="5"/>
        <v>968390.42</v>
      </c>
      <c r="R193" s="9">
        <f t="shared" si="6"/>
        <v>7262928.15</v>
      </c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>
        <v>8.5941511E7</v>
      </c>
      <c r="B194" s="5" t="s">
        <v>226</v>
      </c>
      <c r="C194" s="5">
        <v>4.8414936E7</v>
      </c>
      <c r="D194" s="5">
        <v>1.6582443E7</v>
      </c>
      <c r="E194" s="5">
        <v>214041.0</v>
      </c>
      <c r="F194" s="5">
        <v>389265.0</v>
      </c>
      <c r="G194" s="5">
        <v>581793.0</v>
      </c>
      <c r="H194" s="5">
        <v>8973417.0</v>
      </c>
      <c r="I194" s="5">
        <v>6423927.0</v>
      </c>
      <c r="J194" s="5">
        <v>7626399.0</v>
      </c>
      <c r="K194" s="5">
        <v>3.768228518E9</v>
      </c>
      <c r="L194" s="5">
        <v>36186.0</v>
      </c>
      <c r="M194" s="6">
        <f t="shared" si="1"/>
        <v>221361220.2</v>
      </c>
      <c r="N194" s="4" t="str">
        <f t="shared" si="2"/>
        <v>2 - 35-50m</v>
      </c>
      <c r="O194" s="7">
        <f t="shared" si="3"/>
        <v>0.02</v>
      </c>
      <c r="P194" s="8">
        <f t="shared" si="4"/>
        <v>0.15</v>
      </c>
      <c r="Q194" s="9">
        <f t="shared" si="5"/>
        <v>968298.72</v>
      </c>
      <c r="R194" s="9">
        <f t="shared" si="6"/>
        <v>7262240.4</v>
      </c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>
        <v>1.24256279E8</v>
      </c>
      <c r="B195" s="5" t="s">
        <v>227</v>
      </c>
      <c r="C195" s="5">
        <v>4.8313631E7</v>
      </c>
      <c r="D195" s="5">
        <v>5234622.0</v>
      </c>
      <c r="E195" s="5">
        <v>256192.0</v>
      </c>
      <c r="F195" s="5">
        <v>235613.0</v>
      </c>
      <c r="G195" s="5">
        <v>144664.0</v>
      </c>
      <c r="H195" s="5">
        <v>2995556.0</v>
      </c>
      <c r="I195" s="5">
        <v>1602597.0</v>
      </c>
      <c r="J195" s="5">
        <v>8517881.0</v>
      </c>
      <c r="K195" s="5">
        <v>1.319517433E9</v>
      </c>
      <c r="L195" s="5">
        <v>20936.0</v>
      </c>
      <c r="M195" s="6">
        <f t="shared" si="1"/>
        <v>63108620.4</v>
      </c>
      <c r="N195" s="4" t="str">
        <f t="shared" si="2"/>
        <v>2 - 35-50m</v>
      </c>
      <c r="O195" s="7">
        <f t="shared" si="3"/>
        <v>0.02</v>
      </c>
      <c r="P195" s="8">
        <f t="shared" si="4"/>
        <v>0.15</v>
      </c>
      <c r="Q195" s="9">
        <f t="shared" si="5"/>
        <v>966272.62</v>
      </c>
      <c r="R195" s="9">
        <f t="shared" si="6"/>
        <v>7247044.65</v>
      </c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>
        <v>1.10941061E8</v>
      </c>
      <c r="B196" s="5" t="s">
        <v>228</v>
      </c>
      <c r="C196" s="5">
        <v>4.8261455E7</v>
      </c>
      <c r="D196" s="5">
        <v>7594209.0</v>
      </c>
      <c r="E196" s="5">
        <v>143960.0</v>
      </c>
      <c r="F196" s="5">
        <v>267258.0</v>
      </c>
      <c r="G196" s="5">
        <v>96728.0</v>
      </c>
      <c r="H196" s="5">
        <v>3952897.0</v>
      </c>
      <c r="I196" s="5">
        <v>3133366.0</v>
      </c>
      <c r="J196" s="5">
        <v>8750642.0</v>
      </c>
      <c r="K196" s="5">
        <v>5.436255003E9</v>
      </c>
      <c r="L196" s="5">
        <v>51543.0</v>
      </c>
      <c r="M196" s="6">
        <f t="shared" si="1"/>
        <v>103146510</v>
      </c>
      <c r="N196" s="4" t="str">
        <f t="shared" si="2"/>
        <v>2 - 35-50m</v>
      </c>
      <c r="O196" s="7">
        <f t="shared" si="3"/>
        <v>0.02</v>
      </c>
      <c r="P196" s="8">
        <f t="shared" si="4"/>
        <v>0.15</v>
      </c>
      <c r="Q196" s="9">
        <f t="shared" si="5"/>
        <v>965229.1</v>
      </c>
      <c r="R196" s="9">
        <f t="shared" si="6"/>
        <v>7239218.25</v>
      </c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>
        <v>1.24383835E8</v>
      </c>
      <c r="B197" s="5" t="s">
        <v>229</v>
      </c>
      <c r="C197" s="5">
        <v>4.8120559E7</v>
      </c>
      <c r="D197" s="5">
        <v>9330173.0</v>
      </c>
      <c r="E197" s="5">
        <v>109765.0</v>
      </c>
      <c r="F197" s="5">
        <v>211609.0</v>
      </c>
      <c r="G197" s="5">
        <v>977168.0</v>
      </c>
      <c r="H197" s="5">
        <v>5959694.0</v>
      </c>
      <c r="I197" s="5">
        <v>2071937.0</v>
      </c>
      <c r="J197" s="5">
        <v>5978375.0</v>
      </c>
      <c r="K197" s="5">
        <v>1.247653355E9</v>
      </c>
      <c r="L197" s="5">
        <v>20227.0</v>
      </c>
      <c r="M197" s="6">
        <f t="shared" si="1"/>
        <v>105389523</v>
      </c>
      <c r="N197" s="4" t="str">
        <f t="shared" si="2"/>
        <v>2 - 35-50m</v>
      </c>
      <c r="O197" s="7">
        <f t="shared" si="3"/>
        <v>0.02</v>
      </c>
      <c r="P197" s="8">
        <f t="shared" si="4"/>
        <v>0.15</v>
      </c>
      <c r="Q197" s="9">
        <f t="shared" si="5"/>
        <v>962411.18</v>
      </c>
      <c r="R197" s="9">
        <f t="shared" si="6"/>
        <v>7218083.85</v>
      </c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>
        <v>1.10852581E8</v>
      </c>
      <c r="B198" s="5" t="s">
        <v>230</v>
      </c>
      <c r="C198" s="5">
        <v>4.8043385E7</v>
      </c>
      <c r="D198" s="5">
        <v>7764734.0</v>
      </c>
      <c r="E198" s="5">
        <v>249388.0</v>
      </c>
      <c r="F198" s="5">
        <v>516517.0</v>
      </c>
      <c r="G198" s="5">
        <v>159420.0</v>
      </c>
      <c r="H198" s="5">
        <v>3114563.0</v>
      </c>
      <c r="I198" s="5">
        <v>3724846.0</v>
      </c>
      <c r="J198" s="5">
        <v>7300182.0</v>
      </c>
      <c r="K198" s="5">
        <v>3.679487069E9</v>
      </c>
      <c r="L198" s="5">
        <v>32485.0</v>
      </c>
      <c r="M198" s="6">
        <f t="shared" si="1"/>
        <v>107363141.6</v>
      </c>
      <c r="N198" s="4" t="str">
        <f t="shared" si="2"/>
        <v>2 - 35-50m</v>
      </c>
      <c r="O198" s="7">
        <f t="shared" si="3"/>
        <v>0.02</v>
      </c>
      <c r="P198" s="8">
        <f t="shared" si="4"/>
        <v>0.15</v>
      </c>
      <c r="Q198" s="9">
        <f t="shared" si="5"/>
        <v>960867.7</v>
      </c>
      <c r="R198" s="9">
        <f t="shared" si="6"/>
        <v>7206507.75</v>
      </c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>
        <v>1.09185599E8</v>
      </c>
      <c r="B199" s="5" t="s">
        <v>231</v>
      </c>
      <c r="C199" s="5">
        <v>4.7948675E7</v>
      </c>
      <c r="D199" s="5">
        <v>5439473.0</v>
      </c>
      <c r="E199" s="5">
        <v>289452.0</v>
      </c>
      <c r="F199" s="5">
        <v>759175.0</v>
      </c>
      <c r="G199" s="5">
        <v>301188.0</v>
      </c>
      <c r="H199" s="5">
        <v>2406819.0</v>
      </c>
      <c r="I199" s="5">
        <v>1682839.0</v>
      </c>
      <c r="J199" s="5">
        <v>7030292.0</v>
      </c>
      <c r="K199" s="5">
        <v>5.862695199E9</v>
      </c>
      <c r="L199" s="5">
        <v>43235.0</v>
      </c>
      <c r="M199" s="6">
        <f t="shared" si="1"/>
        <v>60505962.4</v>
      </c>
      <c r="N199" s="4" t="str">
        <f t="shared" si="2"/>
        <v>2 - 35-50m</v>
      </c>
      <c r="O199" s="7">
        <f t="shared" si="3"/>
        <v>0.02</v>
      </c>
      <c r="P199" s="8">
        <f t="shared" si="4"/>
        <v>0.15</v>
      </c>
      <c r="Q199" s="9">
        <f t="shared" si="5"/>
        <v>958973.5</v>
      </c>
      <c r="R199" s="9">
        <f t="shared" si="6"/>
        <v>7192301.25</v>
      </c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>
        <v>9.1071226E7</v>
      </c>
      <c r="B200" s="5" t="s">
        <v>232</v>
      </c>
      <c r="C200" s="5">
        <v>4.7874233E7</v>
      </c>
      <c r="D200" s="5">
        <v>1.754851E7</v>
      </c>
      <c r="E200" s="5">
        <v>1688138.0</v>
      </c>
      <c r="F200" s="5">
        <v>165215.0</v>
      </c>
      <c r="G200" s="5">
        <v>41680.0</v>
      </c>
      <c r="H200" s="5">
        <v>4917727.0</v>
      </c>
      <c r="I200" s="5">
        <v>1.073575E7</v>
      </c>
      <c r="J200" s="5">
        <v>6258518.0</v>
      </c>
      <c r="K200" s="5">
        <v>7.5143377E7</v>
      </c>
      <c r="L200" s="5">
        <v>22834.0</v>
      </c>
      <c r="M200" s="6">
        <f t="shared" si="1"/>
        <v>264727047.6</v>
      </c>
      <c r="N200" s="4" t="str">
        <f t="shared" si="2"/>
        <v>2 - 35-50m</v>
      </c>
      <c r="O200" s="7">
        <f t="shared" si="3"/>
        <v>0.02</v>
      </c>
      <c r="P200" s="8">
        <f t="shared" si="4"/>
        <v>0.15</v>
      </c>
      <c r="Q200" s="9">
        <f t="shared" si="5"/>
        <v>957484.66</v>
      </c>
      <c r="R200" s="9">
        <f t="shared" si="6"/>
        <v>7181134.95</v>
      </c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>
        <v>1.40476172E8</v>
      </c>
      <c r="B201" s="5" t="s">
        <v>233</v>
      </c>
      <c r="C201" s="5">
        <v>4.779016E7</v>
      </c>
      <c r="D201" s="5">
        <v>6558346.0</v>
      </c>
      <c r="E201" s="5">
        <v>604855.0</v>
      </c>
      <c r="F201" s="5">
        <v>786255.0</v>
      </c>
      <c r="G201" s="5">
        <v>153892.0</v>
      </c>
      <c r="H201" s="5">
        <v>3183382.0</v>
      </c>
      <c r="I201" s="5">
        <v>1829962.0</v>
      </c>
      <c r="J201" s="5">
        <v>4144405.0</v>
      </c>
      <c r="K201" s="5">
        <v>2.9515516E8</v>
      </c>
      <c r="L201" s="5">
        <v>31493.0</v>
      </c>
      <c r="M201" s="6">
        <f t="shared" si="1"/>
        <v>70742109</v>
      </c>
      <c r="N201" s="4" t="str">
        <f t="shared" si="2"/>
        <v>2 - 35-50m</v>
      </c>
      <c r="O201" s="7">
        <f t="shared" si="3"/>
        <v>0.02</v>
      </c>
      <c r="P201" s="8">
        <f t="shared" si="4"/>
        <v>0.15</v>
      </c>
      <c r="Q201" s="9">
        <f t="shared" si="5"/>
        <v>955803.2</v>
      </c>
      <c r="R201" s="9">
        <f t="shared" si="6"/>
        <v>7168524</v>
      </c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>
        <v>1.10016382E8</v>
      </c>
      <c r="B202" s="5" t="s">
        <v>234</v>
      </c>
      <c r="C202" s="5">
        <v>4.7672689E7</v>
      </c>
      <c r="D202" s="5">
        <v>2.7731735E7</v>
      </c>
      <c r="E202" s="5">
        <v>838765.0</v>
      </c>
      <c r="F202" s="5">
        <v>921766.0</v>
      </c>
      <c r="G202" s="5">
        <v>620346.0</v>
      </c>
      <c r="H202" s="5">
        <v>1.2304033E7</v>
      </c>
      <c r="I202" s="5">
        <v>1.3046825E7</v>
      </c>
      <c r="J202" s="5">
        <v>1.1466085E7</v>
      </c>
      <c r="K202" s="5">
        <v>4.585035904E9</v>
      </c>
      <c r="L202" s="5">
        <v>29833.0</v>
      </c>
      <c r="M202" s="6">
        <f t="shared" si="1"/>
        <v>388469499</v>
      </c>
      <c r="N202" s="4" t="str">
        <f t="shared" si="2"/>
        <v>2 - 35-50m</v>
      </c>
      <c r="O202" s="7">
        <f t="shared" si="3"/>
        <v>0.02</v>
      </c>
      <c r="P202" s="8">
        <f t="shared" si="4"/>
        <v>0.15</v>
      </c>
      <c r="Q202" s="9">
        <f t="shared" si="5"/>
        <v>953453.78</v>
      </c>
      <c r="R202" s="9">
        <f t="shared" si="6"/>
        <v>7150903.35</v>
      </c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>
        <v>1.11043203E8</v>
      </c>
      <c r="B203" s="5" t="s">
        <v>235</v>
      </c>
      <c r="C203" s="5">
        <v>4.7218609E7</v>
      </c>
      <c r="D203" s="5">
        <v>1.5105245E7</v>
      </c>
      <c r="E203" s="5">
        <v>4442147.0</v>
      </c>
      <c r="F203" s="5">
        <v>121806.0</v>
      </c>
      <c r="G203" s="5">
        <v>40926.0</v>
      </c>
      <c r="H203" s="5">
        <v>4929072.0</v>
      </c>
      <c r="I203" s="5">
        <v>5571294.0</v>
      </c>
      <c r="J203" s="5">
        <v>6584803.0</v>
      </c>
      <c r="K203" s="5">
        <v>1.3598232451E10</v>
      </c>
      <c r="L203" s="5">
        <v>24570.0</v>
      </c>
      <c r="M203" s="6">
        <f t="shared" si="1"/>
        <v>162012345.4</v>
      </c>
      <c r="N203" s="4" t="str">
        <f t="shared" si="2"/>
        <v>2 - 35-50m</v>
      </c>
      <c r="O203" s="7">
        <f t="shared" si="3"/>
        <v>0.02</v>
      </c>
      <c r="P203" s="8">
        <f t="shared" si="4"/>
        <v>0.15</v>
      </c>
      <c r="Q203" s="9">
        <f t="shared" si="5"/>
        <v>944372.18</v>
      </c>
      <c r="R203" s="9">
        <f t="shared" si="6"/>
        <v>7082791.35</v>
      </c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>
        <v>1.55153504E8</v>
      </c>
      <c r="B204" s="5" t="s">
        <v>236</v>
      </c>
      <c r="C204" s="5">
        <v>4.7178972E7</v>
      </c>
      <c r="D204" s="5">
        <v>2.519166E7</v>
      </c>
      <c r="E204" s="5">
        <v>3720380.0</v>
      </c>
      <c r="F204" s="5">
        <v>1601902.0</v>
      </c>
      <c r="G204" s="5">
        <v>1431672.0</v>
      </c>
      <c r="H204" s="5">
        <v>1.1497624E7</v>
      </c>
      <c r="I204" s="5">
        <v>6940082.0</v>
      </c>
      <c r="J204" s="5">
        <v>4602913.0</v>
      </c>
      <c r="K204" s="5">
        <v>9.0000102E7</v>
      </c>
      <c r="L204" s="5">
        <v>59201.0</v>
      </c>
      <c r="M204" s="6">
        <f t="shared" si="1"/>
        <v>263452448</v>
      </c>
      <c r="N204" s="4" t="str">
        <f t="shared" si="2"/>
        <v>2 - 35-50m</v>
      </c>
      <c r="O204" s="7">
        <f t="shared" si="3"/>
        <v>0.02</v>
      </c>
      <c r="P204" s="8">
        <f t="shared" si="4"/>
        <v>0.15</v>
      </c>
      <c r="Q204" s="9">
        <f t="shared" si="5"/>
        <v>943579.44</v>
      </c>
      <c r="R204" s="9">
        <f t="shared" si="6"/>
        <v>7076845.8</v>
      </c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>
        <v>1.10821258E8</v>
      </c>
      <c r="B205" s="5" t="s">
        <v>237</v>
      </c>
      <c r="C205" s="5">
        <v>4.7141918E7</v>
      </c>
      <c r="D205" s="5">
        <v>1.7745964E7</v>
      </c>
      <c r="E205" s="5">
        <v>305730.0</v>
      </c>
      <c r="F205" s="5">
        <v>196483.0</v>
      </c>
      <c r="G205" s="5">
        <v>85078.0</v>
      </c>
      <c r="H205" s="5">
        <v>7006547.0</v>
      </c>
      <c r="I205" s="5">
        <v>1.0152126E7</v>
      </c>
      <c r="J205" s="5">
        <v>4947214.0</v>
      </c>
      <c r="K205" s="5">
        <v>6.45465989E8</v>
      </c>
      <c r="L205" s="5">
        <v>35526.0</v>
      </c>
      <c r="M205" s="6">
        <f t="shared" si="1"/>
        <v>273902414</v>
      </c>
      <c r="N205" s="4" t="str">
        <f t="shared" si="2"/>
        <v>2 - 35-50m</v>
      </c>
      <c r="O205" s="7">
        <f t="shared" si="3"/>
        <v>0.02</v>
      </c>
      <c r="P205" s="8">
        <f t="shared" si="4"/>
        <v>0.15</v>
      </c>
      <c r="Q205" s="9">
        <f t="shared" si="5"/>
        <v>942838.36</v>
      </c>
      <c r="R205" s="9">
        <f t="shared" si="6"/>
        <v>7071287.7</v>
      </c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>
        <v>1.30878583E8</v>
      </c>
      <c r="B206" s="5" t="s">
        <v>238</v>
      </c>
      <c r="C206" s="5">
        <v>4.7087302E7</v>
      </c>
      <c r="D206" s="5">
        <v>2.7870206E7</v>
      </c>
      <c r="E206" s="5">
        <v>2485557.0</v>
      </c>
      <c r="F206" s="5">
        <v>223418.0</v>
      </c>
      <c r="G206" s="5">
        <v>414925.0</v>
      </c>
      <c r="H206" s="5">
        <v>1.8318749E7</v>
      </c>
      <c r="I206" s="5">
        <v>6427557.0</v>
      </c>
      <c r="J206" s="5">
        <v>5830989.0</v>
      </c>
      <c r="K206" s="5">
        <v>1.734264E9</v>
      </c>
      <c r="L206" s="5">
        <v>54936.0</v>
      </c>
      <c r="M206" s="6">
        <f t="shared" si="1"/>
        <v>314342277.4</v>
      </c>
      <c r="N206" s="4" t="str">
        <f t="shared" si="2"/>
        <v>2 - 35-50m</v>
      </c>
      <c r="O206" s="7">
        <f t="shared" si="3"/>
        <v>0.02</v>
      </c>
      <c r="P206" s="8">
        <f t="shared" si="4"/>
        <v>0.15</v>
      </c>
      <c r="Q206" s="9">
        <f t="shared" si="5"/>
        <v>941746.04</v>
      </c>
      <c r="R206" s="9">
        <f t="shared" si="6"/>
        <v>7063095.3</v>
      </c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>
        <v>9.1691532E7</v>
      </c>
      <c r="B207" s="5" t="s">
        <v>239</v>
      </c>
      <c r="C207" s="5">
        <v>4.6988848E7</v>
      </c>
      <c r="D207" s="5">
        <v>1.6974458E7</v>
      </c>
      <c r="E207" s="5">
        <v>359842.0</v>
      </c>
      <c r="F207" s="5">
        <v>361754.0</v>
      </c>
      <c r="G207" s="5">
        <v>62307.0</v>
      </c>
      <c r="H207" s="5">
        <v>5059746.0</v>
      </c>
      <c r="I207" s="5">
        <v>1.1130809E7</v>
      </c>
      <c r="J207" s="5">
        <v>6624605.0</v>
      </c>
      <c r="K207" s="5">
        <v>6.809627E8</v>
      </c>
      <c r="L207" s="5">
        <v>28468.0</v>
      </c>
      <c r="M207" s="6">
        <f t="shared" si="1"/>
        <v>274258344.4</v>
      </c>
      <c r="N207" s="4" t="str">
        <f t="shared" si="2"/>
        <v>2 - 35-50m</v>
      </c>
      <c r="O207" s="7">
        <f t="shared" si="3"/>
        <v>0.02</v>
      </c>
      <c r="P207" s="8">
        <f t="shared" si="4"/>
        <v>0.15</v>
      </c>
      <c r="Q207" s="9">
        <f t="shared" si="5"/>
        <v>939776.96</v>
      </c>
      <c r="R207" s="9">
        <f t="shared" si="6"/>
        <v>7048327.2</v>
      </c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>
        <v>1.12004239E8</v>
      </c>
      <c r="B208" s="5" t="s">
        <v>240</v>
      </c>
      <c r="C208" s="5">
        <v>4.698699E7</v>
      </c>
      <c r="D208" s="5">
        <v>9293778.0</v>
      </c>
      <c r="E208" s="5">
        <v>187916.0</v>
      </c>
      <c r="F208" s="5">
        <v>291004.0</v>
      </c>
      <c r="G208" s="5">
        <v>108995.0</v>
      </c>
      <c r="H208" s="5">
        <v>2410506.0</v>
      </c>
      <c r="I208" s="5">
        <v>6295357.0</v>
      </c>
      <c r="J208" s="5">
        <v>7034324.0</v>
      </c>
      <c r="K208" s="5">
        <v>3.56529023E8</v>
      </c>
      <c r="L208" s="5">
        <v>20558.0</v>
      </c>
      <c r="M208" s="6">
        <f t="shared" si="1"/>
        <v>151067771.2</v>
      </c>
      <c r="N208" s="4" t="str">
        <f t="shared" si="2"/>
        <v>2 - 35-50m</v>
      </c>
      <c r="O208" s="7">
        <f t="shared" si="3"/>
        <v>0.02</v>
      </c>
      <c r="P208" s="8">
        <f t="shared" si="4"/>
        <v>0.15</v>
      </c>
      <c r="Q208" s="9">
        <f t="shared" si="5"/>
        <v>939739.8</v>
      </c>
      <c r="R208" s="9">
        <f t="shared" si="6"/>
        <v>7048048.5</v>
      </c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>
        <v>1.24646257E8</v>
      </c>
      <c r="B209" s="5" t="s">
        <v>241</v>
      </c>
      <c r="C209" s="5">
        <v>4.6971217E7</v>
      </c>
      <c r="D209" s="5">
        <v>3.7523995E7</v>
      </c>
      <c r="E209" s="5">
        <v>8733629.0</v>
      </c>
      <c r="F209" s="5">
        <v>443358.0</v>
      </c>
      <c r="G209" s="5">
        <v>318197.0</v>
      </c>
      <c r="H209" s="5">
        <v>1.8929249E7</v>
      </c>
      <c r="I209" s="5">
        <v>9099562.0</v>
      </c>
      <c r="J209" s="5">
        <v>8717969.0</v>
      </c>
      <c r="K209" s="5">
        <v>1.066239148E9</v>
      </c>
      <c r="L209" s="5">
        <v>57118.0</v>
      </c>
      <c r="M209" s="6">
        <f t="shared" si="1"/>
        <v>375189959.8</v>
      </c>
      <c r="N209" s="4" t="str">
        <f t="shared" si="2"/>
        <v>2 - 35-50m</v>
      </c>
      <c r="O209" s="7">
        <f t="shared" si="3"/>
        <v>0.02</v>
      </c>
      <c r="P209" s="8">
        <f t="shared" si="4"/>
        <v>0.15</v>
      </c>
      <c r="Q209" s="9">
        <f t="shared" si="5"/>
        <v>939424.34</v>
      </c>
      <c r="R209" s="9">
        <f t="shared" si="6"/>
        <v>7045682.55</v>
      </c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5">
        <v>9.4757308E7</v>
      </c>
      <c r="B210" s="5" t="s">
        <v>242</v>
      </c>
      <c r="C210" s="5">
        <v>4.6810243E7</v>
      </c>
      <c r="D210" s="5">
        <v>1.0716596E7</v>
      </c>
      <c r="E210" s="5">
        <v>621828.0</v>
      </c>
      <c r="F210" s="5">
        <v>500221.0</v>
      </c>
      <c r="G210" s="5">
        <v>1172484.0</v>
      </c>
      <c r="H210" s="5">
        <v>5630997.0</v>
      </c>
      <c r="I210" s="5">
        <v>2791066.0</v>
      </c>
      <c r="J210" s="5">
        <v>4186063.0</v>
      </c>
      <c r="K210" s="5">
        <v>1.273530387E9</v>
      </c>
      <c r="L210" s="5">
        <v>16249.0</v>
      </c>
      <c r="M210" s="6">
        <f t="shared" si="1"/>
        <v>117946033.6</v>
      </c>
      <c r="N210" s="4" t="str">
        <f t="shared" si="2"/>
        <v>2 - 35-50m</v>
      </c>
      <c r="O210" s="7">
        <f t="shared" si="3"/>
        <v>0.02</v>
      </c>
      <c r="P210" s="8">
        <f t="shared" si="4"/>
        <v>0.15</v>
      </c>
      <c r="Q210" s="9">
        <f t="shared" si="5"/>
        <v>936204.86</v>
      </c>
      <c r="R210" s="9">
        <f t="shared" si="6"/>
        <v>7021536.45</v>
      </c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>
        <v>1.10952456E8</v>
      </c>
      <c r="B211" s="5" t="s">
        <v>243</v>
      </c>
      <c r="C211" s="5">
        <v>4.6693799E7</v>
      </c>
      <c r="D211" s="5">
        <v>2.1742876E7</v>
      </c>
      <c r="E211" s="5">
        <v>188380.0</v>
      </c>
      <c r="F211" s="5">
        <v>57650.0</v>
      </c>
      <c r="G211" s="5">
        <v>409292.0</v>
      </c>
      <c r="H211" s="5">
        <v>7873081.0</v>
      </c>
      <c r="I211" s="5">
        <v>1.3214473E7</v>
      </c>
      <c r="J211" s="5">
        <v>6402143.0</v>
      </c>
      <c r="K211" s="5">
        <v>9.2026479E8</v>
      </c>
      <c r="L211" s="5">
        <v>25147.0</v>
      </c>
      <c r="M211" s="6">
        <f t="shared" si="1"/>
        <v>344810414</v>
      </c>
      <c r="N211" s="4" t="str">
        <f t="shared" si="2"/>
        <v>2 - 35-50m</v>
      </c>
      <c r="O211" s="7">
        <f t="shared" si="3"/>
        <v>0.02</v>
      </c>
      <c r="P211" s="8">
        <f t="shared" si="4"/>
        <v>0.15</v>
      </c>
      <c r="Q211" s="9">
        <f t="shared" si="5"/>
        <v>933875.98</v>
      </c>
      <c r="R211" s="9">
        <f t="shared" si="6"/>
        <v>7004069.85</v>
      </c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5">
        <v>1.26117048E8</v>
      </c>
      <c r="B212" s="5" t="s">
        <v>244</v>
      </c>
      <c r="C212" s="5">
        <v>4.642437E7</v>
      </c>
      <c r="D212" s="5">
        <v>8528633.0</v>
      </c>
      <c r="E212" s="5">
        <v>217028.0</v>
      </c>
      <c r="F212" s="5">
        <v>497918.0</v>
      </c>
      <c r="G212" s="5">
        <v>177208.0</v>
      </c>
      <c r="H212" s="5">
        <v>3022214.0</v>
      </c>
      <c r="I212" s="5">
        <v>4614265.0</v>
      </c>
      <c r="J212" s="5">
        <v>6854638.0</v>
      </c>
      <c r="K212" s="5">
        <v>8.36190706E8</v>
      </c>
      <c r="L212" s="5">
        <v>20036.0</v>
      </c>
      <c r="M212" s="6">
        <f t="shared" si="1"/>
        <v>124255513.6</v>
      </c>
      <c r="N212" s="4" t="str">
        <f t="shared" si="2"/>
        <v>2 - 35-50m</v>
      </c>
      <c r="O212" s="7">
        <f t="shared" si="3"/>
        <v>0.02</v>
      </c>
      <c r="P212" s="8">
        <f t="shared" si="4"/>
        <v>0.15</v>
      </c>
      <c r="Q212" s="9">
        <f t="shared" si="5"/>
        <v>928487.4</v>
      </c>
      <c r="R212" s="9">
        <f t="shared" si="6"/>
        <v>6963655.5</v>
      </c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>
        <v>1.17915344E8</v>
      </c>
      <c r="B213" s="5" t="s">
        <v>245</v>
      </c>
      <c r="C213" s="5">
        <v>4.5982645E7</v>
      </c>
      <c r="D213" s="5">
        <v>4307983.0</v>
      </c>
      <c r="E213" s="5">
        <v>315362.0</v>
      </c>
      <c r="F213" s="5">
        <v>233852.0</v>
      </c>
      <c r="G213" s="5">
        <v>85828.0</v>
      </c>
      <c r="H213" s="5">
        <v>1639899.0</v>
      </c>
      <c r="I213" s="5">
        <v>2033042.0</v>
      </c>
      <c r="J213" s="5">
        <v>4027419.0</v>
      </c>
      <c r="K213" s="5">
        <v>1.764451E8</v>
      </c>
      <c r="L213" s="5">
        <v>8763.0</v>
      </c>
      <c r="M213" s="6">
        <f t="shared" si="1"/>
        <v>57933918.4</v>
      </c>
      <c r="N213" s="4" t="str">
        <f t="shared" si="2"/>
        <v>2 - 35-50m</v>
      </c>
      <c r="O213" s="7">
        <f t="shared" si="3"/>
        <v>0.02</v>
      </c>
      <c r="P213" s="8">
        <f t="shared" si="4"/>
        <v>0.15</v>
      </c>
      <c r="Q213" s="9">
        <f t="shared" si="5"/>
        <v>919652.9</v>
      </c>
      <c r="R213" s="9">
        <f t="shared" si="6"/>
        <v>6897396.75</v>
      </c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5">
        <v>1.12163293E8</v>
      </c>
      <c r="B214" s="5" t="s">
        <v>246</v>
      </c>
      <c r="C214" s="5">
        <v>4.5609404E7</v>
      </c>
      <c r="D214" s="5">
        <v>1.6349939E7</v>
      </c>
      <c r="E214" s="5">
        <v>589498.0</v>
      </c>
      <c r="F214" s="5">
        <v>901844.0</v>
      </c>
      <c r="G214" s="5">
        <v>692907.0</v>
      </c>
      <c r="H214" s="5">
        <v>6117009.0</v>
      </c>
      <c r="I214" s="5">
        <v>8048681.0</v>
      </c>
      <c r="J214" s="5">
        <v>7163395.0</v>
      </c>
      <c r="K214" s="5">
        <v>7.226988093E9</v>
      </c>
      <c r="L214" s="5">
        <v>39162.0</v>
      </c>
      <c r="M214" s="6">
        <f t="shared" si="1"/>
        <v>226836925.6</v>
      </c>
      <c r="N214" s="4" t="str">
        <f t="shared" si="2"/>
        <v>2 - 35-50m</v>
      </c>
      <c r="O214" s="7">
        <f t="shared" si="3"/>
        <v>0.02</v>
      </c>
      <c r="P214" s="8">
        <f t="shared" si="4"/>
        <v>0.15</v>
      </c>
      <c r="Q214" s="9">
        <f t="shared" si="5"/>
        <v>912188.08</v>
      </c>
      <c r="R214" s="9">
        <f t="shared" si="6"/>
        <v>6841410.6</v>
      </c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>
        <v>1.21875427E8</v>
      </c>
      <c r="B215" s="5" t="s">
        <v>247</v>
      </c>
      <c r="C215" s="5">
        <v>4.5445869E7</v>
      </c>
      <c r="D215" s="5">
        <v>3.8599698E7</v>
      </c>
      <c r="E215" s="5">
        <v>1.043821E7</v>
      </c>
      <c r="F215" s="5">
        <v>1449605.0</v>
      </c>
      <c r="G215" s="5">
        <v>612601.0</v>
      </c>
      <c r="H215" s="5">
        <v>1.1729969E7</v>
      </c>
      <c r="I215" s="5">
        <v>1.4369313E7</v>
      </c>
      <c r="J215" s="5">
        <v>8885539.0</v>
      </c>
      <c r="K215" s="5">
        <v>2.050770102E9</v>
      </c>
      <c r="L215" s="5">
        <v>65035.0</v>
      </c>
      <c r="M215" s="6">
        <f t="shared" si="1"/>
        <v>412123206</v>
      </c>
      <c r="N215" s="4" t="str">
        <f t="shared" si="2"/>
        <v>2 - 35-50m</v>
      </c>
      <c r="O215" s="7">
        <f t="shared" si="3"/>
        <v>0.02</v>
      </c>
      <c r="P215" s="8">
        <f t="shared" si="4"/>
        <v>0.15</v>
      </c>
      <c r="Q215" s="9">
        <f t="shared" si="5"/>
        <v>908917.38</v>
      </c>
      <c r="R215" s="9">
        <f t="shared" si="6"/>
        <v>6816880.35</v>
      </c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5">
        <v>1.24970189E8</v>
      </c>
      <c r="B216" s="5" t="s">
        <v>248</v>
      </c>
      <c r="C216" s="5">
        <v>4.5260209E7</v>
      </c>
      <c r="D216" s="5">
        <v>1.8747556E7</v>
      </c>
      <c r="E216" s="5">
        <v>1220587.0</v>
      </c>
      <c r="F216" s="5">
        <v>828067.0</v>
      </c>
      <c r="G216" s="5">
        <v>1697322.0</v>
      </c>
      <c r="H216" s="5">
        <v>9059834.0</v>
      </c>
      <c r="I216" s="5">
        <v>5941746.0</v>
      </c>
      <c r="J216" s="5">
        <v>7592901.0</v>
      </c>
      <c r="K216" s="5">
        <v>2.357439694E9</v>
      </c>
      <c r="L216" s="5">
        <v>43543.0</v>
      </c>
      <c r="M216" s="6">
        <f t="shared" si="1"/>
        <v>218122799.4</v>
      </c>
      <c r="N216" s="4" t="str">
        <f t="shared" si="2"/>
        <v>2 - 35-50m</v>
      </c>
      <c r="O216" s="7">
        <f t="shared" si="3"/>
        <v>0.02</v>
      </c>
      <c r="P216" s="8">
        <f t="shared" si="4"/>
        <v>0.15</v>
      </c>
      <c r="Q216" s="9">
        <f t="shared" si="5"/>
        <v>905204.18</v>
      </c>
      <c r="R216" s="9">
        <f t="shared" si="6"/>
        <v>6789031.35</v>
      </c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>
        <v>1.42977255E8</v>
      </c>
      <c r="B217" s="5" t="s">
        <v>249</v>
      </c>
      <c r="C217" s="5">
        <v>4.494776E7</v>
      </c>
      <c r="D217" s="5">
        <v>4.7350517E7</v>
      </c>
      <c r="E217" s="5">
        <v>2139232.0</v>
      </c>
      <c r="F217" s="5">
        <v>1479355.0</v>
      </c>
      <c r="G217" s="5">
        <v>644044.0</v>
      </c>
      <c r="H217" s="5">
        <v>2.0707967E7</v>
      </c>
      <c r="I217" s="5">
        <v>2.2379919E7</v>
      </c>
      <c r="J217" s="5">
        <v>5827630.0</v>
      </c>
      <c r="K217" s="5">
        <v>5.26018957E8</v>
      </c>
      <c r="L217" s="5">
        <v>42811.0</v>
      </c>
      <c r="M217" s="6">
        <f t="shared" si="1"/>
        <v>660640782.4</v>
      </c>
      <c r="N217" s="4" t="str">
        <f t="shared" si="2"/>
        <v>2 - 35-50m</v>
      </c>
      <c r="O217" s="7">
        <f t="shared" si="3"/>
        <v>0.02</v>
      </c>
      <c r="P217" s="8">
        <f t="shared" si="4"/>
        <v>0.15</v>
      </c>
      <c r="Q217" s="9">
        <f t="shared" si="5"/>
        <v>898955.2</v>
      </c>
      <c r="R217" s="9">
        <f t="shared" si="6"/>
        <v>6742164</v>
      </c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>
        <v>9.542601E7</v>
      </c>
      <c r="B218" s="5" t="s">
        <v>250</v>
      </c>
      <c r="C218" s="5">
        <v>4.4671711E7</v>
      </c>
      <c r="D218" s="5">
        <v>8012992.0</v>
      </c>
      <c r="E218" s="5">
        <v>221643.0</v>
      </c>
      <c r="F218" s="5">
        <v>34679.0</v>
      </c>
      <c r="G218" s="5">
        <v>41622.0</v>
      </c>
      <c r="H218" s="5">
        <v>6016956.0</v>
      </c>
      <c r="I218" s="5">
        <v>1698092.0</v>
      </c>
      <c r="J218" s="5">
        <v>1.1789831E7</v>
      </c>
      <c r="K218" s="5">
        <v>3.089979055E9</v>
      </c>
      <c r="L218" s="5">
        <v>17823.0</v>
      </c>
      <c r="M218" s="6">
        <f t="shared" si="1"/>
        <v>94411574.6</v>
      </c>
      <c r="N218" s="4" t="str">
        <f t="shared" si="2"/>
        <v>2 - 35-50m</v>
      </c>
      <c r="O218" s="7">
        <f t="shared" si="3"/>
        <v>0.02</v>
      </c>
      <c r="P218" s="8">
        <f t="shared" si="4"/>
        <v>0.15</v>
      </c>
      <c r="Q218" s="9">
        <f t="shared" si="5"/>
        <v>893434.22</v>
      </c>
      <c r="R218" s="9">
        <f t="shared" si="6"/>
        <v>6700756.65</v>
      </c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>
        <v>1.3857625E8</v>
      </c>
      <c r="B219" s="5" t="s">
        <v>251</v>
      </c>
      <c r="C219" s="5">
        <v>4.4565028E7</v>
      </c>
      <c r="D219" s="5">
        <v>1123941.0</v>
      </c>
      <c r="E219" s="5">
        <v>37669.0</v>
      </c>
      <c r="F219" s="5">
        <v>216035.0</v>
      </c>
      <c r="G219" s="5">
        <v>58877.0</v>
      </c>
      <c r="H219" s="5">
        <v>567885.0</v>
      </c>
      <c r="I219" s="5">
        <v>243475.0</v>
      </c>
      <c r="J219" s="5">
        <v>3737042.0</v>
      </c>
      <c r="K219" s="5">
        <v>4.47140188E8</v>
      </c>
      <c r="L219" s="5">
        <v>22453.0</v>
      </c>
      <c r="M219" s="6">
        <f t="shared" si="1"/>
        <v>11223461.8</v>
      </c>
      <c r="N219" s="4" t="str">
        <f t="shared" si="2"/>
        <v>2 - 35-50m</v>
      </c>
      <c r="O219" s="7">
        <f t="shared" si="3"/>
        <v>0.02</v>
      </c>
      <c r="P219" s="8">
        <f t="shared" si="4"/>
        <v>0.15</v>
      </c>
      <c r="Q219" s="9">
        <f t="shared" si="5"/>
        <v>891300.56</v>
      </c>
      <c r="R219" s="9">
        <f t="shared" si="6"/>
        <v>6684754.2</v>
      </c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5">
        <v>1.24003501E8</v>
      </c>
      <c r="B220" s="5" t="s">
        <v>252</v>
      </c>
      <c r="C220" s="5">
        <v>4.4499725E7</v>
      </c>
      <c r="D220" s="5">
        <v>2.2438062E7</v>
      </c>
      <c r="E220" s="5">
        <v>2993479.0</v>
      </c>
      <c r="F220" s="5">
        <v>5768115.0</v>
      </c>
      <c r="G220" s="5">
        <v>886746.0</v>
      </c>
      <c r="H220" s="5">
        <v>6019961.0</v>
      </c>
      <c r="I220" s="5">
        <v>6769761.0</v>
      </c>
      <c r="J220" s="5">
        <v>7563323.0</v>
      </c>
      <c r="K220" s="5">
        <v>1.843233732E9</v>
      </c>
      <c r="L220" s="5">
        <v>26062.0</v>
      </c>
      <c r="M220" s="6">
        <f t="shared" si="1"/>
        <v>211276739.8</v>
      </c>
      <c r="N220" s="4" t="str">
        <f t="shared" si="2"/>
        <v>2 - 35-50m</v>
      </c>
      <c r="O220" s="7">
        <f t="shared" si="3"/>
        <v>0.02</v>
      </c>
      <c r="P220" s="8">
        <f t="shared" si="4"/>
        <v>0.15</v>
      </c>
      <c r="Q220" s="9">
        <f t="shared" si="5"/>
        <v>889994.5</v>
      </c>
      <c r="R220" s="9">
        <f t="shared" si="6"/>
        <v>6674958.75</v>
      </c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>
        <v>1.10884711E8</v>
      </c>
      <c r="B221" s="5" t="s">
        <v>253</v>
      </c>
      <c r="C221" s="5">
        <v>4.4458906E7</v>
      </c>
      <c r="D221" s="5">
        <v>2.1149399E7</v>
      </c>
      <c r="E221" s="5">
        <v>983148.0</v>
      </c>
      <c r="F221" s="5">
        <v>476677.0</v>
      </c>
      <c r="G221" s="5">
        <v>1069281.0</v>
      </c>
      <c r="H221" s="5">
        <v>7913562.0</v>
      </c>
      <c r="I221" s="5">
        <v>1.0706731E7</v>
      </c>
      <c r="J221" s="5">
        <v>8649181.0</v>
      </c>
      <c r="K221" s="5">
        <v>5.768273261E9</v>
      </c>
      <c r="L221" s="5">
        <v>28267.0</v>
      </c>
      <c r="M221" s="6">
        <f t="shared" si="1"/>
        <v>298697347.6</v>
      </c>
      <c r="N221" s="4" t="str">
        <f t="shared" si="2"/>
        <v>2 - 35-50m</v>
      </c>
      <c r="O221" s="7">
        <f t="shared" si="3"/>
        <v>0.02</v>
      </c>
      <c r="P221" s="8">
        <f t="shared" si="4"/>
        <v>0.15</v>
      </c>
      <c r="Q221" s="9">
        <f t="shared" si="5"/>
        <v>889178.12</v>
      </c>
      <c r="R221" s="9">
        <f t="shared" si="6"/>
        <v>6668835.9</v>
      </c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5">
        <v>1.27930445E8</v>
      </c>
      <c r="B222" s="5" t="s">
        <v>254</v>
      </c>
      <c r="C222" s="5">
        <v>4.4031287E7</v>
      </c>
      <c r="D222" s="5">
        <v>831176.0</v>
      </c>
      <c r="E222" s="5">
        <v>142389.0</v>
      </c>
      <c r="F222" s="5">
        <v>216037.0</v>
      </c>
      <c r="G222" s="5">
        <v>65639.0</v>
      </c>
      <c r="H222" s="5">
        <v>230291.0</v>
      </c>
      <c r="I222" s="5">
        <v>176820.0</v>
      </c>
      <c r="J222" s="5">
        <v>1833610.0</v>
      </c>
      <c r="K222" s="5">
        <v>6.4000209E7</v>
      </c>
      <c r="L222" s="5">
        <v>7149.0</v>
      </c>
      <c r="M222" s="6">
        <f t="shared" si="1"/>
        <v>6562417.8</v>
      </c>
      <c r="N222" s="4" t="str">
        <f t="shared" si="2"/>
        <v>2 - 35-50m</v>
      </c>
      <c r="O222" s="7">
        <f t="shared" si="3"/>
        <v>0.02</v>
      </c>
      <c r="P222" s="8">
        <f t="shared" si="4"/>
        <v>0.15</v>
      </c>
      <c r="Q222" s="9">
        <f t="shared" si="5"/>
        <v>880625.74</v>
      </c>
      <c r="R222" s="9">
        <f t="shared" si="6"/>
        <v>6604693.05</v>
      </c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>
        <v>1.5403624E8</v>
      </c>
      <c r="B223" s="5" t="s">
        <v>255</v>
      </c>
      <c r="C223" s="5">
        <v>4.350456E7</v>
      </c>
      <c r="D223" s="5">
        <v>3.1909393E7</v>
      </c>
      <c r="E223" s="5">
        <v>5180228.0</v>
      </c>
      <c r="F223" s="5">
        <v>1728454.0</v>
      </c>
      <c r="G223" s="5">
        <v>3789377.0</v>
      </c>
      <c r="H223" s="5">
        <v>1.5762367E7</v>
      </c>
      <c r="I223" s="5">
        <v>5448967.0</v>
      </c>
      <c r="J223" s="5">
        <v>3662091.0</v>
      </c>
      <c r="K223" s="5">
        <v>5.49665551E8</v>
      </c>
      <c r="L223" s="5">
        <v>14895.0</v>
      </c>
      <c r="M223" s="6">
        <f t="shared" si="1"/>
        <v>286253471.6</v>
      </c>
      <c r="N223" s="4" t="str">
        <f t="shared" si="2"/>
        <v>2 - 35-50m</v>
      </c>
      <c r="O223" s="7">
        <f t="shared" si="3"/>
        <v>0.02</v>
      </c>
      <c r="P223" s="8">
        <f t="shared" si="4"/>
        <v>0.15</v>
      </c>
      <c r="Q223" s="9">
        <f t="shared" si="5"/>
        <v>870091.2</v>
      </c>
      <c r="R223" s="9">
        <f t="shared" si="6"/>
        <v>6525684</v>
      </c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5">
        <v>1.30843898E8</v>
      </c>
      <c r="B224" s="5" t="s">
        <v>256</v>
      </c>
      <c r="C224" s="5">
        <v>4.3303558E7</v>
      </c>
      <c r="D224" s="5">
        <v>1.5987583E7</v>
      </c>
      <c r="E224" s="5">
        <v>235928.0</v>
      </c>
      <c r="F224" s="5">
        <v>274080.0</v>
      </c>
      <c r="G224" s="5">
        <v>869985.0</v>
      </c>
      <c r="H224" s="5">
        <v>5578557.0</v>
      </c>
      <c r="I224" s="5">
        <v>9029033.0</v>
      </c>
      <c r="J224" s="5">
        <v>6280850.0</v>
      </c>
      <c r="K224" s="5">
        <v>7.462234577E9</v>
      </c>
      <c r="L224" s="5">
        <v>25930.0</v>
      </c>
      <c r="M224" s="6">
        <f t="shared" si="1"/>
        <v>240441515.6</v>
      </c>
      <c r="N224" s="4" t="str">
        <f t="shared" si="2"/>
        <v>2 - 35-50m</v>
      </c>
      <c r="O224" s="7">
        <f t="shared" si="3"/>
        <v>0.02</v>
      </c>
      <c r="P224" s="8">
        <f t="shared" si="4"/>
        <v>0.15</v>
      </c>
      <c r="Q224" s="9">
        <f t="shared" si="5"/>
        <v>866071.16</v>
      </c>
      <c r="R224" s="9">
        <f t="shared" si="6"/>
        <v>6495533.7</v>
      </c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5">
        <v>1.54036725E8</v>
      </c>
      <c r="B225" s="5" t="s">
        <v>257</v>
      </c>
      <c r="C225" s="5">
        <v>4.3280386E7</v>
      </c>
      <c r="D225" s="5">
        <v>3.2969658E7</v>
      </c>
      <c r="E225" s="5">
        <v>3043494.0</v>
      </c>
      <c r="F225" s="5">
        <v>834166.0</v>
      </c>
      <c r="G225" s="5">
        <v>2397267.0</v>
      </c>
      <c r="H225" s="5">
        <v>1.4368747E7</v>
      </c>
      <c r="I225" s="5">
        <v>1.2325984E7</v>
      </c>
      <c r="J225" s="5">
        <v>4049420.0</v>
      </c>
      <c r="K225" s="5">
        <v>3.29445575E8</v>
      </c>
      <c r="L225" s="5">
        <v>25636.0</v>
      </c>
      <c r="M225" s="6">
        <f t="shared" si="1"/>
        <v>402073248.8</v>
      </c>
      <c r="N225" s="4" t="str">
        <f t="shared" si="2"/>
        <v>2 - 35-50m</v>
      </c>
      <c r="O225" s="7">
        <f t="shared" si="3"/>
        <v>0.02</v>
      </c>
      <c r="P225" s="8">
        <f t="shared" si="4"/>
        <v>0.15</v>
      </c>
      <c r="Q225" s="9">
        <f t="shared" si="5"/>
        <v>865607.72</v>
      </c>
      <c r="R225" s="9">
        <f t="shared" si="6"/>
        <v>6492057.9</v>
      </c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5">
        <v>1.24460176E8</v>
      </c>
      <c r="B226" s="5" t="s">
        <v>258</v>
      </c>
      <c r="C226" s="5">
        <v>4.3223211E7</v>
      </c>
      <c r="D226" s="5">
        <v>1090942.0</v>
      </c>
      <c r="E226" s="5">
        <v>113330.0</v>
      </c>
      <c r="F226" s="5">
        <v>183653.0</v>
      </c>
      <c r="G226" s="5">
        <v>49510.0</v>
      </c>
      <c r="H226" s="5">
        <v>499338.0</v>
      </c>
      <c r="I226" s="5">
        <v>245111.0</v>
      </c>
      <c r="J226" s="5">
        <v>4892991.0</v>
      </c>
      <c r="K226" s="5">
        <v>1.70914897E8</v>
      </c>
      <c r="L226" s="5">
        <v>15104.0</v>
      </c>
      <c r="M226" s="6">
        <f t="shared" si="1"/>
        <v>10483612</v>
      </c>
      <c r="N226" s="4" t="str">
        <f t="shared" si="2"/>
        <v>2 - 35-50m</v>
      </c>
      <c r="O226" s="7">
        <f t="shared" si="3"/>
        <v>0.02</v>
      </c>
      <c r="P226" s="8">
        <f t="shared" si="4"/>
        <v>0.15</v>
      </c>
      <c r="Q226" s="9">
        <f t="shared" si="5"/>
        <v>864464.22</v>
      </c>
      <c r="R226" s="9">
        <f t="shared" si="6"/>
        <v>6483481.65</v>
      </c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5">
        <v>1.10963338E8</v>
      </c>
      <c r="B227" s="5" t="s">
        <v>259</v>
      </c>
      <c r="C227" s="5">
        <v>4.3001122E7</v>
      </c>
      <c r="D227" s="5">
        <v>5847584.0</v>
      </c>
      <c r="E227" s="5">
        <v>335957.0</v>
      </c>
      <c r="F227" s="5">
        <v>64436.0</v>
      </c>
      <c r="G227" s="5">
        <v>169789.0</v>
      </c>
      <c r="H227" s="5">
        <v>3320611.0</v>
      </c>
      <c r="I227" s="5">
        <v>1956791.0</v>
      </c>
      <c r="J227" s="5">
        <v>4364412.0</v>
      </c>
      <c r="K227" s="5">
        <v>4.492925924E9</v>
      </c>
      <c r="L227" s="5">
        <v>32340.0</v>
      </c>
      <c r="M227" s="6">
        <f t="shared" si="1"/>
        <v>73217149.4</v>
      </c>
      <c r="N227" s="4" t="str">
        <f t="shared" si="2"/>
        <v>2 - 35-50m</v>
      </c>
      <c r="O227" s="7">
        <f t="shared" si="3"/>
        <v>0.02</v>
      </c>
      <c r="P227" s="8">
        <f t="shared" si="4"/>
        <v>0.15</v>
      </c>
      <c r="Q227" s="9">
        <f t="shared" si="5"/>
        <v>860022.44</v>
      </c>
      <c r="R227" s="9">
        <f t="shared" si="6"/>
        <v>6450168.3</v>
      </c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5">
        <v>1.46295292E8</v>
      </c>
      <c r="B228" s="5" t="s">
        <v>260</v>
      </c>
      <c r="C228" s="5">
        <v>4.2399372E7</v>
      </c>
      <c r="D228" s="5">
        <v>539204.0</v>
      </c>
      <c r="E228" s="5">
        <v>87931.0</v>
      </c>
      <c r="F228" s="5">
        <v>122.0</v>
      </c>
      <c r="G228" s="5">
        <v>66.0</v>
      </c>
      <c r="H228" s="5">
        <v>357598.0</v>
      </c>
      <c r="I228" s="5">
        <v>93487.0</v>
      </c>
      <c r="J228" s="5">
        <v>2622766.0</v>
      </c>
      <c r="K228" s="5">
        <v>7.09887495E8</v>
      </c>
      <c r="L228" s="5">
        <v>4049.0</v>
      </c>
      <c r="M228" s="6">
        <f t="shared" si="1"/>
        <v>5463814.2</v>
      </c>
      <c r="N228" s="4" t="str">
        <f t="shared" si="2"/>
        <v>2 - 35-50m</v>
      </c>
      <c r="O228" s="7">
        <f t="shared" si="3"/>
        <v>0.02</v>
      </c>
      <c r="P228" s="8">
        <f t="shared" si="4"/>
        <v>0.15</v>
      </c>
      <c r="Q228" s="9">
        <f t="shared" si="5"/>
        <v>847987.44</v>
      </c>
      <c r="R228" s="9">
        <f t="shared" si="6"/>
        <v>6359905.8</v>
      </c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5">
        <v>1.0342543E7</v>
      </c>
      <c r="B229" s="5" t="s">
        <v>261</v>
      </c>
      <c r="C229" s="5">
        <v>4.2335711E7</v>
      </c>
      <c r="D229" s="5">
        <v>1.1089383E7</v>
      </c>
      <c r="E229" s="5">
        <v>729651.0</v>
      </c>
      <c r="F229" s="5">
        <v>532937.0</v>
      </c>
      <c r="G229" s="5">
        <v>518198.0</v>
      </c>
      <c r="H229" s="5">
        <v>8665945.0</v>
      </c>
      <c r="I229" s="5">
        <v>642652.0</v>
      </c>
      <c r="J229" s="5">
        <v>5372219.0</v>
      </c>
      <c r="K229" s="5">
        <v>3.796279526E9</v>
      </c>
      <c r="L229" s="5">
        <v>11611.0</v>
      </c>
      <c r="M229" s="6">
        <f t="shared" si="1"/>
        <v>102797086.2</v>
      </c>
      <c r="N229" s="4" t="str">
        <f t="shared" si="2"/>
        <v>2 - 35-50m</v>
      </c>
      <c r="O229" s="7">
        <f t="shared" si="3"/>
        <v>0.02</v>
      </c>
      <c r="P229" s="8">
        <f t="shared" si="4"/>
        <v>0.15</v>
      </c>
      <c r="Q229" s="9">
        <f t="shared" si="5"/>
        <v>846714.22</v>
      </c>
      <c r="R229" s="9">
        <f t="shared" si="6"/>
        <v>6350356.65</v>
      </c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5">
        <v>2.3108048E7</v>
      </c>
      <c r="B230" s="5" t="s">
        <v>262</v>
      </c>
      <c r="C230" s="5">
        <v>4.2229967E7</v>
      </c>
      <c r="D230" s="5">
        <v>2180377.0</v>
      </c>
      <c r="E230" s="5">
        <v>0.0</v>
      </c>
      <c r="F230" s="5">
        <v>2319.0</v>
      </c>
      <c r="G230" s="5">
        <v>0.0</v>
      </c>
      <c r="H230" s="5">
        <v>1331953.0</v>
      </c>
      <c r="I230" s="5">
        <v>846105.0</v>
      </c>
      <c r="J230" s="5">
        <v>7939071.0</v>
      </c>
      <c r="K230" s="5">
        <v>2.9834900884E10</v>
      </c>
      <c r="L230" s="5">
        <v>7630.0</v>
      </c>
      <c r="M230" s="6">
        <f t="shared" si="1"/>
        <v>30246268</v>
      </c>
      <c r="N230" s="4" t="str">
        <f t="shared" si="2"/>
        <v>2 - 35-50m</v>
      </c>
      <c r="O230" s="7">
        <f t="shared" si="3"/>
        <v>0.02</v>
      </c>
      <c r="P230" s="8">
        <f t="shared" si="4"/>
        <v>0.15</v>
      </c>
      <c r="Q230" s="9">
        <f t="shared" si="5"/>
        <v>844599.34</v>
      </c>
      <c r="R230" s="9">
        <f t="shared" si="6"/>
        <v>6334495.05</v>
      </c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5">
        <v>1.25552408E8</v>
      </c>
      <c r="B231" s="5" t="s">
        <v>263</v>
      </c>
      <c r="C231" s="5">
        <v>4.208278E7</v>
      </c>
      <c r="D231" s="5">
        <v>1.3964285E7</v>
      </c>
      <c r="E231" s="5">
        <v>1806055.0</v>
      </c>
      <c r="F231" s="5">
        <v>1651275.0</v>
      </c>
      <c r="G231" s="5">
        <v>1330597.0</v>
      </c>
      <c r="H231" s="5">
        <v>5891605.0</v>
      </c>
      <c r="I231" s="5">
        <v>3284753.0</v>
      </c>
      <c r="J231" s="5">
        <v>7701144.0</v>
      </c>
      <c r="K231" s="5">
        <v>1.014619989E9</v>
      </c>
      <c r="L231" s="5">
        <v>39893.0</v>
      </c>
      <c r="M231" s="6">
        <f t="shared" si="1"/>
        <v>133597259</v>
      </c>
      <c r="N231" s="4" t="str">
        <f t="shared" si="2"/>
        <v>2 - 35-50m</v>
      </c>
      <c r="O231" s="7">
        <f t="shared" si="3"/>
        <v>0.02</v>
      </c>
      <c r="P231" s="8">
        <f t="shared" si="4"/>
        <v>0.15</v>
      </c>
      <c r="Q231" s="9">
        <f t="shared" si="5"/>
        <v>841655.6</v>
      </c>
      <c r="R231" s="9">
        <f t="shared" si="6"/>
        <v>6312417</v>
      </c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5">
        <v>1.10852784E8</v>
      </c>
      <c r="B232" s="5" t="s">
        <v>264</v>
      </c>
      <c r="C232" s="5">
        <v>4.1564022E7</v>
      </c>
      <c r="D232" s="5">
        <v>5681960.0</v>
      </c>
      <c r="E232" s="5">
        <v>300059.0</v>
      </c>
      <c r="F232" s="5">
        <v>312430.0</v>
      </c>
      <c r="G232" s="5">
        <v>384494.0</v>
      </c>
      <c r="H232" s="5">
        <v>2931911.0</v>
      </c>
      <c r="I232" s="5">
        <v>1753066.0</v>
      </c>
      <c r="J232" s="5">
        <v>6773809.0</v>
      </c>
      <c r="K232" s="5">
        <v>1.768479741E9</v>
      </c>
      <c r="L232" s="5">
        <v>12903.0</v>
      </c>
      <c r="M232" s="6">
        <f t="shared" si="1"/>
        <v>66603277.8</v>
      </c>
      <c r="N232" s="4" t="str">
        <f t="shared" si="2"/>
        <v>2 - 35-50m</v>
      </c>
      <c r="O232" s="7">
        <f t="shared" si="3"/>
        <v>0.02</v>
      </c>
      <c r="P232" s="8">
        <f t="shared" si="4"/>
        <v>0.15</v>
      </c>
      <c r="Q232" s="9">
        <f t="shared" si="5"/>
        <v>831280.44</v>
      </c>
      <c r="R232" s="9">
        <f t="shared" si="6"/>
        <v>6234603.3</v>
      </c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5">
        <v>9.8640668E7</v>
      </c>
      <c r="B233" s="5" t="s">
        <v>265</v>
      </c>
      <c r="C233" s="5">
        <v>4.1119474E7</v>
      </c>
      <c r="D233" s="5">
        <v>3862348.0</v>
      </c>
      <c r="E233" s="5">
        <v>78703.0</v>
      </c>
      <c r="F233" s="5">
        <v>820594.0</v>
      </c>
      <c r="G233" s="5">
        <v>42247.0</v>
      </c>
      <c r="H233" s="5">
        <v>1763844.0</v>
      </c>
      <c r="I233" s="5">
        <v>1156960.0</v>
      </c>
      <c r="J233" s="5">
        <v>4532665.0</v>
      </c>
      <c r="K233" s="5">
        <v>1.0596945326E10</v>
      </c>
      <c r="L233" s="5">
        <v>15375.0</v>
      </c>
      <c r="M233" s="6">
        <f t="shared" si="1"/>
        <v>42603556.6</v>
      </c>
      <c r="N233" s="4" t="str">
        <f t="shared" si="2"/>
        <v>2 - 35-50m</v>
      </c>
      <c r="O233" s="7">
        <f t="shared" si="3"/>
        <v>0.02</v>
      </c>
      <c r="P233" s="8">
        <f t="shared" si="4"/>
        <v>0.15</v>
      </c>
      <c r="Q233" s="9">
        <f t="shared" si="5"/>
        <v>822389.48</v>
      </c>
      <c r="R233" s="9">
        <f t="shared" si="6"/>
        <v>6167921.1</v>
      </c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5">
        <v>9.0415457E7</v>
      </c>
      <c r="B234" s="5" t="s">
        <v>266</v>
      </c>
      <c r="C234" s="5">
        <v>4.0985713E7</v>
      </c>
      <c r="D234" s="5">
        <v>1602710.0</v>
      </c>
      <c r="E234" s="5">
        <v>50548.0</v>
      </c>
      <c r="F234" s="5">
        <v>332195.0</v>
      </c>
      <c r="G234" s="5">
        <v>178827.0</v>
      </c>
      <c r="H234" s="5">
        <v>816820.0</v>
      </c>
      <c r="I234" s="5">
        <v>224320.0</v>
      </c>
      <c r="J234" s="5">
        <v>2949636.0</v>
      </c>
      <c r="K234" s="5">
        <v>9.473446989E9</v>
      </c>
      <c r="L234" s="5">
        <v>8199.0</v>
      </c>
      <c r="M234" s="6">
        <f t="shared" si="1"/>
        <v>14044407.6</v>
      </c>
      <c r="N234" s="4" t="str">
        <f t="shared" si="2"/>
        <v>2 - 35-50m</v>
      </c>
      <c r="O234" s="7">
        <f t="shared" si="3"/>
        <v>0.02</v>
      </c>
      <c r="P234" s="8">
        <f t="shared" si="4"/>
        <v>0.15</v>
      </c>
      <c r="Q234" s="9">
        <f t="shared" si="5"/>
        <v>819714.26</v>
      </c>
      <c r="R234" s="9">
        <f t="shared" si="6"/>
        <v>6147856.95</v>
      </c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5">
        <v>1.26761083E8</v>
      </c>
      <c r="B235" s="5" t="s">
        <v>267</v>
      </c>
      <c r="C235" s="5">
        <v>4.0986156E7</v>
      </c>
      <c r="D235" s="5">
        <v>1.2793594E7</v>
      </c>
      <c r="E235" s="5">
        <v>4142159.0</v>
      </c>
      <c r="F235" s="5">
        <v>515889.0</v>
      </c>
      <c r="G235" s="5">
        <v>323840.0</v>
      </c>
      <c r="H235" s="5">
        <v>4264607.0</v>
      </c>
      <c r="I235" s="5">
        <v>3547099.0</v>
      </c>
      <c r="J235" s="5">
        <v>5127644.0</v>
      </c>
      <c r="K235" s="5">
        <v>7.71802512E8</v>
      </c>
      <c r="L235" s="5">
        <v>33188.0</v>
      </c>
      <c r="M235" s="6">
        <f t="shared" si="1"/>
        <v>116743619.8</v>
      </c>
      <c r="N235" s="4" t="str">
        <f t="shared" si="2"/>
        <v>2 - 35-50m</v>
      </c>
      <c r="O235" s="7">
        <f t="shared" si="3"/>
        <v>0.02</v>
      </c>
      <c r="P235" s="8">
        <f t="shared" si="4"/>
        <v>0.15</v>
      </c>
      <c r="Q235" s="9">
        <f t="shared" si="5"/>
        <v>819723.12</v>
      </c>
      <c r="R235" s="9">
        <f t="shared" si="6"/>
        <v>6147923.4</v>
      </c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5">
        <v>1.23899518E8</v>
      </c>
      <c r="B236" s="5" t="s">
        <v>268</v>
      </c>
      <c r="C236" s="5">
        <v>4.0719541E7</v>
      </c>
      <c r="D236" s="5">
        <v>1.5745522E7</v>
      </c>
      <c r="E236" s="5">
        <v>2738080.0</v>
      </c>
      <c r="F236" s="5">
        <v>1027948.0</v>
      </c>
      <c r="G236" s="5">
        <v>849960.0</v>
      </c>
      <c r="H236" s="5">
        <v>5910149.0</v>
      </c>
      <c r="I236" s="5">
        <v>5219385.0</v>
      </c>
      <c r="J236" s="5">
        <v>9261389.0</v>
      </c>
      <c r="K236" s="5">
        <v>1.948846531E9</v>
      </c>
      <c r="L236" s="5">
        <v>11833.0</v>
      </c>
      <c r="M236" s="6">
        <f t="shared" si="1"/>
        <v>169492542</v>
      </c>
      <c r="N236" s="4" t="str">
        <f t="shared" si="2"/>
        <v>2 - 35-50m</v>
      </c>
      <c r="O236" s="7">
        <f t="shared" si="3"/>
        <v>0.02</v>
      </c>
      <c r="P236" s="8">
        <f t="shared" si="4"/>
        <v>0.15</v>
      </c>
      <c r="Q236" s="9">
        <f t="shared" si="5"/>
        <v>814390.82</v>
      </c>
      <c r="R236" s="9">
        <f t="shared" si="6"/>
        <v>6107931.15</v>
      </c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5">
        <v>1.18951081E8</v>
      </c>
      <c r="B237" s="5" t="s">
        <v>269</v>
      </c>
      <c r="C237" s="5">
        <v>4.0578642E7</v>
      </c>
      <c r="D237" s="5">
        <v>9908707.0</v>
      </c>
      <c r="E237" s="5">
        <v>839778.0</v>
      </c>
      <c r="F237" s="5">
        <v>79731.0</v>
      </c>
      <c r="G237" s="5">
        <v>91304.0</v>
      </c>
      <c r="H237" s="5">
        <v>4802951.0</v>
      </c>
      <c r="I237" s="5">
        <v>4094943.0</v>
      </c>
      <c r="J237" s="5">
        <v>7807566.0</v>
      </c>
      <c r="K237" s="5">
        <v>2.0690709177E10</v>
      </c>
      <c r="L237" s="5">
        <v>40262.0</v>
      </c>
      <c r="M237" s="6">
        <f t="shared" si="1"/>
        <v>130621003.6</v>
      </c>
      <c r="N237" s="4" t="str">
        <f t="shared" si="2"/>
        <v>2 - 35-50m</v>
      </c>
      <c r="O237" s="7">
        <f t="shared" si="3"/>
        <v>0.02</v>
      </c>
      <c r="P237" s="8">
        <f t="shared" si="4"/>
        <v>0.15</v>
      </c>
      <c r="Q237" s="9">
        <f t="shared" si="5"/>
        <v>811572.84</v>
      </c>
      <c r="R237" s="9">
        <f t="shared" si="6"/>
        <v>6086796.3</v>
      </c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5">
        <v>8.673306E7</v>
      </c>
      <c r="B238" s="5" t="s">
        <v>270</v>
      </c>
      <c r="C238" s="5">
        <v>4.0234914E7</v>
      </c>
      <c r="D238" s="5">
        <v>7025370.0</v>
      </c>
      <c r="E238" s="5">
        <v>224816.0</v>
      </c>
      <c r="F238" s="5">
        <v>861317.0</v>
      </c>
      <c r="G238" s="5">
        <v>538604.0</v>
      </c>
      <c r="H238" s="5">
        <v>3623123.0</v>
      </c>
      <c r="I238" s="5">
        <v>1777510.0</v>
      </c>
      <c r="J238" s="5">
        <v>9134378.0</v>
      </c>
      <c r="K238" s="5">
        <v>2.839709677E9</v>
      </c>
      <c r="L238" s="5">
        <v>25986.0</v>
      </c>
      <c r="M238" s="6">
        <f t="shared" si="1"/>
        <v>75703443.2</v>
      </c>
      <c r="N238" s="4" t="str">
        <f t="shared" si="2"/>
        <v>2 - 35-50m</v>
      </c>
      <c r="O238" s="7">
        <f t="shared" si="3"/>
        <v>0.02</v>
      </c>
      <c r="P238" s="8">
        <f t="shared" si="4"/>
        <v>0.15</v>
      </c>
      <c r="Q238" s="9">
        <f t="shared" si="5"/>
        <v>804698.28</v>
      </c>
      <c r="R238" s="9">
        <f t="shared" si="6"/>
        <v>6035237.1</v>
      </c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5">
        <v>9.9594429E7</v>
      </c>
      <c r="B239" s="5" t="s">
        <v>271</v>
      </c>
      <c r="C239" s="5">
        <v>3.9765231E7</v>
      </c>
      <c r="D239" s="5">
        <v>8267470.0</v>
      </c>
      <c r="E239" s="5">
        <v>27821.0</v>
      </c>
      <c r="F239" s="5">
        <v>254240.0</v>
      </c>
      <c r="G239" s="5">
        <v>2832.0</v>
      </c>
      <c r="H239" s="5">
        <v>1749176.0</v>
      </c>
      <c r="I239" s="5">
        <v>6233401.0</v>
      </c>
      <c r="J239" s="5">
        <v>1.0659366E7</v>
      </c>
      <c r="K239" s="5">
        <v>3.79602262E9</v>
      </c>
      <c r="L239" s="5">
        <v>13379.0</v>
      </c>
      <c r="M239" s="6">
        <f t="shared" si="1"/>
        <v>142685152.2</v>
      </c>
      <c r="N239" s="4" t="str">
        <f t="shared" si="2"/>
        <v>2 - 35-50m</v>
      </c>
      <c r="O239" s="7">
        <f t="shared" si="3"/>
        <v>0.02</v>
      </c>
      <c r="P239" s="8">
        <f t="shared" si="4"/>
        <v>0.15</v>
      </c>
      <c r="Q239" s="9">
        <f t="shared" si="5"/>
        <v>795304.62</v>
      </c>
      <c r="R239" s="9">
        <f t="shared" si="6"/>
        <v>5964784.65</v>
      </c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5">
        <v>8.9998243E7</v>
      </c>
      <c r="B240" s="5" t="s">
        <v>272</v>
      </c>
      <c r="C240" s="5">
        <v>3.9069179E7</v>
      </c>
      <c r="D240" s="5">
        <v>8508806.0</v>
      </c>
      <c r="E240" s="5">
        <v>971214.0</v>
      </c>
      <c r="F240" s="5">
        <v>158813.0</v>
      </c>
      <c r="G240" s="5">
        <v>265646.0</v>
      </c>
      <c r="H240" s="5">
        <v>5736296.0</v>
      </c>
      <c r="I240" s="5">
        <v>1376837.0</v>
      </c>
      <c r="J240" s="5">
        <v>6575030.0</v>
      </c>
      <c r="K240" s="5">
        <v>5.898735606E9</v>
      </c>
      <c r="L240" s="5">
        <v>13630.0</v>
      </c>
      <c r="M240" s="6">
        <f t="shared" si="1"/>
        <v>86474152.8</v>
      </c>
      <c r="N240" s="4" t="str">
        <f t="shared" si="2"/>
        <v>2 - 35-50m</v>
      </c>
      <c r="O240" s="7">
        <f t="shared" si="3"/>
        <v>0.02</v>
      </c>
      <c r="P240" s="8">
        <f t="shared" si="4"/>
        <v>0.15</v>
      </c>
      <c r="Q240" s="9">
        <f t="shared" si="5"/>
        <v>781383.58</v>
      </c>
      <c r="R240" s="9">
        <f t="shared" si="6"/>
        <v>5860376.85</v>
      </c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5">
        <v>1.06680234E8</v>
      </c>
      <c r="B241" s="5" t="s">
        <v>273</v>
      </c>
      <c r="C241" s="5">
        <v>3.877028E7</v>
      </c>
      <c r="D241" s="5">
        <v>936223.0</v>
      </c>
      <c r="E241" s="5">
        <v>185698.0</v>
      </c>
      <c r="F241" s="5">
        <v>450.0</v>
      </c>
      <c r="G241" s="5">
        <v>12068.0</v>
      </c>
      <c r="H241" s="5">
        <v>503424.0</v>
      </c>
      <c r="I241" s="5">
        <v>234583.0</v>
      </c>
      <c r="J241" s="5">
        <v>4770371.0</v>
      </c>
      <c r="K241" s="5">
        <v>6.1489847E7</v>
      </c>
      <c r="L241" s="5">
        <v>4347.0</v>
      </c>
      <c r="M241" s="6">
        <f t="shared" si="1"/>
        <v>9812211.6</v>
      </c>
      <c r="N241" s="4" t="str">
        <f t="shared" si="2"/>
        <v>2 - 35-50m</v>
      </c>
      <c r="O241" s="7">
        <f t="shared" si="3"/>
        <v>0.02</v>
      </c>
      <c r="P241" s="8">
        <f t="shared" si="4"/>
        <v>0.15</v>
      </c>
      <c r="Q241" s="9">
        <f t="shared" si="5"/>
        <v>775405.6</v>
      </c>
      <c r="R241" s="9">
        <f t="shared" si="6"/>
        <v>5815542</v>
      </c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5">
        <v>1.4525012E8</v>
      </c>
      <c r="B242" s="5" t="s">
        <v>274</v>
      </c>
      <c r="C242" s="5">
        <v>3.854897E7</v>
      </c>
      <c r="D242" s="5">
        <v>3125821.0</v>
      </c>
      <c r="E242" s="5">
        <v>543090.0</v>
      </c>
      <c r="F242" s="5">
        <v>164926.0</v>
      </c>
      <c r="G242" s="5">
        <v>174912.0</v>
      </c>
      <c r="H242" s="5">
        <v>1833874.0</v>
      </c>
      <c r="I242" s="5">
        <v>409019.0</v>
      </c>
      <c r="J242" s="5">
        <v>1623219.0</v>
      </c>
      <c r="K242" s="5">
        <v>3.83991483E8</v>
      </c>
      <c r="L242" s="5">
        <v>4506.0</v>
      </c>
      <c r="M242" s="6">
        <f t="shared" si="1"/>
        <v>27657238</v>
      </c>
      <c r="N242" s="4" t="str">
        <f t="shared" si="2"/>
        <v>2 - 35-50m</v>
      </c>
      <c r="O242" s="7">
        <f t="shared" si="3"/>
        <v>0.02</v>
      </c>
      <c r="P242" s="8">
        <f t="shared" si="4"/>
        <v>0.15</v>
      </c>
      <c r="Q242" s="9">
        <f t="shared" si="5"/>
        <v>770979.4</v>
      </c>
      <c r="R242" s="9">
        <f t="shared" si="6"/>
        <v>5782345.5</v>
      </c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5">
        <v>1.11908595E8</v>
      </c>
      <c r="B243" s="5" t="s">
        <v>275</v>
      </c>
      <c r="C243" s="5">
        <v>3.8447027E7</v>
      </c>
      <c r="D243" s="5">
        <v>5644513.0</v>
      </c>
      <c r="E243" s="5">
        <v>929918.0</v>
      </c>
      <c r="F243" s="5">
        <v>246688.0</v>
      </c>
      <c r="G243" s="5">
        <v>952969.0</v>
      </c>
      <c r="H243" s="5">
        <v>2992004.0</v>
      </c>
      <c r="I243" s="5">
        <v>522934.0</v>
      </c>
      <c r="J243" s="5">
        <v>3593094.0</v>
      </c>
      <c r="K243" s="5">
        <v>1.70590243E8</v>
      </c>
      <c r="L243" s="5">
        <v>8227.0</v>
      </c>
      <c r="M243" s="6">
        <f t="shared" si="1"/>
        <v>44869955.6</v>
      </c>
      <c r="N243" s="4" t="str">
        <f t="shared" si="2"/>
        <v>2 - 35-50m</v>
      </c>
      <c r="O243" s="7">
        <f t="shared" si="3"/>
        <v>0.02</v>
      </c>
      <c r="P243" s="8">
        <f t="shared" si="4"/>
        <v>0.15</v>
      </c>
      <c r="Q243" s="9">
        <f t="shared" si="5"/>
        <v>768940.54</v>
      </c>
      <c r="R243" s="9">
        <f t="shared" si="6"/>
        <v>5767054.05</v>
      </c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5">
        <v>1.39290479E8</v>
      </c>
      <c r="B244" s="5" t="s">
        <v>276</v>
      </c>
      <c r="C244" s="5">
        <v>3.8194076E7</v>
      </c>
      <c r="D244" s="5">
        <v>2.9675463E7</v>
      </c>
      <c r="E244" s="5">
        <v>1214975.0</v>
      </c>
      <c r="F244" s="5">
        <v>3350656.0</v>
      </c>
      <c r="G244" s="5">
        <v>2345583.0</v>
      </c>
      <c r="H244" s="5">
        <v>1.509369E7</v>
      </c>
      <c r="I244" s="5">
        <v>7670559.0</v>
      </c>
      <c r="J244" s="5">
        <v>5932764.0</v>
      </c>
      <c r="K244" s="5">
        <v>1.7294643E9</v>
      </c>
      <c r="L244" s="5">
        <v>38224.0</v>
      </c>
      <c r="M244" s="6">
        <f t="shared" si="1"/>
        <v>320674719</v>
      </c>
      <c r="N244" s="4" t="str">
        <f t="shared" si="2"/>
        <v>2 - 35-50m</v>
      </c>
      <c r="O244" s="7">
        <f t="shared" si="3"/>
        <v>0.02</v>
      </c>
      <c r="P244" s="8">
        <f t="shared" si="4"/>
        <v>0.15</v>
      </c>
      <c r="Q244" s="9">
        <f t="shared" si="5"/>
        <v>763881.52</v>
      </c>
      <c r="R244" s="9">
        <f t="shared" si="6"/>
        <v>5729111.4</v>
      </c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5">
        <v>1.24267074E8</v>
      </c>
      <c r="B245" s="5" t="s">
        <v>277</v>
      </c>
      <c r="C245" s="5">
        <v>3.8142791E7</v>
      </c>
      <c r="D245" s="5">
        <v>6142319.0</v>
      </c>
      <c r="E245" s="5">
        <v>302901.0</v>
      </c>
      <c r="F245" s="5">
        <v>170560.0</v>
      </c>
      <c r="G245" s="5">
        <v>622096.0</v>
      </c>
      <c r="H245" s="5">
        <v>3798208.0</v>
      </c>
      <c r="I245" s="5">
        <v>1248554.0</v>
      </c>
      <c r="J245" s="5">
        <v>3358446.0</v>
      </c>
      <c r="K245" s="5">
        <v>8.7376391E7</v>
      </c>
      <c r="L245" s="5">
        <v>15446.0</v>
      </c>
      <c r="M245" s="6">
        <f t="shared" si="1"/>
        <v>65843244.2</v>
      </c>
      <c r="N245" s="4" t="str">
        <f t="shared" si="2"/>
        <v>2 - 35-50m</v>
      </c>
      <c r="O245" s="7">
        <f t="shared" si="3"/>
        <v>0.02</v>
      </c>
      <c r="P245" s="8">
        <f t="shared" si="4"/>
        <v>0.15</v>
      </c>
      <c r="Q245" s="9">
        <f t="shared" si="5"/>
        <v>762855.82</v>
      </c>
      <c r="R245" s="9">
        <f t="shared" si="6"/>
        <v>5721418.65</v>
      </c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5">
        <v>8.5037017E7</v>
      </c>
      <c r="B246" s="5" t="s">
        <v>278</v>
      </c>
      <c r="C246" s="5">
        <v>3.7884943E7</v>
      </c>
      <c r="D246" s="5">
        <v>3.2019847E7</v>
      </c>
      <c r="E246" s="5">
        <v>1406787.0</v>
      </c>
      <c r="F246" s="5">
        <v>1009540.0</v>
      </c>
      <c r="G246" s="5">
        <v>2637586.0</v>
      </c>
      <c r="H246" s="5">
        <v>2.0513447E7</v>
      </c>
      <c r="I246" s="5">
        <v>6452487.0</v>
      </c>
      <c r="J246" s="5">
        <v>5510461.0</v>
      </c>
      <c r="K246" s="5">
        <v>3.11413182E9</v>
      </c>
      <c r="L246" s="5">
        <v>13832.0</v>
      </c>
      <c r="M246" s="6">
        <f t="shared" si="1"/>
        <v>347034991.4</v>
      </c>
      <c r="N246" s="4" t="str">
        <f t="shared" si="2"/>
        <v>2 - 35-50m</v>
      </c>
      <c r="O246" s="7">
        <f t="shared" si="3"/>
        <v>0.02</v>
      </c>
      <c r="P246" s="8">
        <f t="shared" si="4"/>
        <v>0.15</v>
      </c>
      <c r="Q246" s="9">
        <f t="shared" si="5"/>
        <v>757698.86</v>
      </c>
      <c r="R246" s="9">
        <f t="shared" si="6"/>
        <v>5682741.45</v>
      </c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5">
        <v>1.24971441E8</v>
      </c>
      <c r="B247" s="5" t="s">
        <v>279</v>
      </c>
      <c r="C247" s="5">
        <v>3.7782846E7</v>
      </c>
      <c r="D247" s="5">
        <v>3856506.0</v>
      </c>
      <c r="E247" s="5">
        <v>865775.0</v>
      </c>
      <c r="F247" s="5">
        <v>537112.0</v>
      </c>
      <c r="G247" s="5">
        <v>733105.0</v>
      </c>
      <c r="H247" s="5">
        <v>1373800.0</v>
      </c>
      <c r="I247" s="5">
        <v>346714.0</v>
      </c>
      <c r="J247" s="5">
        <v>4920544.0</v>
      </c>
      <c r="K247" s="5">
        <v>7.030007582E9</v>
      </c>
      <c r="L247" s="5">
        <v>12126.0</v>
      </c>
      <c r="M247" s="6">
        <f t="shared" si="1"/>
        <v>24852079</v>
      </c>
      <c r="N247" s="4" t="str">
        <f t="shared" si="2"/>
        <v>2 - 35-50m</v>
      </c>
      <c r="O247" s="7">
        <f t="shared" si="3"/>
        <v>0.02</v>
      </c>
      <c r="P247" s="8">
        <f t="shared" si="4"/>
        <v>0.15</v>
      </c>
      <c r="Q247" s="9">
        <f t="shared" si="5"/>
        <v>755656.92</v>
      </c>
      <c r="R247" s="9">
        <f t="shared" si="6"/>
        <v>5667426.9</v>
      </c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5">
        <v>1.25484881E8</v>
      </c>
      <c r="B248" s="5" t="s">
        <v>280</v>
      </c>
      <c r="C248" s="5">
        <v>3.7465534E7</v>
      </c>
      <c r="D248" s="5">
        <v>6887243.0</v>
      </c>
      <c r="E248" s="5">
        <v>490221.0</v>
      </c>
      <c r="F248" s="5">
        <v>306408.0</v>
      </c>
      <c r="G248" s="5">
        <v>306262.0</v>
      </c>
      <c r="H248" s="5">
        <v>4546988.0</v>
      </c>
      <c r="I248" s="5">
        <v>1237364.0</v>
      </c>
      <c r="J248" s="5">
        <v>4584871.0</v>
      </c>
      <c r="K248" s="5">
        <v>5.110405627E9</v>
      </c>
      <c r="L248" s="5">
        <v>12762.0</v>
      </c>
      <c r="M248" s="6">
        <f t="shared" si="1"/>
        <v>72153068.2</v>
      </c>
      <c r="N248" s="4" t="str">
        <f t="shared" si="2"/>
        <v>2 - 35-50m</v>
      </c>
      <c r="O248" s="7">
        <f t="shared" si="3"/>
        <v>0.02</v>
      </c>
      <c r="P248" s="8">
        <f t="shared" si="4"/>
        <v>0.15</v>
      </c>
      <c r="Q248" s="9">
        <f t="shared" si="5"/>
        <v>749310.68</v>
      </c>
      <c r="R248" s="9">
        <f t="shared" si="6"/>
        <v>5619830.1</v>
      </c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5">
        <v>1.12070147E8</v>
      </c>
      <c r="B249" s="5" t="s">
        <v>281</v>
      </c>
      <c r="C249" s="5">
        <v>3.7403688E7</v>
      </c>
      <c r="D249" s="5">
        <v>9294119.0</v>
      </c>
      <c r="E249" s="5">
        <v>808925.0</v>
      </c>
      <c r="F249" s="5">
        <v>3001483.0</v>
      </c>
      <c r="G249" s="5">
        <v>1906383.0</v>
      </c>
      <c r="H249" s="5">
        <v>1624026.0</v>
      </c>
      <c r="I249" s="5">
        <v>1953302.0</v>
      </c>
      <c r="J249" s="5">
        <v>8945068.0</v>
      </c>
      <c r="K249" s="5">
        <v>4.82986717E8</v>
      </c>
      <c r="L249" s="5">
        <v>35087.0</v>
      </c>
      <c r="M249" s="6">
        <f t="shared" si="1"/>
        <v>69096583</v>
      </c>
      <c r="N249" s="4" t="str">
        <f t="shared" si="2"/>
        <v>2 - 35-50m</v>
      </c>
      <c r="O249" s="7">
        <f t="shared" si="3"/>
        <v>0.02</v>
      </c>
      <c r="P249" s="8">
        <f t="shared" si="4"/>
        <v>0.15</v>
      </c>
      <c r="Q249" s="9">
        <f t="shared" si="5"/>
        <v>748073.76</v>
      </c>
      <c r="R249" s="9">
        <f t="shared" si="6"/>
        <v>5610553.2</v>
      </c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5">
        <v>1.10987981E8</v>
      </c>
      <c r="B250" s="5" t="s">
        <v>282</v>
      </c>
      <c r="C250" s="5">
        <v>3.7267984E7</v>
      </c>
      <c r="D250" s="5">
        <v>9445780.0</v>
      </c>
      <c r="E250" s="5">
        <v>183459.0</v>
      </c>
      <c r="F250" s="5">
        <v>534843.0</v>
      </c>
      <c r="G250" s="5">
        <v>293441.0</v>
      </c>
      <c r="H250" s="5">
        <v>3453794.0</v>
      </c>
      <c r="I250" s="5">
        <v>4980243.0</v>
      </c>
      <c r="J250" s="5">
        <v>9962672.0</v>
      </c>
      <c r="K250" s="5">
        <v>3.56876797E8</v>
      </c>
      <c r="L250" s="5">
        <v>32896.0</v>
      </c>
      <c r="M250" s="6">
        <f t="shared" si="1"/>
        <v>136422941.8</v>
      </c>
      <c r="N250" s="4" t="str">
        <f t="shared" si="2"/>
        <v>2 - 35-50m</v>
      </c>
      <c r="O250" s="7">
        <f t="shared" si="3"/>
        <v>0.02</v>
      </c>
      <c r="P250" s="8">
        <f t="shared" si="4"/>
        <v>0.15</v>
      </c>
      <c r="Q250" s="9">
        <f t="shared" si="5"/>
        <v>745359.68</v>
      </c>
      <c r="R250" s="9">
        <f t="shared" si="6"/>
        <v>5590197.6</v>
      </c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5">
        <v>1.18154306E8</v>
      </c>
      <c r="B251" s="5" t="s">
        <v>283</v>
      </c>
      <c r="C251" s="5">
        <v>3.717364E7</v>
      </c>
      <c r="D251" s="5">
        <v>362048.0</v>
      </c>
      <c r="E251" s="5">
        <v>11595.0</v>
      </c>
      <c r="F251" s="5">
        <v>57048.0</v>
      </c>
      <c r="G251" s="5">
        <v>137583.0</v>
      </c>
      <c r="H251" s="5">
        <v>137476.0</v>
      </c>
      <c r="I251" s="5">
        <v>18346.0</v>
      </c>
      <c r="J251" s="5">
        <v>1185029.0</v>
      </c>
      <c r="K251" s="5">
        <v>5.646636137E9</v>
      </c>
      <c r="L251" s="5">
        <v>4723.0</v>
      </c>
      <c r="M251" s="6">
        <f t="shared" si="1"/>
        <v>2408427</v>
      </c>
      <c r="N251" s="4" t="str">
        <f t="shared" si="2"/>
        <v>2 - 35-50m</v>
      </c>
      <c r="O251" s="7">
        <f t="shared" si="3"/>
        <v>0.02</v>
      </c>
      <c r="P251" s="8">
        <f t="shared" si="4"/>
        <v>0.15</v>
      </c>
      <c r="Q251" s="9">
        <f t="shared" si="5"/>
        <v>743472.8</v>
      </c>
      <c r="R251" s="9">
        <f t="shared" si="6"/>
        <v>5576046</v>
      </c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5">
        <v>1.24917425E8</v>
      </c>
      <c r="B252" s="5" t="s">
        <v>284</v>
      </c>
      <c r="C252" s="5">
        <v>3.7146999E7</v>
      </c>
      <c r="D252" s="5">
        <v>642344.0</v>
      </c>
      <c r="E252" s="5">
        <v>128601.0</v>
      </c>
      <c r="F252" s="5">
        <v>164138.0</v>
      </c>
      <c r="G252" s="5">
        <v>213218.0</v>
      </c>
      <c r="H252" s="5">
        <v>54663.0</v>
      </c>
      <c r="I252" s="5">
        <v>81724.0</v>
      </c>
      <c r="J252" s="5">
        <v>1586093.0</v>
      </c>
      <c r="K252" s="5">
        <v>1.41239543E8</v>
      </c>
      <c r="L252" s="5">
        <v>6601.0</v>
      </c>
      <c r="M252" s="6">
        <f t="shared" si="1"/>
        <v>3387978.2</v>
      </c>
      <c r="N252" s="4" t="str">
        <f t="shared" si="2"/>
        <v>2 - 35-50m</v>
      </c>
      <c r="O252" s="7">
        <f t="shared" si="3"/>
        <v>0.02</v>
      </c>
      <c r="P252" s="8">
        <f t="shared" si="4"/>
        <v>0.15</v>
      </c>
      <c r="Q252" s="9">
        <f t="shared" si="5"/>
        <v>742939.98</v>
      </c>
      <c r="R252" s="9">
        <f t="shared" si="6"/>
        <v>5572049.85</v>
      </c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5">
        <v>9.3732311E7</v>
      </c>
      <c r="B253" s="5" t="s">
        <v>285</v>
      </c>
      <c r="C253" s="5">
        <v>3.713454E7</v>
      </c>
      <c r="D253" s="5">
        <v>7391926.0</v>
      </c>
      <c r="E253" s="5">
        <v>509595.0</v>
      </c>
      <c r="F253" s="5">
        <v>106106.0</v>
      </c>
      <c r="G253" s="5">
        <v>229163.0</v>
      </c>
      <c r="H253" s="5">
        <v>2565463.0</v>
      </c>
      <c r="I253" s="5">
        <v>3981599.0</v>
      </c>
      <c r="J253" s="5">
        <v>9071641.0</v>
      </c>
      <c r="K253" s="5">
        <v>2.411461701E10</v>
      </c>
      <c r="L253" s="5">
        <v>12645.0</v>
      </c>
      <c r="M253" s="6">
        <f t="shared" si="1"/>
        <v>106517393</v>
      </c>
      <c r="N253" s="4" t="str">
        <f t="shared" si="2"/>
        <v>2 - 35-50m</v>
      </c>
      <c r="O253" s="7">
        <f t="shared" si="3"/>
        <v>0.02</v>
      </c>
      <c r="P253" s="8">
        <f t="shared" si="4"/>
        <v>0.15</v>
      </c>
      <c r="Q253" s="9">
        <f t="shared" si="5"/>
        <v>742690.8</v>
      </c>
      <c r="R253" s="9">
        <f t="shared" si="6"/>
        <v>5570181</v>
      </c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5">
        <v>1.23481039E8</v>
      </c>
      <c r="B254" s="5" t="s">
        <v>286</v>
      </c>
      <c r="C254" s="5">
        <v>3.7026716E7</v>
      </c>
      <c r="D254" s="5">
        <v>5498871.0</v>
      </c>
      <c r="E254" s="5">
        <v>1150772.0</v>
      </c>
      <c r="F254" s="5">
        <v>3070103.0</v>
      </c>
      <c r="G254" s="5">
        <v>399118.0</v>
      </c>
      <c r="H254" s="5">
        <v>605427.0</v>
      </c>
      <c r="I254" s="5">
        <v>273451.0</v>
      </c>
      <c r="J254" s="5">
        <v>2579337.0</v>
      </c>
      <c r="K254" s="5">
        <v>0.0</v>
      </c>
      <c r="L254" s="5">
        <v>5000.0</v>
      </c>
      <c r="M254" s="6">
        <f t="shared" si="1"/>
        <v>19490122.4</v>
      </c>
      <c r="N254" s="4" t="str">
        <f t="shared" si="2"/>
        <v>2 - 35-50m</v>
      </c>
      <c r="O254" s="7">
        <f t="shared" si="3"/>
        <v>0.02</v>
      </c>
      <c r="P254" s="8">
        <f t="shared" si="4"/>
        <v>0.15</v>
      </c>
      <c r="Q254" s="9">
        <f t="shared" si="5"/>
        <v>740534.32</v>
      </c>
      <c r="R254" s="9">
        <f t="shared" si="6"/>
        <v>5554007.4</v>
      </c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5">
        <v>1.2872922E8</v>
      </c>
      <c r="B255" s="5" t="s">
        <v>287</v>
      </c>
      <c r="C255" s="5">
        <v>3.6918206E7</v>
      </c>
      <c r="D255" s="5">
        <v>9009562.0</v>
      </c>
      <c r="E255" s="5">
        <v>2014610.0</v>
      </c>
      <c r="F255" s="5">
        <v>181761.0</v>
      </c>
      <c r="G255" s="5">
        <v>460349.0</v>
      </c>
      <c r="H255" s="5">
        <v>5038725.0</v>
      </c>
      <c r="I255" s="5">
        <v>1314117.0</v>
      </c>
      <c r="J255" s="5">
        <v>6381449.0</v>
      </c>
      <c r="K255" s="5">
        <v>2.4107891073E10</v>
      </c>
      <c r="L255" s="5">
        <v>31145.0</v>
      </c>
      <c r="M255" s="6">
        <f t="shared" si="1"/>
        <v>79277430</v>
      </c>
      <c r="N255" s="4" t="str">
        <f t="shared" si="2"/>
        <v>2 - 35-50m</v>
      </c>
      <c r="O255" s="7">
        <f t="shared" si="3"/>
        <v>0.02</v>
      </c>
      <c r="P255" s="8">
        <f t="shared" si="4"/>
        <v>0.15</v>
      </c>
      <c r="Q255" s="9">
        <f t="shared" si="5"/>
        <v>738364.12</v>
      </c>
      <c r="R255" s="9">
        <f t="shared" si="6"/>
        <v>5537730.9</v>
      </c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5">
        <v>1.24394698E8</v>
      </c>
      <c r="B256" s="5" t="s">
        <v>288</v>
      </c>
      <c r="C256" s="5">
        <v>3.6837551E7</v>
      </c>
      <c r="D256" s="5">
        <v>2302581.0</v>
      </c>
      <c r="E256" s="5">
        <v>60369.0</v>
      </c>
      <c r="F256" s="5">
        <v>130051.0</v>
      </c>
      <c r="G256" s="5">
        <v>37328.0</v>
      </c>
      <c r="H256" s="5">
        <v>1006922.0</v>
      </c>
      <c r="I256" s="5">
        <v>1067911.0</v>
      </c>
      <c r="J256" s="5">
        <v>9363702.0</v>
      </c>
      <c r="K256" s="5">
        <v>7.35770291E8</v>
      </c>
      <c r="L256" s="5">
        <v>12266.0</v>
      </c>
      <c r="M256" s="6">
        <f t="shared" si="1"/>
        <v>31848927.8</v>
      </c>
      <c r="N256" s="4" t="str">
        <f t="shared" si="2"/>
        <v>2 - 35-50m</v>
      </c>
      <c r="O256" s="7">
        <f t="shared" si="3"/>
        <v>0.02</v>
      </c>
      <c r="P256" s="8">
        <f t="shared" si="4"/>
        <v>0.15</v>
      </c>
      <c r="Q256" s="9">
        <f t="shared" si="5"/>
        <v>736751.02</v>
      </c>
      <c r="R256" s="9">
        <f t="shared" si="6"/>
        <v>5525632.65</v>
      </c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5">
        <v>1.2331365E8</v>
      </c>
      <c r="B257" s="5" t="s">
        <v>289</v>
      </c>
      <c r="C257" s="5">
        <v>3.6618528E7</v>
      </c>
      <c r="D257" s="5">
        <v>2.1063077E7</v>
      </c>
      <c r="E257" s="5">
        <v>248928.0</v>
      </c>
      <c r="F257" s="5">
        <v>380085.0</v>
      </c>
      <c r="G257" s="5">
        <v>1430549.0</v>
      </c>
      <c r="H257" s="5">
        <v>1.3365031E7</v>
      </c>
      <c r="I257" s="5">
        <v>5638484.0</v>
      </c>
      <c r="J257" s="5">
        <v>6441693.0</v>
      </c>
      <c r="K257" s="5">
        <v>6.8000001E7</v>
      </c>
      <c r="L257" s="5">
        <v>51802.0</v>
      </c>
      <c r="M257" s="6">
        <f t="shared" si="1"/>
        <v>252952141.6</v>
      </c>
      <c r="N257" s="4" t="str">
        <f t="shared" si="2"/>
        <v>2 - 35-50m</v>
      </c>
      <c r="O257" s="7">
        <f t="shared" si="3"/>
        <v>0.02</v>
      </c>
      <c r="P257" s="8">
        <f t="shared" si="4"/>
        <v>0.15</v>
      </c>
      <c r="Q257" s="9">
        <f t="shared" si="5"/>
        <v>732370.56</v>
      </c>
      <c r="R257" s="9">
        <f t="shared" si="6"/>
        <v>5492779.2</v>
      </c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5">
        <v>1.25415921E8</v>
      </c>
      <c r="B258" s="5" t="s">
        <v>290</v>
      </c>
      <c r="C258" s="5">
        <v>3.6479833E7</v>
      </c>
      <c r="D258" s="5">
        <v>2.4178942E7</v>
      </c>
      <c r="E258" s="5">
        <v>3849567.0</v>
      </c>
      <c r="F258" s="5">
        <v>4747599.0</v>
      </c>
      <c r="G258" s="5">
        <v>3635912.0</v>
      </c>
      <c r="H258" s="5">
        <v>8643450.0</v>
      </c>
      <c r="I258" s="5">
        <v>3302414.0</v>
      </c>
      <c r="J258" s="5">
        <v>1.040977E7</v>
      </c>
      <c r="K258" s="5">
        <v>2.982676754E9</v>
      </c>
      <c r="L258" s="5">
        <v>31229.0</v>
      </c>
      <c r="M258" s="6">
        <f t="shared" si="1"/>
        <v>177291539.4</v>
      </c>
      <c r="N258" s="4" t="str">
        <f t="shared" si="2"/>
        <v>2 - 35-50m</v>
      </c>
      <c r="O258" s="7">
        <f t="shared" si="3"/>
        <v>0.02</v>
      </c>
      <c r="P258" s="8">
        <f t="shared" si="4"/>
        <v>0.15</v>
      </c>
      <c r="Q258" s="9">
        <f t="shared" si="5"/>
        <v>729596.66</v>
      </c>
      <c r="R258" s="9">
        <f t="shared" si="6"/>
        <v>5471974.95</v>
      </c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5">
        <v>1.22249987E8</v>
      </c>
      <c r="B259" s="5" t="s">
        <v>291</v>
      </c>
      <c r="C259" s="5">
        <v>3.6325416E7</v>
      </c>
      <c r="D259" s="5">
        <v>1.1452749E7</v>
      </c>
      <c r="E259" s="5">
        <v>581374.0</v>
      </c>
      <c r="F259" s="5">
        <v>1406135.0</v>
      </c>
      <c r="G259" s="5">
        <v>1304026.0</v>
      </c>
      <c r="H259" s="5">
        <v>6341648.0</v>
      </c>
      <c r="I259" s="5">
        <v>1819566.0</v>
      </c>
      <c r="J259" s="5">
        <v>4035828.0</v>
      </c>
      <c r="K259" s="5">
        <v>1.080318595E9</v>
      </c>
      <c r="L259" s="5">
        <v>24362.0</v>
      </c>
      <c r="M259" s="6">
        <f t="shared" si="1"/>
        <v>107952448.8</v>
      </c>
      <c r="N259" s="4" t="str">
        <f t="shared" si="2"/>
        <v>2 - 35-50m</v>
      </c>
      <c r="O259" s="7">
        <f t="shared" si="3"/>
        <v>0.02</v>
      </c>
      <c r="P259" s="8">
        <f t="shared" si="4"/>
        <v>0.15</v>
      </c>
      <c r="Q259" s="9">
        <f t="shared" si="5"/>
        <v>726508.32</v>
      </c>
      <c r="R259" s="9">
        <f t="shared" si="6"/>
        <v>5448812.4</v>
      </c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5">
        <v>1.24397317E8</v>
      </c>
      <c r="B260" s="5" t="s">
        <v>292</v>
      </c>
      <c r="C260" s="5">
        <v>3.6168934E7</v>
      </c>
      <c r="D260" s="5">
        <v>8882084.0</v>
      </c>
      <c r="E260" s="5">
        <v>887228.0</v>
      </c>
      <c r="F260" s="5">
        <v>1040274.0</v>
      </c>
      <c r="G260" s="5">
        <v>2428056.0</v>
      </c>
      <c r="H260" s="5">
        <v>4082825.0</v>
      </c>
      <c r="I260" s="5">
        <v>443701.0</v>
      </c>
      <c r="J260" s="5">
        <v>6398828.0</v>
      </c>
      <c r="K260" s="5">
        <v>6.17612334E8</v>
      </c>
      <c r="L260" s="5">
        <v>16972.0</v>
      </c>
      <c r="M260" s="6">
        <f t="shared" si="1"/>
        <v>61672487.6</v>
      </c>
      <c r="N260" s="4" t="str">
        <f t="shared" si="2"/>
        <v>2 - 35-50m</v>
      </c>
      <c r="O260" s="7">
        <f t="shared" si="3"/>
        <v>0.02</v>
      </c>
      <c r="P260" s="8">
        <f t="shared" si="4"/>
        <v>0.15</v>
      </c>
      <c r="Q260" s="9">
        <f t="shared" si="5"/>
        <v>723378.68</v>
      </c>
      <c r="R260" s="9">
        <f t="shared" si="6"/>
        <v>5425340.1</v>
      </c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>
        <v>1.24319732E8</v>
      </c>
      <c r="B261" s="5" t="s">
        <v>293</v>
      </c>
      <c r="C261" s="5">
        <v>3.6108186E7</v>
      </c>
      <c r="D261" s="5">
        <v>873238.0</v>
      </c>
      <c r="E261" s="5">
        <v>3215.0</v>
      </c>
      <c r="F261" s="5">
        <v>16312.0</v>
      </c>
      <c r="G261" s="5">
        <v>69981.0</v>
      </c>
      <c r="H261" s="5">
        <v>131986.0</v>
      </c>
      <c r="I261" s="5">
        <v>651744.0</v>
      </c>
      <c r="J261" s="5">
        <v>5307734.0</v>
      </c>
      <c r="K261" s="5">
        <v>2281403.0</v>
      </c>
      <c r="L261" s="5">
        <v>11329.0</v>
      </c>
      <c r="M261" s="6">
        <f t="shared" si="1"/>
        <v>14667931</v>
      </c>
      <c r="N261" s="4" t="str">
        <f t="shared" si="2"/>
        <v>2 - 35-50m</v>
      </c>
      <c r="O261" s="7">
        <f t="shared" si="3"/>
        <v>0.02</v>
      </c>
      <c r="P261" s="8">
        <f t="shared" si="4"/>
        <v>0.15</v>
      </c>
      <c r="Q261" s="9">
        <f t="shared" si="5"/>
        <v>722163.72</v>
      </c>
      <c r="R261" s="9">
        <f t="shared" si="6"/>
        <v>5416227.9</v>
      </c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5">
        <v>1.23051542E8</v>
      </c>
      <c r="B262" s="5" t="s">
        <v>294</v>
      </c>
      <c r="C262" s="5">
        <v>3.5863577E7</v>
      </c>
      <c r="D262" s="5">
        <v>6598392.0</v>
      </c>
      <c r="E262" s="5">
        <v>198480.0</v>
      </c>
      <c r="F262" s="5">
        <v>313635.0</v>
      </c>
      <c r="G262" s="5">
        <v>123362.0</v>
      </c>
      <c r="H262" s="5">
        <v>1860195.0</v>
      </c>
      <c r="I262" s="5">
        <v>4102720.0</v>
      </c>
      <c r="J262" s="5">
        <v>4485988.0</v>
      </c>
      <c r="K262" s="5">
        <v>1.01406912E8</v>
      </c>
      <c r="L262" s="5">
        <v>14400.0</v>
      </c>
      <c r="M262" s="6">
        <f t="shared" si="1"/>
        <v>101816764</v>
      </c>
      <c r="N262" s="4" t="str">
        <f t="shared" si="2"/>
        <v>2 - 35-50m</v>
      </c>
      <c r="O262" s="7">
        <f t="shared" si="3"/>
        <v>0.02</v>
      </c>
      <c r="P262" s="8">
        <f t="shared" si="4"/>
        <v>0.15</v>
      </c>
      <c r="Q262" s="9">
        <f t="shared" si="5"/>
        <v>717271.54</v>
      </c>
      <c r="R262" s="9">
        <f t="shared" si="6"/>
        <v>5379536.55</v>
      </c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5">
        <v>1.32345025E8</v>
      </c>
      <c r="B263" s="5" t="s">
        <v>295</v>
      </c>
      <c r="C263" s="5">
        <v>3.5728224E7</v>
      </c>
      <c r="D263" s="5">
        <v>2.5370324E7</v>
      </c>
      <c r="E263" s="5">
        <v>1.3012405E7</v>
      </c>
      <c r="F263" s="5">
        <v>1061097.0</v>
      </c>
      <c r="G263" s="5">
        <v>2054472.0</v>
      </c>
      <c r="H263" s="5">
        <v>5386929.0</v>
      </c>
      <c r="I263" s="5">
        <v>3855421.0</v>
      </c>
      <c r="J263" s="5">
        <v>6194441.0</v>
      </c>
      <c r="K263" s="5">
        <v>1.022178777E9</v>
      </c>
      <c r="L263" s="5">
        <v>14701.0</v>
      </c>
      <c r="M263" s="6">
        <f t="shared" si="1"/>
        <v>143920273</v>
      </c>
      <c r="N263" s="4" t="str">
        <f t="shared" si="2"/>
        <v>2 - 35-50m</v>
      </c>
      <c r="O263" s="7">
        <f t="shared" si="3"/>
        <v>0.02</v>
      </c>
      <c r="P263" s="8">
        <f t="shared" si="4"/>
        <v>0.15</v>
      </c>
      <c r="Q263" s="9">
        <f t="shared" si="5"/>
        <v>714564.48</v>
      </c>
      <c r="R263" s="9">
        <f t="shared" si="6"/>
        <v>5359233.6</v>
      </c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5">
        <v>1.10438204E8</v>
      </c>
      <c r="B264" s="5" t="s">
        <v>296</v>
      </c>
      <c r="C264" s="5">
        <v>3.5690388E7</v>
      </c>
      <c r="D264" s="5">
        <v>3568950.0</v>
      </c>
      <c r="E264" s="5">
        <v>149661.0</v>
      </c>
      <c r="F264" s="5">
        <v>264137.0</v>
      </c>
      <c r="G264" s="5">
        <v>158414.0</v>
      </c>
      <c r="H264" s="5">
        <v>2015302.0</v>
      </c>
      <c r="I264" s="5">
        <v>981436.0</v>
      </c>
      <c r="J264" s="5">
        <v>2732767.0</v>
      </c>
      <c r="K264" s="5">
        <v>2.945712419E9</v>
      </c>
      <c r="L264" s="5">
        <v>9893.0</v>
      </c>
      <c r="M264" s="6">
        <f t="shared" si="1"/>
        <v>40973602.2</v>
      </c>
      <c r="N264" s="4" t="str">
        <f t="shared" si="2"/>
        <v>2 - 35-50m</v>
      </c>
      <c r="O264" s="7">
        <f t="shared" si="3"/>
        <v>0.02</v>
      </c>
      <c r="P264" s="8">
        <f t="shared" si="4"/>
        <v>0.15</v>
      </c>
      <c r="Q264" s="9">
        <f t="shared" si="5"/>
        <v>713807.76</v>
      </c>
      <c r="R264" s="9">
        <f t="shared" si="6"/>
        <v>5353558.2</v>
      </c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5">
        <v>7477453.0</v>
      </c>
      <c r="B265" s="5" t="s">
        <v>297</v>
      </c>
      <c r="C265" s="5">
        <v>3.5677594E7</v>
      </c>
      <c r="D265" s="5">
        <v>2546916.0</v>
      </c>
      <c r="E265" s="5">
        <v>86419.0</v>
      </c>
      <c r="F265" s="5">
        <v>10908.0</v>
      </c>
      <c r="G265" s="5">
        <v>8279.0</v>
      </c>
      <c r="H265" s="5">
        <v>1138174.0</v>
      </c>
      <c r="I265" s="5">
        <v>1303136.0</v>
      </c>
      <c r="J265" s="5">
        <v>3233397.0</v>
      </c>
      <c r="K265" s="5">
        <v>5.34525E8</v>
      </c>
      <c r="L265" s="5">
        <v>15819.0</v>
      </c>
      <c r="M265" s="6">
        <f t="shared" si="1"/>
        <v>37516675.8</v>
      </c>
      <c r="N265" s="4" t="str">
        <f t="shared" si="2"/>
        <v>2 - 35-50m</v>
      </c>
      <c r="O265" s="7">
        <f t="shared" si="3"/>
        <v>0.02</v>
      </c>
      <c r="P265" s="8">
        <f t="shared" si="4"/>
        <v>0.15</v>
      </c>
      <c r="Q265" s="9">
        <f t="shared" si="5"/>
        <v>713551.88</v>
      </c>
      <c r="R265" s="9">
        <f t="shared" si="6"/>
        <v>5351639.1</v>
      </c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5">
        <v>9.165137E7</v>
      </c>
      <c r="B266" s="5" t="s">
        <v>298</v>
      </c>
      <c r="C266" s="5">
        <v>3.5664886E7</v>
      </c>
      <c r="D266" s="5">
        <v>6424765.0</v>
      </c>
      <c r="E266" s="5">
        <v>784007.0</v>
      </c>
      <c r="F266" s="5">
        <v>1520642.0</v>
      </c>
      <c r="G266" s="5">
        <v>1987151.0</v>
      </c>
      <c r="H266" s="5">
        <v>1707030.0</v>
      </c>
      <c r="I266" s="5">
        <v>425935.0</v>
      </c>
      <c r="J266" s="5">
        <v>2082348.0</v>
      </c>
      <c r="K266" s="5">
        <v>1.32211935E8</v>
      </c>
      <c r="L266" s="5">
        <v>9404.0</v>
      </c>
      <c r="M266" s="6">
        <f t="shared" si="1"/>
        <v>36735689.4</v>
      </c>
      <c r="N266" s="4" t="str">
        <f t="shared" si="2"/>
        <v>2 - 35-50m</v>
      </c>
      <c r="O266" s="7">
        <f t="shared" si="3"/>
        <v>0.02</v>
      </c>
      <c r="P266" s="8">
        <f t="shared" si="4"/>
        <v>0.15</v>
      </c>
      <c r="Q266" s="9">
        <f t="shared" si="5"/>
        <v>713297.72</v>
      </c>
      <c r="R266" s="9">
        <f t="shared" si="6"/>
        <v>5349732.9</v>
      </c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5">
        <v>9.8546538E7</v>
      </c>
      <c r="B267" s="5" t="s">
        <v>299</v>
      </c>
      <c r="C267" s="5">
        <v>3.5496895E7</v>
      </c>
      <c r="D267" s="5">
        <v>3239521.0</v>
      </c>
      <c r="E267" s="5">
        <v>172671.0</v>
      </c>
      <c r="F267" s="5">
        <v>15079.0</v>
      </c>
      <c r="G267" s="5">
        <v>64222.0</v>
      </c>
      <c r="H267" s="5">
        <v>1403749.0</v>
      </c>
      <c r="I267" s="5">
        <v>1583800.0</v>
      </c>
      <c r="J267" s="5">
        <v>5761498.0</v>
      </c>
      <c r="K267" s="5">
        <v>7.93531749E8</v>
      </c>
      <c r="L267" s="5">
        <v>6161.0</v>
      </c>
      <c r="M267" s="6">
        <f t="shared" si="1"/>
        <v>46035070.2</v>
      </c>
      <c r="N267" s="4" t="str">
        <f t="shared" si="2"/>
        <v>2 - 35-50m</v>
      </c>
      <c r="O267" s="7">
        <f t="shared" si="3"/>
        <v>0.02</v>
      </c>
      <c r="P267" s="8">
        <f t="shared" si="4"/>
        <v>0.15</v>
      </c>
      <c r="Q267" s="9">
        <f t="shared" si="5"/>
        <v>709937.9</v>
      </c>
      <c r="R267" s="9">
        <f t="shared" si="6"/>
        <v>5324534.25</v>
      </c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5">
        <v>9.1633031E7</v>
      </c>
      <c r="B268" s="5" t="s">
        <v>300</v>
      </c>
      <c r="C268" s="5">
        <v>3.5289883E7</v>
      </c>
      <c r="D268" s="5">
        <v>3288736.0</v>
      </c>
      <c r="E268" s="5">
        <v>341108.0</v>
      </c>
      <c r="F268" s="5">
        <v>644147.0</v>
      </c>
      <c r="G268" s="5">
        <v>274404.0</v>
      </c>
      <c r="H268" s="5">
        <v>1797862.0</v>
      </c>
      <c r="I268" s="5">
        <v>231215.0</v>
      </c>
      <c r="J268" s="5">
        <v>994374.0</v>
      </c>
      <c r="K268" s="5">
        <v>3.377742882E9</v>
      </c>
      <c r="L268" s="5">
        <v>27951.0</v>
      </c>
      <c r="M268" s="6">
        <f t="shared" si="1"/>
        <v>25057051.6</v>
      </c>
      <c r="N268" s="4" t="str">
        <f t="shared" si="2"/>
        <v>2 - 35-50m</v>
      </c>
      <c r="O268" s="7">
        <f t="shared" si="3"/>
        <v>0.02</v>
      </c>
      <c r="P268" s="8">
        <f t="shared" si="4"/>
        <v>0.15</v>
      </c>
      <c r="Q268" s="9">
        <f t="shared" si="5"/>
        <v>705797.66</v>
      </c>
      <c r="R268" s="9">
        <f t="shared" si="6"/>
        <v>5293482.45</v>
      </c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5">
        <v>1.210993E8</v>
      </c>
      <c r="B269" s="5" t="s">
        <v>301</v>
      </c>
      <c r="C269" s="5">
        <v>3.5213299E7</v>
      </c>
      <c r="D269" s="5">
        <v>1.190653E7</v>
      </c>
      <c r="E269" s="5">
        <v>7462419.0</v>
      </c>
      <c r="F269" s="5">
        <v>133646.0</v>
      </c>
      <c r="G269" s="5">
        <v>274346.0</v>
      </c>
      <c r="H269" s="5">
        <v>2654743.0</v>
      </c>
      <c r="I269" s="5">
        <v>1381376.0</v>
      </c>
      <c r="J269" s="5">
        <v>4035360.0</v>
      </c>
      <c r="K269" s="5">
        <v>1.162022272E10</v>
      </c>
      <c r="L269" s="5">
        <v>8115.0</v>
      </c>
      <c r="M269" s="6">
        <f t="shared" si="1"/>
        <v>57032109.8</v>
      </c>
      <c r="N269" s="4" t="str">
        <f t="shared" si="2"/>
        <v>2 - 35-50m</v>
      </c>
      <c r="O269" s="7">
        <f t="shared" si="3"/>
        <v>0.02</v>
      </c>
      <c r="P269" s="8">
        <f t="shared" si="4"/>
        <v>0.15</v>
      </c>
      <c r="Q269" s="9">
        <f t="shared" si="5"/>
        <v>704265.98</v>
      </c>
      <c r="R269" s="9">
        <f t="shared" si="6"/>
        <v>5281994.85</v>
      </c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5">
        <v>1.09138391E8</v>
      </c>
      <c r="B270" s="5" t="s">
        <v>302</v>
      </c>
      <c r="C270" s="5">
        <v>3.51187E7</v>
      </c>
      <c r="D270" s="5">
        <v>1.0572337E7</v>
      </c>
      <c r="E270" s="5">
        <v>2652647.0</v>
      </c>
      <c r="F270" s="5">
        <v>400142.0</v>
      </c>
      <c r="G270" s="5">
        <v>252351.0</v>
      </c>
      <c r="H270" s="5">
        <v>5883486.0</v>
      </c>
      <c r="I270" s="5">
        <v>1383711.0</v>
      </c>
      <c r="J270" s="5">
        <v>7498879.0</v>
      </c>
      <c r="K270" s="5">
        <v>8.132159509E9</v>
      </c>
      <c r="L270" s="5">
        <v>27739.0</v>
      </c>
      <c r="M270" s="6">
        <f t="shared" si="1"/>
        <v>88849297.4</v>
      </c>
      <c r="N270" s="4" t="str">
        <f t="shared" si="2"/>
        <v>2 - 35-50m</v>
      </c>
      <c r="O270" s="7">
        <f t="shared" si="3"/>
        <v>0.02</v>
      </c>
      <c r="P270" s="8">
        <f t="shared" si="4"/>
        <v>0.15</v>
      </c>
      <c r="Q270" s="9">
        <f t="shared" si="5"/>
        <v>702374</v>
      </c>
      <c r="R270" s="9">
        <f t="shared" si="6"/>
        <v>5267805</v>
      </c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5">
        <v>1.21740448E8</v>
      </c>
      <c r="B271" s="5" t="s">
        <v>303</v>
      </c>
      <c r="C271" s="5">
        <v>3.5117562E7</v>
      </c>
      <c r="D271" s="5">
        <v>2.3852437E7</v>
      </c>
      <c r="E271" s="5">
        <v>3520815.0</v>
      </c>
      <c r="F271" s="5">
        <v>3338245.0</v>
      </c>
      <c r="G271" s="5">
        <v>1524950.0</v>
      </c>
      <c r="H271" s="5">
        <v>1.2270619E7</v>
      </c>
      <c r="I271" s="5">
        <v>3197808.0</v>
      </c>
      <c r="J271" s="5">
        <v>5539081.0</v>
      </c>
      <c r="K271" s="5">
        <v>3.767470787E9</v>
      </c>
      <c r="L271" s="5">
        <v>21255.0</v>
      </c>
      <c r="M271" s="6">
        <f t="shared" si="1"/>
        <v>200142803</v>
      </c>
      <c r="N271" s="4" t="str">
        <f t="shared" si="2"/>
        <v>2 - 35-50m</v>
      </c>
      <c r="O271" s="7">
        <f t="shared" si="3"/>
        <v>0.02</v>
      </c>
      <c r="P271" s="8">
        <f t="shared" si="4"/>
        <v>0.15</v>
      </c>
      <c r="Q271" s="9">
        <f t="shared" si="5"/>
        <v>702351.24</v>
      </c>
      <c r="R271" s="9">
        <f t="shared" si="6"/>
        <v>5267634.3</v>
      </c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5">
        <v>1.24365331E8</v>
      </c>
      <c r="B272" s="5" t="s">
        <v>304</v>
      </c>
      <c r="C272" s="5">
        <v>3.5050676E7</v>
      </c>
      <c r="D272" s="5">
        <v>662639.0</v>
      </c>
      <c r="E272" s="5">
        <v>16708.0</v>
      </c>
      <c r="F272" s="5">
        <v>61051.0</v>
      </c>
      <c r="G272" s="5">
        <v>58968.0</v>
      </c>
      <c r="H272" s="5">
        <v>345466.0</v>
      </c>
      <c r="I272" s="5">
        <v>180446.0</v>
      </c>
      <c r="J272" s="5">
        <v>3931581.0</v>
      </c>
      <c r="K272" s="5">
        <v>0.0</v>
      </c>
      <c r="L272" s="5">
        <v>3864.0</v>
      </c>
      <c r="M272" s="6">
        <f t="shared" si="1"/>
        <v>7424895.6</v>
      </c>
      <c r="N272" s="4" t="str">
        <f t="shared" si="2"/>
        <v>2 - 35-50m</v>
      </c>
      <c r="O272" s="7">
        <f t="shared" si="3"/>
        <v>0.02</v>
      </c>
      <c r="P272" s="8">
        <f t="shared" si="4"/>
        <v>0.15</v>
      </c>
      <c r="Q272" s="9">
        <f t="shared" si="5"/>
        <v>701013.52</v>
      </c>
      <c r="R272" s="9">
        <f t="shared" si="6"/>
        <v>5257601.4</v>
      </c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5">
        <v>8.9506691E7</v>
      </c>
      <c r="B273" s="5" t="s">
        <v>305</v>
      </c>
      <c r="C273" s="5">
        <v>3.4990902E7</v>
      </c>
      <c r="D273" s="5">
        <v>1350209.0</v>
      </c>
      <c r="E273" s="5">
        <v>127571.0</v>
      </c>
      <c r="F273" s="5">
        <v>1134.0</v>
      </c>
      <c r="G273" s="5">
        <v>23446.0</v>
      </c>
      <c r="H273" s="5">
        <v>835282.0</v>
      </c>
      <c r="I273" s="5">
        <v>362776.0</v>
      </c>
      <c r="J273" s="5">
        <v>2823692.0</v>
      </c>
      <c r="K273" s="5">
        <v>8.193076373E9</v>
      </c>
      <c r="L273" s="5">
        <v>17393.0</v>
      </c>
      <c r="M273" s="6">
        <f t="shared" si="1"/>
        <v>15729906.2</v>
      </c>
      <c r="N273" s="4" t="str">
        <f t="shared" si="2"/>
        <v>1 - &lt;35m</v>
      </c>
      <c r="O273" s="7">
        <f t="shared" si="3"/>
        <v>0</v>
      </c>
      <c r="P273" s="7">
        <f t="shared" si="4"/>
        <v>0</v>
      </c>
      <c r="Q273" s="9">
        <f t="shared" si="5"/>
        <v>0</v>
      </c>
      <c r="R273" s="9">
        <f t="shared" si="6"/>
        <v>0</v>
      </c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5">
        <v>1.24395846E8</v>
      </c>
      <c r="B274" s="5" t="s">
        <v>306</v>
      </c>
      <c r="C274" s="5">
        <v>3.4791404E7</v>
      </c>
      <c r="D274" s="5">
        <v>3237639.0</v>
      </c>
      <c r="E274" s="5">
        <v>243896.0</v>
      </c>
      <c r="F274" s="5">
        <v>291221.0</v>
      </c>
      <c r="G274" s="5">
        <v>262632.0</v>
      </c>
      <c r="H274" s="5">
        <v>1858090.0</v>
      </c>
      <c r="I274" s="5">
        <v>581800.0</v>
      </c>
      <c r="J274" s="5">
        <v>5311374.0</v>
      </c>
      <c r="K274" s="5">
        <v>2.46689298E9</v>
      </c>
      <c r="L274" s="5">
        <v>16023.0</v>
      </c>
      <c r="M274" s="6">
        <f t="shared" si="1"/>
        <v>31898649.2</v>
      </c>
      <c r="N274" s="4" t="str">
        <f t="shared" si="2"/>
        <v>1 - &lt;35m</v>
      </c>
      <c r="O274" s="7">
        <f t="shared" si="3"/>
        <v>0</v>
      </c>
      <c r="P274" s="7">
        <f t="shared" si="4"/>
        <v>0</v>
      </c>
      <c r="Q274" s="9">
        <f t="shared" si="5"/>
        <v>0</v>
      </c>
      <c r="R274" s="9">
        <f t="shared" si="6"/>
        <v>0</v>
      </c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5">
        <v>1.24454002E8</v>
      </c>
      <c r="B275" s="5" t="s">
        <v>307</v>
      </c>
      <c r="C275" s="5">
        <v>3.4777797E7</v>
      </c>
      <c r="D275" s="5">
        <v>2141109.0</v>
      </c>
      <c r="E275" s="5">
        <v>129908.0</v>
      </c>
      <c r="F275" s="5">
        <v>402433.0</v>
      </c>
      <c r="G275" s="5">
        <v>339798.0</v>
      </c>
      <c r="H275" s="5">
        <v>1223962.0</v>
      </c>
      <c r="I275" s="5">
        <v>45008.0</v>
      </c>
      <c r="J275" s="5">
        <v>2124545.0</v>
      </c>
      <c r="K275" s="5">
        <v>0.0</v>
      </c>
      <c r="L275" s="5">
        <v>2368.0</v>
      </c>
      <c r="M275" s="6">
        <f t="shared" si="1"/>
        <v>15329819.6</v>
      </c>
      <c r="N275" s="4" t="str">
        <f t="shared" si="2"/>
        <v>1 - &lt;35m</v>
      </c>
      <c r="O275" s="7">
        <f t="shared" si="3"/>
        <v>0</v>
      </c>
      <c r="P275" s="7">
        <f t="shared" si="4"/>
        <v>0</v>
      </c>
      <c r="Q275" s="9">
        <f t="shared" si="5"/>
        <v>0</v>
      </c>
      <c r="R275" s="9">
        <f t="shared" si="6"/>
        <v>0</v>
      </c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5">
        <v>1.3757178E8</v>
      </c>
      <c r="B276" s="5" t="s">
        <v>308</v>
      </c>
      <c r="C276" s="5">
        <v>3.4759848E7</v>
      </c>
      <c r="D276" s="5">
        <v>1.4916682E7</v>
      </c>
      <c r="E276" s="5">
        <v>781983.0</v>
      </c>
      <c r="F276" s="5">
        <v>565610.0</v>
      </c>
      <c r="G276" s="5">
        <v>194471.0</v>
      </c>
      <c r="H276" s="5">
        <v>5670808.0</v>
      </c>
      <c r="I276" s="5">
        <v>7703810.0</v>
      </c>
      <c r="J276" s="5">
        <v>5092267.0</v>
      </c>
      <c r="K276" s="5">
        <v>8.11087868E8</v>
      </c>
      <c r="L276" s="5">
        <v>12846.0</v>
      </c>
      <c r="M276" s="6">
        <f t="shared" si="1"/>
        <v>212849780.6</v>
      </c>
      <c r="N276" s="4" t="str">
        <f t="shared" si="2"/>
        <v>1 - &lt;35m</v>
      </c>
      <c r="O276" s="7">
        <f t="shared" si="3"/>
        <v>0</v>
      </c>
      <c r="P276" s="7">
        <f t="shared" si="4"/>
        <v>0</v>
      </c>
      <c r="Q276" s="9">
        <f t="shared" si="5"/>
        <v>0</v>
      </c>
      <c r="R276" s="9">
        <f t="shared" si="6"/>
        <v>0</v>
      </c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5">
        <v>1.24436971E8</v>
      </c>
      <c r="B277" s="5" t="s">
        <v>309</v>
      </c>
      <c r="C277" s="5">
        <v>3.4487389E7</v>
      </c>
      <c r="D277" s="5">
        <v>1.3944979E7</v>
      </c>
      <c r="E277" s="5">
        <v>842994.0</v>
      </c>
      <c r="F277" s="5">
        <v>194874.0</v>
      </c>
      <c r="G277" s="5">
        <v>298801.0</v>
      </c>
      <c r="H277" s="5">
        <v>9110804.0</v>
      </c>
      <c r="I277" s="5">
        <v>3497506.0</v>
      </c>
      <c r="J277" s="5">
        <v>5108016.0</v>
      </c>
      <c r="K277" s="5">
        <v>7.889021236E9</v>
      </c>
      <c r="L277" s="5">
        <v>60837.0</v>
      </c>
      <c r="M277" s="6">
        <f t="shared" si="1"/>
        <v>162811710.8</v>
      </c>
      <c r="N277" s="4" t="str">
        <f t="shared" si="2"/>
        <v>1 - &lt;35m</v>
      </c>
      <c r="O277" s="7">
        <f t="shared" si="3"/>
        <v>0</v>
      </c>
      <c r="P277" s="7">
        <f t="shared" si="4"/>
        <v>0</v>
      </c>
      <c r="Q277" s="9">
        <f t="shared" si="5"/>
        <v>0</v>
      </c>
      <c r="R277" s="9">
        <f t="shared" si="6"/>
        <v>0</v>
      </c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5">
        <v>8.7785983E7</v>
      </c>
      <c r="B278" s="5" t="s">
        <v>310</v>
      </c>
      <c r="C278" s="5">
        <v>3.440109E7</v>
      </c>
      <c r="D278" s="5">
        <v>2675716.0</v>
      </c>
      <c r="E278" s="5">
        <v>558775.0</v>
      </c>
      <c r="F278" s="5">
        <v>494645.0</v>
      </c>
      <c r="G278" s="5">
        <v>98399.0</v>
      </c>
      <c r="H278" s="5">
        <v>989172.0</v>
      </c>
      <c r="I278" s="5">
        <v>534725.0</v>
      </c>
      <c r="J278" s="5">
        <v>4974173.0</v>
      </c>
      <c r="K278" s="5">
        <v>1.6601208E8</v>
      </c>
      <c r="L278" s="5">
        <v>10147.0</v>
      </c>
      <c r="M278" s="6">
        <f t="shared" si="1"/>
        <v>22080861</v>
      </c>
      <c r="N278" s="4" t="str">
        <f t="shared" si="2"/>
        <v>1 - &lt;35m</v>
      </c>
      <c r="O278" s="7">
        <f t="shared" si="3"/>
        <v>0</v>
      </c>
      <c r="P278" s="7">
        <f t="shared" si="4"/>
        <v>0</v>
      </c>
      <c r="Q278" s="9">
        <f t="shared" si="5"/>
        <v>0</v>
      </c>
      <c r="R278" s="9">
        <f t="shared" si="6"/>
        <v>0</v>
      </c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5">
        <v>1.47285056E8</v>
      </c>
      <c r="B279" s="5" t="s">
        <v>311</v>
      </c>
      <c r="C279" s="5">
        <v>3.4303162E7</v>
      </c>
      <c r="D279" s="5">
        <v>1856001.0</v>
      </c>
      <c r="E279" s="5">
        <v>49710.0</v>
      </c>
      <c r="F279" s="5">
        <v>8220.0</v>
      </c>
      <c r="G279" s="5">
        <v>59676.0</v>
      </c>
      <c r="H279" s="5">
        <v>833642.0</v>
      </c>
      <c r="I279" s="5">
        <v>904753.0</v>
      </c>
      <c r="J279" s="5">
        <v>5625134.0</v>
      </c>
      <c r="K279" s="5">
        <v>7.46328174E8</v>
      </c>
      <c r="L279" s="5">
        <v>3328.0</v>
      </c>
      <c r="M279" s="6">
        <f t="shared" si="1"/>
        <v>26696566</v>
      </c>
      <c r="N279" s="4" t="str">
        <f t="shared" si="2"/>
        <v>1 - &lt;35m</v>
      </c>
      <c r="O279" s="7">
        <f t="shared" si="3"/>
        <v>0</v>
      </c>
      <c r="P279" s="7">
        <f t="shared" si="4"/>
        <v>0</v>
      </c>
      <c r="Q279" s="9">
        <f t="shared" si="5"/>
        <v>0</v>
      </c>
      <c r="R279" s="9">
        <f t="shared" si="6"/>
        <v>0</v>
      </c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5">
        <v>1.34348638E8</v>
      </c>
      <c r="B280" s="5" t="s">
        <v>312</v>
      </c>
      <c r="C280" s="5">
        <v>3.4089914E7</v>
      </c>
      <c r="D280" s="5">
        <v>1.0975493E7</v>
      </c>
      <c r="E280" s="5">
        <v>7386010.0</v>
      </c>
      <c r="F280" s="5">
        <v>685294.0</v>
      </c>
      <c r="G280" s="5">
        <v>257458.0</v>
      </c>
      <c r="H280" s="5">
        <v>1813045.0</v>
      </c>
      <c r="I280" s="5">
        <v>833686.0</v>
      </c>
      <c r="J280" s="5">
        <v>5984641.0</v>
      </c>
      <c r="K280" s="5">
        <v>5.03299242E8</v>
      </c>
      <c r="L280" s="5">
        <v>18976.0</v>
      </c>
      <c r="M280" s="6">
        <f t="shared" si="1"/>
        <v>38681792</v>
      </c>
      <c r="N280" s="4" t="str">
        <f t="shared" si="2"/>
        <v>1 - &lt;35m</v>
      </c>
      <c r="O280" s="7">
        <f t="shared" si="3"/>
        <v>0</v>
      </c>
      <c r="P280" s="7">
        <f t="shared" si="4"/>
        <v>0</v>
      </c>
      <c r="Q280" s="9">
        <f t="shared" si="5"/>
        <v>0</v>
      </c>
      <c r="R280" s="9">
        <f t="shared" si="6"/>
        <v>0</v>
      </c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5">
        <v>1.52702587E8</v>
      </c>
      <c r="B281" s="5" t="s">
        <v>313</v>
      </c>
      <c r="C281" s="5">
        <v>3.3902457E7</v>
      </c>
      <c r="D281" s="5">
        <v>9961793.0</v>
      </c>
      <c r="E281" s="5">
        <v>797154.0</v>
      </c>
      <c r="F281" s="5">
        <v>322642.0</v>
      </c>
      <c r="G281" s="5">
        <v>1109229.0</v>
      </c>
      <c r="H281" s="5">
        <v>3652468.0</v>
      </c>
      <c r="I281" s="5">
        <v>4080300.0</v>
      </c>
      <c r="J281" s="5">
        <v>3517204.0</v>
      </c>
      <c r="K281" s="5">
        <v>4.399875E9</v>
      </c>
      <c r="L281" s="5">
        <v>19349.0</v>
      </c>
      <c r="M281" s="6">
        <f t="shared" si="1"/>
        <v>123372310.8</v>
      </c>
      <c r="N281" s="4" t="str">
        <f t="shared" si="2"/>
        <v>1 - &lt;35m</v>
      </c>
      <c r="O281" s="7">
        <f t="shared" si="3"/>
        <v>0</v>
      </c>
      <c r="P281" s="7">
        <f t="shared" si="4"/>
        <v>0</v>
      </c>
      <c r="Q281" s="9">
        <f t="shared" si="5"/>
        <v>0</v>
      </c>
      <c r="R281" s="9">
        <f t="shared" si="6"/>
        <v>0</v>
      </c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5">
        <v>1.24366462E8</v>
      </c>
      <c r="B282" s="5" t="s">
        <v>314</v>
      </c>
      <c r="C282" s="5">
        <v>3.3893796E7</v>
      </c>
      <c r="D282" s="5">
        <v>5432821.0</v>
      </c>
      <c r="E282" s="5">
        <v>740288.0</v>
      </c>
      <c r="F282" s="5">
        <v>496698.0</v>
      </c>
      <c r="G282" s="5">
        <v>638174.0</v>
      </c>
      <c r="H282" s="5">
        <v>3098665.0</v>
      </c>
      <c r="I282" s="5">
        <v>458996.0</v>
      </c>
      <c r="J282" s="5">
        <v>6898921.0</v>
      </c>
      <c r="K282" s="5">
        <v>6163595.0</v>
      </c>
      <c r="L282" s="5">
        <v>7216.0</v>
      </c>
      <c r="M282" s="6">
        <f t="shared" si="1"/>
        <v>43860719.6</v>
      </c>
      <c r="N282" s="4" t="str">
        <f t="shared" si="2"/>
        <v>1 - &lt;35m</v>
      </c>
      <c r="O282" s="7">
        <f t="shared" si="3"/>
        <v>0</v>
      </c>
      <c r="P282" s="7">
        <f t="shared" si="4"/>
        <v>0</v>
      </c>
      <c r="Q282" s="9">
        <f t="shared" si="5"/>
        <v>0</v>
      </c>
      <c r="R282" s="9">
        <f t="shared" si="6"/>
        <v>0</v>
      </c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5">
        <v>1.42319453E8</v>
      </c>
      <c r="B283" s="5" t="s">
        <v>315</v>
      </c>
      <c r="C283" s="5">
        <v>3.3638906E7</v>
      </c>
      <c r="D283" s="5">
        <v>1674733.0</v>
      </c>
      <c r="E283" s="5">
        <v>288764.0</v>
      </c>
      <c r="F283" s="5">
        <v>147219.0</v>
      </c>
      <c r="G283" s="5">
        <v>270851.0</v>
      </c>
      <c r="H283" s="5">
        <v>953781.0</v>
      </c>
      <c r="I283" s="5">
        <v>14118.0</v>
      </c>
      <c r="J283" s="5">
        <v>1325234.0</v>
      </c>
      <c r="K283" s="5">
        <v>2.766173661E9</v>
      </c>
      <c r="L283" s="5">
        <v>8865.0</v>
      </c>
      <c r="M283" s="6">
        <f t="shared" si="1"/>
        <v>11255764.8</v>
      </c>
      <c r="N283" s="4" t="str">
        <f t="shared" si="2"/>
        <v>1 - &lt;35m</v>
      </c>
      <c r="O283" s="7">
        <f t="shared" si="3"/>
        <v>0</v>
      </c>
      <c r="P283" s="7">
        <f t="shared" si="4"/>
        <v>0</v>
      </c>
      <c r="Q283" s="9">
        <f t="shared" si="5"/>
        <v>0</v>
      </c>
      <c r="R283" s="9">
        <f t="shared" si="6"/>
        <v>0</v>
      </c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5">
        <v>1.21950268E8</v>
      </c>
      <c r="B284" s="5" t="s">
        <v>316</v>
      </c>
      <c r="C284" s="5">
        <v>3.3587902E7</v>
      </c>
      <c r="D284" s="5">
        <v>2716831.0</v>
      </c>
      <c r="E284" s="5">
        <v>657447.0</v>
      </c>
      <c r="F284" s="5">
        <v>1176427.0</v>
      </c>
      <c r="G284" s="5">
        <v>253781.0</v>
      </c>
      <c r="H284" s="5">
        <v>524469.0</v>
      </c>
      <c r="I284" s="5">
        <v>104707.0</v>
      </c>
      <c r="J284" s="5">
        <v>5539643.0</v>
      </c>
      <c r="K284" s="5">
        <v>1275000.0</v>
      </c>
      <c r="L284" s="5">
        <v>3578.0</v>
      </c>
      <c r="M284" s="6">
        <f t="shared" si="1"/>
        <v>10838297.4</v>
      </c>
      <c r="N284" s="4" t="str">
        <f t="shared" si="2"/>
        <v>1 - &lt;35m</v>
      </c>
      <c r="O284" s="7">
        <f t="shared" si="3"/>
        <v>0</v>
      </c>
      <c r="P284" s="7">
        <f t="shared" si="4"/>
        <v>0</v>
      </c>
      <c r="Q284" s="9">
        <f t="shared" si="5"/>
        <v>0</v>
      </c>
      <c r="R284" s="9">
        <f t="shared" si="6"/>
        <v>0</v>
      </c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5">
        <v>1.49832186E8</v>
      </c>
      <c r="B285" s="5" t="s">
        <v>317</v>
      </c>
      <c r="C285" s="5">
        <v>3.356022E7</v>
      </c>
      <c r="D285" s="5">
        <v>8301175.0</v>
      </c>
      <c r="E285" s="5">
        <v>206751.0</v>
      </c>
      <c r="F285" s="5">
        <v>965422.0</v>
      </c>
      <c r="G285" s="5">
        <v>450489.0</v>
      </c>
      <c r="H285" s="5">
        <v>4299952.0</v>
      </c>
      <c r="I285" s="5">
        <v>2378561.0</v>
      </c>
      <c r="J285" s="5">
        <v>3006788.0</v>
      </c>
      <c r="K285" s="5">
        <v>3.000116412E9</v>
      </c>
      <c r="L285" s="5">
        <v>32247.0</v>
      </c>
      <c r="M285" s="6">
        <f t="shared" si="1"/>
        <v>94344890.2</v>
      </c>
      <c r="N285" s="4" t="str">
        <f t="shared" si="2"/>
        <v>1 - &lt;35m</v>
      </c>
      <c r="O285" s="7">
        <f t="shared" si="3"/>
        <v>0</v>
      </c>
      <c r="P285" s="7">
        <f t="shared" si="4"/>
        <v>0</v>
      </c>
      <c r="Q285" s="9">
        <f t="shared" si="5"/>
        <v>0</v>
      </c>
      <c r="R285" s="9">
        <f t="shared" si="6"/>
        <v>0</v>
      </c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5">
        <v>1.24311925E8</v>
      </c>
      <c r="B286" s="5" t="s">
        <v>318</v>
      </c>
      <c r="C286" s="5">
        <v>3.3462328E7</v>
      </c>
      <c r="D286" s="5">
        <v>2175415.0</v>
      </c>
      <c r="E286" s="5">
        <v>191636.0</v>
      </c>
      <c r="F286" s="5">
        <v>300668.0</v>
      </c>
      <c r="G286" s="5">
        <v>265446.0</v>
      </c>
      <c r="H286" s="5">
        <v>1017188.0</v>
      </c>
      <c r="I286" s="5">
        <v>400477.0</v>
      </c>
      <c r="J286" s="5">
        <v>2180571.0</v>
      </c>
      <c r="K286" s="5">
        <v>3.30561589E8</v>
      </c>
      <c r="L286" s="5">
        <v>14460.0</v>
      </c>
      <c r="M286" s="6">
        <f t="shared" si="1"/>
        <v>19882867.2</v>
      </c>
      <c r="N286" s="4" t="str">
        <f t="shared" si="2"/>
        <v>1 - &lt;35m</v>
      </c>
      <c r="O286" s="7">
        <f t="shared" si="3"/>
        <v>0</v>
      </c>
      <c r="P286" s="7">
        <f t="shared" si="4"/>
        <v>0</v>
      </c>
      <c r="Q286" s="9">
        <f t="shared" si="5"/>
        <v>0</v>
      </c>
      <c r="R286" s="9">
        <f t="shared" si="6"/>
        <v>0</v>
      </c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5">
        <v>1.21247309E8</v>
      </c>
      <c r="B287" s="5" t="s">
        <v>319</v>
      </c>
      <c r="C287" s="5">
        <v>3.3384401E7</v>
      </c>
      <c r="D287" s="5">
        <v>1.9292125E7</v>
      </c>
      <c r="E287" s="5">
        <v>6488185.0</v>
      </c>
      <c r="F287" s="5">
        <v>998713.0</v>
      </c>
      <c r="G287" s="5">
        <v>1264303.0</v>
      </c>
      <c r="H287" s="5">
        <v>7747371.0</v>
      </c>
      <c r="I287" s="5">
        <v>2793553.0</v>
      </c>
      <c r="J287" s="5">
        <v>4745535.0</v>
      </c>
      <c r="K287" s="5">
        <v>5.139152011E9</v>
      </c>
      <c r="L287" s="5">
        <v>7795.0</v>
      </c>
      <c r="M287" s="6">
        <f t="shared" si="1"/>
        <v>141697045</v>
      </c>
      <c r="N287" s="4" t="str">
        <f t="shared" si="2"/>
        <v>1 - &lt;35m</v>
      </c>
      <c r="O287" s="7">
        <f t="shared" si="3"/>
        <v>0</v>
      </c>
      <c r="P287" s="7">
        <f t="shared" si="4"/>
        <v>0</v>
      </c>
      <c r="Q287" s="9">
        <f t="shared" si="5"/>
        <v>0</v>
      </c>
      <c r="R287" s="9">
        <f t="shared" si="6"/>
        <v>0</v>
      </c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5">
        <v>1.49875455E8</v>
      </c>
      <c r="B288" s="5" t="s">
        <v>320</v>
      </c>
      <c r="C288" s="5">
        <v>3.3359483E7</v>
      </c>
      <c r="D288" s="5">
        <v>1.1505573E7</v>
      </c>
      <c r="E288" s="5">
        <v>1489769.0</v>
      </c>
      <c r="F288" s="5">
        <v>2087155.0</v>
      </c>
      <c r="G288" s="5">
        <v>680146.0</v>
      </c>
      <c r="H288" s="5">
        <v>5926277.0</v>
      </c>
      <c r="I288" s="5">
        <v>1322226.0</v>
      </c>
      <c r="J288" s="5">
        <v>4134070.0</v>
      </c>
      <c r="K288" s="5">
        <v>6.771641296E9</v>
      </c>
      <c r="L288" s="5">
        <v>16354.0</v>
      </c>
      <c r="M288" s="6">
        <f t="shared" si="1"/>
        <v>92900137.8</v>
      </c>
      <c r="N288" s="4" t="str">
        <f t="shared" si="2"/>
        <v>1 - &lt;35m</v>
      </c>
      <c r="O288" s="7">
        <f t="shared" si="3"/>
        <v>0</v>
      </c>
      <c r="P288" s="7">
        <f t="shared" si="4"/>
        <v>0</v>
      </c>
      <c r="Q288" s="9">
        <f t="shared" si="5"/>
        <v>0</v>
      </c>
      <c r="R288" s="9">
        <f t="shared" si="6"/>
        <v>0</v>
      </c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5">
        <v>9.057216E7</v>
      </c>
      <c r="B289" s="5" t="s">
        <v>321</v>
      </c>
      <c r="C289" s="5">
        <v>3.3316895E7</v>
      </c>
      <c r="D289" s="5">
        <v>471199.0</v>
      </c>
      <c r="E289" s="5">
        <v>8827.0</v>
      </c>
      <c r="F289" s="5">
        <v>9887.0</v>
      </c>
      <c r="G289" s="5">
        <v>45921.0</v>
      </c>
      <c r="H289" s="5">
        <v>234458.0</v>
      </c>
      <c r="I289" s="5">
        <v>172106.0</v>
      </c>
      <c r="J289" s="5">
        <v>1659796.0</v>
      </c>
      <c r="K289" s="5">
        <v>1.332042427E9</v>
      </c>
      <c r="L289" s="5">
        <v>3482.0</v>
      </c>
      <c r="M289" s="6">
        <f t="shared" si="1"/>
        <v>5991923.4</v>
      </c>
      <c r="N289" s="4" t="str">
        <f t="shared" si="2"/>
        <v>1 - &lt;35m</v>
      </c>
      <c r="O289" s="7">
        <f t="shared" si="3"/>
        <v>0</v>
      </c>
      <c r="P289" s="7">
        <f t="shared" si="4"/>
        <v>0</v>
      </c>
      <c r="Q289" s="9">
        <f t="shared" si="5"/>
        <v>0</v>
      </c>
      <c r="R289" s="9">
        <f t="shared" si="6"/>
        <v>0</v>
      </c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5">
        <v>1.09218253E8</v>
      </c>
      <c r="B290" s="5" t="s">
        <v>322</v>
      </c>
      <c r="C290" s="5">
        <v>3.3296658E7</v>
      </c>
      <c r="D290" s="5">
        <v>5065824.0</v>
      </c>
      <c r="E290" s="5">
        <v>724419.0</v>
      </c>
      <c r="F290" s="5">
        <v>1375925.0</v>
      </c>
      <c r="G290" s="5">
        <v>1287300.0</v>
      </c>
      <c r="H290" s="5">
        <v>1366950.0</v>
      </c>
      <c r="I290" s="5">
        <v>311230.0</v>
      </c>
      <c r="J290" s="5">
        <v>4765408.0</v>
      </c>
      <c r="K290" s="5">
        <v>4.0927164E8</v>
      </c>
      <c r="L290" s="5">
        <v>10843.0</v>
      </c>
      <c r="M290" s="6">
        <f t="shared" si="1"/>
        <v>27940033.8</v>
      </c>
      <c r="N290" s="4" t="str">
        <f t="shared" si="2"/>
        <v>1 - &lt;35m</v>
      </c>
      <c r="O290" s="7">
        <f t="shared" si="3"/>
        <v>0</v>
      </c>
      <c r="P290" s="7">
        <f t="shared" si="4"/>
        <v>0</v>
      </c>
      <c r="Q290" s="9">
        <f t="shared" si="5"/>
        <v>0</v>
      </c>
      <c r="R290" s="9">
        <f t="shared" si="6"/>
        <v>0</v>
      </c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5">
        <v>1.15919125E8</v>
      </c>
      <c r="B291" s="5" t="s">
        <v>323</v>
      </c>
      <c r="C291" s="5">
        <v>3.2908106E7</v>
      </c>
      <c r="D291" s="5">
        <v>2614218.0</v>
      </c>
      <c r="E291" s="5">
        <v>559653.0</v>
      </c>
      <c r="F291" s="5">
        <v>1036147.0</v>
      </c>
      <c r="G291" s="5">
        <v>387774.0</v>
      </c>
      <c r="H291" s="5">
        <v>378590.0</v>
      </c>
      <c r="I291" s="5">
        <v>252054.0</v>
      </c>
      <c r="J291" s="5">
        <v>2343054.0</v>
      </c>
      <c r="K291" s="5">
        <v>1.64262629E9</v>
      </c>
      <c r="L291" s="5">
        <v>4646.0</v>
      </c>
      <c r="M291" s="6">
        <f t="shared" si="1"/>
        <v>12562300.6</v>
      </c>
      <c r="N291" s="4" t="str">
        <f t="shared" si="2"/>
        <v>1 - &lt;35m</v>
      </c>
      <c r="O291" s="7">
        <f t="shared" si="3"/>
        <v>0</v>
      </c>
      <c r="P291" s="7">
        <f t="shared" si="4"/>
        <v>0</v>
      </c>
      <c r="Q291" s="9">
        <f t="shared" si="5"/>
        <v>0</v>
      </c>
      <c r="R291" s="9">
        <f t="shared" si="6"/>
        <v>0</v>
      </c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5">
        <v>1.24509692E8</v>
      </c>
      <c r="B292" s="5" t="s">
        <v>324</v>
      </c>
      <c r="C292" s="5">
        <v>3.2761056E7</v>
      </c>
      <c r="D292" s="5">
        <v>501616.0</v>
      </c>
      <c r="E292" s="5">
        <v>4268.0</v>
      </c>
      <c r="F292" s="5">
        <v>145324.0</v>
      </c>
      <c r="G292" s="5">
        <v>135037.0</v>
      </c>
      <c r="H292" s="5">
        <v>122950.0</v>
      </c>
      <c r="I292" s="5">
        <v>94037.0</v>
      </c>
      <c r="J292" s="5">
        <v>1600055.0</v>
      </c>
      <c r="K292" s="5">
        <v>251101.0</v>
      </c>
      <c r="L292" s="5">
        <v>2091.0</v>
      </c>
      <c r="M292" s="6">
        <f t="shared" si="1"/>
        <v>3941889.6</v>
      </c>
      <c r="N292" s="4" t="str">
        <f t="shared" si="2"/>
        <v>1 - &lt;35m</v>
      </c>
      <c r="O292" s="7">
        <f t="shared" si="3"/>
        <v>0</v>
      </c>
      <c r="P292" s="7">
        <f t="shared" si="4"/>
        <v>0</v>
      </c>
      <c r="Q292" s="9">
        <f t="shared" si="5"/>
        <v>0</v>
      </c>
      <c r="R292" s="9">
        <f t="shared" si="6"/>
        <v>0</v>
      </c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5">
        <v>1.40787071E8</v>
      </c>
      <c r="B293" s="5" t="s">
        <v>325</v>
      </c>
      <c r="C293" s="5">
        <v>3.2625787E7</v>
      </c>
      <c r="D293" s="5">
        <v>3685958.0</v>
      </c>
      <c r="E293" s="5">
        <v>2966675.0</v>
      </c>
      <c r="F293" s="5">
        <v>122465.0</v>
      </c>
      <c r="G293" s="5">
        <v>6486.0</v>
      </c>
      <c r="H293" s="5">
        <v>220250.0</v>
      </c>
      <c r="I293" s="5">
        <v>370082.0</v>
      </c>
      <c r="J293" s="5">
        <v>881822.0</v>
      </c>
      <c r="K293" s="5">
        <v>9.041791284E9</v>
      </c>
      <c r="L293" s="5">
        <v>5764.0</v>
      </c>
      <c r="M293" s="6">
        <f t="shared" si="1"/>
        <v>10468349</v>
      </c>
      <c r="N293" s="4" t="str">
        <f t="shared" si="2"/>
        <v>1 - &lt;35m</v>
      </c>
      <c r="O293" s="7">
        <f t="shared" si="3"/>
        <v>0</v>
      </c>
      <c r="P293" s="7">
        <f t="shared" si="4"/>
        <v>0</v>
      </c>
      <c r="Q293" s="9">
        <f t="shared" si="5"/>
        <v>0</v>
      </c>
      <c r="R293" s="9">
        <f t="shared" si="6"/>
        <v>0</v>
      </c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5">
        <v>1.54955643E8</v>
      </c>
      <c r="B294" s="5" t="s">
        <v>326</v>
      </c>
      <c r="C294" s="5">
        <v>3.2470436E7</v>
      </c>
      <c r="D294" s="5">
        <v>823277.0</v>
      </c>
      <c r="E294" s="5">
        <v>24722.0</v>
      </c>
      <c r="F294" s="5">
        <v>197080.0</v>
      </c>
      <c r="G294" s="5">
        <v>7650.0</v>
      </c>
      <c r="H294" s="5">
        <v>472016.0</v>
      </c>
      <c r="I294" s="5">
        <v>121809.0</v>
      </c>
      <c r="J294" s="5">
        <v>629983.0</v>
      </c>
      <c r="K294" s="5">
        <v>2.007202464E9</v>
      </c>
      <c r="L294" s="5">
        <v>3809.0</v>
      </c>
      <c r="M294" s="6">
        <f t="shared" si="1"/>
        <v>7586044.4</v>
      </c>
      <c r="N294" s="4" t="str">
        <f t="shared" si="2"/>
        <v>1 - &lt;35m</v>
      </c>
      <c r="O294" s="7">
        <f t="shared" si="3"/>
        <v>0</v>
      </c>
      <c r="P294" s="7">
        <f t="shared" si="4"/>
        <v>0</v>
      </c>
      <c r="Q294" s="9">
        <f t="shared" si="5"/>
        <v>0</v>
      </c>
      <c r="R294" s="9">
        <f t="shared" si="6"/>
        <v>0</v>
      </c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5">
        <v>1.24481513E8</v>
      </c>
      <c r="B295" s="5" t="s">
        <v>327</v>
      </c>
      <c r="C295" s="5">
        <v>3.2393967E7</v>
      </c>
      <c r="D295" s="5">
        <v>966903.0</v>
      </c>
      <c r="E295" s="5">
        <v>67648.0</v>
      </c>
      <c r="F295" s="5">
        <v>175417.0</v>
      </c>
      <c r="G295" s="5">
        <v>41418.0</v>
      </c>
      <c r="H295" s="5">
        <v>442051.0</v>
      </c>
      <c r="I295" s="5">
        <v>240369.0</v>
      </c>
      <c r="J295" s="5">
        <v>3894521.0</v>
      </c>
      <c r="K295" s="5">
        <v>0.0</v>
      </c>
      <c r="L295" s="5">
        <v>1971.0</v>
      </c>
      <c r="M295" s="6">
        <f t="shared" si="1"/>
        <v>9757925.6</v>
      </c>
      <c r="N295" s="4" t="str">
        <f t="shared" si="2"/>
        <v>1 - &lt;35m</v>
      </c>
      <c r="O295" s="7">
        <f t="shared" si="3"/>
        <v>0</v>
      </c>
      <c r="P295" s="7">
        <f t="shared" si="4"/>
        <v>0</v>
      </c>
      <c r="Q295" s="9">
        <f t="shared" si="5"/>
        <v>0</v>
      </c>
      <c r="R295" s="9">
        <f t="shared" si="6"/>
        <v>0</v>
      </c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5">
        <v>1.2439736E8</v>
      </c>
      <c r="B296" s="5" t="s">
        <v>328</v>
      </c>
      <c r="C296" s="5">
        <v>3.2372653E7</v>
      </c>
      <c r="D296" s="5">
        <v>141461.0</v>
      </c>
      <c r="E296" s="5">
        <v>7278.0</v>
      </c>
      <c r="F296" s="5">
        <v>17339.0</v>
      </c>
      <c r="G296" s="5">
        <v>21773.0</v>
      </c>
      <c r="H296" s="5">
        <v>20882.0</v>
      </c>
      <c r="I296" s="5">
        <v>74189.0</v>
      </c>
      <c r="J296" s="5">
        <v>1887715.0</v>
      </c>
      <c r="K296" s="5">
        <v>1.0831448E7</v>
      </c>
      <c r="L296" s="5">
        <v>3706.0</v>
      </c>
      <c r="M296" s="6">
        <f t="shared" si="1"/>
        <v>1815825.6</v>
      </c>
      <c r="N296" s="4" t="str">
        <f t="shared" si="2"/>
        <v>1 - &lt;35m</v>
      </c>
      <c r="O296" s="7">
        <f t="shared" si="3"/>
        <v>0</v>
      </c>
      <c r="P296" s="7">
        <f t="shared" si="4"/>
        <v>0</v>
      </c>
      <c r="Q296" s="9">
        <f t="shared" si="5"/>
        <v>0</v>
      </c>
      <c r="R296" s="9">
        <f t="shared" si="6"/>
        <v>0</v>
      </c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5">
        <v>1.24493021E8</v>
      </c>
      <c r="B297" s="5" t="s">
        <v>329</v>
      </c>
      <c r="C297" s="5">
        <v>3.2103234E7</v>
      </c>
      <c r="D297" s="5">
        <v>654969.0</v>
      </c>
      <c r="E297" s="5">
        <v>31148.0</v>
      </c>
      <c r="F297" s="5">
        <v>46881.0</v>
      </c>
      <c r="G297" s="5">
        <v>70071.0</v>
      </c>
      <c r="H297" s="5">
        <v>305026.0</v>
      </c>
      <c r="I297" s="5">
        <v>201843.0</v>
      </c>
      <c r="J297" s="5">
        <v>6246421.0</v>
      </c>
      <c r="K297" s="5">
        <v>1.2311978E7</v>
      </c>
      <c r="L297" s="5">
        <v>4281.0</v>
      </c>
      <c r="M297" s="6">
        <f t="shared" si="1"/>
        <v>7467395.6</v>
      </c>
      <c r="N297" s="4" t="str">
        <f t="shared" si="2"/>
        <v>1 - &lt;35m</v>
      </c>
      <c r="O297" s="7">
        <f t="shared" si="3"/>
        <v>0</v>
      </c>
      <c r="P297" s="7">
        <f t="shared" si="4"/>
        <v>0</v>
      </c>
      <c r="Q297" s="9">
        <f t="shared" si="5"/>
        <v>0</v>
      </c>
      <c r="R297" s="9">
        <f t="shared" si="6"/>
        <v>0</v>
      </c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5">
        <v>1.13933497E8</v>
      </c>
      <c r="B298" s="5" t="s">
        <v>330</v>
      </c>
      <c r="C298" s="5">
        <v>3.191919E7</v>
      </c>
      <c r="D298" s="5">
        <v>2245825.0</v>
      </c>
      <c r="E298" s="5">
        <v>833450.0</v>
      </c>
      <c r="F298" s="5">
        <v>553096.0</v>
      </c>
      <c r="G298" s="5">
        <v>146337.0</v>
      </c>
      <c r="H298" s="5">
        <v>382561.0</v>
      </c>
      <c r="I298" s="5">
        <v>330381.0</v>
      </c>
      <c r="J298" s="5">
        <v>8362932.0</v>
      </c>
      <c r="K298" s="5">
        <v>9.7301257E8</v>
      </c>
      <c r="L298" s="5">
        <v>3133.0</v>
      </c>
      <c r="M298" s="6">
        <f t="shared" si="1"/>
        <v>12291460</v>
      </c>
      <c r="N298" s="4" t="str">
        <f t="shared" si="2"/>
        <v>1 - &lt;35m</v>
      </c>
      <c r="O298" s="7">
        <f t="shared" si="3"/>
        <v>0</v>
      </c>
      <c r="P298" s="7">
        <f t="shared" si="4"/>
        <v>0</v>
      </c>
      <c r="Q298" s="9">
        <f t="shared" si="5"/>
        <v>0</v>
      </c>
      <c r="R298" s="9">
        <f t="shared" si="6"/>
        <v>0</v>
      </c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5">
        <v>1.24441792E8</v>
      </c>
      <c r="B299" s="5" t="s">
        <v>331</v>
      </c>
      <c r="C299" s="5">
        <v>3.1661366E7</v>
      </c>
      <c r="D299" s="5">
        <v>1084915.0</v>
      </c>
      <c r="E299" s="5">
        <v>130044.0</v>
      </c>
      <c r="F299" s="5">
        <v>124545.0</v>
      </c>
      <c r="G299" s="5">
        <v>102142.0</v>
      </c>
      <c r="H299" s="5">
        <v>601573.0</v>
      </c>
      <c r="I299" s="5">
        <v>126611.0</v>
      </c>
      <c r="J299" s="5">
        <v>3095412.0</v>
      </c>
      <c r="K299" s="5">
        <v>1.0409735E7</v>
      </c>
      <c r="L299" s="5">
        <v>9152.0</v>
      </c>
      <c r="M299" s="6">
        <f t="shared" si="1"/>
        <v>9231616.8</v>
      </c>
      <c r="N299" s="4" t="str">
        <f t="shared" si="2"/>
        <v>1 - &lt;35m</v>
      </c>
      <c r="O299" s="7">
        <f t="shared" si="3"/>
        <v>0</v>
      </c>
      <c r="P299" s="7">
        <f t="shared" si="4"/>
        <v>0</v>
      </c>
      <c r="Q299" s="9">
        <f t="shared" si="5"/>
        <v>0</v>
      </c>
      <c r="R299" s="9">
        <f t="shared" si="6"/>
        <v>0</v>
      </c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5">
        <v>1.43828755E8</v>
      </c>
      <c r="B300" s="5" t="s">
        <v>332</v>
      </c>
      <c r="C300" s="5">
        <v>3.1640948E7</v>
      </c>
      <c r="D300" s="5">
        <v>510112.0</v>
      </c>
      <c r="E300" s="5">
        <v>6875.0</v>
      </c>
      <c r="F300" s="5">
        <v>1304.0</v>
      </c>
      <c r="G300" s="5">
        <v>22.0</v>
      </c>
      <c r="H300" s="5">
        <v>248687.0</v>
      </c>
      <c r="I300" s="5">
        <v>253224.0</v>
      </c>
      <c r="J300" s="5">
        <v>1118255.0</v>
      </c>
      <c r="K300" s="5">
        <v>7.222238223E9</v>
      </c>
      <c r="L300" s="5">
        <v>4545.0</v>
      </c>
      <c r="M300" s="6">
        <f t="shared" si="1"/>
        <v>7555421</v>
      </c>
      <c r="N300" s="4" t="str">
        <f t="shared" si="2"/>
        <v>1 - &lt;35m</v>
      </c>
      <c r="O300" s="7">
        <f t="shared" si="3"/>
        <v>0</v>
      </c>
      <c r="P300" s="7">
        <f t="shared" si="4"/>
        <v>0</v>
      </c>
      <c r="Q300" s="9">
        <f t="shared" si="5"/>
        <v>0</v>
      </c>
      <c r="R300" s="9">
        <f t="shared" si="6"/>
        <v>0</v>
      </c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5">
        <v>1.24456456E8</v>
      </c>
      <c r="B301" s="5" t="s">
        <v>333</v>
      </c>
      <c r="C301" s="5">
        <v>3.1517502E7</v>
      </c>
      <c r="D301" s="5">
        <v>1816469.0</v>
      </c>
      <c r="E301" s="5">
        <v>157070.0</v>
      </c>
      <c r="F301" s="5">
        <v>671444.0</v>
      </c>
      <c r="G301" s="5">
        <v>124567.0</v>
      </c>
      <c r="H301" s="5">
        <v>594024.0</v>
      </c>
      <c r="I301" s="5">
        <v>269364.0</v>
      </c>
      <c r="J301" s="5">
        <v>3404294.0</v>
      </c>
      <c r="K301" s="5">
        <v>1.7315659E7</v>
      </c>
      <c r="L301" s="5">
        <v>3635.0</v>
      </c>
      <c r="M301" s="6">
        <f t="shared" si="1"/>
        <v>13200090</v>
      </c>
      <c r="N301" s="4" t="str">
        <f t="shared" si="2"/>
        <v>1 - &lt;35m</v>
      </c>
      <c r="O301" s="7">
        <f t="shared" si="3"/>
        <v>0</v>
      </c>
      <c r="P301" s="7">
        <f t="shared" si="4"/>
        <v>0</v>
      </c>
      <c r="Q301" s="9">
        <f t="shared" si="5"/>
        <v>0</v>
      </c>
      <c r="R301" s="9">
        <f t="shared" si="6"/>
        <v>0</v>
      </c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5">
        <v>9.3064548E7</v>
      </c>
      <c r="B302" s="5" t="s">
        <v>334</v>
      </c>
      <c r="C302" s="5">
        <v>3.1415727E7</v>
      </c>
      <c r="D302" s="5">
        <v>827680.0</v>
      </c>
      <c r="E302" s="5">
        <v>215817.0</v>
      </c>
      <c r="F302" s="5">
        <v>200078.0</v>
      </c>
      <c r="G302" s="5">
        <v>58174.0</v>
      </c>
      <c r="H302" s="5">
        <v>150625.0</v>
      </c>
      <c r="I302" s="5">
        <v>202986.0</v>
      </c>
      <c r="J302" s="5">
        <v>937000.0</v>
      </c>
      <c r="K302" s="5">
        <v>4.103220858E9</v>
      </c>
      <c r="L302" s="5">
        <v>5034.0</v>
      </c>
      <c r="M302" s="6">
        <f t="shared" si="1"/>
        <v>6241985.4</v>
      </c>
      <c r="N302" s="4" t="str">
        <f t="shared" si="2"/>
        <v>1 - &lt;35m</v>
      </c>
      <c r="O302" s="7">
        <f t="shared" si="3"/>
        <v>0</v>
      </c>
      <c r="P302" s="7">
        <f t="shared" si="4"/>
        <v>0</v>
      </c>
      <c r="Q302" s="9">
        <f t="shared" si="5"/>
        <v>0</v>
      </c>
      <c r="R302" s="9">
        <f t="shared" si="6"/>
        <v>0</v>
      </c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5">
        <v>5.3250242E7</v>
      </c>
      <c r="B303" s="5" t="s">
        <v>335</v>
      </c>
      <c r="C303" s="5">
        <v>3.118022E7</v>
      </c>
      <c r="D303" s="5">
        <v>1326944.0</v>
      </c>
      <c r="E303" s="5">
        <v>12854.0</v>
      </c>
      <c r="F303" s="5">
        <v>64278.0</v>
      </c>
      <c r="G303" s="5">
        <v>53369.0</v>
      </c>
      <c r="H303" s="5">
        <v>590028.0</v>
      </c>
      <c r="I303" s="5">
        <v>606415.0</v>
      </c>
      <c r="J303" s="5">
        <v>1570528.0</v>
      </c>
      <c r="K303" s="5">
        <v>7.135437799E9</v>
      </c>
      <c r="L303" s="5">
        <v>3594.0</v>
      </c>
      <c r="M303" s="6">
        <f t="shared" si="1"/>
        <v>18373182.8</v>
      </c>
      <c r="N303" s="4" t="str">
        <f t="shared" si="2"/>
        <v>1 - &lt;35m</v>
      </c>
      <c r="O303" s="7">
        <f t="shared" si="3"/>
        <v>0</v>
      </c>
      <c r="P303" s="7">
        <f t="shared" si="4"/>
        <v>0</v>
      </c>
      <c r="Q303" s="9">
        <f t="shared" si="5"/>
        <v>0</v>
      </c>
      <c r="R303" s="9">
        <f t="shared" si="6"/>
        <v>0</v>
      </c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5">
        <v>1.29935703E8</v>
      </c>
      <c r="B304" s="5" t="s">
        <v>336</v>
      </c>
      <c r="C304" s="5">
        <v>3.1150639E7</v>
      </c>
      <c r="D304" s="5">
        <v>2102110.0</v>
      </c>
      <c r="E304" s="5">
        <v>206241.0</v>
      </c>
      <c r="F304" s="5">
        <v>364296.0</v>
      </c>
      <c r="G304" s="5">
        <v>451446.0</v>
      </c>
      <c r="H304" s="5">
        <v>676749.0</v>
      </c>
      <c r="I304" s="5">
        <v>403378.0</v>
      </c>
      <c r="J304" s="5">
        <v>2788792.0</v>
      </c>
      <c r="K304" s="5">
        <v>1.2303335E8</v>
      </c>
      <c r="L304" s="5">
        <v>6354.0</v>
      </c>
      <c r="M304" s="6">
        <f t="shared" si="1"/>
        <v>17410674.2</v>
      </c>
      <c r="N304" s="4" t="str">
        <f t="shared" si="2"/>
        <v>1 - &lt;35m</v>
      </c>
      <c r="O304" s="7">
        <f t="shared" si="3"/>
        <v>0</v>
      </c>
      <c r="P304" s="7">
        <f t="shared" si="4"/>
        <v>0</v>
      </c>
      <c r="Q304" s="9">
        <f t="shared" si="5"/>
        <v>0</v>
      </c>
      <c r="R304" s="9">
        <f t="shared" si="6"/>
        <v>0</v>
      </c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5">
        <v>1.23750052E8</v>
      </c>
      <c r="B305" s="5" t="s">
        <v>337</v>
      </c>
      <c r="C305" s="5">
        <v>3.1091223E7</v>
      </c>
      <c r="D305" s="5">
        <v>3103739.0</v>
      </c>
      <c r="E305" s="5">
        <v>711396.0</v>
      </c>
      <c r="F305" s="5">
        <v>601149.0</v>
      </c>
      <c r="G305" s="5">
        <v>34354.0</v>
      </c>
      <c r="H305" s="5">
        <v>870911.0</v>
      </c>
      <c r="I305" s="5">
        <v>885929.0</v>
      </c>
      <c r="J305" s="5">
        <v>6312701.0</v>
      </c>
      <c r="K305" s="5">
        <v>1.1351804235E10</v>
      </c>
      <c r="L305" s="5">
        <v>13824.0</v>
      </c>
      <c r="M305" s="6">
        <f t="shared" si="1"/>
        <v>27909683.2</v>
      </c>
      <c r="N305" s="4" t="str">
        <f t="shared" si="2"/>
        <v>1 - &lt;35m</v>
      </c>
      <c r="O305" s="7">
        <f t="shared" si="3"/>
        <v>0</v>
      </c>
      <c r="P305" s="7">
        <f t="shared" si="4"/>
        <v>0</v>
      </c>
      <c r="Q305" s="9">
        <f t="shared" si="5"/>
        <v>0</v>
      </c>
      <c r="R305" s="9">
        <f t="shared" si="6"/>
        <v>0</v>
      </c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>
        <v>6.2554936E7</v>
      </c>
      <c r="B306" s="5" t="s">
        <v>338</v>
      </c>
      <c r="C306" s="5">
        <v>3.1044781E7</v>
      </c>
      <c r="D306" s="5">
        <v>1062818.0</v>
      </c>
      <c r="E306" s="5">
        <v>121062.0</v>
      </c>
      <c r="F306" s="5">
        <v>304038.0</v>
      </c>
      <c r="G306" s="5">
        <v>70613.0</v>
      </c>
      <c r="H306" s="5">
        <v>337584.0</v>
      </c>
      <c r="I306" s="5">
        <v>229521.0</v>
      </c>
      <c r="J306" s="5">
        <v>1899950.0</v>
      </c>
      <c r="K306" s="5">
        <v>1.30811186E8</v>
      </c>
      <c r="L306" s="5">
        <v>4484.0</v>
      </c>
      <c r="M306" s="6">
        <f t="shared" si="1"/>
        <v>8881000.4</v>
      </c>
      <c r="N306" s="4" t="str">
        <f t="shared" si="2"/>
        <v>1 - &lt;35m</v>
      </c>
      <c r="O306" s="7">
        <f t="shared" si="3"/>
        <v>0</v>
      </c>
      <c r="P306" s="7">
        <f t="shared" si="4"/>
        <v>0</v>
      </c>
      <c r="Q306" s="9">
        <f t="shared" si="5"/>
        <v>0</v>
      </c>
      <c r="R306" s="9">
        <f t="shared" si="6"/>
        <v>0</v>
      </c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5">
        <v>5.3288087E7</v>
      </c>
      <c r="B307" s="5" t="s">
        <v>339</v>
      </c>
      <c r="C307" s="5">
        <v>3.0672966E7</v>
      </c>
      <c r="D307" s="5">
        <v>3.3980879E7</v>
      </c>
      <c r="E307" s="5">
        <v>1.0075193E7</v>
      </c>
      <c r="F307" s="5">
        <v>5275235.0</v>
      </c>
      <c r="G307" s="5">
        <v>6489852.0</v>
      </c>
      <c r="H307" s="5">
        <v>1.1671116E7</v>
      </c>
      <c r="I307" s="5">
        <v>469483.0</v>
      </c>
      <c r="J307" s="5">
        <v>1712452.0</v>
      </c>
      <c r="K307" s="5">
        <v>1.8452424E8</v>
      </c>
      <c r="L307" s="5">
        <v>13210.0</v>
      </c>
      <c r="M307" s="6">
        <f t="shared" si="1"/>
        <v>164625736.6</v>
      </c>
      <c r="N307" s="4" t="str">
        <f t="shared" si="2"/>
        <v>1 - &lt;35m</v>
      </c>
      <c r="O307" s="7">
        <f t="shared" si="3"/>
        <v>0</v>
      </c>
      <c r="P307" s="7">
        <f t="shared" si="4"/>
        <v>0</v>
      </c>
      <c r="Q307" s="9">
        <f t="shared" si="5"/>
        <v>0</v>
      </c>
      <c r="R307" s="9">
        <f t="shared" si="6"/>
        <v>0</v>
      </c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5">
        <v>1.2684526E8</v>
      </c>
      <c r="B308" s="5" t="s">
        <v>340</v>
      </c>
      <c r="C308" s="5">
        <v>3.0637619E7</v>
      </c>
      <c r="D308" s="5">
        <v>632228.0</v>
      </c>
      <c r="E308" s="5">
        <v>36982.0</v>
      </c>
      <c r="F308" s="5">
        <v>13302.0</v>
      </c>
      <c r="G308" s="5">
        <v>7969.0</v>
      </c>
      <c r="H308" s="5">
        <v>411495.0</v>
      </c>
      <c r="I308" s="5">
        <v>162480.0</v>
      </c>
      <c r="J308" s="5">
        <v>3302745.0</v>
      </c>
      <c r="K308" s="5">
        <v>8.8096161E8</v>
      </c>
      <c r="L308" s="5">
        <v>4659.0</v>
      </c>
      <c r="M308" s="6">
        <f t="shared" si="1"/>
        <v>7430426.4</v>
      </c>
      <c r="N308" s="4" t="str">
        <f t="shared" si="2"/>
        <v>1 - &lt;35m</v>
      </c>
      <c r="O308" s="7">
        <f t="shared" si="3"/>
        <v>0</v>
      </c>
      <c r="P308" s="7">
        <f t="shared" si="4"/>
        <v>0</v>
      </c>
      <c r="Q308" s="9">
        <f t="shared" si="5"/>
        <v>0</v>
      </c>
      <c r="R308" s="9">
        <f t="shared" si="6"/>
        <v>0</v>
      </c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5">
        <v>1.23214074E8</v>
      </c>
      <c r="B309" s="5" t="s">
        <v>341</v>
      </c>
      <c r="C309" s="5">
        <v>3.0597238E7</v>
      </c>
      <c r="D309" s="5">
        <v>4849880.0</v>
      </c>
      <c r="E309" s="5">
        <v>172937.0</v>
      </c>
      <c r="F309" s="5">
        <v>421953.0</v>
      </c>
      <c r="G309" s="5">
        <v>276456.0</v>
      </c>
      <c r="H309" s="5">
        <v>1714695.0</v>
      </c>
      <c r="I309" s="5">
        <v>2263839.0</v>
      </c>
      <c r="J309" s="5">
        <v>5050952.0</v>
      </c>
      <c r="K309" s="5">
        <v>1.0983313471E10</v>
      </c>
      <c r="L309" s="5">
        <v>13613.0</v>
      </c>
      <c r="M309" s="6">
        <f t="shared" si="1"/>
        <v>64408047.4</v>
      </c>
      <c r="N309" s="4" t="str">
        <f t="shared" si="2"/>
        <v>1 - &lt;35m</v>
      </c>
      <c r="O309" s="7">
        <f t="shared" si="3"/>
        <v>0</v>
      </c>
      <c r="P309" s="7">
        <f t="shared" si="4"/>
        <v>0</v>
      </c>
      <c r="Q309" s="9">
        <f t="shared" si="5"/>
        <v>0</v>
      </c>
      <c r="R309" s="9">
        <f t="shared" si="6"/>
        <v>0</v>
      </c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5">
        <v>1.42200839E8</v>
      </c>
      <c r="B310" s="5" t="s">
        <v>342</v>
      </c>
      <c r="C310" s="5">
        <v>3.0554397E7</v>
      </c>
      <c r="D310" s="5">
        <v>932346.0</v>
      </c>
      <c r="E310" s="5">
        <v>13632.0</v>
      </c>
      <c r="F310" s="5">
        <v>70434.0</v>
      </c>
      <c r="G310" s="5">
        <v>82732.0</v>
      </c>
      <c r="H310" s="5">
        <v>762301.0</v>
      </c>
      <c r="I310" s="5">
        <v>3247.0</v>
      </c>
      <c r="J310" s="5">
        <v>316547.0</v>
      </c>
      <c r="K310" s="5">
        <v>6.47003771E8</v>
      </c>
      <c r="L310" s="5">
        <v>4167.0</v>
      </c>
      <c r="M310" s="6">
        <f t="shared" si="1"/>
        <v>8162472.4</v>
      </c>
      <c r="N310" s="4" t="str">
        <f t="shared" si="2"/>
        <v>1 - &lt;35m</v>
      </c>
      <c r="O310" s="7">
        <f t="shared" si="3"/>
        <v>0</v>
      </c>
      <c r="P310" s="7">
        <f t="shared" si="4"/>
        <v>0</v>
      </c>
      <c r="Q310" s="9">
        <f t="shared" si="5"/>
        <v>0</v>
      </c>
      <c r="R310" s="9">
        <f t="shared" si="6"/>
        <v>0</v>
      </c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5">
        <v>1.31300761E8</v>
      </c>
      <c r="B311" s="5" t="s">
        <v>343</v>
      </c>
      <c r="C311" s="5">
        <v>3.0501365E7</v>
      </c>
      <c r="D311" s="5">
        <v>4617208.0</v>
      </c>
      <c r="E311" s="5">
        <v>1805960.0</v>
      </c>
      <c r="F311" s="5">
        <v>259878.0</v>
      </c>
      <c r="G311" s="5">
        <v>1002349.0</v>
      </c>
      <c r="H311" s="5">
        <v>1497085.0</v>
      </c>
      <c r="I311" s="5">
        <v>51936.0</v>
      </c>
      <c r="J311" s="5">
        <v>1068756.0</v>
      </c>
      <c r="K311" s="5">
        <v>3.202392593E9</v>
      </c>
      <c r="L311" s="5">
        <v>2260.0</v>
      </c>
      <c r="M311" s="6">
        <f t="shared" si="1"/>
        <v>20899914</v>
      </c>
      <c r="N311" s="4" t="str">
        <f t="shared" si="2"/>
        <v>1 - &lt;35m</v>
      </c>
      <c r="O311" s="7">
        <f t="shared" si="3"/>
        <v>0</v>
      </c>
      <c r="P311" s="7">
        <f t="shared" si="4"/>
        <v>0</v>
      </c>
      <c r="Q311" s="9">
        <f t="shared" si="5"/>
        <v>0</v>
      </c>
      <c r="R311" s="9">
        <f t="shared" si="6"/>
        <v>0</v>
      </c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5">
        <v>1.23691124E8</v>
      </c>
      <c r="B312" s="5" t="s">
        <v>344</v>
      </c>
      <c r="C312" s="5">
        <v>3.047394E7</v>
      </c>
      <c r="D312" s="5">
        <v>3067914.0</v>
      </c>
      <c r="E312" s="5">
        <v>157074.0</v>
      </c>
      <c r="F312" s="5">
        <v>370495.0</v>
      </c>
      <c r="G312" s="5">
        <v>329605.0</v>
      </c>
      <c r="H312" s="5">
        <v>1643276.0</v>
      </c>
      <c r="I312" s="5">
        <v>567464.0</v>
      </c>
      <c r="J312" s="5">
        <v>2946261.0</v>
      </c>
      <c r="K312" s="5">
        <v>1919206.0</v>
      </c>
      <c r="L312" s="5">
        <v>8206.0</v>
      </c>
      <c r="M312" s="6">
        <f t="shared" si="1"/>
        <v>29872864.8</v>
      </c>
      <c r="N312" s="4" t="str">
        <f t="shared" si="2"/>
        <v>1 - &lt;35m</v>
      </c>
      <c r="O312" s="7">
        <f t="shared" si="3"/>
        <v>0</v>
      </c>
      <c r="P312" s="7">
        <f t="shared" si="4"/>
        <v>0</v>
      </c>
      <c r="Q312" s="9">
        <f t="shared" si="5"/>
        <v>0</v>
      </c>
      <c r="R312" s="9">
        <f t="shared" si="6"/>
        <v>0</v>
      </c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5">
        <v>1.24398399E8</v>
      </c>
      <c r="B313" s="5" t="s">
        <v>345</v>
      </c>
      <c r="C313" s="5">
        <v>3.0142775E7</v>
      </c>
      <c r="D313" s="5">
        <v>2.3231459E7</v>
      </c>
      <c r="E313" s="5">
        <v>6327582.0</v>
      </c>
      <c r="F313" s="5">
        <v>4041209.0</v>
      </c>
      <c r="G313" s="5">
        <v>5010833.0</v>
      </c>
      <c r="H313" s="5">
        <v>6910115.0</v>
      </c>
      <c r="I313" s="5">
        <v>941720.0</v>
      </c>
      <c r="J313" s="5">
        <v>3246862.0</v>
      </c>
      <c r="K313" s="5">
        <v>3.092054052E9</v>
      </c>
      <c r="L313" s="5">
        <v>13572.0</v>
      </c>
      <c r="M313" s="6">
        <f t="shared" si="1"/>
        <v>117326816.4</v>
      </c>
      <c r="N313" s="4" t="str">
        <f t="shared" si="2"/>
        <v>1 - &lt;35m</v>
      </c>
      <c r="O313" s="7">
        <f t="shared" si="3"/>
        <v>0</v>
      </c>
      <c r="P313" s="7">
        <f t="shared" si="4"/>
        <v>0</v>
      </c>
      <c r="Q313" s="9">
        <f t="shared" si="5"/>
        <v>0</v>
      </c>
      <c r="R313" s="9">
        <f t="shared" si="6"/>
        <v>0</v>
      </c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5">
        <v>1.27334932E8</v>
      </c>
      <c r="B314" s="5" t="s">
        <v>346</v>
      </c>
      <c r="C314" s="5">
        <v>3.0130657E7</v>
      </c>
      <c r="D314" s="5">
        <v>1382375.0</v>
      </c>
      <c r="E314" s="5">
        <v>500950.0</v>
      </c>
      <c r="F314" s="5">
        <v>122939.0</v>
      </c>
      <c r="G314" s="5">
        <v>16644.0</v>
      </c>
      <c r="H314" s="5">
        <v>518897.0</v>
      </c>
      <c r="I314" s="5">
        <v>222945.0</v>
      </c>
      <c r="J314" s="5">
        <v>183205.0</v>
      </c>
      <c r="K314" s="5">
        <v>1.0391241898E10</v>
      </c>
      <c r="L314" s="5">
        <v>5491.0</v>
      </c>
      <c r="M314" s="6">
        <f t="shared" si="1"/>
        <v>10060514</v>
      </c>
      <c r="N314" s="4" t="str">
        <f t="shared" si="2"/>
        <v>1 - &lt;35m</v>
      </c>
      <c r="O314" s="7">
        <f t="shared" si="3"/>
        <v>0</v>
      </c>
      <c r="P314" s="7">
        <f t="shared" si="4"/>
        <v>0</v>
      </c>
      <c r="Q314" s="9">
        <f t="shared" si="5"/>
        <v>0</v>
      </c>
      <c r="R314" s="9">
        <f t="shared" si="6"/>
        <v>0</v>
      </c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5">
        <v>1.44769096E8</v>
      </c>
      <c r="B315" s="5" t="s">
        <v>347</v>
      </c>
      <c r="C315" s="5">
        <v>3.0052199E7</v>
      </c>
      <c r="D315" s="5">
        <v>551110.0</v>
      </c>
      <c r="E315" s="5">
        <v>29001.0</v>
      </c>
      <c r="F315" s="5">
        <v>63788.0</v>
      </c>
      <c r="G315" s="5">
        <v>105087.0</v>
      </c>
      <c r="H315" s="5">
        <v>338544.0</v>
      </c>
      <c r="I315" s="5">
        <v>14690.0</v>
      </c>
      <c r="J315" s="5">
        <v>1253677.0</v>
      </c>
      <c r="K315" s="5">
        <v>1.356359222E9</v>
      </c>
      <c r="L315" s="5">
        <v>2879.0</v>
      </c>
      <c r="M315" s="6">
        <f t="shared" si="1"/>
        <v>4232964.2</v>
      </c>
      <c r="N315" s="4" t="str">
        <f t="shared" si="2"/>
        <v>1 - &lt;35m</v>
      </c>
      <c r="O315" s="7">
        <f t="shared" si="3"/>
        <v>0</v>
      </c>
      <c r="P315" s="7">
        <f t="shared" si="4"/>
        <v>0</v>
      </c>
      <c r="Q315" s="9">
        <f t="shared" si="5"/>
        <v>0</v>
      </c>
      <c r="R315" s="9">
        <f t="shared" si="6"/>
        <v>0</v>
      </c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5">
        <v>1.14297736E8</v>
      </c>
      <c r="B316" s="5" t="s">
        <v>348</v>
      </c>
      <c r="C316" s="5">
        <v>3.0001503E7</v>
      </c>
      <c r="D316" s="5">
        <v>1505746.0</v>
      </c>
      <c r="E316" s="5">
        <v>134359.0</v>
      </c>
      <c r="F316" s="5">
        <v>156661.0</v>
      </c>
      <c r="G316" s="5">
        <v>196745.0</v>
      </c>
      <c r="H316" s="5">
        <v>831481.0</v>
      </c>
      <c r="I316" s="5">
        <v>186500.0</v>
      </c>
      <c r="J316" s="5">
        <v>2390444.0</v>
      </c>
      <c r="K316" s="5">
        <v>1.5307175895E10</v>
      </c>
      <c r="L316" s="5">
        <v>3941.0</v>
      </c>
      <c r="M316" s="6">
        <f t="shared" si="1"/>
        <v>13171983.8</v>
      </c>
      <c r="N316" s="4" t="str">
        <f t="shared" si="2"/>
        <v>1 - &lt;35m</v>
      </c>
      <c r="O316" s="7">
        <f t="shared" si="3"/>
        <v>0</v>
      </c>
      <c r="P316" s="7">
        <f t="shared" si="4"/>
        <v>0</v>
      </c>
      <c r="Q316" s="9">
        <f t="shared" si="5"/>
        <v>0</v>
      </c>
      <c r="R316" s="9">
        <f t="shared" si="6"/>
        <v>0</v>
      </c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5">
        <v>1.24807159E8</v>
      </c>
      <c r="B317" s="5" t="s">
        <v>349</v>
      </c>
      <c r="C317" s="5">
        <v>2.9983328E7</v>
      </c>
      <c r="D317" s="5">
        <v>1074224.0</v>
      </c>
      <c r="E317" s="5">
        <v>105148.0</v>
      </c>
      <c r="F317" s="5">
        <v>61644.0</v>
      </c>
      <c r="G317" s="5">
        <v>192757.0</v>
      </c>
      <c r="H317" s="5">
        <v>699918.0</v>
      </c>
      <c r="I317" s="5">
        <v>14757.0</v>
      </c>
      <c r="J317" s="5">
        <v>733077.0</v>
      </c>
      <c r="K317" s="5">
        <v>1.2124398111E10</v>
      </c>
      <c r="L317" s="5">
        <v>7927.0</v>
      </c>
      <c r="M317" s="6">
        <f t="shared" si="1"/>
        <v>8209665.6</v>
      </c>
      <c r="N317" s="4" t="str">
        <f t="shared" si="2"/>
        <v>1 - &lt;35m</v>
      </c>
      <c r="O317" s="7">
        <f t="shared" si="3"/>
        <v>0</v>
      </c>
      <c r="P317" s="7">
        <f t="shared" si="4"/>
        <v>0</v>
      </c>
      <c r="Q317" s="9">
        <f t="shared" si="5"/>
        <v>0</v>
      </c>
      <c r="R317" s="9">
        <f t="shared" si="6"/>
        <v>0</v>
      </c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5">
        <v>1.20582392E8</v>
      </c>
      <c r="B318" s="5" t="s">
        <v>350</v>
      </c>
      <c r="C318" s="5">
        <v>2.9928883E7</v>
      </c>
      <c r="D318" s="5">
        <v>2356638.0</v>
      </c>
      <c r="E318" s="5">
        <v>554333.0</v>
      </c>
      <c r="F318" s="5">
        <v>6351.0</v>
      </c>
      <c r="G318" s="5">
        <v>36533.0</v>
      </c>
      <c r="H318" s="5">
        <v>1412987.0</v>
      </c>
      <c r="I318" s="5">
        <v>346434.0</v>
      </c>
      <c r="J318" s="5">
        <v>5558119.0</v>
      </c>
      <c r="K318" s="5">
        <v>1.2697934735E10</v>
      </c>
      <c r="L318" s="5">
        <v>12744.0</v>
      </c>
      <c r="M318" s="6">
        <f t="shared" si="1"/>
        <v>21328250.6</v>
      </c>
      <c r="N318" s="4" t="str">
        <f t="shared" si="2"/>
        <v>1 - &lt;35m</v>
      </c>
      <c r="O318" s="7">
        <f t="shared" si="3"/>
        <v>0</v>
      </c>
      <c r="P318" s="7">
        <f t="shared" si="4"/>
        <v>0</v>
      </c>
      <c r="Q318" s="9">
        <f t="shared" si="5"/>
        <v>0</v>
      </c>
      <c r="R318" s="9">
        <f t="shared" si="6"/>
        <v>0</v>
      </c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5">
        <v>1.24372223E8</v>
      </c>
      <c r="B319" s="5" t="s">
        <v>351</v>
      </c>
      <c r="C319" s="5">
        <v>2.9873871E7</v>
      </c>
      <c r="D319" s="5">
        <v>1306475.0</v>
      </c>
      <c r="E319" s="5">
        <v>334042.0</v>
      </c>
      <c r="F319" s="5">
        <v>68013.0</v>
      </c>
      <c r="G319" s="5">
        <v>106166.0</v>
      </c>
      <c r="H319" s="5">
        <v>794814.0</v>
      </c>
      <c r="I319" s="5">
        <v>3440.0</v>
      </c>
      <c r="J319" s="5">
        <v>1169274.0</v>
      </c>
      <c r="K319" s="5">
        <v>5871948.0</v>
      </c>
      <c r="L319" s="5">
        <v>2264.0</v>
      </c>
      <c r="M319" s="6">
        <f t="shared" si="1"/>
        <v>8644438.4</v>
      </c>
      <c r="N319" s="4" t="str">
        <f t="shared" si="2"/>
        <v>1 - &lt;35m</v>
      </c>
      <c r="O319" s="7">
        <f t="shared" si="3"/>
        <v>0</v>
      </c>
      <c r="P319" s="7">
        <f t="shared" si="4"/>
        <v>0</v>
      </c>
      <c r="Q319" s="9">
        <f t="shared" si="5"/>
        <v>0</v>
      </c>
      <c r="R319" s="9">
        <f t="shared" si="6"/>
        <v>0</v>
      </c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5">
        <v>1.24477093E8</v>
      </c>
      <c r="B320" s="5" t="s">
        <v>352</v>
      </c>
      <c r="C320" s="5">
        <v>2.9826126E7</v>
      </c>
      <c r="D320" s="5">
        <v>2034559.0</v>
      </c>
      <c r="E320" s="5">
        <v>440243.0</v>
      </c>
      <c r="F320" s="5">
        <v>575368.0</v>
      </c>
      <c r="G320" s="5">
        <v>145823.0</v>
      </c>
      <c r="H320" s="5">
        <v>525501.0</v>
      </c>
      <c r="I320" s="5">
        <v>347624.0</v>
      </c>
      <c r="J320" s="5">
        <v>3826717.0</v>
      </c>
      <c r="K320" s="5">
        <v>1.21516E8</v>
      </c>
      <c r="L320" s="5">
        <v>9637.0</v>
      </c>
      <c r="M320" s="6">
        <f t="shared" si="1"/>
        <v>14029566.6</v>
      </c>
      <c r="N320" s="4" t="str">
        <f t="shared" si="2"/>
        <v>1 - &lt;35m</v>
      </c>
      <c r="O320" s="7">
        <f t="shared" si="3"/>
        <v>0</v>
      </c>
      <c r="P320" s="7">
        <f t="shared" si="4"/>
        <v>0</v>
      </c>
      <c r="Q320" s="9">
        <f t="shared" si="5"/>
        <v>0</v>
      </c>
      <c r="R320" s="9">
        <f t="shared" si="6"/>
        <v>0</v>
      </c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5">
        <v>7.6417899E7</v>
      </c>
      <c r="B321" s="5" t="s">
        <v>353</v>
      </c>
      <c r="C321" s="5">
        <v>2.9820471E7</v>
      </c>
      <c r="D321" s="5">
        <v>609091.0</v>
      </c>
      <c r="E321" s="5">
        <v>91038.0</v>
      </c>
      <c r="F321" s="5">
        <v>234357.0</v>
      </c>
      <c r="G321" s="5">
        <v>153081.0</v>
      </c>
      <c r="H321" s="5">
        <v>19446.0</v>
      </c>
      <c r="I321" s="5">
        <v>111169.0</v>
      </c>
      <c r="J321" s="5">
        <v>980281.0</v>
      </c>
      <c r="K321" s="5">
        <v>1.7516787865E10</v>
      </c>
      <c r="L321" s="5">
        <v>4543.0</v>
      </c>
      <c r="M321" s="6">
        <f t="shared" si="1"/>
        <v>3517085.6</v>
      </c>
      <c r="N321" s="4" t="str">
        <f t="shared" si="2"/>
        <v>1 - &lt;35m</v>
      </c>
      <c r="O321" s="7">
        <f t="shared" si="3"/>
        <v>0</v>
      </c>
      <c r="P321" s="7">
        <f t="shared" si="4"/>
        <v>0</v>
      </c>
      <c r="Q321" s="9">
        <f t="shared" si="5"/>
        <v>0</v>
      </c>
      <c r="R321" s="9">
        <f t="shared" si="6"/>
        <v>0</v>
      </c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5">
        <v>1.49860675E8</v>
      </c>
      <c r="B322" s="5" t="s">
        <v>354</v>
      </c>
      <c r="C322" s="5">
        <v>2.9810382E7</v>
      </c>
      <c r="D322" s="5">
        <v>4384637.0</v>
      </c>
      <c r="E322" s="5">
        <v>835366.0</v>
      </c>
      <c r="F322" s="5">
        <v>910147.0</v>
      </c>
      <c r="G322" s="5">
        <v>767776.0</v>
      </c>
      <c r="H322" s="5">
        <v>1504747.0</v>
      </c>
      <c r="I322" s="5">
        <v>366601.0</v>
      </c>
      <c r="J322" s="5">
        <v>1665018.0</v>
      </c>
      <c r="K322" s="5">
        <v>2.643333026E9</v>
      </c>
      <c r="L322" s="5">
        <v>26122.0</v>
      </c>
      <c r="M322" s="6">
        <f t="shared" si="1"/>
        <v>27437961.2</v>
      </c>
      <c r="N322" s="4" t="str">
        <f t="shared" si="2"/>
        <v>1 - &lt;35m</v>
      </c>
      <c r="O322" s="7">
        <f t="shared" si="3"/>
        <v>0</v>
      </c>
      <c r="P322" s="7">
        <f t="shared" si="4"/>
        <v>0</v>
      </c>
      <c r="Q322" s="9">
        <f t="shared" si="5"/>
        <v>0</v>
      </c>
      <c r="R322" s="9">
        <f t="shared" si="6"/>
        <v>0</v>
      </c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5">
        <v>8.8396034E7</v>
      </c>
      <c r="B323" s="5" t="s">
        <v>355</v>
      </c>
      <c r="C323" s="5">
        <v>2.9728948E7</v>
      </c>
      <c r="D323" s="5">
        <v>3139450.0</v>
      </c>
      <c r="E323" s="5">
        <v>5169.0</v>
      </c>
      <c r="F323" s="5">
        <v>90838.0</v>
      </c>
      <c r="G323" s="5">
        <v>163160.0</v>
      </c>
      <c r="H323" s="5">
        <v>1546225.0</v>
      </c>
      <c r="I323" s="5">
        <v>1334058.0</v>
      </c>
      <c r="J323" s="5">
        <v>4686847.0</v>
      </c>
      <c r="K323" s="5">
        <v>2.422597917E9</v>
      </c>
      <c r="L323" s="5">
        <v>3101.0</v>
      </c>
      <c r="M323" s="6">
        <f t="shared" si="1"/>
        <v>42978759.8</v>
      </c>
      <c r="N323" s="4" t="str">
        <f t="shared" si="2"/>
        <v>1 - &lt;35m</v>
      </c>
      <c r="O323" s="7">
        <f t="shared" si="3"/>
        <v>0</v>
      </c>
      <c r="P323" s="7">
        <f t="shared" si="4"/>
        <v>0</v>
      </c>
      <c r="Q323" s="9">
        <f t="shared" si="5"/>
        <v>0</v>
      </c>
      <c r="R323" s="9">
        <f t="shared" si="6"/>
        <v>0</v>
      </c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5">
        <v>1.24283265E8</v>
      </c>
      <c r="B324" s="5" t="s">
        <v>356</v>
      </c>
      <c r="C324" s="5">
        <v>2.943648E7</v>
      </c>
      <c r="D324" s="5">
        <v>7567652.0</v>
      </c>
      <c r="E324" s="5">
        <v>461080.0</v>
      </c>
      <c r="F324" s="5">
        <v>645727.0</v>
      </c>
      <c r="G324" s="5">
        <v>935793.0</v>
      </c>
      <c r="H324" s="5">
        <v>4419985.0</v>
      </c>
      <c r="I324" s="5">
        <v>1105067.0</v>
      </c>
      <c r="J324" s="5">
        <v>4238192.0</v>
      </c>
      <c r="K324" s="5">
        <v>5.00017174E8</v>
      </c>
      <c r="L324" s="5">
        <v>20963.0</v>
      </c>
      <c r="M324" s="6">
        <f t="shared" si="1"/>
        <v>71428032</v>
      </c>
      <c r="N324" s="4" t="str">
        <f t="shared" si="2"/>
        <v>1 - &lt;35m</v>
      </c>
      <c r="O324" s="7">
        <f t="shared" si="3"/>
        <v>0</v>
      </c>
      <c r="P324" s="7">
        <f t="shared" si="4"/>
        <v>0</v>
      </c>
      <c r="Q324" s="9">
        <f t="shared" si="5"/>
        <v>0</v>
      </c>
      <c r="R324" s="9">
        <f t="shared" si="6"/>
        <v>0</v>
      </c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5">
        <v>1.25127297E8</v>
      </c>
      <c r="B325" s="5" t="s">
        <v>357</v>
      </c>
      <c r="C325" s="5">
        <v>2.928838E7</v>
      </c>
      <c r="D325" s="5">
        <v>4128899.0</v>
      </c>
      <c r="E325" s="5">
        <v>639282.0</v>
      </c>
      <c r="F325" s="5">
        <v>363906.0</v>
      </c>
      <c r="G325" s="5">
        <v>779451.0</v>
      </c>
      <c r="H325" s="5">
        <v>2159267.0</v>
      </c>
      <c r="I325" s="5">
        <v>186993.0</v>
      </c>
      <c r="J325" s="5">
        <v>891725.0</v>
      </c>
      <c r="K325" s="5">
        <v>5.345199864E9</v>
      </c>
      <c r="L325" s="5">
        <v>13033.0</v>
      </c>
      <c r="M325" s="6">
        <f t="shared" si="1"/>
        <v>29306002.4</v>
      </c>
      <c r="N325" s="4" t="str">
        <f t="shared" si="2"/>
        <v>1 - &lt;35m</v>
      </c>
      <c r="O325" s="7">
        <f t="shared" si="3"/>
        <v>0</v>
      </c>
      <c r="P325" s="7">
        <f t="shared" si="4"/>
        <v>0</v>
      </c>
      <c r="Q325" s="9">
        <f t="shared" si="5"/>
        <v>0</v>
      </c>
      <c r="R325" s="9">
        <f t="shared" si="6"/>
        <v>0</v>
      </c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5">
        <v>1.35112567E8</v>
      </c>
      <c r="B326" s="5" t="s">
        <v>358</v>
      </c>
      <c r="C326" s="5">
        <v>2.9141232E7</v>
      </c>
      <c r="D326" s="5">
        <v>1263157.0</v>
      </c>
      <c r="E326" s="5">
        <v>798108.0</v>
      </c>
      <c r="F326" s="5">
        <v>29413.0</v>
      </c>
      <c r="G326" s="5">
        <v>14889.0</v>
      </c>
      <c r="H326" s="5">
        <v>173161.0</v>
      </c>
      <c r="I326" s="5">
        <v>247586.0</v>
      </c>
      <c r="J326" s="5">
        <v>910604.0</v>
      </c>
      <c r="K326" s="5">
        <v>7.658360069E9</v>
      </c>
      <c r="L326" s="5">
        <v>4552.0</v>
      </c>
      <c r="M326" s="6">
        <f t="shared" si="1"/>
        <v>6961333.6</v>
      </c>
      <c r="N326" s="4" t="str">
        <f t="shared" si="2"/>
        <v>1 - &lt;35m</v>
      </c>
      <c r="O326" s="7">
        <f t="shared" si="3"/>
        <v>0</v>
      </c>
      <c r="P326" s="7">
        <f t="shared" si="4"/>
        <v>0</v>
      </c>
      <c r="Q326" s="9">
        <f t="shared" si="5"/>
        <v>0</v>
      </c>
      <c r="R326" s="9">
        <f t="shared" si="6"/>
        <v>0</v>
      </c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5">
        <v>1.28136792E8</v>
      </c>
      <c r="B327" s="5" t="s">
        <v>359</v>
      </c>
      <c r="C327" s="5">
        <v>2.8986815E7</v>
      </c>
      <c r="D327" s="5">
        <v>1113242.0</v>
      </c>
      <c r="E327" s="5">
        <v>14062.0</v>
      </c>
      <c r="F327" s="5">
        <v>41485.0</v>
      </c>
      <c r="G327" s="5">
        <v>57047.0</v>
      </c>
      <c r="H327" s="5">
        <v>848350.0</v>
      </c>
      <c r="I327" s="5">
        <v>152298.0</v>
      </c>
      <c r="J327" s="5">
        <v>4235733.0</v>
      </c>
      <c r="K327" s="5">
        <v>2.20227776E8</v>
      </c>
      <c r="L327" s="5">
        <v>3155.0</v>
      </c>
      <c r="M327" s="6">
        <f t="shared" si="1"/>
        <v>11843430.4</v>
      </c>
      <c r="N327" s="4" t="str">
        <f t="shared" si="2"/>
        <v>1 - &lt;35m</v>
      </c>
      <c r="O327" s="7">
        <f t="shared" si="3"/>
        <v>0</v>
      </c>
      <c r="P327" s="7">
        <f t="shared" si="4"/>
        <v>0</v>
      </c>
      <c r="Q327" s="9">
        <f t="shared" si="5"/>
        <v>0</v>
      </c>
      <c r="R327" s="9">
        <f t="shared" si="6"/>
        <v>0</v>
      </c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5">
        <v>1.02565912E8</v>
      </c>
      <c r="B328" s="5" t="s">
        <v>360</v>
      </c>
      <c r="C328" s="5">
        <v>2.8813076E7</v>
      </c>
      <c r="D328" s="5">
        <v>950968.0</v>
      </c>
      <c r="E328" s="5">
        <v>120876.0</v>
      </c>
      <c r="F328" s="5">
        <v>572017.0</v>
      </c>
      <c r="G328" s="5">
        <v>15445.0</v>
      </c>
      <c r="H328" s="5">
        <v>133478.0</v>
      </c>
      <c r="I328" s="5">
        <v>109152.0</v>
      </c>
      <c r="J328" s="5">
        <v>546455.0</v>
      </c>
      <c r="K328" s="5">
        <v>8.771727037E9</v>
      </c>
      <c r="L328" s="5">
        <v>2012.0</v>
      </c>
      <c r="M328" s="6">
        <f t="shared" si="1"/>
        <v>4747809.2</v>
      </c>
      <c r="N328" s="4" t="str">
        <f t="shared" si="2"/>
        <v>1 - &lt;35m</v>
      </c>
      <c r="O328" s="7">
        <f t="shared" si="3"/>
        <v>0</v>
      </c>
      <c r="P328" s="7">
        <f t="shared" si="4"/>
        <v>0</v>
      </c>
      <c r="Q328" s="9">
        <f t="shared" si="5"/>
        <v>0</v>
      </c>
      <c r="R328" s="9">
        <f t="shared" si="6"/>
        <v>0</v>
      </c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5">
        <v>1.29332964E8</v>
      </c>
      <c r="B329" s="5" t="s">
        <v>361</v>
      </c>
      <c r="C329" s="5">
        <v>2.8137554E7</v>
      </c>
      <c r="D329" s="5">
        <v>903242.0</v>
      </c>
      <c r="E329" s="5">
        <v>154724.0</v>
      </c>
      <c r="F329" s="5">
        <v>22582.0</v>
      </c>
      <c r="G329" s="5">
        <v>2014.0</v>
      </c>
      <c r="H329" s="5">
        <v>702143.0</v>
      </c>
      <c r="I329" s="5">
        <v>21779.0</v>
      </c>
      <c r="J329" s="5">
        <v>431957.0</v>
      </c>
      <c r="K329" s="5">
        <v>9.489208686E9</v>
      </c>
      <c r="L329" s="5">
        <v>14298.0</v>
      </c>
      <c r="M329" s="6">
        <f t="shared" si="1"/>
        <v>7541174.8</v>
      </c>
      <c r="N329" s="4" t="str">
        <f t="shared" si="2"/>
        <v>1 - &lt;35m</v>
      </c>
      <c r="O329" s="7">
        <f t="shared" si="3"/>
        <v>0</v>
      </c>
      <c r="P329" s="7">
        <f t="shared" si="4"/>
        <v>0</v>
      </c>
      <c r="Q329" s="9">
        <f t="shared" si="5"/>
        <v>0</v>
      </c>
      <c r="R329" s="9">
        <f t="shared" si="6"/>
        <v>0</v>
      </c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5">
        <v>1.24379251E8</v>
      </c>
      <c r="B330" s="5" t="s">
        <v>362</v>
      </c>
      <c r="C330" s="5">
        <v>2.8084711E7</v>
      </c>
      <c r="D330" s="5">
        <v>232203.0</v>
      </c>
      <c r="E330" s="5">
        <v>2686.0</v>
      </c>
      <c r="F330" s="5">
        <v>39714.0</v>
      </c>
      <c r="G330" s="5">
        <v>24393.0</v>
      </c>
      <c r="H330" s="5">
        <v>84819.0</v>
      </c>
      <c r="I330" s="5">
        <v>80591.0</v>
      </c>
      <c r="J330" s="5">
        <v>1436361.0</v>
      </c>
      <c r="K330" s="5">
        <v>1.6E7</v>
      </c>
      <c r="L330" s="5">
        <v>2706.0</v>
      </c>
      <c r="M330" s="6">
        <f t="shared" si="1"/>
        <v>2637547.2</v>
      </c>
      <c r="N330" s="4" t="str">
        <f t="shared" si="2"/>
        <v>1 - &lt;35m</v>
      </c>
      <c r="O330" s="7">
        <f t="shared" si="3"/>
        <v>0</v>
      </c>
      <c r="P330" s="7">
        <f t="shared" si="4"/>
        <v>0</v>
      </c>
      <c r="Q330" s="9">
        <f t="shared" si="5"/>
        <v>0</v>
      </c>
      <c r="R330" s="9">
        <f t="shared" si="6"/>
        <v>0</v>
      </c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5">
        <v>1.24468823E8</v>
      </c>
      <c r="B331" s="5" t="s">
        <v>363</v>
      </c>
      <c r="C331" s="5">
        <v>2.8074511E7</v>
      </c>
      <c r="D331" s="5">
        <v>2351960.0</v>
      </c>
      <c r="E331" s="5">
        <v>601912.0</v>
      </c>
      <c r="F331" s="5">
        <v>860358.0</v>
      </c>
      <c r="G331" s="5">
        <v>220665.0</v>
      </c>
      <c r="H331" s="5">
        <v>444545.0</v>
      </c>
      <c r="I331" s="5">
        <v>224480.0</v>
      </c>
      <c r="J331" s="5">
        <v>430675.0</v>
      </c>
      <c r="K331" s="5">
        <v>3000000.0</v>
      </c>
      <c r="L331" s="5">
        <v>7974.0</v>
      </c>
      <c r="M331" s="6">
        <f t="shared" si="1"/>
        <v>11658808.4</v>
      </c>
      <c r="N331" s="4" t="str">
        <f t="shared" si="2"/>
        <v>1 - &lt;35m</v>
      </c>
      <c r="O331" s="7">
        <f t="shared" si="3"/>
        <v>0</v>
      </c>
      <c r="P331" s="7">
        <f t="shared" si="4"/>
        <v>0</v>
      </c>
      <c r="Q331" s="9">
        <f t="shared" si="5"/>
        <v>0</v>
      </c>
      <c r="R331" s="9">
        <f t="shared" si="6"/>
        <v>0</v>
      </c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5">
        <v>1.36369761E8</v>
      </c>
      <c r="B332" s="5" t="s">
        <v>364</v>
      </c>
      <c r="C332" s="5">
        <v>2.7875729E7</v>
      </c>
      <c r="D332" s="5">
        <v>331355.0</v>
      </c>
      <c r="E332" s="5">
        <v>3000.0</v>
      </c>
      <c r="F332" s="5">
        <v>1401.0</v>
      </c>
      <c r="G332" s="5">
        <v>2945.0</v>
      </c>
      <c r="H332" s="5">
        <v>289412.0</v>
      </c>
      <c r="I332" s="5">
        <v>34597.0</v>
      </c>
      <c r="J332" s="5">
        <v>1873261.0</v>
      </c>
      <c r="K332" s="5">
        <v>6.35668497E8</v>
      </c>
      <c r="L332" s="5">
        <v>1687.0</v>
      </c>
      <c r="M332" s="6">
        <f t="shared" si="1"/>
        <v>3601242</v>
      </c>
      <c r="N332" s="4" t="str">
        <f t="shared" si="2"/>
        <v>1 - &lt;35m</v>
      </c>
      <c r="O332" s="7">
        <f t="shared" si="3"/>
        <v>0</v>
      </c>
      <c r="P332" s="7">
        <f t="shared" si="4"/>
        <v>0</v>
      </c>
      <c r="Q332" s="9">
        <f t="shared" si="5"/>
        <v>0</v>
      </c>
      <c r="R332" s="9">
        <f t="shared" si="6"/>
        <v>0</v>
      </c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5">
        <v>1.48558293E8</v>
      </c>
      <c r="B333" s="5" t="s">
        <v>365</v>
      </c>
      <c r="C333" s="5">
        <v>2.7846946E7</v>
      </c>
      <c r="D333" s="5">
        <v>135556.0</v>
      </c>
      <c r="E333" s="5">
        <v>0.0</v>
      </c>
      <c r="F333" s="5">
        <v>2986.0</v>
      </c>
      <c r="G333" s="5">
        <v>91154.0</v>
      </c>
      <c r="H333" s="5">
        <v>30958.0</v>
      </c>
      <c r="I333" s="5">
        <v>10458.0</v>
      </c>
      <c r="J333" s="5">
        <v>595843.0</v>
      </c>
      <c r="K333" s="5">
        <v>8.2959461E7</v>
      </c>
      <c r="L333" s="5">
        <v>1936.0</v>
      </c>
      <c r="M333" s="6">
        <f t="shared" si="1"/>
        <v>889328</v>
      </c>
      <c r="N333" s="4" t="str">
        <f t="shared" si="2"/>
        <v>1 - &lt;35m</v>
      </c>
      <c r="O333" s="7">
        <f t="shared" si="3"/>
        <v>0</v>
      </c>
      <c r="P333" s="7">
        <f t="shared" si="4"/>
        <v>0</v>
      </c>
      <c r="Q333" s="9">
        <f t="shared" si="5"/>
        <v>0</v>
      </c>
      <c r="R333" s="9">
        <f t="shared" si="6"/>
        <v>0</v>
      </c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5">
        <v>1.24332467E8</v>
      </c>
      <c r="B334" s="5" t="s">
        <v>366</v>
      </c>
      <c r="C334" s="5">
        <v>2.7546943E7</v>
      </c>
      <c r="D334" s="5">
        <v>1.1068014E7</v>
      </c>
      <c r="E334" s="5">
        <v>1778400.0</v>
      </c>
      <c r="F334" s="5">
        <v>2067615.0</v>
      </c>
      <c r="G334" s="5">
        <v>1816619.0</v>
      </c>
      <c r="H334" s="5">
        <v>4849580.0</v>
      </c>
      <c r="I334" s="5">
        <v>555800.0</v>
      </c>
      <c r="J334" s="5">
        <v>4246875.0</v>
      </c>
      <c r="K334" s="5">
        <v>6.3432847E7</v>
      </c>
      <c r="L334" s="5">
        <v>23911.0</v>
      </c>
      <c r="M334" s="6">
        <f t="shared" si="1"/>
        <v>71369186</v>
      </c>
      <c r="N334" s="4" t="str">
        <f t="shared" si="2"/>
        <v>1 - &lt;35m</v>
      </c>
      <c r="O334" s="7">
        <f t="shared" si="3"/>
        <v>0</v>
      </c>
      <c r="P334" s="7">
        <f t="shared" si="4"/>
        <v>0</v>
      </c>
      <c r="Q334" s="9">
        <f t="shared" si="5"/>
        <v>0</v>
      </c>
      <c r="R334" s="9">
        <f t="shared" si="6"/>
        <v>0</v>
      </c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5">
        <v>1.24294301E8</v>
      </c>
      <c r="B335" s="5" t="s">
        <v>367</v>
      </c>
      <c r="C335" s="5">
        <v>2.7616306E7</v>
      </c>
      <c r="D335" s="5">
        <v>788546.0</v>
      </c>
      <c r="E335" s="5">
        <v>33660.0</v>
      </c>
      <c r="F335" s="5">
        <v>89790.0</v>
      </c>
      <c r="G335" s="5">
        <v>184929.0</v>
      </c>
      <c r="H335" s="5">
        <v>425203.0</v>
      </c>
      <c r="I335" s="5">
        <v>54964.0</v>
      </c>
      <c r="J335" s="5">
        <v>2362799.0</v>
      </c>
      <c r="K335" s="5">
        <v>1835673.0</v>
      </c>
      <c r="L335" s="5">
        <v>1950.0</v>
      </c>
      <c r="M335" s="6">
        <f t="shared" si="1"/>
        <v>6277338</v>
      </c>
      <c r="N335" s="4" t="str">
        <f t="shared" si="2"/>
        <v>1 - &lt;35m</v>
      </c>
      <c r="O335" s="7">
        <f t="shared" si="3"/>
        <v>0</v>
      </c>
      <c r="P335" s="7">
        <f t="shared" si="4"/>
        <v>0</v>
      </c>
      <c r="Q335" s="9">
        <f t="shared" si="5"/>
        <v>0</v>
      </c>
      <c r="R335" s="9">
        <f t="shared" si="6"/>
        <v>0</v>
      </c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5">
        <v>1.1924282E8</v>
      </c>
      <c r="B336" s="5" t="s">
        <v>368</v>
      </c>
      <c r="C336" s="5">
        <v>2.74939E7</v>
      </c>
      <c r="D336" s="5">
        <v>1005243.0</v>
      </c>
      <c r="E336" s="5">
        <v>398742.0</v>
      </c>
      <c r="F336" s="5">
        <v>10858.0</v>
      </c>
      <c r="G336" s="5">
        <v>33494.0</v>
      </c>
      <c r="H336" s="5">
        <v>359628.0</v>
      </c>
      <c r="I336" s="5">
        <v>202521.0</v>
      </c>
      <c r="J336" s="5">
        <v>549285.0</v>
      </c>
      <c r="K336" s="5">
        <v>1.2783832175E10</v>
      </c>
      <c r="L336" s="5">
        <v>8151.0</v>
      </c>
      <c r="M336" s="6">
        <f t="shared" si="1"/>
        <v>7882140.4</v>
      </c>
      <c r="N336" s="4" t="str">
        <f t="shared" si="2"/>
        <v>1 - &lt;35m</v>
      </c>
      <c r="O336" s="7">
        <f t="shared" si="3"/>
        <v>0</v>
      </c>
      <c r="P336" s="7">
        <f t="shared" si="4"/>
        <v>0</v>
      </c>
      <c r="Q336" s="9">
        <f t="shared" si="5"/>
        <v>0</v>
      </c>
      <c r="R336" s="9">
        <f t="shared" si="6"/>
        <v>0</v>
      </c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5">
        <v>1.64391827E8</v>
      </c>
      <c r="B337" s="5" t="s">
        <v>369</v>
      </c>
      <c r="C337" s="5">
        <v>2.7420163E7</v>
      </c>
      <c r="D337" s="5">
        <v>1160286.0</v>
      </c>
      <c r="E337" s="5">
        <v>26563.0</v>
      </c>
      <c r="F337" s="5">
        <v>140762.0</v>
      </c>
      <c r="G337" s="5">
        <v>357289.0</v>
      </c>
      <c r="H337" s="5">
        <v>470786.0</v>
      </c>
      <c r="I337" s="5">
        <v>164886.0</v>
      </c>
      <c r="J337" s="5">
        <v>336556.0</v>
      </c>
      <c r="K337" s="5">
        <v>8.23681304E8</v>
      </c>
      <c r="L337" s="5">
        <v>3721.0</v>
      </c>
      <c r="M337" s="6">
        <f t="shared" si="1"/>
        <v>9721572.6</v>
      </c>
      <c r="N337" s="4" t="str">
        <f t="shared" si="2"/>
        <v>1 - &lt;35m</v>
      </c>
      <c r="O337" s="7">
        <f t="shared" si="3"/>
        <v>0</v>
      </c>
      <c r="P337" s="7">
        <f t="shared" si="4"/>
        <v>0</v>
      </c>
      <c r="Q337" s="9">
        <f t="shared" si="5"/>
        <v>0</v>
      </c>
      <c r="R337" s="9">
        <f t="shared" si="6"/>
        <v>0</v>
      </c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5">
        <v>1.05654986E8</v>
      </c>
      <c r="B338" s="5" t="s">
        <v>370</v>
      </c>
      <c r="C338" s="5">
        <v>2.7336436E7</v>
      </c>
      <c r="D338" s="5">
        <v>1344673.0</v>
      </c>
      <c r="E338" s="5">
        <v>365718.0</v>
      </c>
      <c r="F338" s="5">
        <v>768314.0</v>
      </c>
      <c r="G338" s="5">
        <v>149211.0</v>
      </c>
      <c r="H338" s="5">
        <v>59383.0</v>
      </c>
      <c r="I338" s="5">
        <v>2047.0</v>
      </c>
      <c r="J338" s="5">
        <v>517778.0</v>
      </c>
      <c r="K338" s="5">
        <v>1.0513687674E10</v>
      </c>
      <c r="L338" s="5">
        <v>4446.0</v>
      </c>
      <c r="M338" s="6">
        <f t="shared" si="1"/>
        <v>2841385.6</v>
      </c>
      <c r="N338" s="4" t="str">
        <f t="shared" si="2"/>
        <v>1 - &lt;35m</v>
      </c>
      <c r="O338" s="7">
        <f t="shared" si="3"/>
        <v>0</v>
      </c>
      <c r="P338" s="7">
        <f t="shared" si="4"/>
        <v>0</v>
      </c>
      <c r="Q338" s="9">
        <f t="shared" si="5"/>
        <v>0</v>
      </c>
      <c r="R338" s="9">
        <f t="shared" si="6"/>
        <v>0</v>
      </c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5">
        <v>1.07603379E8</v>
      </c>
      <c r="B339" s="5" t="s">
        <v>371</v>
      </c>
      <c r="C339" s="5">
        <v>2.7168252E7</v>
      </c>
      <c r="D339" s="5">
        <v>2291755.0</v>
      </c>
      <c r="E339" s="5">
        <v>112331.0</v>
      </c>
      <c r="F339" s="5">
        <v>414964.0</v>
      </c>
      <c r="G339" s="5">
        <v>18563.0</v>
      </c>
      <c r="H339" s="5">
        <v>1739826.0</v>
      </c>
      <c r="I339" s="5">
        <v>6071.0</v>
      </c>
      <c r="J339" s="5">
        <v>2267241.0</v>
      </c>
      <c r="K339" s="5">
        <v>1.3290253901E10</v>
      </c>
      <c r="L339" s="5">
        <v>4715.0</v>
      </c>
      <c r="M339" s="6">
        <f t="shared" si="1"/>
        <v>18446326.2</v>
      </c>
      <c r="N339" s="4" t="str">
        <f t="shared" si="2"/>
        <v>1 - &lt;35m</v>
      </c>
      <c r="O339" s="7">
        <f t="shared" si="3"/>
        <v>0</v>
      </c>
      <c r="P339" s="7">
        <f t="shared" si="4"/>
        <v>0</v>
      </c>
      <c r="Q339" s="9">
        <f t="shared" si="5"/>
        <v>0</v>
      </c>
      <c r="R339" s="9">
        <f t="shared" si="6"/>
        <v>0</v>
      </c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5">
        <v>1.33390176E8</v>
      </c>
      <c r="B340" s="5" t="s">
        <v>372</v>
      </c>
      <c r="C340" s="5">
        <v>2.7138532E7</v>
      </c>
      <c r="D340" s="5">
        <v>2619495.0</v>
      </c>
      <c r="E340" s="5">
        <v>1039183.0</v>
      </c>
      <c r="F340" s="5">
        <v>1177608.0</v>
      </c>
      <c r="G340" s="5">
        <v>193389.0</v>
      </c>
      <c r="H340" s="5">
        <v>147782.0</v>
      </c>
      <c r="I340" s="5">
        <v>61533.0</v>
      </c>
      <c r="J340" s="5">
        <v>1006392.0</v>
      </c>
      <c r="K340" s="5">
        <v>6.916268057E9</v>
      </c>
      <c r="L340" s="5">
        <v>2320.0</v>
      </c>
      <c r="M340" s="6">
        <f t="shared" si="1"/>
        <v>6045088.6</v>
      </c>
      <c r="N340" s="4" t="str">
        <f t="shared" si="2"/>
        <v>1 - &lt;35m</v>
      </c>
      <c r="O340" s="7">
        <f t="shared" si="3"/>
        <v>0</v>
      </c>
      <c r="P340" s="7">
        <f t="shared" si="4"/>
        <v>0</v>
      </c>
      <c r="Q340" s="9">
        <f t="shared" si="5"/>
        <v>0</v>
      </c>
      <c r="R340" s="9">
        <f t="shared" si="6"/>
        <v>0</v>
      </c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5">
        <v>1.22985702E8</v>
      </c>
      <c r="B341" s="5" t="s">
        <v>373</v>
      </c>
      <c r="C341" s="5">
        <v>2.7061767E7</v>
      </c>
      <c r="D341" s="5">
        <v>1.4952691E7</v>
      </c>
      <c r="E341" s="5">
        <v>2908456.0</v>
      </c>
      <c r="F341" s="5">
        <v>535898.0</v>
      </c>
      <c r="G341" s="5">
        <v>1657800.0</v>
      </c>
      <c r="H341" s="5">
        <v>9162887.0</v>
      </c>
      <c r="I341" s="5">
        <v>687650.0</v>
      </c>
      <c r="J341" s="5">
        <v>1131304.0</v>
      </c>
      <c r="K341" s="5">
        <v>1.87917372E8</v>
      </c>
      <c r="L341" s="5">
        <v>65444.0</v>
      </c>
      <c r="M341" s="6">
        <f t="shared" si="1"/>
        <v>113666557.2</v>
      </c>
      <c r="N341" s="4" t="str">
        <f t="shared" si="2"/>
        <v>1 - &lt;35m</v>
      </c>
      <c r="O341" s="7">
        <f t="shared" si="3"/>
        <v>0</v>
      </c>
      <c r="P341" s="7">
        <f t="shared" si="4"/>
        <v>0</v>
      </c>
      <c r="Q341" s="9">
        <f t="shared" si="5"/>
        <v>0</v>
      </c>
      <c r="R341" s="9">
        <f t="shared" si="6"/>
        <v>0</v>
      </c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5">
        <v>1.24324352E8</v>
      </c>
      <c r="B342" s="5" t="s">
        <v>374</v>
      </c>
      <c r="C342" s="5">
        <v>2.6801427E7</v>
      </c>
      <c r="D342" s="5">
        <v>568089.0</v>
      </c>
      <c r="E342" s="5">
        <v>222935.0</v>
      </c>
      <c r="F342" s="5">
        <v>209220.0</v>
      </c>
      <c r="G342" s="5">
        <v>67090.0</v>
      </c>
      <c r="H342" s="5">
        <v>34544.0</v>
      </c>
      <c r="I342" s="5">
        <v>34300.0</v>
      </c>
      <c r="J342" s="5">
        <v>1748733.0</v>
      </c>
      <c r="K342" s="5">
        <v>1512209.0</v>
      </c>
      <c r="L342" s="5">
        <v>1648.0</v>
      </c>
      <c r="M342" s="6">
        <f t="shared" si="1"/>
        <v>1762827</v>
      </c>
      <c r="N342" s="4" t="str">
        <f t="shared" si="2"/>
        <v>1 - &lt;35m</v>
      </c>
      <c r="O342" s="7">
        <f t="shared" si="3"/>
        <v>0</v>
      </c>
      <c r="P342" s="7">
        <f t="shared" si="4"/>
        <v>0</v>
      </c>
      <c r="Q342" s="9">
        <f t="shared" si="5"/>
        <v>0</v>
      </c>
      <c r="R342" s="9">
        <f t="shared" si="6"/>
        <v>0</v>
      </c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5">
        <v>1.54847622E8</v>
      </c>
      <c r="B343" s="5" t="s">
        <v>375</v>
      </c>
      <c r="C343" s="5">
        <v>2.6794776E7</v>
      </c>
      <c r="D343" s="5">
        <v>18265.0</v>
      </c>
      <c r="E343" s="5">
        <v>0.0</v>
      </c>
      <c r="F343" s="5">
        <v>0.0</v>
      </c>
      <c r="G343" s="5">
        <v>0.0</v>
      </c>
      <c r="H343" s="5">
        <v>18265.0</v>
      </c>
      <c r="I343" s="5">
        <v>0.0</v>
      </c>
      <c r="J343" s="5">
        <v>0.0</v>
      </c>
      <c r="K343" s="5">
        <v>8000000.0</v>
      </c>
      <c r="L343" s="5">
        <v>4523.0</v>
      </c>
      <c r="M343" s="6">
        <f t="shared" si="1"/>
        <v>182650</v>
      </c>
      <c r="N343" s="4" t="str">
        <f t="shared" si="2"/>
        <v>1 - &lt;35m</v>
      </c>
      <c r="O343" s="7">
        <f t="shared" si="3"/>
        <v>0</v>
      </c>
      <c r="P343" s="7">
        <f t="shared" si="4"/>
        <v>0</v>
      </c>
      <c r="Q343" s="9">
        <f t="shared" si="5"/>
        <v>0</v>
      </c>
      <c r="R343" s="9">
        <f t="shared" si="6"/>
        <v>0</v>
      </c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5">
        <v>1.03170043E8</v>
      </c>
      <c r="B344" s="5" t="s">
        <v>376</v>
      </c>
      <c r="C344" s="5">
        <v>2.6679468E7</v>
      </c>
      <c r="D344" s="5">
        <v>202545.0</v>
      </c>
      <c r="E344" s="5">
        <v>62932.0</v>
      </c>
      <c r="F344" s="5">
        <v>11449.0</v>
      </c>
      <c r="G344" s="5">
        <v>43185.0</v>
      </c>
      <c r="H344" s="5">
        <v>84782.0</v>
      </c>
      <c r="I344" s="5">
        <v>197.0</v>
      </c>
      <c r="J344" s="5">
        <v>430442.0</v>
      </c>
      <c r="K344" s="5">
        <v>1.25860399E8</v>
      </c>
      <c r="L344" s="5">
        <v>3641.0</v>
      </c>
      <c r="M344" s="6">
        <f t="shared" si="1"/>
        <v>1059984.4</v>
      </c>
      <c r="N344" s="4" t="str">
        <f t="shared" si="2"/>
        <v>1 - &lt;35m</v>
      </c>
      <c r="O344" s="7">
        <f t="shared" si="3"/>
        <v>0</v>
      </c>
      <c r="P344" s="7">
        <f t="shared" si="4"/>
        <v>0</v>
      </c>
      <c r="Q344" s="9">
        <f t="shared" si="5"/>
        <v>0</v>
      </c>
      <c r="R344" s="9">
        <f t="shared" si="6"/>
        <v>0</v>
      </c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5">
        <v>1.29656189E8</v>
      </c>
      <c r="B345" s="5" t="s">
        <v>377</v>
      </c>
      <c r="C345" s="5">
        <v>2.658886E7</v>
      </c>
      <c r="D345" s="5">
        <v>101306.0</v>
      </c>
      <c r="E345" s="5">
        <v>824.0</v>
      </c>
      <c r="F345" s="5">
        <v>216.0</v>
      </c>
      <c r="G345" s="5">
        <v>5375.0</v>
      </c>
      <c r="H345" s="5">
        <v>47177.0</v>
      </c>
      <c r="I345" s="5">
        <v>47714.0</v>
      </c>
      <c r="J345" s="5">
        <v>1637544.0</v>
      </c>
      <c r="K345" s="5">
        <v>4000000.0</v>
      </c>
      <c r="L345" s="5">
        <v>6829.0</v>
      </c>
      <c r="M345" s="6">
        <f t="shared" si="1"/>
        <v>1448146.8</v>
      </c>
      <c r="N345" s="4" t="str">
        <f t="shared" si="2"/>
        <v>1 - &lt;35m</v>
      </c>
      <c r="O345" s="7">
        <f t="shared" si="3"/>
        <v>0</v>
      </c>
      <c r="P345" s="7">
        <f t="shared" si="4"/>
        <v>0</v>
      </c>
      <c r="Q345" s="9">
        <f t="shared" si="5"/>
        <v>0</v>
      </c>
      <c r="R345" s="9">
        <f t="shared" si="6"/>
        <v>0</v>
      </c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5">
        <v>1.02787348E8</v>
      </c>
      <c r="B346" s="5" t="s">
        <v>378</v>
      </c>
      <c r="C346" s="5">
        <v>2.6359784E7</v>
      </c>
      <c r="D346" s="5">
        <v>1.6315545E7</v>
      </c>
      <c r="E346" s="5">
        <v>5509947.0</v>
      </c>
      <c r="F346" s="5">
        <v>1923740.0</v>
      </c>
      <c r="G346" s="5">
        <v>3347347.0</v>
      </c>
      <c r="H346" s="5">
        <v>4563503.0</v>
      </c>
      <c r="I346" s="5">
        <v>971008.0</v>
      </c>
      <c r="J346" s="5">
        <v>3089976.0</v>
      </c>
      <c r="K346" s="5">
        <v>1.790090795E9</v>
      </c>
      <c r="L346" s="5">
        <v>19211.0</v>
      </c>
      <c r="M346" s="6">
        <f t="shared" si="1"/>
        <v>83394047.4</v>
      </c>
      <c r="N346" s="4" t="str">
        <f t="shared" si="2"/>
        <v>1 - &lt;35m</v>
      </c>
      <c r="O346" s="7">
        <f t="shared" si="3"/>
        <v>0</v>
      </c>
      <c r="P346" s="7">
        <f t="shared" si="4"/>
        <v>0</v>
      </c>
      <c r="Q346" s="9">
        <f t="shared" si="5"/>
        <v>0</v>
      </c>
      <c r="R346" s="9">
        <f t="shared" si="6"/>
        <v>0</v>
      </c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5">
        <v>1.808582E7</v>
      </c>
      <c r="B347" s="5" t="s">
        <v>379</v>
      </c>
      <c r="C347" s="5">
        <v>2.6282285E7</v>
      </c>
      <c r="D347" s="5">
        <v>3668274.0</v>
      </c>
      <c r="E347" s="5">
        <v>419631.0</v>
      </c>
      <c r="F347" s="5">
        <v>150268.0</v>
      </c>
      <c r="G347" s="5">
        <v>171182.0</v>
      </c>
      <c r="H347" s="5">
        <v>2324555.0</v>
      </c>
      <c r="I347" s="5">
        <v>602638.0</v>
      </c>
      <c r="J347" s="5">
        <v>4639166.0</v>
      </c>
      <c r="K347" s="5">
        <v>6.746751359E9</v>
      </c>
      <c r="L347" s="5">
        <v>6968.0</v>
      </c>
      <c r="M347" s="6">
        <f t="shared" si="1"/>
        <v>36367500.2</v>
      </c>
      <c r="N347" s="4" t="str">
        <f t="shared" si="2"/>
        <v>1 - &lt;35m</v>
      </c>
      <c r="O347" s="7">
        <f t="shared" si="3"/>
        <v>0</v>
      </c>
      <c r="P347" s="7">
        <f t="shared" si="4"/>
        <v>0</v>
      </c>
      <c r="Q347" s="9">
        <f t="shared" si="5"/>
        <v>0</v>
      </c>
      <c r="R347" s="9">
        <f t="shared" si="6"/>
        <v>0</v>
      </c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5">
        <v>1.0937341E8</v>
      </c>
      <c r="B348" s="5" t="s">
        <v>380</v>
      </c>
      <c r="C348" s="5">
        <v>2.6275006E7</v>
      </c>
      <c r="D348" s="5">
        <v>1543597.0</v>
      </c>
      <c r="E348" s="5">
        <v>428337.0</v>
      </c>
      <c r="F348" s="5">
        <v>350661.0</v>
      </c>
      <c r="G348" s="5">
        <v>230288.0</v>
      </c>
      <c r="H348" s="5">
        <v>219026.0</v>
      </c>
      <c r="I348" s="5">
        <v>315285.0</v>
      </c>
      <c r="J348" s="5">
        <v>2638016.0</v>
      </c>
      <c r="K348" s="5">
        <v>2.5341917E7</v>
      </c>
      <c r="L348" s="5">
        <v>5841.0</v>
      </c>
      <c r="M348" s="6">
        <f t="shared" si="1"/>
        <v>10204101.4</v>
      </c>
      <c r="N348" s="4" t="str">
        <f t="shared" si="2"/>
        <v>1 - &lt;35m</v>
      </c>
      <c r="O348" s="7">
        <f t="shared" si="3"/>
        <v>0</v>
      </c>
      <c r="P348" s="7">
        <f t="shared" si="4"/>
        <v>0</v>
      </c>
      <c r="Q348" s="9">
        <f t="shared" si="5"/>
        <v>0</v>
      </c>
      <c r="R348" s="9">
        <f t="shared" si="6"/>
        <v>0</v>
      </c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5">
        <v>9.2070477E7</v>
      </c>
      <c r="B349" s="5" t="s">
        <v>381</v>
      </c>
      <c r="C349" s="5">
        <v>2.6246764E7</v>
      </c>
      <c r="D349" s="5">
        <v>126590.0</v>
      </c>
      <c r="E349" s="5">
        <v>10031.0</v>
      </c>
      <c r="F349" s="5">
        <v>11064.0</v>
      </c>
      <c r="G349" s="5">
        <v>15730.0</v>
      </c>
      <c r="H349" s="5">
        <v>86716.0</v>
      </c>
      <c r="I349" s="5">
        <v>3049.0</v>
      </c>
      <c r="J349" s="5">
        <v>670316.0</v>
      </c>
      <c r="K349" s="5">
        <v>3.054189966E9</v>
      </c>
      <c r="L349" s="5">
        <v>7324.0</v>
      </c>
      <c r="M349" s="6">
        <f t="shared" si="1"/>
        <v>1015194.2</v>
      </c>
      <c r="N349" s="4" t="str">
        <f t="shared" si="2"/>
        <v>1 - &lt;35m</v>
      </c>
      <c r="O349" s="7">
        <f t="shared" si="3"/>
        <v>0</v>
      </c>
      <c r="P349" s="7">
        <f t="shared" si="4"/>
        <v>0</v>
      </c>
      <c r="Q349" s="9">
        <f t="shared" si="5"/>
        <v>0</v>
      </c>
      <c r="R349" s="9">
        <f t="shared" si="6"/>
        <v>0</v>
      </c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>
        <v>9.3783777E7</v>
      </c>
      <c r="B350" s="5" t="s">
        <v>382</v>
      </c>
      <c r="C350" s="5">
        <v>2.6048454E7</v>
      </c>
      <c r="D350" s="5">
        <v>3274488.0</v>
      </c>
      <c r="E350" s="5">
        <v>507518.0</v>
      </c>
      <c r="F350" s="5">
        <v>674669.0</v>
      </c>
      <c r="G350" s="5">
        <v>585729.0</v>
      </c>
      <c r="H350" s="5">
        <v>1255829.0</v>
      </c>
      <c r="I350" s="5">
        <v>250743.0</v>
      </c>
      <c r="J350" s="5">
        <v>2459212.0</v>
      </c>
      <c r="K350" s="5">
        <v>1.209305641E9</v>
      </c>
      <c r="L350" s="5">
        <v>9361.0</v>
      </c>
      <c r="M350" s="6">
        <f t="shared" si="1"/>
        <v>21366907.6</v>
      </c>
      <c r="N350" s="4" t="str">
        <f t="shared" si="2"/>
        <v>1 - &lt;35m</v>
      </c>
      <c r="O350" s="7">
        <f t="shared" si="3"/>
        <v>0</v>
      </c>
      <c r="P350" s="7">
        <f t="shared" si="4"/>
        <v>0</v>
      </c>
      <c r="Q350" s="9">
        <f t="shared" si="5"/>
        <v>0</v>
      </c>
      <c r="R350" s="9">
        <f t="shared" si="6"/>
        <v>0</v>
      </c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5">
        <v>8.8217918E7</v>
      </c>
      <c r="B351" s="5" t="s">
        <v>383</v>
      </c>
      <c r="C351" s="5">
        <v>2.6072636E7</v>
      </c>
      <c r="D351" s="5">
        <v>622897.0</v>
      </c>
      <c r="E351" s="5">
        <v>1.0</v>
      </c>
      <c r="F351" s="5">
        <v>27662.0</v>
      </c>
      <c r="G351" s="5">
        <v>11136.0</v>
      </c>
      <c r="H351" s="5">
        <v>574985.0</v>
      </c>
      <c r="I351" s="5">
        <v>9113.0</v>
      </c>
      <c r="J351" s="5">
        <v>2177108.0</v>
      </c>
      <c r="K351" s="5">
        <v>1.814150379E9</v>
      </c>
      <c r="L351" s="5">
        <v>3104.0</v>
      </c>
      <c r="M351" s="6">
        <f t="shared" si="1"/>
        <v>6031978.2</v>
      </c>
      <c r="N351" s="4" t="str">
        <f t="shared" si="2"/>
        <v>1 - &lt;35m</v>
      </c>
      <c r="O351" s="7">
        <f t="shared" si="3"/>
        <v>0</v>
      </c>
      <c r="P351" s="7">
        <f t="shared" si="4"/>
        <v>0</v>
      </c>
      <c r="Q351" s="9">
        <f t="shared" si="5"/>
        <v>0</v>
      </c>
      <c r="R351" s="9">
        <f t="shared" si="6"/>
        <v>0</v>
      </c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5">
        <v>1.24283061E8</v>
      </c>
      <c r="B352" s="5" t="s">
        <v>384</v>
      </c>
      <c r="C352" s="5">
        <v>2.5913483E7</v>
      </c>
      <c r="D352" s="5">
        <v>262988.0</v>
      </c>
      <c r="E352" s="5">
        <v>19673.0</v>
      </c>
      <c r="F352" s="5">
        <v>87917.0</v>
      </c>
      <c r="G352" s="5">
        <v>47397.0</v>
      </c>
      <c r="H352" s="5">
        <v>86728.0</v>
      </c>
      <c r="I352" s="5">
        <v>21273.0</v>
      </c>
      <c r="J352" s="5">
        <v>567759.0</v>
      </c>
      <c r="K352" s="5">
        <v>0.0</v>
      </c>
      <c r="L352" s="5">
        <v>1421.0</v>
      </c>
      <c r="M352" s="6">
        <f t="shared" si="1"/>
        <v>1662096.6</v>
      </c>
      <c r="N352" s="4" t="str">
        <f t="shared" si="2"/>
        <v>1 - &lt;35m</v>
      </c>
      <c r="O352" s="7">
        <f t="shared" si="3"/>
        <v>0</v>
      </c>
      <c r="P352" s="7">
        <f t="shared" si="4"/>
        <v>0</v>
      </c>
      <c r="Q352" s="9">
        <f t="shared" si="5"/>
        <v>0</v>
      </c>
      <c r="R352" s="9">
        <f t="shared" si="6"/>
        <v>0</v>
      </c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5">
        <v>8.4897165E7</v>
      </c>
      <c r="B353" s="5" t="s">
        <v>385</v>
      </c>
      <c r="C353" s="5">
        <v>2.5863915E7</v>
      </c>
      <c r="D353" s="5">
        <v>4185889.0</v>
      </c>
      <c r="E353" s="5">
        <v>459709.0</v>
      </c>
      <c r="F353" s="5">
        <v>565822.0</v>
      </c>
      <c r="G353" s="5">
        <v>571802.0</v>
      </c>
      <c r="H353" s="5">
        <v>2307931.0</v>
      </c>
      <c r="I353" s="5">
        <v>280625.0</v>
      </c>
      <c r="J353" s="5">
        <v>4005989.0</v>
      </c>
      <c r="K353" s="5">
        <v>7.018811618E9</v>
      </c>
      <c r="L353" s="5">
        <v>15231.0</v>
      </c>
      <c r="M353" s="6">
        <f t="shared" si="1"/>
        <v>32202603.8</v>
      </c>
      <c r="N353" s="4" t="str">
        <f t="shared" si="2"/>
        <v>1 - &lt;35m</v>
      </c>
      <c r="O353" s="7">
        <f t="shared" si="3"/>
        <v>0</v>
      </c>
      <c r="P353" s="7">
        <f t="shared" si="4"/>
        <v>0</v>
      </c>
      <c r="Q353" s="9">
        <f t="shared" si="5"/>
        <v>0</v>
      </c>
      <c r="R353" s="9">
        <f t="shared" si="6"/>
        <v>0</v>
      </c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5">
        <v>1.51589936E8</v>
      </c>
      <c r="B354" s="5" t="s">
        <v>386</v>
      </c>
      <c r="C354" s="5">
        <v>2.5836781E7</v>
      </c>
      <c r="D354" s="5">
        <v>161102.0</v>
      </c>
      <c r="E354" s="5">
        <v>5526.0</v>
      </c>
      <c r="F354" s="5">
        <v>0.0</v>
      </c>
      <c r="G354" s="5">
        <v>0.0</v>
      </c>
      <c r="H354" s="5">
        <v>10885.0</v>
      </c>
      <c r="I354" s="5">
        <v>144691.0</v>
      </c>
      <c r="J354" s="5">
        <v>96152.0</v>
      </c>
      <c r="K354" s="5">
        <v>4.8851462E7</v>
      </c>
      <c r="L354" s="5">
        <v>1885.0</v>
      </c>
      <c r="M354" s="6">
        <f t="shared" si="1"/>
        <v>3003775.2</v>
      </c>
      <c r="N354" s="4" t="str">
        <f t="shared" si="2"/>
        <v>1 - &lt;35m</v>
      </c>
      <c r="O354" s="7">
        <f t="shared" si="3"/>
        <v>0</v>
      </c>
      <c r="P354" s="7">
        <f t="shared" si="4"/>
        <v>0</v>
      </c>
      <c r="Q354" s="9">
        <f t="shared" si="5"/>
        <v>0</v>
      </c>
      <c r="R354" s="9">
        <f t="shared" si="6"/>
        <v>0</v>
      </c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5">
        <v>1.24358082E8</v>
      </c>
      <c r="B355" s="5" t="s">
        <v>387</v>
      </c>
      <c r="C355" s="5">
        <v>2.5782131E7</v>
      </c>
      <c r="D355" s="5">
        <v>6747700.0</v>
      </c>
      <c r="E355" s="5">
        <v>907194.0</v>
      </c>
      <c r="F355" s="5">
        <v>821812.0</v>
      </c>
      <c r="G355" s="5">
        <v>994978.0</v>
      </c>
      <c r="H355" s="5">
        <v>3676468.0</v>
      </c>
      <c r="I355" s="5">
        <v>347248.0</v>
      </c>
      <c r="J355" s="5">
        <v>2664090.0</v>
      </c>
      <c r="K355" s="5">
        <v>1.179057748E9</v>
      </c>
      <c r="L355" s="5">
        <v>28451.0</v>
      </c>
      <c r="M355" s="6">
        <f t="shared" si="1"/>
        <v>49514614.8</v>
      </c>
      <c r="N355" s="4" t="str">
        <f t="shared" si="2"/>
        <v>1 - &lt;35m</v>
      </c>
      <c r="O355" s="7">
        <f t="shared" si="3"/>
        <v>0</v>
      </c>
      <c r="P355" s="7">
        <f t="shared" si="4"/>
        <v>0</v>
      </c>
      <c r="Q355" s="9">
        <f t="shared" si="5"/>
        <v>0</v>
      </c>
      <c r="R355" s="9">
        <f t="shared" si="6"/>
        <v>0</v>
      </c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5">
        <v>1.23996464E8</v>
      </c>
      <c r="B356" s="5" t="s">
        <v>388</v>
      </c>
      <c r="C356" s="5">
        <v>2.5769699E7</v>
      </c>
      <c r="D356" s="5">
        <v>1.092235E7</v>
      </c>
      <c r="E356" s="5">
        <v>1424159.0</v>
      </c>
      <c r="F356" s="5">
        <v>2215483.0</v>
      </c>
      <c r="G356" s="5">
        <v>957614.0</v>
      </c>
      <c r="H356" s="5">
        <v>6097850.0</v>
      </c>
      <c r="I356" s="5">
        <v>227244.0</v>
      </c>
      <c r="J356" s="5">
        <v>1376427.0</v>
      </c>
      <c r="K356" s="5">
        <v>3.08167306E8</v>
      </c>
      <c r="L356" s="5">
        <v>21353.0</v>
      </c>
      <c r="M356" s="6">
        <f t="shared" si="1"/>
        <v>74069633.8</v>
      </c>
      <c r="N356" s="4" t="str">
        <f t="shared" si="2"/>
        <v>1 - &lt;35m</v>
      </c>
      <c r="O356" s="7">
        <f t="shared" si="3"/>
        <v>0</v>
      </c>
      <c r="P356" s="7">
        <f t="shared" si="4"/>
        <v>0</v>
      </c>
      <c r="Q356" s="9">
        <f t="shared" si="5"/>
        <v>0</v>
      </c>
      <c r="R356" s="9">
        <f t="shared" si="6"/>
        <v>0</v>
      </c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5">
        <v>1.05476306E8</v>
      </c>
      <c r="B357" s="5" t="s">
        <v>389</v>
      </c>
      <c r="C357" s="5">
        <v>2.5728803E7</v>
      </c>
      <c r="D357" s="5">
        <v>1617578.0</v>
      </c>
      <c r="E357" s="5">
        <v>88820.0</v>
      </c>
      <c r="F357" s="5">
        <v>241558.0</v>
      </c>
      <c r="G357" s="5">
        <v>87392.0</v>
      </c>
      <c r="H357" s="5">
        <v>922825.0</v>
      </c>
      <c r="I357" s="5">
        <v>276983.0</v>
      </c>
      <c r="J357" s="5">
        <v>3372958.0</v>
      </c>
      <c r="K357" s="5">
        <v>8.330417878E9</v>
      </c>
      <c r="L357" s="5">
        <v>9686.0</v>
      </c>
      <c r="M357" s="6">
        <f t="shared" si="1"/>
        <v>15618358</v>
      </c>
      <c r="N357" s="4" t="str">
        <f t="shared" si="2"/>
        <v>1 - &lt;35m</v>
      </c>
      <c r="O357" s="7">
        <f t="shared" si="3"/>
        <v>0</v>
      </c>
      <c r="P357" s="7">
        <f t="shared" si="4"/>
        <v>0</v>
      </c>
      <c r="Q357" s="9">
        <f t="shared" si="5"/>
        <v>0</v>
      </c>
      <c r="R357" s="9">
        <f t="shared" si="6"/>
        <v>0</v>
      </c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5">
        <v>1.08794539E8</v>
      </c>
      <c r="B358" s="5" t="s">
        <v>390</v>
      </c>
      <c r="C358" s="5">
        <v>2.5629723E7</v>
      </c>
      <c r="D358" s="5">
        <v>11183.0</v>
      </c>
      <c r="E358" s="5">
        <v>3725.0</v>
      </c>
      <c r="F358" s="5">
        <v>1108.0</v>
      </c>
      <c r="G358" s="5">
        <v>3360.0</v>
      </c>
      <c r="H358" s="5">
        <v>2572.0</v>
      </c>
      <c r="I358" s="5">
        <v>418.0</v>
      </c>
      <c r="J358" s="5">
        <v>53807.0</v>
      </c>
      <c r="K358" s="5">
        <v>3.672083537E9</v>
      </c>
      <c r="L358" s="5">
        <v>2078.0</v>
      </c>
      <c r="M358" s="6">
        <f t="shared" si="1"/>
        <v>50481</v>
      </c>
      <c r="N358" s="4" t="str">
        <f t="shared" si="2"/>
        <v>1 - &lt;35m</v>
      </c>
      <c r="O358" s="7">
        <f t="shared" si="3"/>
        <v>0</v>
      </c>
      <c r="P358" s="7">
        <f t="shared" si="4"/>
        <v>0</v>
      </c>
      <c r="Q358" s="9">
        <f t="shared" si="5"/>
        <v>0</v>
      </c>
      <c r="R358" s="9">
        <f t="shared" si="6"/>
        <v>0</v>
      </c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5">
        <v>4.356947E7</v>
      </c>
      <c r="B359" s="5" t="s">
        <v>391</v>
      </c>
      <c r="C359" s="5">
        <v>2.5617084E7</v>
      </c>
      <c r="D359" s="5">
        <v>849246.0</v>
      </c>
      <c r="E359" s="5">
        <v>69669.0</v>
      </c>
      <c r="F359" s="5">
        <v>198094.0</v>
      </c>
      <c r="G359" s="5">
        <v>206517.0</v>
      </c>
      <c r="H359" s="5">
        <v>227700.0</v>
      </c>
      <c r="I359" s="5">
        <v>147266.0</v>
      </c>
      <c r="J359" s="5">
        <v>3413970.0</v>
      </c>
      <c r="K359" s="5">
        <v>5.428992757E9</v>
      </c>
      <c r="L359" s="5">
        <v>9590.0</v>
      </c>
      <c r="M359" s="6">
        <f t="shared" si="1"/>
        <v>6458509.8</v>
      </c>
      <c r="N359" s="4" t="str">
        <f t="shared" si="2"/>
        <v>1 - &lt;35m</v>
      </c>
      <c r="O359" s="7">
        <f t="shared" si="3"/>
        <v>0</v>
      </c>
      <c r="P359" s="7">
        <f t="shared" si="4"/>
        <v>0</v>
      </c>
      <c r="Q359" s="9">
        <f t="shared" si="5"/>
        <v>0</v>
      </c>
      <c r="R359" s="9">
        <f t="shared" si="6"/>
        <v>0</v>
      </c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5">
        <v>1.28635084E8</v>
      </c>
      <c r="B360" s="5" t="s">
        <v>392</v>
      </c>
      <c r="C360" s="5">
        <v>2.547776E7</v>
      </c>
      <c r="D360" s="5">
        <v>1324865.0</v>
      </c>
      <c r="E360" s="5">
        <v>41071.0</v>
      </c>
      <c r="F360" s="5">
        <v>274106.0</v>
      </c>
      <c r="G360" s="5">
        <v>497.0</v>
      </c>
      <c r="H360" s="5">
        <v>242632.0</v>
      </c>
      <c r="I360" s="5">
        <v>766559.0</v>
      </c>
      <c r="J360" s="5">
        <v>969190.0</v>
      </c>
      <c r="K360" s="5">
        <v>2.750533307E9</v>
      </c>
      <c r="L360" s="5">
        <v>3768.0</v>
      </c>
      <c r="M360" s="6">
        <f t="shared" si="1"/>
        <v>18315914.2</v>
      </c>
      <c r="N360" s="4" t="str">
        <f t="shared" si="2"/>
        <v>1 - &lt;35m</v>
      </c>
      <c r="O360" s="7">
        <f t="shared" si="3"/>
        <v>0</v>
      </c>
      <c r="P360" s="7">
        <f t="shared" si="4"/>
        <v>0</v>
      </c>
      <c r="Q360" s="9">
        <f t="shared" si="5"/>
        <v>0</v>
      </c>
      <c r="R360" s="9">
        <f t="shared" si="6"/>
        <v>0</v>
      </c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5">
        <v>1.09179163E8</v>
      </c>
      <c r="B361" s="5" t="s">
        <v>393</v>
      </c>
      <c r="C361" s="5">
        <v>2.5124631E7</v>
      </c>
      <c r="D361" s="5">
        <v>2.5892906E7</v>
      </c>
      <c r="E361" s="5">
        <v>4409548.0</v>
      </c>
      <c r="F361" s="5">
        <v>5265025.0</v>
      </c>
      <c r="G361" s="5">
        <v>5095074.0</v>
      </c>
      <c r="H361" s="5">
        <v>1.0876456E7</v>
      </c>
      <c r="I361" s="5">
        <v>246803.0</v>
      </c>
      <c r="J361" s="5">
        <v>2653058.0</v>
      </c>
      <c r="K361" s="5">
        <v>2.025986753E9</v>
      </c>
      <c r="L361" s="5">
        <v>22590.0</v>
      </c>
      <c r="M361" s="6">
        <f t="shared" si="1"/>
        <v>145492875.6</v>
      </c>
      <c r="N361" s="4" t="str">
        <f t="shared" si="2"/>
        <v>1 - &lt;35m</v>
      </c>
      <c r="O361" s="7">
        <f t="shared" si="3"/>
        <v>0</v>
      </c>
      <c r="P361" s="7">
        <f t="shared" si="4"/>
        <v>0</v>
      </c>
      <c r="Q361" s="9">
        <f t="shared" si="5"/>
        <v>0</v>
      </c>
      <c r="R361" s="9">
        <f t="shared" si="6"/>
        <v>0</v>
      </c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5">
        <v>1.26268522E8</v>
      </c>
      <c r="B362" s="5" t="s">
        <v>394</v>
      </c>
      <c r="C362" s="5">
        <v>2.5011435E7</v>
      </c>
      <c r="D362" s="5">
        <v>2697769.0</v>
      </c>
      <c r="E362" s="5">
        <v>629073.0</v>
      </c>
      <c r="F362" s="5">
        <v>620341.0</v>
      </c>
      <c r="G362" s="5">
        <v>357019.0</v>
      </c>
      <c r="H362" s="5">
        <v>935550.0</v>
      </c>
      <c r="I362" s="5">
        <v>155786.0</v>
      </c>
      <c r="J362" s="5">
        <v>2540978.0</v>
      </c>
      <c r="K362" s="5">
        <v>9.540754878E9</v>
      </c>
      <c r="L362" s="5">
        <v>10631.0</v>
      </c>
      <c r="M362" s="6">
        <f t="shared" si="1"/>
        <v>15265792.6</v>
      </c>
      <c r="N362" s="4" t="str">
        <f t="shared" si="2"/>
        <v>1 - &lt;35m</v>
      </c>
      <c r="O362" s="7">
        <f t="shared" si="3"/>
        <v>0</v>
      </c>
      <c r="P362" s="7">
        <f t="shared" si="4"/>
        <v>0</v>
      </c>
      <c r="Q362" s="9">
        <f t="shared" si="5"/>
        <v>0</v>
      </c>
      <c r="R362" s="9">
        <f t="shared" si="6"/>
        <v>0</v>
      </c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5">
        <v>1.24490536E8</v>
      </c>
      <c r="B363" s="5" t="s">
        <v>395</v>
      </c>
      <c r="C363" s="5">
        <v>2.4981329E7</v>
      </c>
      <c r="D363" s="5">
        <v>1558448.0</v>
      </c>
      <c r="E363" s="5">
        <v>23188.0</v>
      </c>
      <c r="F363" s="5">
        <v>69655.0</v>
      </c>
      <c r="G363" s="5">
        <v>134884.0</v>
      </c>
      <c r="H363" s="5">
        <v>1155214.0</v>
      </c>
      <c r="I363" s="5">
        <v>175507.0</v>
      </c>
      <c r="J363" s="5">
        <v>5714036.0</v>
      </c>
      <c r="K363" s="5">
        <v>0.0</v>
      </c>
      <c r="L363" s="5">
        <v>2553.0</v>
      </c>
      <c r="M363" s="6">
        <f t="shared" si="1"/>
        <v>15745763.6</v>
      </c>
      <c r="N363" s="4" t="str">
        <f t="shared" si="2"/>
        <v>1 - &lt;35m</v>
      </c>
      <c r="O363" s="7">
        <f t="shared" si="3"/>
        <v>0</v>
      </c>
      <c r="P363" s="7">
        <f t="shared" si="4"/>
        <v>0</v>
      </c>
      <c r="Q363" s="9">
        <f t="shared" si="5"/>
        <v>0</v>
      </c>
      <c r="R363" s="9">
        <f t="shared" si="6"/>
        <v>0</v>
      </c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5">
        <v>1.32490712E8</v>
      </c>
      <c r="B364" s="5" t="s">
        <v>396</v>
      </c>
      <c r="C364" s="5">
        <v>2.4915112E7</v>
      </c>
      <c r="D364" s="5">
        <v>571998.0</v>
      </c>
      <c r="E364" s="5">
        <v>169218.0</v>
      </c>
      <c r="F364" s="5">
        <v>41.0</v>
      </c>
      <c r="G364" s="5">
        <v>12462.0</v>
      </c>
      <c r="H364" s="5">
        <v>327373.0</v>
      </c>
      <c r="I364" s="5">
        <v>62904.0</v>
      </c>
      <c r="J364" s="5">
        <v>1727379.0</v>
      </c>
      <c r="K364" s="5">
        <v>2.246002928E9</v>
      </c>
      <c r="L364" s="5">
        <v>2818.0</v>
      </c>
      <c r="M364" s="6">
        <f t="shared" si="1"/>
        <v>4615583.6</v>
      </c>
      <c r="N364" s="4" t="str">
        <f t="shared" si="2"/>
        <v>1 - &lt;35m</v>
      </c>
      <c r="O364" s="7">
        <f t="shared" si="3"/>
        <v>0</v>
      </c>
      <c r="P364" s="7">
        <f t="shared" si="4"/>
        <v>0</v>
      </c>
      <c r="Q364" s="9">
        <f t="shared" si="5"/>
        <v>0</v>
      </c>
      <c r="R364" s="9">
        <f t="shared" si="6"/>
        <v>0</v>
      </c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5">
        <v>1.28240162E8</v>
      </c>
      <c r="B365" s="5" t="s">
        <v>397</v>
      </c>
      <c r="C365" s="5">
        <v>2.4509611E7</v>
      </c>
      <c r="D365" s="5">
        <v>1694572.0</v>
      </c>
      <c r="E365" s="5">
        <v>179931.0</v>
      </c>
      <c r="F365" s="5">
        <v>189369.0</v>
      </c>
      <c r="G365" s="5">
        <v>108746.0</v>
      </c>
      <c r="H365" s="5">
        <v>919846.0</v>
      </c>
      <c r="I365" s="5">
        <v>296680.0</v>
      </c>
      <c r="J365" s="5">
        <v>539646.0</v>
      </c>
      <c r="K365" s="5">
        <v>3.829599026E9</v>
      </c>
      <c r="L365" s="5">
        <v>12362.0</v>
      </c>
      <c r="M365" s="6">
        <f t="shared" si="1"/>
        <v>15981768.2</v>
      </c>
      <c r="N365" s="4" t="str">
        <f t="shared" si="2"/>
        <v>1 - &lt;35m</v>
      </c>
      <c r="O365" s="7">
        <f t="shared" si="3"/>
        <v>0</v>
      </c>
      <c r="P365" s="7">
        <f t="shared" si="4"/>
        <v>0</v>
      </c>
      <c r="Q365" s="9">
        <f t="shared" si="5"/>
        <v>0</v>
      </c>
      <c r="R365" s="9">
        <f t="shared" si="6"/>
        <v>0</v>
      </c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5">
        <v>1.24226351E8</v>
      </c>
      <c r="B366" s="5" t="s">
        <v>398</v>
      </c>
      <c r="C366" s="5">
        <v>2.4434137E7</v>
      </c>
      <c r="D366" s="5">
        <v>558325.0</v>
      </c>
      <c r="E366" s="5">
        <v>114753.0</v>
      </c>
      <c r="F366" s="5">
        <v>227245.0</v>
      </c>
      <c r="G366" s="5">
        <v>157208.0</v>
      </c>
      <c r="H366" s="5">
        <v>59119.0</v>
      </c>
      <c r="I366" s="5">
        <v>0.0</v>
      </c>
      <c r="J366" s="5">
        <v>111518.0</v>
      </c>
      <c r="K366" s="5">
        <v>1.9666481E7</v>
      </c>
      <c r="L366" s="5">
        <v>5306.0</v>
      </c>
      <c r="M366" s="6">
        <f t="shared" si="1"/>
        <v>1697462.6</v>
      </c>
      <c r="N366" s="4" t="str">
        <f t="shared" si="2"/>
        <v>1 - &lt;35m</v>
      </c>
      <c r="O366" s="7">
        <f t="shared" si="3"/>
        <v>0</v>
      </c>
      <c r="P366" s="7">
        <f t="shared" si="4"/>
        <v>0</v>
      </c>
      <c r="Q366" s="9">
        <f t="shared" si="5"/>
        <v>0</v>
      </c>
      <c r="R366" s="9">
        <f t="shared" si="6"/>
        <v>0</v>
      </c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5">
        <v>1.2450396E8</v>
      </c>
      <c r="B367" s="5" t="s">
        <v>399</v>
      </c>
      <c r="C367" s="5">
        <v>2.4420942E7</v>
      </c>
      <c r="D367" s="5">
        <v>427149.0</v>
      </c>
      <c r="E367" s="5">
        <v>47828.0</v>
      </c>
      <c r="F367" s="5">
        <v>164649.0</v>
      </c>
      <c r="G367" s="5">
        <v>41901.0</v>
      </c>
      <c r="H367" s="5">
        <v>94134.0</v>
      </c>
      <c r="I367" s="5">
        <v>78637.0</v>
      </c>
      <c r="J367" s="5">
        <v>882626.0</v>
      </c>
      <c r="K367" s="5">
        <v>0.0</v>
      </c>
      <c r="L367" s="5">
        <v>1889.0</v>
      </c>
      <c r="M367" s="6">
        <f t="shared" si="1"/>
        <v>3020547.6</v>
      </c>
      <c r="N367" s="4" t="str">
        <f t="shared" si="2"/>
        <v>1 - &lt;35m</v>
      </c>
      <c r="O367" s="7">
        <f t="shared" si="3"/>
        <v>0</v>
      </c>
      <c r="P367" s="7">
        <f t="shared" si="4"/>
        <v>0</v>
      </c>
      <c r="Q367" s="9">
        <f t="shared" si="5"/>
        <v>0</v>
      </c>
      <c r="R367" s="9">
        <f t="shared" si="6"/>
        <v>0</v>
      </c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5">
        <v>1.2484929E8</v>
      </c>
      <c r="B368" s="5" t="s">
        <v>400</v>
      </c>
      <c r="C368" s="5">
        <v>2.4240375E7</v>
      </c>
      <c r="D368" s="5">
        <v>3824499.0</v>
      </c>
      <c r="E368" s="5">
        <v>2116482.0</v>
      </c>
      <c r="F368" s="5">
        <v>367919.0</v>
      </c>
      <c r="G368" s="5">
        <v>77805.0</v>
      </c>
      <c r="H368" s="5">
        <v>1175049.0</v>
      </c>
      <c r="I368" s="5">
        <v>87244.0</v>
      </c>
      <c r="J368" s="5">
        <v>3981414.0</v>
      </c>
      <c r="K368" s="5">
        <v>2.685652702E10</v>
      </c>
      <c r="L368" s="5">
        <v>11503.0</v>
      </c>
      <c r="M368" s="6">
        <f t="shared" si="1"/>
        <v>14965724.4</v>
      </c>
      <c r="N368" s="4" t="str">
        <f t="shared" si="2"/>
        <v>1 - &lt;35m</v>
      </c>
      <c r="O368" s="7">
        <f t="shared" si="3"/>
        <v>0</v>
      </c>
      <c r="P368" s="7">
        <f t="shared" si="4"/>
        <v>0</v>
      </c>
      <c r="Q368" s="9">
        <f t="shared" si="5"/>
        <v>0</v>
      </c>
      <c r="R368" s="9">
        <f t="shared" si="6"/>
        <v>0</v>
      </c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5">
        <v>1.5514979E7</v>
      </c>
      <c r="B369" s="5" t="s">
        <v>401</v>
      </c>
      <c r="C369" s="5">
        <v>2.421276E7</v>
      </c>
      <c r="D369" s="5">
        <v>3462565.0</v>
      </c>
      <c r="E369" s="5">
        <v>18282.0</v>
      </c>
      <c r="F369" s="5">
        <v>410.0</v>
      </c>
      <c r="G369" s="5">
        <v>291.0</v>
      </c>
      <c r="H369" s="5">
        <v>2792651.0</v>
      </c>
      <c r="I369" s="5">
        <v>650931.0</v>
      </c>
      <c r="J369" s="5">
        <v>4641416.0</v>
      </c>
      <c r="K369" s="5">
        <v>8.099871104E9</v>
      </c>
      <c r="L369" s="5">
        <v>6702.0</v>
      </c>
      <c r="M369" s="6">
        <f t="shared" si="1"/>
        <v>40950770.4</v>
      </c>
      <c r="N369" s="4" t="str">
        <f t="shared" si="2"/>
        <v>1 - &lt;35m</v>
      </c>
      <c r="O369" s="7">
        <f t="shared" si="3"/>
        <v>0</v>
      </c>
      <c r="P369" s="7">
        <f t="shared" si="4"/>
        <v>0</v>
      </c>
      <c r="Q369" s="9">
        <f t="shared" si="5"/>
        <v>0</v>
      </c>
      <c r="R369" s="9">
        <f t="shared" si="6"/>
        <v>0</v>
      </c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5">
        <v>8.7306833E7</v>
      </c>
      <c r="B370" s="5" t="s">
        <v>402</v>
      </c>
      <c r="C370" s="5">
        <v>2.4198357E7</v>
      </c>
      <c r="D370" s="5">
        <v>1642450.0</v>
      </c>
      <c r="E370" s="5">
        <v>22474.0</v>
      </c>
      <c r="F370" s="5">
        <v>6779.0</v>
      </c>
      <c r="G370" s="5">
        <v>2119.0</v>
      </c>
      <c r="H370" s="5">
        <v>1026442.0</v>
      </c>
      <c r="I370" s="5">
        <v>584636.0</v>
      </c>
      <c r="J370" s="5">
        <v>2311104.0</v>
      </c>
      <c r="K370" s="5">
        <v>1.5680233449E10</v>
      </c>
      <c r="L370" s="5">
        <v>5381.0</v>
      </c>
      <c r="M370" s="6">
        <f t="shared" si="1"/>
        <v>21983668.8</v>
      </c>
      <c r="N370" s="4" t="str">
        <f t="shared" si="2"/>
        <v>1 - &lt;35m</v>
      </c>
      <c r="O370" s="7">
        <f t="shared" si="3"/>
        <v>0</v>
      </c>
      <c r="P370" s="7">
        <f t="shared" si="4"/>
        <v>0</v>
      </c>
      <c r="Q370" s="9">
        <f t="shared" si="5"/>
        <v>0</v>
      </c>
      <c r="R370" s="9">
        <f t="shared" si="6"/>
        <v>0</v>
      </c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5">
        <v>8.6890653E7</v>
      </c>
      <c r="B371" s="5" t="s">
        <v>403</v>
      </c>
      <c r="C371" s="5">
        <v>2.4075433E7</v>
      </c>
      <c r="D371" s="5">
        <v>2082164.0</v>
      </c>
      <c r="E371" s="5">
        <v>227860.0</v>
      </c>
      <c r="F371" s="5">
        <v>626214.0</v>
      </c>
      <c r="G371" s="5">
        <v>326761.0</v>
      </c>
      <c r="H371" s="5">
        <v>703408.0</v>
      </c>
      <c r="I371" s="5">
        <v>197921.0</v>
      </c>
      <c r="J371" s="5">
        <v>2356814.0</v>
      </c>
      <c r="K371" s="5">
        <v>3.368546105E9</v>
      </c>
      <c r="L371" s="5">
        <v>13141.0</v>
      </c>
      <c r="M371" s="6">
        <f t="shared" si="1"/>
        <v>13597544</v>
      </c>
      <c r="N371" s="4" t="str">
        <f t="shared" si="2"/>
        <v>1 - &lt;35m</v>
      </c>
      <c r="O371" s="7">
        <f t="shared" si="3"/>
        <v>0</v>
      </c>
      <c r="P371" s="7">
        <f t="shared" si="4"/>
        <v>0</v>
      </c>
      <c r="Q371" s="9">
        <f t="shared" si="5"/>
        <v>0</v>
      </c>
      <c r="R371" s="9">
        <f t="shared" si="6"/>
        <v>0</v>
      </c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5">
        <v>1.23229483E8</v>
      </c>
      <c r="B372" s="5" t="s">
        <v>404</v>
      </c>
      <c r="C372" s="5">
        <v>2.4002304E7</v>
      </c>
      <c r="D372" s="5">
        <v>542304.0</v>
      </c>
      <c r="E372" s="5">
        <v>19575.0</v>
      </c>
      <c r="F372" s="5">
        <v>148235.0</v>
      </c>
      <c r="G372" s="5">
        <v>52980.0</v>
      </c>
      <c r="H372" s="5">
        <v>296774.0</v>
      </c>
      <c r="I372" s="5">
        <v>24740.0</v>
      </c>
      <c r="J372" s="5">
        <v>1732880.0</v>
      </c>
      <c r="K372" s="5">
        <v>82.0</v>
      </c>
      <c r="L372" s="5">
        <v>59920.0</v>
      </c>
      <c r="M372" s="6">
        <f t="shared" si="1"/>
        <v>3974845</v>
      </c>
      <c r="N372" s="4" t="str">
        <f t="shared" si="2"/>
        <v>1 - &lt;35m</v>
      </c>
      <c r="O372" s="7">
        <f t="shared" si="3"/>
        <v>0</v>
      </c>
      <c r="P372" s="7">
        <f t="shared" si="4"/>
        <v>0</v>
      </c>
      <c r="Q372" s="9">
        <f t="shared" si="5"/>
        <v>0</v>
      </c>
      <c r="R372" s="9">
        <f t="shared" si="6"/>
        <v>0</v>
      </c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5">
        <v>1.25394103E8</v>
      </c>
      <c r="B373" s="5" t="s">
        <v>405</v>
      </c>
      <c r="C373" s="5">
        <v>2.3961915E7</v>
      </c>
      <c r="D373" s="5">
        <v>3694633.0</v>
      </c>
      <c r="E373" s="5">
        <v>294501.0</v>
      </c>
      <c r="F373" s="5">
        <v>198211.0</v>
      </c>
      <c r="G373" s="5">
        <v>276149.0</v>
      </c>
      <c r="H373" s="5">
        <v>2708301.0</v>
      </c>
      <c r="I373" s="5">
        <v>217471.0</v>
      </c>
      <c r="J373" s="5">
        <v>4133638.0</v>
      </c>
      <c r="K373" s="5">
        <v>1.416522789E9</v>
      </c>
      <c r="L373" s="5">
        <v>11373.0</v>
      </c>
      <c r="M373" s="6">
        <f t="shared" si="1"/>
        <v>32992348.2</v>
      </c>
      <c r="N373" s="4" t="str">
        <f t="shared" si="2"/>
        <v>1 - &lt;35m</v>
      </c>
      <c r="O373" s="7">
        <f t="shared" si="3"/>
        <v>0</v>
      </c>
      <c r="P373" s="7">
        <f t="shared" si="4"/>
        <v>0</v>
      </c>
      <c r="Q373" s="9">
        <f t="shared" si="5"/>
        <v>0</v>
      </c>
      <c r="R373" s="9">
        <f t="shared" si="6"/>
        <v>0</v>
      </c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5">
        <v>1.25658228E8</v>
      </c>
      <c r="B374" s="5" t="s">
        <v>406</v>
      </c>
      <c r="C374" s="5">
        <v>2.379769E7</v>
      </c>
      <c r="D374" s="5">
        <v>213438.0</v>
      </c>
      <c r="E374" s="5">
        <v>14405.0</v>
      </c>
      <c r="F374" s="5">
        <v>13725.0</v>
      </c>
      <c r="G374" s="5">
        <v>81961.0</v>
      </c>
      <c r="H374" s="5">
        <v>101639.0</v>
      </c>
      <c r="I374" s="5">
        <v>1708.0</v>
      </c>
      <c r="J374" s="5">
        <v>631762.0</v>
      </c>
      <c r="K374" s="5">
        <v>8547617.0</v>
      </c>
      <c r="L374" s="5">
        <v>926.0</v>
      </c>
      <c r="M374" s="6">
        <f t="shared" si="1"/>
        <v>1408725</v>
      </c>
      <c r="N374" s="4" t="str">
        <f t="shared" si="2"/>
        <v>1 - &lt;35m</v>
      </c>
      <c r="O374" s="7">
        <f t="shared" si="3"/>
        <v>0</v>
      </c>
      <c r="P374" s="7">
        <f t="shared" si="4"/>
        <v>0</v>
      </c>
      <c r="Q374" s="9">
        <f t="shared" si="5"/>
        <v>0</v>
      </c>
      <c r="R374" s="9">
        <f t="shared" si="6"/>
        <v>0</v>
      </c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5">
        <v>1.60220052E8</v>
      </c>
      <c r="B375" s="5" t="s">
        <v>407</v>
      </c>
      <c r="C375" s="5">
        <v>2.3606423E7</v>
      </c>
      <c r="D375" s="5">
        <v>479001.0</v>
      </c>
      <c r="E375" s="5">
        <v>6480.0</v>
      </c>
      <c r="F375" s="5">
        <v>4372.0</v>
      </c>
      <c r="G375" s="5">
        <v>52.0</v>
      </c>
      <c r="H375" s="5">
        <v>278899.0</v>
      </c>
      <c r="I375" s="5">
        <v>189198.0</v>
      </c>
      <c r="J375" s="5">
        <v>2789263.0</v>
      </c>
      <c r="K375" s="5">
        <v>2.0E7</v>
      </c>
      <c r="L375" s="5">
        <v>3754.0</v>
      </c>
      <c r="M375" s="6">
        <f t="shared" si="1"/>
        <v>6583198</v>
      </c>
      <c r="N375" s="4" t="str">
        <f t="shared" si="2"/>
        <v>1 - &lt;35m</v>
      </c>
      <c r="O375" s="7">
        <f t="shared" si="3"/>
        <v>0</v>
      </c>
      <c r="P375" s="7">
        <f t="shared" si="4"/>
        <v>0</v>
      </c>
      <c r="Q375" s="9">
        <f t="shared" si="5"/>
        <v>0</v>
      </c>
      <c r="R375" s="9">
        <f t="shared" si="6"/>
        <v>0</v>
      </c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5">
        <v>1.24722437E8</v>
      </c>
      <c r="B376" s="5" t="s">
        <v>408</v>
      </c>
      <c r="C376" s="5">
        <v>2.345324E7</v>
      </c>
      <c r="D376" s="5">
        <v>1144912.0</v>
      </c>
      <c r="E376" s="5">
        <v>317283.0</v>
      </c>
      <c r="F376" s="5">
        <v>104656.0</v>
      </c>
      <c r="G376" s="5">
        <v>366455.0</v>
      </c>
      <c r="H376" s="5">
        <v>332921.0</v>
      </c>
      <c r="I376" s="5">
        <v>23597.0</v>
      </c>
      <c r="J376" s="5">
        <v>1878438.0</v>
      </c>
      <c r="K376" s="5">
        <v>5.617577278E9</v>
      </c>
      <c r="L376" s="5">
        <v>2171.0</v>
      </c>
      <c r="M376" s="6">
        <f t="shared" si="1"/>
        <v>5539738.6</v>
      </c>
      <c r="N376" s="4" t="str">
        <f t="shared" si="2"/>
        <v>1 - &lt;35m</v>
      </c>
      <c r="O376" s="7">
        <f t="shared" si="3"/>
        <v>0</v>
      </c>
      <c r="P376" s="7">
        <f t="shared" si="4"/>
        <v>0</v>
      </c>
      <c r="Q376" s="9">
        <f t="shared" si="5"/>
        <v>0</v>
      </c>
      <c r="R376" s="9">
        <f t="shared" si="6"/>
        <v>0</v>
      </c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5">
        <v>2.4853485E7</v>
      </c>
      <c r="B377" s="5" t="s">
        <v>409</v>
      </c>
      <c r="C377" s="5">
        <v>2.3390179E7</v>
      </c>
      <c r="D377" s="5">
        <v>712831.0</v>
      </c>
      <c r="E377" s="5">
        <v>117775.0</v>
      </c>
      <c r="F377" s="5">
        <v>26037.0</v>
      </c>
      <c r="G377" s="5">
        <v>0.0</v>
      </c>
      <c r="H377" s="5">
        <v>172903.0</v>
      </c>
      <c r="I377" s="5">
        <v>396116.0</v>
      </c>
      <c r="J377" s="5">
        <v>1375419.0</v>
      </c>
      <c r="K377" s="5">
        <v>8.801967346E9</v>
      </c>
      <c r="L377" s="5">
        <v>2558.0</v>
      </c>
      <c r="M377" s="6">
        <f t="shared" si="1"/>
        <v>9726979</v>
      </c>
      <c r="N377" s="4" t="str">
        <f t="shared" si="2"/>
        <v>1 - &lt;35m</v>
      </c>
      <c r="O377" s="7">
        <f t="shared" si="3"/>
        <v>0</v>
      </c>
      <c r="P377" s="7">
        <f t="shared" si="4"/>
        <v>0</v>
      </c>
      <c r="Q377" s="9">
        <f t="shared" si="5"/>
        <v>0</v>
      </c>
      <c r="R377" s="9">
        <f t="shared" si="6"/>
        <v>0</v>
      </c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5">
        <v>1.16906793E8</v>
      </c>
      <c r="B378" s="5" t="s">
        <v>410</v>
      </c>
      <c r="C378" s="5">
        <v>2.3227317E7</v>
      </c>
      <c r="D378" s="5">
        <v>1285666.0</v>
      </c>
      <c r="E378" s="5">
        <v>413966.0</v>
      </c>
      <c r="F378" s="5">
        <v>102395.0</v>
      </c>
      <c r="G378" s="5">
        <v>172420.0</v>
      </c>
      <c r="H378" s="5">
        <v>413041.0</v>
      </c>
      <c r="I378" s="5">
        <v>183844.0</v>
      </c>
      <c r="J378" s="5">
        <v>2892298.0</v>
      </c>
      <c r="K378" s="5">
        <v>3.661475819E9</v>
      </c>
      <c r="L378" s="5">
        <v>1603.0</v>
      </c>
      <c r="M378" s="6">
        <f t="shared" si="1"/>
        <v>8784553.2</v>
      </c>
      <c r="N378" s="4" t="str">
        <f t="shared" si="2"/>
        <v>1 - &lt;35m</v>
      </c>
      <c r="O378" s="7">
        <f t="shared" si="3"/>
        <v>0</v>
      </c>
      <c r="P378" s="7">
        <f t="shared" si="4"/>
        <v>0</v>
      </c>
      <c r="Q378" s="9">
        <f t="shared" si="5"/>
        <v>0</v>
      </c>
      <c r="R378" s="9">
        <f t="shared" si="6"/>
        <v>0</v>
      </c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5">
        <v>1.4495398E8</v>
      </c>
      <c r="B379" s="5" t="s">
        <v>411</v>
      </c>
      <c r="C379" s="5">
        <v>2.3203489E7</v>
      </c>
      <c r="D379" s="5">
        <v>10325.0</v>
      </c>
      <c r="E379" s="5">
        <v>1554.0</v>
      </c>
      <c r="F379" s="5">
        <v>298.0</v>
      </c>
      <c r="G379" s="5">
        <v>12.0</v>
      </c>
      <c r="H379" s="5">
        <v>7671.0</v>
      </c>
      <c r="I379" s="5">
        <v>790.0</v>
      </c>
      <c r="J379" s="5">
        <v>272503.0</v>
      </c>
      <c r="K379" s="5">
        <v>5.425094223E9</v>
      </c>
      <c r="L379" s="5">
        <v>1377.0</v>
      </c>
      <c r="M379" s="6">
        <f t="shared" si="1"/>
        <v>93464.8</v>
      </c>
      <c r="N379" s="4" t="str">
        <f t="shared" si="2"/>
        <v>1 - &lt;35m</v>
      </c>
      <c r="O379" s="7">
        <f t="shared" si="3"/>
        <v>0</v>
      </c>
      <c r="P379" s="7">
        <f t="shared" si="4"/>
        <v>0</v>
      </c>
      <c r="Q379" s="9">
        <f t="shared" si="5"/>
        <v>0</v>
      </c>
      <c r="R379" s="9">
        <f t="shared" si="6"/>
        <v>0</v>
      </c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5">
        <v>1.23280677E8</v>
      </c>
      <c r="B380" s="5" t="s">
        <v>412</v>
      </c>
      <c r="C380" s="5">
        <v>2.3161186E7</v>
      </c>
      <c r="D380" s="5">
        <v>132663.0</v>
      </c>
      <c r="E380" s="5">
        <v>4195.0</v>
      </c>
      <c r="F380" s="5">
        <v>22028.0</v>
      </c>
      <c r="G380" s="5">
        <v>62.0</v>
      </c>
      <c r="H380" s="5">
        <v>10949.0</v>
      </c>
      <c r="I380" s="5">
        <v>95429.0</v>
      </c>
      <c r="J380" s="5">
        <v>1795041.0</v>
      </c>
      <c r="K380" s="5">
        <v>4.261454831E9</v>
      </c>
      <c r="L380" s="5">
        <v>2504.0</v>
      </c>
      <c r="M380" s="6">
        <f t="shared" si="1"/>
        <v>2063213</v>
      </c>
      <c r="N380" s="4" t="str">
        <f t="shared" si="2"/>
        <v>1 - &lt;35m</v>
      </c>
      <c r="O380" s="7">
        <f t="shared" si="3"/>
        <v>0</v>
      </c>
      <c r="P380" s="7">
        <f t="shared" si="4"/>
        <v>0</v>
      </c>
      <c r="Q380" s="9">
        <f t="shared" si="5"/>
        <v>0</v>
      </c>
      <c r="R380" s="9">
        <f t="shared" si="6"/>
        <v>0</v>
      </c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5">
        <v>8.7060346E7</v>
      </c>
      <c r="B381" s="5" t="s">
        <v>413</v>
      </c>
      <c r="C381" s="5">
        <v>2.311861E7</v>
      </c>
      <c r="D381" s="5">
        <v>633979.0</v>
      </c>
      <c r="E381" s="5">
        <v>31552.0</v>
      </c>
      <c r="F381" s="5">
        <v>172761.0</v>
      </c>
      <c r="G381" s="5">
        <v>244556.0</v>
      </c>
      <c r="H381" s="5">
        <v>141339.0</v>
      </c>
      <c r="I381" s="5">
        <v>43771.0</v>
      </c>
      <c r="J381" s="5">
        <v>579891.0</v>
      </c>
      <c r="K381" s="5">
        <v>3.401947067E9</v>
      </c>
      <c r="L381" s="5">
        <v>5313.0</v>
      </c>
      <c r="M381" s="6">
        <f t="shared" si="1"/>
        <v>3618866.4</v>
      </c>
      <c r="N381" s="4" t="str">
        <f t="shared" si="2"/>
        <v>1 - &lt;35m</v>
      </c>
      <c r="O381" s="7">
        <f t="shared" si="3"/>
        <v>0</v>
      </c>
      <c r="P381" s="7">
        <f t="shared" si="4"/>
        <v>0</v>
      </c>
      <c r="Q381" s="9">
        <f t="shared" si="5"/>
        <v>0</v>
      </c>
      <c r="R381" s="9">
        <f t="shared" si="6"/>
        <v>0</v>
      </c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5">
        <v>1.16717055E8</v>
      </c>
      <c r="B382" s="5" t="s">
        <v>414</v>
      </c>
      <c r="C382" s="5">
        <v>2.3106249E7</v>
      </c>
      <c r="D382" s="5">
        <v>2669537.0</v>
      </c>
      <c r="E382" s="5">
        <v>249137.0</v>
      </c>
      <c r="F382" s="5">
        <v>343240.0</v>
      </c>
      <c r="G382" s="5">
        <v>214967.0</v>
      </c>
      <c r="H382" s="5">
        <v>828155.0</v>
      </c>
      <c r="I382" s="5">
        <v>1034038.0</v>
      </c>
      <c r="J382" s="5">
        <v>1219036.0</v>
      </c>
      <c r="K382" s="5">
        <v>1.098543551E10</v>
      </c>
      <c r="L382" s="5">
        <v>5809.0</v>
      </c>
      <c r="M382" s="6">
        <f t="shared" si="1"/>
        <v>30558485.4</v>
      </c>
      <c r="N382" s="4" t="str">
        <f t="shared" si="2"/>
        <v>1 - &lt;35m</v>
      </c>
      <c r="O382" s="7">
        <f t="shared" si="3"/>
        <v>0</v>
      </c>
      <c r="P382" s="7">
        <f t="shared" si="4"/>
        <v>0</v>
      </c>
      <c r="Q382" s="9">
        <f t="shared" si="5"/>
        <v>0</v>
      </c>
      <c r="R382" s="9">
        <f t="shared" si="6"/>
        <v>0</v>
      </c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5">
        <v>1.19261851E8</v>
      </c>
      <c r="B383" s="5" t="s">
        <v>415</v>
      </c>
      <c r="C383" s="5">
        <v>2.295783E7</v>
      </c>
      <c r="D383" s="5">
        <v>1397396.0</v>
      </c>
      <c r="E383" s="5">
        <v>28243.0</v>
      </c>
      <c r="F383" s="5">
        <v>178968.0</v>
      </c>
      <c r="G383" s="5">
        <v>135146.0</v>
      </c>
      <c r="H383" s="5">
        <v>808678.0</v>
      </c>
      <c r="I383" s="5">
        <v>246361.0</v>
      </c>
      <c r="J383" s="5">
        <v>1660314.0</v>
      </c>
      <c r="K383" s="5">
        <v>2.376914124E9</v>
      </c>
      <c r="L383" s="5">
        <v>1895.0</v>
      </c>
      <c r="M383" s="6">
        <f t="shared" si="1"/>
        <v>13918168.6</v>
      </c>
      <c r="N383" s="4" t="str">
        <f t="shared" si="2"/>
        <v>1 - &lt;35m</v>
      </c>
      <c r="O383" s="7">
        <f t="shared" si="3"/>
        <v>0</v>
      </c>
      <c r="P383" s="7">
        <f t="shared" si="4"/>
        <v>0</v>
      </c>
      <c r="Q383" s="9">
        <f t="shared" si="5"/>
        <v>0</v>
      </c>
      <c r="R383" s="9">
        <f t="shared" si="6"/>
        <v>0</v>
      </c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5">
        <v>1.26062023E8</v>
      </c>
      <c r="B384" s="5" t="s">
        <v>416</v>
      </c>
      <c r="C384" s="5">
        <v>2.2696964E7</v>
      </c>
      <c r="D384" s="5">
        <v>3773516.0</v>
      </c>
      <c r="E384" s="5">
        <v>856637.0</v>
      </c>
      <c r="F384" s="5">
        <v>160902.0</v>
      </c>
      <c r="G384" s="5">
        <v>305401.0</v>
      </c>
      <c r="H384" s="5">
        <v>2177169.0</v>
      </c>
      <c r="I384" s="5">
        <v>273407.0</v>
      </c>
      <c r="J384" s="5">
        <v>1971733.0</v>
      </c>
      <c r="K384" s="5">
        <v>3.55214828E8</v>
      </c>
      <c r="L384" s="5">
        <v>13122.0</v>
      </c>
      <c r="M384" s="6">
        <f t="shared" si="1"/>
        <v>28954565.4</v>
      </c>
      <c r="N384" s="4" t="str">
        <f t="shared" si="2"/>
        <v>1 - &lt;35m</v>
      </c>
      <c r="O384" s="7">
        <f t="shared" si="3"/>
        <v>0</v>
      </c>
      <c r="P384" s="7">
        <f t="shared" si="4"/>
        <v>0</v>
      </c>
      <c r="Q384" s="9">
        <f t="shared" si="5"/>
        <v>0</v>
      </c>
      <c r="R384" s="9">
        <f t="shared" si="6"/>
        <v>0</v>
      </c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5">
        <v>1.29389882E8</v>
      </c>
      <c r="B385" s="5" t="s">
        <v>417</v>
      </c>
      <c r="C385" s="5">
        <v>2.2572928E7</v>
      </c>
      <c r="D385" s="5">
        <v>215071.0</v>
      </c>
      <c r="E385" s="5">
        <v>23367.0</v>
      </c>
      <c r="F385" s="5">
        <v>29425.0</v>
      </c>
      <c r="G385" s="5">
        <v>33475.0</v>
      </c>
      <c r="H385" s="5">
        <v>84144.0</v>
      </c>
      <c r="I385" s="5">
        <v>44660.0</v>
      </c>
      <c r="J385" s="5">
        <v>1263191.0</v>
      </c>
      <c r="K385" s="5">
        <v>9.7713697E7</v>
      </c>
      <c r="L385" s="5">
        <v>2050.0</v>
      </c>
      <c r="M385" s="6">
        <f t="shared" si="1"/>
        <v>1932063.4</v>
      </c>
      <c r="N385" s="4" t="str">
        <f t="shared" si="2"/>
        <v>1 - &lt;35m</v>
      </c>
      <c r="O385" s="7">
        <f t="shared" si="3"/>
        <v>0</v>
      </c>
      <c r="P385" s="7">
        <f t="shared" si="4"/>
        <v>0</v>
      </c>
      <c r="Q385" s="9">
        <f t="shared" si="5"/>
        <v>0</v>
      </c>
      <c r="R385" s="9">
        <f t="shared" si="6"/>
        <v>0</v>
      </c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5">
        <v>1.26005144E8</v>
      </c>
      <c r="B386" s="5" t="s">
        <v>418</v>
      </c>
      <c r="C386" s="5">
        <v>2.2222778E7</v>
      </c>
      <c r="D386" s="5">
        <v>565034.0</v>
      </c>
      <c r="E386" s="5">
        <v>296366.0</v>
      </c>
      <c r="F386" s="5">
        <v>51978.0</v>
      </c>
      <c r="G386" s="5">
        <v>2191.0</v>
      </c>
      <c r="H386" s="5">
        <v>202243.0</v>
      </c>
      <c r="I386" s="5">
        <v>12256.0</v>
      </c>
      <c r="J386" s="5">
        <v>211206.0</v>
      </c>
      <c r="K386" s="5">
        <v>5.712338177E9</v>
      </c>
      <c r="L386" s="5">
        <v>3599.0</v>
      </c>
      <c r="M386" s="6">
        <f t="shared" si="1"/>
        <v>2439543.2</v>
      </c>
      <c r="N386" s="4" t="str">
        <f t="shared" si="2"/>
        <v>1 - &lt;35m</v>
      </c>
      <c r="O386" s="7">
        <f t="shared" si="3"/>
        <v>0</v>
      </c>
      <c r="P386" s="7">
        <f t="shared" si="4"/>
        <v>0</v>
      </c>
      <c r="Q386" s="9">
        <f t="shared" si="5"/>
        <v>0</v>
      </c>
      <c r="R386" s="9">
        <f t="shared" si="6"/>
        <v>0</v>
      </c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5">
        <v>1.40526307E8</v>
      </c>
      <c r="B387" s="5" t="s">
        <v>419</v>
      </c>
      <c r="C387" s="5">
        <v>2.1910894E7</v>
      </c>
      <c r="D387" s="5">
        <v>266940.0</v>
      </c>
      <c r="E387" s="5">
        <v>2853.0</v>
      </c>
      <c r="F387" s="5">
        <v>2051.0</v>
      </c>
      <c r="G387" s="5">
        <v>57922.0</v>
      </c>
      <c r="H387" s="5">
        <v>144335.0</v>
      </c>
      <c r="I387" s="5">
        <v>59779.0</v>
      </c>
      <c r="J387" s="5">
        <v>226545.0</v>
      </c>
      <c r="K387" s="5">
        <v>6.146E9</v>
      </c>
      <c r="L387" s="5">
        <v>2574.0</v>
      </c>
      <c r="M387" s="6">
        <f t="shared" si="1"/>
        <v>2875290.6</v>
      </c>
      <c r="N387" s="4" t="str">
        <f t="shared" si="2"/>
        <v>1 - &lt;35m</v>
      </c>
      <c r="O387" s="7">
        <f t="shared" si="3"/>
        <v>0</v>
      </c>
      <c r="P387" s="7">
        <f t="shared" si="4"/>
        <v>0</v>
      </c>
      <c r="Q387" s="9">
        <f t="shared" si="5"/>
        <v>0</v>
      </c>
      <c r="R387" s="9">
        <f t="shared" si="6"/>
        <v>0</v>
      </c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5">
        <v>1.24084691E8</v>
      </c>
      <c r="B388" s="5" t="s">
        <v>420</v>
      </c>
      <c r="C388" s="5">
        <v>2.1875467E7</v>
      </c>
      <c r="D388" s="5">
        <v>224952.0</v>
      </c>
      <c r="E388" s="5">
        <v>4474.0</v>
      </c>
      <c r="F388" s="5">
        <v>71089.0</v>
      </c>
      <c r="G388" s="5">
        <v>106349.0</v>
      </c>
      <c r="H388" s="5">
        <v>43040.0</v>
      </c>
      <c r="I388" s="5">
        <v>0.0</v>
      </c>
      <c r="J388" s="5">
        <v>84113.0</v>
      </c>
      <c r="K388" s="5">
        <v>5.988100984E9</v>
      </c>
      <c r="L388" s="5">
        <v>2535.0</v>
      </c>
      <c r="M388" s="6">
        <f t="shared" si="1"/>
        <v>998868.8</v>
      </c>
      <c r="N388" s="4" t="str">
        <f t="shared" si="2"/>
        <v>1 - &lt;35m</v>
      </c>
      <c r="O388" s="7">
        <f t="shared" si="3"/>
        <v>0</v>
      </c>
      <c r="P388" s="7">
        <f t="shared" si="4"/>
        <v>0</v>
      </c>
      <c r="Q388" s="9">
        <f t="shared" si="5"/>
        <v>0</v>
      </c>
      <c r="R388" s="9">
        <f t="shared" si="6"/>
        <v>0</v>
      </c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5">
        <v>1.49845603E8</v>
      </c>
      <c r="B389" s="5" t="s">
        <v>421</v>
      </c>
      <c r="C389" s="5">
        <v>2.1829315E7</v>
      </c>
      <c r="D389" s="5">
        <v>605109.0</v>
      </c>
      <c r="E389" s="5">
        <v>137172.0</v>
      </c>
      <c r="F389" s="5">
        <v>199000.0</v>
      </c>
      <c r="G389" s="5">
        <v>47068.0</v>
      </c>
      <c r="H389" s="5">
        <v>216052.0</v>
      </c>
      <c r="I389" s="5">
        <v>5817.0</v>
      </c>
      <c r="J389" s="5">
        <v>943058.0</v>
      </c>
      <c r="K389" s="5">
        <v>1.756904912E9</v>
      </c>
      <c r="L389" s="5">
        <v>3605.0</v>
      </c>
      <c r="M389" s="6">
        <f t="shared" si="1"/>
        <v>2890566.4</v>
      </c>
      <c r="N389" s="4" t="str">
        <f t="shared" si="2"/>
        <v>1 - &lt;35m</v>
      </c>
      <c r="O389" s="7">
        <f t="shared" si="3"/>
        <v>0</v>
      </c>
      <c r="P389" s="7">
        <f t="shared" si="4"/>
        <v>0</v>
      </c>
      <c r="Q389" s="9">
        <f t="shared" si="5"/>
        <v>0</v>
      </c>
      <c r="R389" s="9">
        <f t="shared" si="6"/>
        <v>0</v>
      </c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5">
        <v>1.2926662E8</v>
      </c>
      <c r="B390" s="5" t="s">
        <v>422</v>
      </c>
      <c r="C390" s="5">
        <v>2.1772582E7</v>
      </c>
      <c r="D390" s="5">
        <v>47953.0</v>
      </c>
      <c r="E390" s="5">
        <v>2171.0</v>
      </c>
      <c r="F390" s="5">
        <v>2218.0</v>
      </c>
      <c r="G390" s="5">
        <v>790.0</v>
      </c>
      <c r="H390" s="5">
        <v>42774.0</v>
      </c>
      <c r="I390" s="5">
        <v>0.0</v>
      </c>
      <c r="J390" s="5">
        <v>6687.0</v>
      </c>
      <c r="K390" s="5">
        <v>5.60958726E8</v>
      </c>
      <c r="L390" s="5">
        <v>1621.0</v>
      </c>
      <c r="M390" s="6">
        <f t="shared" si="1"/>
        <v>435770.2</v>
      </c>
      <c r="N390" s="4" t="str">
        <f t="shared" si="2"/>
        <v>1 - &lt;35m</v>
      </c>
      <c r="O390" s="7">
        <f t="shared" si="3"/>
        <v>0</v>
      </c>
      <c r="P390" s="7">
        <f t="shared" si="4"/>
        <v>0</v>
      </c>
      <c r="Q390" s="9">
        <f t="shared" si="5"/>
        <v>0</v>
      </c>
      <c r="R390" s="9">
        <f t="shared" si="6"/>
        <v>0</v>
      </c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5">
        <v>1.41319704E8</v>
      </c>
      <c r="B391" s="5" t="s">
        <v>423</v>
      </c>
      <c r="C391" s="5">
        <v>2.1702238E7</v>
      </c>
      <c r="D391" s="5">
        <v>284806.0</v>
      </c>
      <c r="E391" s="5">
        <v>0.0</v>
      </c>
      <c r="F391" s="5">
        <v>0.0</v>
      </c>
      <c r="G391" s="5">
        <v>0.0</v>
      </c>
      <c r="H391" s="5">
        <v>284806.0</v>
      </c>
      <c r="I391" s="5">
        <v>0.0</v>
      </c>
      <c r="J391" s="5">
        <v>807227.0</v>
      </c>
      <c r="K391" s="5">
        <v>2.7976E9</v>
      </c>
      <c r="L391" s="5">
        <v>1953.0</v>
      </c>
      <c r="M391" s="6">
        <f t="shared" si="1"/>
        <v>2848060</v>
      </c>
      <c r="N391" s="4" t="str">
        <f t="shared" si="2"/>
        <v>1 - &lt;35m</v>
      </c>
      <c r="O391" s="7">
        <f t="shared" si="3"/>
        <v>0</v>
      </c>
      <c r="P391" s="7">
        <f t="shared" si="4"/>
        <v>0</v>
      </c>
      <c r="Q391" s="9">
        <f t="shared" si="5"/>
        <v>0</v>
      </c>
      <c r="R391" s="9">
        <f t="shared" si="6"/>
        <v>0</v>
      </c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5">
        <v>9.1666395E7</v>
      </c>
      <c r="B392" s="5" t="s">
        <v>424</v>
      </c>
      <c r="C392" s="5">
        <v>2.1575073E7</v>
      </c>
      <c r="D392" s="5">
        <v>6779268.0</v>
      </c>
      <c r="E392" s="5">
        <v>359357.0</v>
      </c>
      <c r="F392" s="5">
        <v>337730.0</v>
      </c>
      <c r="G392" s="5">
        <v>397920.0</v>
      </c>
      <c r="H392" s="5">
        <v>5181415.0</v>
      </c>
      <c r="I392" s="5">
        <v>502846.0</v>
      </c>
      <c r="J392" s="5">
        <v>2953231.0</v>
      </c>
      <c r="K392" s="5">
        <v>1.42E7</v>
      </c>
      <c r="L392" s="5">
        <v>12191.0</v>
      </c>
      <c r="M392" s="6">
        <f t="shared" si="1"/>
        <v>64210081.4</v>
      </c>
      <c r="N392" s="4" t="str">
        <f t="shared" si="2"/>
        <v>1 - &lt;35m</v>
      </c>
      <c r="O392" s="7">
        <f t="shared" si="3"/>
        <v>0</v>
      </c>
      <c r="P392" s="7">
        <f t="shared" si="4"/>
        <v>0</v>
      </c>
      <c r="Q392" s="9">
        <f t="shared" si="5"/>
        <v>0</v>
      </c>
      <c r="R392" s="9">
        <f t="shared" si="6"/>
        <v>0</v>
      </c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5">
        <v>1.44082237E8</v>
      </c>
      <c r="B393" s="5" t="s">
        <v>425</v>
      </c>
      <c r="C393" s="5">
        <v>2.1500208E7</v>
      </c>
      <c r="D393" s="5">
        <v>3575784.0</v>
      </c>
      <c r="E393" s="5">
        <v>864630.0</v>
      </c>
      <c r="F393" s="5">
        <v>1489237.0</v>
      </c>
      <c r="G393" s="5">
        <v>1039090.0</v>
      </c>
      <c r="H393" s="5">
        <v>155656.0</v>
      </c>
      <c r="I393" s="5">
        <v>27171.0</v>
      </c>
      <c r="J393" s="5">
        <v>413621.0</v>
      </c>
      <c r="K393" s="5">
        <v>3.054332539E9</v>
      </c>
      <c r="L393" s="5">
        <v>9121.0</v>
      </c>
      <c r="M393" s="6">
        <f t="shared" si="1"/>
        <v>9407740</v>
      </c>
      <c r="N393" s="4" t="str">
        <f t="shared" si="2"/>
        <v>1 - &lt;35m</v>
      </c>
      <c r="O393" s="7">
        <f t="shared" si="3"/>
        <v>0</v>
      </c>
      <c r="P393" s="7">
        <f t="shared" si="4"/>
        <v>0</v>
      </c>
      <c r="Q393" s="9">
        <f t="shared" si="5"/>
        <v>0</v>
      </c>
      <c r="R393" s="9">
        <f t="shared" si="6"/>
        <v>0</v>
      </c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>
        <v>9.8158684E7</v>
      </c>
      <c r="B394" s="5" t="s">
        <v>426</v>
      </c>
      <c r="C394" s="5">
        <v>2.1342688E7</v>
      </c>
      <c r="D394" s="5">
        <v>429022.0</v>
      </c>
      <c r="E394" s="5">
        <v>230108.0</v>
      </c>
      <c r="F394" s="5">
        <v>28298.0</v>
      </c>
      <c r="G394" s="5">
        <v>2252.0</v>
      </c>
      <c r="H394" s="5">
        <v>114562.0</v>
      </c>
      <c r="I394" s="5">
        <v>53802.0</v>
      </c>
      <c r="J394" s="5">
        <v>1121723.0</v>
      </c>
      <c r="K394" s="5">
        <v>3.621308056E9</v>
      </c>
      <c r="L394" s="5">
        <v>979.0</v>
      </c>
      <c r="M394" s="6">
        <f t="shared" si="1"/>
        <v>2333285.6</v>
      </c>
      <c r="N394" s="4" t="str">
        <f t="shared" si="2"/>
        <v>1 - &lt;35m</v>
      </c>
      <c r="O394" s="7">
        <f t="shared" si="3"/>
        <v>0</v>
      </c>
      <c r="P394" s="7">
        <f t="shared" si="4"/>
        <v>0</v>
      </c>
      <c r="Q394" s="9">
        <f t="shared" si="5"/>
        <v>0</v>
      </c>
      <c r="R394" s="9">
        <f t="shared" si="6"/>
        <v>0</v>
      </c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5">
        <v>1.36306777E8</v>
      </c>
      <c r="B395" s="5" t="s">
        <v>427</v>
      </c>
      <c r="C395" s="5">
        <v>2.1276245E7</v>
      </c>
      <c r="D395" s="5">
        <v>296095.0</v>
      </c>
      <c r="E395" s="5">
        <v>9228.0</v>
      </c>
      <c r="F395" s="5">
        <v>2562.0</v>
      </c>
      <c r="G395" s="5">
        <v>4065.0</v>
      </c>
      <c r="H395" s="5">
        <v>180714.0</v>
      </c>
      <c r="I395" s="5">
        <v>99526.0</v>
      </c>
      <c r="J395" s="5">
        <v>2258178.0</v>
      </c>
      <c r="K395" s="5">
        <v>1.1906493078E10</v>
      </c>
      <c r="L395" s="5">
        <v>2106.0</v>
      </c>
      <c r="M395" s="6">
        <f t="shared" si="1"/>
        <v>3820889.6</v>
      </c>
      <c r="N395" s="4" t="str">
        <f t="shared" si="2"/>
        <v>1 - &lt;35m</v>
      </c>
      <c r="O395" s="7">
        <f t="shared" si="3"/>
        <v>0</v>
      </c>
      <c r="P395" s="7">
        <f t="shared" si="4"/>
        <v>0</v>
      </c>
      <c r="Q395" s="9">
        <f t="shared" si="5"/>
        <v>0</v>
      </c>
      <c r="R395" s="9">
        <f t="shared" si="6"/>
        <v>0</v>
      </c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5">
        <v>1.24285481E8</v>
      </c>
      <c r="B396" s="5" t="s">
        <v>428</v>
      </c>
      <c r="C396" s="5">
        <v>2.1266411E7</v>
      </c>
      <c r="D396" s="5">
        <v>1794938.0</v>
      </c>
      <c r="E396" s="5">
        <v>451998.0</v>
      </c>
      <c r="F396" s="5">
        <v>554824.0</v>
      </c>
      <c r="G396" s="5">
        <v>208414.0</v>
      </c>
      <c r="H396" s="5">
        <v>338899.0</v>
      </c>
      <c r="I396" s="5">
        <v>240803.0</v>
      </c>
      <c r="J396" s="5">
        <v>6418961.0</v>
      </c>
      <c r="K396" s="5">
        <v>0.0</v>
      </c>
      <c r="L396" s="5">
        <v>968.0</v>
      </c>
      <c r="M396" s="6">
        <f t="shared" si="1"/>
        <v>10238753.6</v>
      </c>
      <c r="N396" s="4" t="str">
        <f t="shared" si="2"/>
        <v>1 - &lt;35m</v>
      </c>
      <c r="O396" s="7">
        <f t="shared" si="3"/>
        <v>0</v>
      </c>
      <c r="P396" s="7">
        <f t="shared" si="4"/>
        <v>0</v>
      </c>
      <c r="Q396" s="9">
        <f t="shared" si="5"/>
        <v>0</v>
      </c>
      <c r="R396" s="9">
        <f t="shared" si="6"/>
        <v>0</v>
      </c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5">
        <v>1.68840424E8</v>
      </c>
      <c r="B397" s="5" t="s">
        <v>429</v>
      </c>
      <c r="C397" s="5">
        <v>2.1215837E7</v>
      </c>
      <c r="D397" s="5">
        <v>308699.0</v>
      </c>
      <c r="E397" s="5">
        <v>4790.0</v>
      </c>
      <c r="F397" s="5">
        <v>0.0</v>
      </c>
      <c r="G397" s="5">
        <v>0.0</v>
      </c>
      <c r="H397" s="5">
        <v>303909.0</v>
      </c>
      <c r="I397" s="5">
        <v>0.0</v>
      </c>
      <c r="J397" s="5">
        <v>0.0</v>
      </c>
      <c r="K397" s="5">
        <v>0.0</v>
      </c>
      <c r="L397" s="5">
        <v>1049.0</v>
      </c>
      <c r="M397" s="6">
        <f t="shared" si="1"/>
        <v>3040048</v>
      </c>
      <c r="N397" s="4" t="str">
        <f t="shared" si="2"/>
        <v>1 - &lt;35m</v>
      </c>
      <c r="O397" s="7">
        <f t="shared" si="3"/>
        <v>0</v>
      </c>
      <c r="P397" s="7">
        <f t="shared" si="4"/>
        <v>0</v>
      </c>
      <c r="Q397" s="9">
        <f t="shared" si="5"/>
        <v>0</v>
      </c>
      <c r="R397" s="9">
        <f t="shared" si="6"/>
        <v>0</v>
      </c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5">
        <v>1.25621832E8</v>
      </c>
      <c r="B398" s="5" t="s">
        <v>430</v>
      </c>
      <c r="C398" s="5">
        <v>2.1105209E7</v>
      </c>
      <c r="D398" s="5">
        <v>1.6648497E7</v>
      </c>
      <c r="E398" s="5">
        <v>2959368.0</v>
      </c>
      <c r="F398" s="5">
        <v>2923818.0</v>
      </c>
      <c r="G398" s="5">
        <v>2912604.0</v>
      </c>
      <c r="H398" s="5">
        <v>7097679.0</v>
      </c>
      <c r="I398" s="5">
        <v>755028.0</v>
      </c>
      <c r="J398" s="5">
        <v>2333367.0</v>
      </c>
      <c r="K398" s="5">
        <v>1.88323871E8</v>
      </c>
      <c r="L398" s="5">
        <v>19631.0</v>
      </c>
      <c r="M398" s="6">
        <f t="shared" si="1"/>
        <v>104167275.6</v>
      </c>
      <c r="N398" s="4" t="str">
        <f t="shared" si="2"/>
        <v>1 - &lt;35m</v>
      </c>
      <c r="O398" s="7">
        <f t="shared" si="3"/>
        <v>0</v>
      </c>
      <c r="P398" s="7">
        <f t="shared" si="4"/>
        <v>0</v>
      </c>
      <c r="Q398" s="9">
        <f t="shared" si="5"/>
        <v>0</v>
      </c>
      <c r="R398" s="9">
        <f t="shared" si="6"/>
        <v>0</v>
      </c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5">
        <v>2.8886834E7</v>
      </c>
      <c r="B399" s="5" t="s">
        <v>431</v>
      </c>
      <c r="C399" s="5">
        <v>2.103991E7</v>
      </c>
      <c r="D399" s="5">
        <v>443076.0</v>
      </c>
      <c r="E399" s="5">
        <v>192886.0</v>
      </c>
      <c r="F399" s="5">
        <v>410.0</v>
      </c>
      <c r="G399" s="5">
        <v>63050.0</v>
      </c>
      <c r="H399" s="5">
        <v>86635.0</v>
      </c>
      <c r="I399" s="5">
        <v>100095.0</v>
      </c>
      <c r="J399" s="5">
        <v>1642532.0</v>
      </c>
      <c r="K399" s="5">
        <v>7.960148714E9</v>
      </c>
      <c r="L399" s="5">
        <v>1738.0</v>
      </c>
      <c r="M399" s="6">
        <f t="shared" si="1"/>
        <v>3159847.2</v>
      </c>
      <c r="N399" s="18" t="str">
        <f t="shared" si="2"/>
        <v>1 - &lt;35m</v>
      </c>
      <c r="O399" s="7">
        <f t="shared" si="3"/>
        <v>0</v>
      </c>
      <c r="P399" s="7">
        <f t="shared" si="4"/>
        <v>0</v>
      </c>
      <c r="Q399" s="9">
        <f t="shared" si="5"/>
        <v>0</v>
      </c>
      <c r="R399" s="9">
        <f t="shared" si="6"/>
        <v>0</v>
      </c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5">
        <v>1.06642944E8</v>
      </c>
      <c r="B400" s="5" t="s">
        <v>432</v>
      </c>
      <c r="C400" s="5">
        <v>2.0932279E7</v>
      </c>
      <c r="D400" s="5">
        <v>825808.0</v>
      </c>
      <c r="E400" s="5">
        <v>180323.0</v>
      </c>
      <c r="F400" s="5">
        <v>163761.0</v>
      </c>
      <c r="G400" s="5">
        <v>47161.0</v>
      </c>
      <c r="H400" s="5">
        <v>280211.0</v>
      </c>
      <c r="I400" s="5">
        <v>154352.0</v>
      </c>
      <c r="J400" s="5">
        <v>2105033.0</v>
      </c>
      <c r="K400" s="5">
        <v>8683550.0</v>
      </c>
      <c r="L400" s="5">
        <v>1871.0</v>
      </c>
      <c r="M400" s="6">
        <f t="shared" si="1"/>
        <v>6441380.6</v>
      </c>
      <c r="N400" s="18" t="str">
        <f t="shared" si="2"/>
        <v>1 - &lt;35m</v>
      </c>
      <c r="O400" s="7">
        <f t="shared" si="3"/>
        <v>0</v>
      </c>
      <c r="P400" s="7">
        <f t="shared" si="4"/>
        <v>0</v>
      </c>
      <c r="Q400" s="9">
        <f t="shared" si="5"/>
        <v>0</v>
      </c>
      <c r="R400" s="9">
        <f t="shared" si="6"/>
        <v>0</v>
      </c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5">
        <v>1.24485078E8</v>
      </c>
      <c r="B401" s="5" t="s">
        <v>433</v>
      </c>
      <c r="C401" s="5">
        <v>2.0900797E7</v>
      </c>
      <c r="D401" s="5">
        <v>381393.0</v>
      </c>
      <c r="E401" s="5">
        <v>46557.0</v>
      </c>
      <c r="F401" s="5">
        <v>81696.0</v>
      </c>
      <c r="G401" s="5">
        <v>39653.0</v>
      </c>
      <c r="H401" s="5">
        <v>110163.0</v>
      </c>
      <c r="I401" s="5">
        <v>103324.0</v>
      </c>
      <c r="J401" s="5">
        <v>1107981.0</v>
      </c>
      <c r="K401" s="5">
        <v>0.0</v>
      </c>
      <c r="L401" s="5">
        <v>1991.0</v>
      </c>
      <c r="M401" s="6">
        <f t="shared" si="1"/>
        <v>3499425.4</v>
      </c>
      <c r="N401" s="18" t="str">
        <f t="shared" si="2"/>
        <v>1 - &lt;35m</v>
      </c>
      <c r="O401" s="7">
        <f t="shared" si="3"/>
        <v>0</v>
      </c>
      <c r="P401" s="7">
        <f t="shared" si="4"/>
        <v>0</v>
      </c>
      <c r="Q401" s="9">
        <f t="shared" si="5"/>
        <v>0</v>
      </c>
      <c r="R401" s="9">
        <f t="shared" si="6"/>
        <v>0</v>
      </c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8">
        <v>1.24379251E8</v>
      </c>
      <c r="B402" s="4" t="s">
        <v>362</v>
      </c>
      <c r="C402" s="8">
        <v>2.6845428E7</v>
      </c>
      <c r="D402" s="8">
        <v>232203.0</v>
      </c>
      <c r="E402" s="8">
        <v>2686.0</v>
      </c>
      <c r="F402" s="8">
        <v>39714.0</v>
      </c>
      <c r="G402" s="8">
        <v>24393.0</v>
      </c>
      <c r="H402" s="8">
        <v>84819.0</v>
      </c>
      <c r="I402" s="8">
        <v>80591.0</v>
      </c>
      <c r="J402" s="8">
        <v>1436361.0</v>
      </c>
      <c r="K402" s="8">
        <v>1.6E7</v>
      </c>
      <c r="L402" s="8">
        <v>2690.0</v>
      </c>
      <c r="M402" s="6">
        <f t="shared" si="1"/>
        <v>2637547.2</v>
      </c>
      <c r="N402" s="18" t="str">
        <f t="shared" si="2"/>
        <v>1 - &lt;35m</v>
      </c>
      <c r="O402" s="7">
        <f t="shared" si="3"/>
        <v>0</v>
      </c>
      <c r="P402" s="7">
        <f t="shared" si="4"/>
        <v>0</v>
      </c>
      <c r="Q402" s="9">
        <f t="shared" si="5"/>
        <v>0</v>
      </c>
      <c r="R402" s="9">
        <f t="shared" si="6"/>
        <v>0</v>
      </c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8">
        <v>1.24389426E8</v>
      </c>
      <c r="B403" s="4" t="s">
        <v>434</v>
      </c>
      <c r="C403" s="8">
        <v>2.6535863E7</v>
      </c>
      <c r="D403" s="8">
        <v>257801.0</v>
      </c>
      <c r="E403" s="8">
        <v>33359.0</v>
      </c>
      <c r="F403" s="8">
        <v>38303.0</v>
      </c>
      <c r="G403" s="8">
        <v>2718.0</v>
      </c>
      <c r="H403" s="8">
        <v>90876.0</v>
      </c>
      <c r="I403" s="8">
        <v>92545.0</v>
      </c>
      <c r="J403" s="8">
        <v>1557616.0</v>
      </c>
      <c r="K403" s="8">
        <v>100643.0</v>
      </c>
      <c r="L403" s="8">
        <v>7098.0</v>
      </c>
      <c r="M403" s="6">
        <f t="shared" si="1"/>
        <v>2853809.8</v>
      </c>
      <c r="N403" s="18" t="str">
        <f t="shared" si="2"/>
        <v>1 - &lt;35m</v>
      </c>
      <c r="O403" s="7">
        <f t="shared" si="3"/>
        <v>0</v>
      </c>
      <c r="P403" s="7">
        <f t="shared" si="4"/>
        <v>0</v>
      </c>
      <c r="Q403" s="9">
        <f t="shared" si="5"/>
        <v>0</v>
      </c>
      <c r="R403" s="9">
        <f t="shared" si="6"/>
        <v>0</v>
      </c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8">
        <v>1.23214074E8</v>
      </c>
      <c r="B404" s="4" t="s">
        <v>341</v>
      </c>
      <c r="C404" s="8">
        <v>3.2788126E7</v>
      </c>
      <c r="D404" s="8">
        <v>4102662.0</v>
      </c>
      <c r="E404" s="8">
        <v>147719.0</v>
      </c>
      <c r="F404" s="8">
        <v>418314.0</v>
      </c>
      <c r="G404" s="8">
        <v>256592.0</v>
      </c>
      <c r="H404" s="8">
        <v>1449838.0</v>
      </c>
      <c r="I404" s="8">
        <v>1830199.0</v>
      </c>
      <c r="J404" s="8">
        <v>3011789.0</v>
      </c>
      <c r="K404" s="8">
        <v>9.459502756E9</v>
      </c>
      <c r="L404" s="8">
        <v>13172.0</v>
      </c>
      <c r="M404" s="6">
        <f t="shared" si="1"/>
        <v>52994899.8</v>
      </c>
      <c r="N404" s="18" t="str">
        <f t="shared" si="2"/>
        <v>1 - &lt;35m</v>
      </c>
      <c r="O404" s="7">
        <f t="shared" si="3"/>
        <v>0</v>
      </c>
      <c r="P404" s="7">
        <f t="shared" si="4"/>
        <v>0</v>
      </c>
      <c r="Q404" s="9">
        <f t="shared" si="5"/>
        <v>0</v>
      </c>
      <c r="R404" s="9">
        <f t="shared" si="6"/>
        <v>0</v>
      </c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8">
        <v>1.23910588E8</v>
      </c>
      <c r="B405" s="4" t="s">
        <v>435</v>
      </c>
      <c r="C405" s="8">
        <v>3.2763328E7</v>
      </c>
      <c r="D405" s="8">
        <v>2037271.0</v>
      </c>
      <c r="E405" s="8">
        <v>139569.0</v>
      </c>
      <c r="F405" s="8">
        <v>102346.0</v>
      </c>
      <c r="G405" s="8">
        <v>435822.0</v>
      </c>
      <c r="H405" s="8">
        <v>1240381.0</v>
      </c>
      <c r="I405" s="8">
        <v>119153.0</v>
      </c>
      <c r="J405" s="8">
        <v>1432821.0</v>
      </c>
      <c r="K405" s="8">
        <v>1330155.0</v>
      </c>
      <c r="L405" s="8">
        <v>5054.0</v>
      </c>
      <c r="M405" s="6">
        <f t="shared" si="1"/>
        <v>16762763.8</v>
      </c>
      <c r="N405" s="18" t="str">
        <f t="shared" si="2"/>
        <v>1 - &lt;35m</v>
      </c>
      <c r="O405" s="7">
        <f t="shared" si="3"/>
        <v>0</v>
      </c>
      <c r="P405" s="7">
        <f t="shared" si="4"/>
        <v>0</v>
      </c>
      <c r="Q405" s="9">
        <f t="shared" si="5"/>
        <v>0</v>
      </c>
      <c r="R405" s="9">
        <f t="shared" si="6"/>
        <v>0</v>
      </c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8">
        <v>1.24454002E8</v>
      </c>
      <c r="B406" s="4" t="s">
        <v>307</v>
      </c>
      <c r="C406" s="8">
        <v>3.2642094E7</v>
      </c>
      <c r="D406" s="8">
        <v>2141109.0</v>
      </c>
      <c r="E406" s="8">
        <v>129908.0</v>
      </c>
      <c r="F406" s="8">
        <v>402433.0</v>
      </c>
      <c r="G406" s="8">
        <v>339798.0</v>
      </c>
      <c r="H406" s="8">
        <v>1223962.0</v>
      </c>
      <c r="I406" s="8">
        <v>45008.0</v>
      </c>
      <c r="J406" s="8">
        <v>2124545.0</v>
      </c>
      <c r="K406" s="8">
        <v>0.0</v>
      </c>
      <c r="L406" s="8">
        <v>2322.0</v>
      </c>
      <c r="M406" s="6">
        <f t="shared" si="1"/>
        <v>15329819.6</v>
      </c>
      <c r="N406" s="18" t="str">
        <f t="shared" si="2"/>
        <v>1 - &lt;35m</v>
      </c>
      <c r="O406" s="7">
        <f t="shared" si="3"/>
        <v>0</v>
      </c>
      <c r="P406" s="7">
        <f t="shared" si="4"/>
        <v>0</v>
      </c>
      <c r="Q406" s="9">
        <f t="shared" si="5"/>
        <v>0</v>
      </c>
      <c r="R406" s="9">
        <f t="shared" si="6"/>
        <v>0</v>
      </c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8">
        <v>1.43828755E8</v>
      </c>
      <c r="B407" s="4" t="s">
        <v>332</v>
      </c>
      <c r="C407" s="8">
        <v>3.2317196E7</v>
      </c>
      <c r="D407" s="8">
        <v>113985.0</v>
      </c>
      <c r="E407" s="8">
        <v>5289.0</v>
      </c>
      <c r="F407" s="8">
        <v>76.0</v>
      </c>
      <c r="G407" s="8">
        <v>0.0</v>
      </c>
      <c r="H407" s="8">
        <v>62606.0</v>
      </c>
      <c r="I407" s="8">
        <v>46014.0</v>
      </c>
      <c r="J407" s="8">
        <v>249897.0</v>
      </c>
      <c r="K407" s="8">
        <v>4.782238223E9</v>
      </c>
      <c r="L407" s="8">
        <v>3596.0</v>
      </c>
      <c r="M407" s="6">
        <f t="shared" si="1"/>
        <v>1547549.8</v>
      </c>
      <c r="N407" s="18" t="str">
        <f t="shared" si="2"/>
        <v>1 - &lt;35m</v>
      </c>
      <c r="O407" s="7">
        <f t="shared" si="3"/>
        <v>0</v>
      </c>
      <c r="P407" s="7">
        <f t="shared" si="4"/>
        <v>0</v>
      </c>
      <c r="Q407" s="9">
        <f t="shared" si="5"/>
        <v>0</v>
      </c>
      <c r="R407" s="9">
        <f t="shared" si="6"/>
        <v>0</v>
      </c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8">
        <v>1.24456456E8</v>
      </c>
      <c r="B408" s="4" t="s">
        <v>333</v>
      </c>
      <c r="C408" s="8">
        <v>3.2227977E7</v>
      </c>
      <c r="D408" s="8">
        <v>1680489.0</v>
      </c>
      <c r="E408" s="8">
        <v>157070.0</v>
      </c>
      <c r="F408" s="8">
        <v>671444.0</v>
      </c>
      <c r="G408" s="8">
        <v>124567.0</v>
      </c>
      <c r="H408" s="8">
        <v>580252.0</v>
      </c>
      <c r="I408" s="8">
        <v>147156.0</v>
      </c>
      <c r="J408" s="8">
        <v>2620486.0</v>
      </c>
      <c r="K408" s="8">
        <v>1.7315659E7</v>
      </c>
      <c r="L408" s="8">
        <v>3414.0</v>
      </c>
      <c r="M408" s="6">
        <f t="shared" si="1"/>
        <v>10618210</v>
      </c>
      <c r="N408" s="18" t="str">
        <f t="shared" si="2"/>
        <v>1 - &lt;35m</v>
      </c>
      <c r="O408" s="7">
        <f t="shared" si="3"/>
        <v>0</v>
      </c>
      <c r="P408" s="7">
        <f t="shared" si="4"/>
        <v>0</v>
      </c>
      <c r="Q408" s="9">
        <f t="shared" si="5"/>
        <v>0</v>
      </c>
      <c r="R408" s="9">
        <f t="shared" si="6"/>
        <v>0</v>
      </c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8">
        <v>1.23756216E8</v>
      </c>
      <c r="B409" s="4" t="s">
        <v>436</v>
      </c>
      <c r="C409" s="8">
        <v>3.2197074E7</v>
      </c>
      <c r="D409" s="8">
        <v>703139.0</v>
      </c>
      <c r="E409" s="8">
        <v>61105.0</v>
      </c>
      <c r="F409" s="8">
        <v>244789.0</v>
      </c>
      <c r="G409" s="8">
        <v>121024.0</v>
      </c>
      <c r="H409" s="8">
        <v>274485.0</v>
      </c>
      <c r="I409" s="8">
        <v>1736.0</v>
      </c>
      <c r="J409" s="8">
        <v>572530.0</v>
      </c>
      <c r="K409" s="8">
        <v>4.7270613E7</v>
      </c>
      <c r="L409" s="8">
        <v>6207.0</v>
      </c>
      <c r="M409" s="6">
        <f t="shared" si="1"/>
        <v>3765465</v>
      </c>
      <c r="N409" s="18" t="str">
        <f t="shared" si="2"/>
        <v>1 - &lt;35m</v>
      </c>
      <c r="O409" s="7">
        <f t="shared" si="3"/>
        <v>0</v>
      </c>
      <c r="P409" s="7">
        <f t="shared" si="4"/>
        <v>0</v>
      </c>
      <c r="Q409" s="9">
        <f t="shared" si="5"/>
        <v>0</v>
      </c>
      <c r="R409" s="9">
        <f t="shared" si="6"/>
        <v>0</v>
      </c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8">
        <v>1.46292494E8</v>
      </c>
      <c r="B410" s="4" t="s">
        <v>437</v>
      </c>
      <c r="C410" s="8">
        <v>3.1992536E7</v>
      </c>
      <c r="D410" s="8">
        <v>1.5533029E7</v>
      </c>
      <c r="E410" s="8">
        <v>3479915.0</v>
      </c>
      <c r="F410" s="8">
        <v>1542502.0</v>
      </c>
      <c r="G410" s="8">
        <v>1866248.0</v>
      </c>
      <c r="H410" s="8">
        <v>7888779.0</v>
      </c>
      <c r="I410" s="8">
        <v>755585.0</v>
      </c>
      <c r="J410" s="8">
        <v>3134230.0</v>
      </c>
      <c r="K410" s="8">
        <v>2.896901918E9</v>
      </c>
      <c r="L410" s="8">
        <v>24009.0</v>
      </c>
      <c r="M410" s="6">
        <f t="shared" si="1"/>
        <v>105245469</v>
      </c>
      <c r="N410" s="18" t="str">
        <f t="shared" si="2"/>
        <v>1 - &lt;35m</v>
      </c>
      <c r="O410" s="7">
        <f t="shared" si="3"/>
        <v>0</v>
      </c>
      <c r="P410" s="7">
        <f t="shared" si="4"/>
        <v>0</v>
      </c>
      <c r="Q410" s="9">
        <f t="shared" si="5"/>
        <v>0</v>
      </c>
      <c r="R410" s="9">
        <f t="shared" si="6"/>
        <v>0</v>
      </c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8">
        <v>1.24283265E8</v>
      </c>
      <c r="B411" s="4" t="s">
        <v>356</v>
      </c>
      <c r="C411" s="8">
        <v>3.1888856E7</v>
      </c>
      <c r="D411" s="8">
        <v>7535846.0</v>
      </c>
      <c r="E411" s="8">
        <v>460890.0</v>
      </c>
      <c r="F411" s="8">
        <v>645727.0</v>
      </c>
      <c r="G411" s="8">
        <v>935793.0</v>
      </c>
      <c r="H411" s="8">
        <v>4419985.0</v>
      </c>
      <c r="I411" s="8">
        <v>1073451.0</v>
      </c>
      <c r="J411" s="8">
        <v>3797575.0</v>
      </c>
      <c r="K411" s="8">
        <v>5.00017174E8</v>
      </c>
      <c r="L411" s="8">
        <v>20963.0</v>
      </c>
      <c r="M411" s="6">
        <f t="shared" si="1"/>
        <v>70795674</v>
      </c>
      <c r="N411" s="18" t="str">
        <f t="shared" si="2"/>
        <v>1 - &lt;35m</v>
      </c>
      <c r="O411" s="7">
        <f t="shared" si="3"/>
        <v>0</v>
      </c>
      <c r="P411" s="7">
        <f t="shared" si="4"/>
        <v>0</v>
      </c>
      <c r="Q411" s="9">
        <f t="shared" si="5"/>
        <v>0</v>
      </c>
      <c r="R411" s="9">
        <f t="shared" si="6"/>
        <v>0</v>
      </c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8">
        <v>1.24365331E8</v>
      </c>
      <c r="B412" s="4" t="s">
        <v>304</v>
      </c>
      <c r="C412" s="8">
        <v>3.1877692E7</v>
      </c>
      <c r="D412" s="8">
        <v>648096.0</v>
      </c>
      <c r="E412" s="8">
        <v>12393.0</v>
      </c>
      <c r="F412" s="8">
        <v>54200.0</v>
      </c>
      <c r="G412" s="8">
        <v>55591.0</v>
      </c>
      <c r="H412" s="8">
        <v>345466.0</v>
      </c>
      <c r="I412" s="8">
        <v>180446.0</v>
      </c>
      <c r="J412" s="8">
        <v>3931581.0</v>
      </c>
      <c r="K412" s="8">
        <v>0.0</v>
      </c>
      <c r="L412" s="8">
        <v>3725.0</v>
      </c>
      <c r="M412" s="6">
        <f t="shared" si="1"/>
        <v>7396822.6</v>
      </c>
      <c r="N412" s="18" t="str">
        <f t="shared" si="2"/>
        <v>1 - &lt;35m</v>
      </c>
      <c r="O412" s="7">
        <f t="shared" si="3"/>
        <v>0</v>
      </c>
      <c r="P412" s="7">
        <f t="shared" si="4"/>
        <v>0</v>
      </c>
      <c r="Q412" s="9">
        <f t="shared" si="5"/>
        <v>0</v>
      </c>
      <c r="R412" s="9">
        <f t="shared" si="6"/>
        <v>0</v>
      </c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8">
        <v>1.47285056E8</v>
      </c>
      <c r="B413" s="4" t="s">
        <v>311</v>
      </c>
      <c r="C413" s="8">
        <v>3.1835616E7</v>
      </c>
      <c r="D413" s="8">
        <v>822585.0</v>
      </c>
      <c r="E413" s="8">
        <v>2534.0</v>
      </c>
      <c r="F413" s="8">
        <v>2717.0</v>
      </c>
      <c r="G413" s="8">
        <v>49573.0</v>
      </c>
      <c r="H413" s="8">
        <v>270726.0</v>
      </c>
      <c r="I413" s="8">
        <v>497035.0</v>
      </c>
      <c r="J413" s="8">
        <v>2892806.0</v>
      </c>
      <c r="K413" s="8">
        <v>2200000.0</v>
      </c>
      <c r="L413" s="8">
        <v>3044.0</v>
      </c>
      <c r="M413" s="6">
        <f t="shared" si="1"/>
        <v>12852192.8</v>
      </c>
      <c r="N413" s="18" t="str">
        <f t="shared" si="2"/>
        <v>1 - &lt;35m</v>
      </c>
      <c r="O413" s="7">
        <f t="shared" si="3"/>
        <v>0</v>
      </c>
      <c r="P413" s="7">
        <f t="shared" si="4"/>
        <v>0</v>
      </c>
      <c r="Q413" s="9">
        <f t="shared" si="5"/>
        <v>0</v>
      </c>
      <c r="R413" s="9">
        <f t="shared" si="6"/>
        <v>0</v>
      </c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8">
        <v>7477453.0</v>
      </c>
      <c r="B414" s="4" t="s">
        <v>297</v>
      </c>
      <c r="C414" s="8">
        <v>3.1766376E7</v>
      </c>
      <c r="D414" s="8">
        <v>1570907.0</v>
      </c>
      <c r="E414" s="8">
        <v>86406.0</v>
      </c>
      <c r="F414" s="8">
        <v>10908.0</v>
      </c>
      <c r="G414" s="8">
        <v>8249.0</v>
      </c>
      <c r="H414" s="8">
        <v>866524.0</v>
      </c>
      <c r="I414" s="8">
        <v>598820.0</v>
      </c>
      <c r="J414" s="8">
        <v>2480149.0</v>
      </c>
      <c r="K414" s="8">
        <v>1.82525E8</v>
      </c>
      <c r="L414" s="8">
        <v>13421.0</v>
      </c>
      <c r="M414" s="6">
        <f t="shared" si="1"/>
        <v>20713733.2</v>
      </c>
      <c r="N414" s="18" t="str">
        <f t="shared" si="2"/>
        <v>1 - &lt;35m</v>
      </c>
      <c r="O414" s="7">
        <f t="shared" si="3"/>
        <v>0</v>
      </c>
      <c r="P414" s="7">
        <f t="shared" si="4"/>
        <v>0</v>
      </c>
      <c r="Q414" s="9">
        <f t="shared" si="5"/>
        <v>0</v>
      </c>
      <c r="R414" s="9">
        <f t="shared" si="6"/>
        <v>0</v>
      </c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8">
        <v>1.24481513E8</v>
      </c>
      <c r="B415" s="4" t="s">
        <v>327</v>
      </c>
      <c r="C415" s="8">
        <v>3.1759697E7</v>
      </c>
      <c r="D415" s="8">
        <v>621155.0</v>
      </c>
      <c r="E415" s="8">
        <v>60732.0</v>
      </c>
      <c r="F415" s="8">
        <v>50915.0</v>
      </c>
      <c r="G415" s="8">
        <v>38326.0</v>
      </c>
      <c r="H415" s="8">
        <v>385642.0</v>
      </c>
      <c r="I415" s="8">
        <v>85540.0</v>
      </c>
      <c r="J415" s="8">
        <v>2810745.0</v>
      </c>
      <c r="K415" s="8">
        <v>0.0</v>
      </c>
      <c r="L415" s="8">
        <v>1898.0</v>
      </c>
      <c r="M415" s="6">
        <f t="shared" si="1"/>
        <v>5834500.4</v>
      </c>
      <c r="N415" s="18" t="str">
        <f t="shared" si="2"/>
        <v>1 - &lt;35m</v>
      </c>
      <c r="O415" s="7">
        <f t="shared" si="3"/>
        <v>0</v>
      </c>
      <c r="P415" s="7">
        <f t="shared" si="4"/>
        <v>0</v>
      </c>
      <c r="Q415" s="9">
        <f t="shared" si="5"/>
        <v>0</v>
      </c>
      <c r="R415" s="9">
        <f t="shared" si="6"/>
        <v>0</v>
      </c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8">
        <v>1.09976264E8</v>
      </c>
      <c r="B416" s="4" t="s">
        <v>438</v>
      </c>
      <c r="C416" s="8">
        <v>3.168601E7</v>
      </c>
      <c r="D416" s="8">
        <v>8137311.0</v>
      </c>
      <c r="E416" s="8">
        <v>180813.0</v>
      </c>
      <c r="F416" s="8">
        <v>543454.0</v>
      </c>
      <c r="G416" s="8">
        <v>28883.0</v>
      </c>
      <c r="H416" s="8">
        <v>3886165.0</v>
      </c>
      <c r="I416" s="8">
        <v>3497996.0</v>
      </c>
      <c r="J416" s="8">
        <v>7870544.0</v>
      </c>
      <c r="K416" s="8">
        <v>2.371945421E9</v>
      </c>
      <c r="L416" s="8">
        <v>18598.0</v>
      </c>
      <c r="M416" s="6">
        <f t="shared" si="1"/>
        <v>110060172.6</v>
      </c>
      <c r="N416" s="18" t="str">
        <f t="shared" si="2"/>
        <v>1 - &lt;35m</v>
      </c>
      <c r="O416" s="7">
        <f t="shared" si="3"/>
        <v>0</v>
      </c>
      <c r="P416" s="7">
        <f t="shared" si="4"/>
        <v>0</v>
      </c>
      <c r="Q416" s="9">
        <f t="shared" si="5"/>
        <v>0</v>
      </c>
      <c r="R416" s="9">
        <f t="shared" si="6"/>
        <v>0</v>
      </c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8">
        <v>9.3064548E7</v>
      </c>
      <c r="B417" s="4" t="s">
        <v>334</v>
      </c>
      <c r="C417" s="8">
        <v>3.1346757E7</v>
      </c>
      <c r="D417" s="8">
        <v>810144.0</v>
      </c>
      <c r="E417" s="8">
        <v>215817.0</v>
      </c>
      <c r="F417" s="8">
        <v>200078.0</v>
      </c>
      <c r="G417" s="8">
        <v>58174.0</v>
      </c>
      <c r="H417" s="8">
        <v>150625.0</v>
      </c>
      <c r="I417" s="8">
        <v>185450.0</v>
      </c>
      <c r="J417" s="8">
        <v>937000.0</v>
      </c>
      <c r="K417" s="8">
        <v>4.103220858E9</v>
      </c>
      <c r="L417" s="8">
        <v>5027.0</v>
      </c>
      <c r="M417" s="6">
        <f t="shared" si="1"/>
        <v>5891265.4</v>
      </c>
      <c r="N417" s="18" t="str">
        <f t="shared" si="2"/>
        <v>1 - &lt;35m</v>
      </c>
      <c r="O417" s="7">
        <f t="shared" si="3"/>
        <v>0</v>
      </c>
      <c r="P417" s="7">
        <f t="shared" si="4"/>
        <v>0</v>
      </c>
      <c r="Q417" s="9">
        <f t="shared" si="5"/>
        <v>0</v>
      </c>
      <c r="R417" s="9">
        <f t="shared" si="6"/>
        <v>0</v>
      </c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8">
        <v>1.24281851E8</v>
      </c>
      <c r="B418" s="4" t="s">
        <v>439</v>
      </c>
      <c r="C418" s="8">
        <v>3.1230405E7</v>
      </c>
      <c r="D418" s="8">
        <v>8539656.0</v>
      </c>
      <c r="E418" s="8">
        <v>896461.0</v>
      </c>
      <c r="F418" s="8">
        <v>772006.0</v>
      </c>
      <c r="G418" s="8">
        <v>863607.0</v>
      </c>
      <c r="H418" s="8">
        <v>5456301.0</v>
      </c>
      <c r="I418" s="8">
        <v>551281.0</v>
      </c>
      <c r="J418" s="8">
        <v>3426578.0</v>
      </c>
      <c r="K418" s="8">
        <v>2.42921227E8</v>
      </c>
      <c r="L418" s="8">
        <v>12801.0</v>
      </c>
      <c r="M418" s="6">
        <f t="shared" si="1"/>
        <v>70766362.2</v>
      </c>
      <c r="N418" s="18" t="str">
        <f t="shared" si="2"/>
        <v>1 - &lt;35m</v>
      </c>
      <c r="O418" s="7">
        <f t="shared" si="3"/>
        <v>0</v>
      </c>
      <c r="P418" s="7">
        <f t="shared" si="4"/>
        <v>0</v>
      </c>
      <c r="Q418" s="9">
        <f t="shared" si="5"/>
        <v>0</v>
      </c>
      <c r="R418" s="9">
        <f t="shared" si="6"/>
        <v>0</v>
      </c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8">
        <v>1.24917425E8</v>
      </c>
      <c r="B419" s="4" t="s">
        <v>284</v>
      </c>
      <c r="C419" s="8">
        <v>3.0970821E7</v>
      </c>
      <c r="D419" s="8">
        <v>642344.0</v>
      </c>
      <c r="E419" s="8">
        <v>128601.0</v>
      </c>
      <c r="F419" s="8">
        <v>164138.0</v>
      </c>
      <c r="G419" s="8">
        <v>213218.0</v>
      </c>
      <c r="H419" s="8">
        <v>54663.0</v>
      </c>
      <c r="I419" s="8">
        <v>81724.0</v>
      </c>
      <c r="J419" s="8">
        <v>1586093.0</v>
      </c>
      <c r="K419" s="8">
        <v>1.41239543E8</v>
      </c>
      <c r="L419" s="8">
        <v>6247.0</v>
      </c>
      <c r="M419" s="6">
        <f t="shared" si="1"/>
        <v>3387978.2</v>
      </c>
      <c r="N419" s="18" t="str">
        <f t="shared" si="2"/>
        <v>1 - &lt;35m</v>
      </c>
      <c r="O419" s="7">
        <f t="shared" si="3"/>
        <v>0</v>
      </c>
      <c r="P419" s="7">
        <f t="shared" si="4"/>
        <v>0</v>
      </c>
      <c r="Q419" s="9">
        <f t="shared" si="5"/>
        <v>0</v>
      </c>
      <c r="R419" s="9">
        <f t="shared" si="6"/>
        <v>0</v>
      </c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9"/>
      <c r="N420" s="18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9"/>
      <c r="N421" s="18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9"/>
      <c r="N422" s="18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9"/>
      <c r="N423" s="18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9"/>
      <c r="N424" s="18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9"/>
      <c r="N425" s="18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9"/>
      <c r="N426" s="18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9"/>
      <c r="N427" s="18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9"/>
      <c r="N428" s="18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9"/>
      <c r="N429" s="18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9"/>
      <c r="N430" s="18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9"/>
      <c r="N431" s="18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9"/>
      <c r="N432" s="18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9"/>
      <c r="N433" s="18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9"/>
      <c r="N434" s="18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9"/>
      <c r="N435" s="18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9"/>
      <c r="N436" s="18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9"/>
      <c r="N437" s="18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9"/>
      <c r="N438" s="18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9"/>
      <c r="N439" s="18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9"/>
      <c r="N440" s="18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9"/>
      <c r="N441" s="18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9"/>
      <c r="N442" s="18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9"/>
      <c r="N443" s="18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9"/>
      <c r="N444" s="18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9"/>
      <c r="N445" s="18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9"/>
      <c r="N446" s="18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9"/>
      <c r="N447" s="18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4"/>
      <c r="T1" s="4"/>
      <c r="U1" s="4"/>
      <c r="V1" s="4"/>
      <c r="W1" s="1" t="s">
        <v>18</v>
      </c>
    </row>
    <row r="2">
      <c r="A2" s="8">
        <v>7260210.0</v>
      </c>
      <c r="B2" s="4" t="s">
        <v>24</v>
      </c>
      <c r="C2" s="8">
        <v>1.22594218E8</v>
      </c>
      <c r="D2" s="8">
        <v>3.81394566E8</v>
      </c>
      <c r="E2" s="8">
        <v>1.06358447E8</v>
      </c>
      <c r="F2" s="8">
        <v>1392559.0</v>
      </c>
      <c r="G2" s="8">
        <v>2300300.0</v>
      </c>
      <c r="H2" s="8">
        <v>1.20650899E8</v>
      </c>
      <c r="I2" s="8">
        <v>1.50692361E8</v>
      </c>
      <c r="J2" s="8">
        <v>2.2547218E7</v>
      </c>
      <c r="K2" s="8">
        <v>4.608546356E9</v>
      </c>
      <c r="L2" s="8">
        <v>37549.0</v>
      </c>
      <c r="M2" s="6">
        <f t="shared" ref="M2:M419" si="1">E2*0.2+F2*2+G2*4+H2*10+I2*20</f>
        <v>4253614217</v>
      </c>
      <c r="N2" s="4" t="str">
        <f t="shared" ref="N2:N419" si="2">VLOOKUP(C2,$S$3:$U$16,2,1)</f>
        <v>10 - 120-130m</v>
      </c>
      <c r="O2" s="7">
        <f t="shared" ref="O2:O419" si="3">VLOOKUP(C2,$S$3:$U$16,3,1)</f>
        <v>0.4</v>
      </c>
      <c r="P2" s="8">
        <f t="shared" ref="P2:P419" si="4">VLOOKUP(C2,$S$3:$V$16,4,1)</f>
        <v>0.65</v>
      </c>
      <c r="Q2" s="9">
        <f t="shared" ref="Q2:Q419" si="5">C2*O2</f>
        <v>49037687.2</v>
      </c>
      <c r="R2" s="9">
        <f t="shared" ref="R2:R419" si="6">C2*P2</f>
        <v>79686241.7</v>
      </c>
      <c r="S2" s="10" t="s">
        <v>20</v>
      </c>
      <c r="T2" s="10" t="s">
        <v>21</v>
      </c>
      <c r="U2" s="11" t="s">
        <v>22</v>
      </c>
      <c r="V2" s="4" t="s">
        <v>23</v>
      </c>
      <c r="W2" s="8">
        <f>SUM(C2:C302)</f>
        <v>18232577906</v>
      </c>
    </row>
    <row r="3">
      <c r="A3" s="8">
        <v>2.7848816E7</v>
      </c>
      <c r="B3" s="4" t="s">
        <v>19</v>
      </c>
      <c r="C3" s="8">
        <v>1.13025489E8</v>
      </c>
      <c r="D3" s="8">
        <v>2.05108376E8</v>
      </c>
      <c r="E3" s="8">
        <v>6.8838679E7</v>
      </c>
      <c r="F3" s="8">
        <v>1464437.0</v>
      </c>
      <c r="G3" s="8">
        <v>1632618.0</v>
      </c>
      <c r="H3" s="8">
        <v>5.4625365E7</v>
      </c>
      <c r="I3" s="8">
        <v>7.8547277E7</v>
      </c>
      <c r="J3" s="8">
        <v>1.6848118E7</v>
      </c>
      <c r="K3" s="8">
        <v>2.849414766E9</v>
      </c>
      <c r="L3" s="8">
        <v>49250.0</v>
      </c>
      <c r="M3" s="6">
        <f t="shared" si="1"/>
        <v>2140426272</v>
      </c>
      <c r="N3" s="4" t="str">
        <f t="shared" si="2"/>
        <v>9 - 110-120m</v>
      </c>
      <c r="O3" s="7">
        <f t="shared" si="3"/>
        <v>0.35</v>
      </c>
      <c r="P3" s="8">
        <f t="shared" si="4"/>
        <v>0.6</v>
      </c>
      <c r="Q3" s="9">
        <f t="shared" si="5"/>
        <v>39558921.15</v>
      </c>
      <c r="R3" s="9">
        <f t="shared" si="6"/>
        <v>67815293.4</v>
      </c>
      <c r="S3" s="8">
        <v>1.0E7</v>
      </c>
      <c r="T3" s="4" t="s">
        <v>25</v>
      </c>
      <c r="U3" s="7">
        <v>0.0</v>
      </c>
      <c r="V3" s="7">
        <v>0.0</v>
      </c>
      <c r="W3" s="4"/>
    </row>
    <row r="4">
      <c r="A4" s="8">
        <v>1.00866421E8</v>
      </c>
      <c r="B4" s="4" t="s">
        <v>55</v>
      </c>
      <c r="C4" s="8">
        <v>1.0653361E8</v>
      </c>
      <c r="D4" s="8">
        <v>2.02522967E8</v>
      </c>
      <c r="E4" s="8">
        <v>5252188.0</v>
      </c>
      <c r="F4" s="8">
        <v>4489629.0</v>
      </c>
      <c r="G4" s="8">
        <v>7069587.0</v>
      </c>
      <c r="H4" s="8">
        <v>7.0792784E7</v>
      </c>
      <c r="I4" s="8">
        <v>1.14918779E8</v>
      </c>
      <c r="J4" s="8">
        <v>1.4698358E7</v>
      </c>
      <c r="K4" s="8">
        <v>3.254985698E9</v>
      </c>
      <c r="L4" s="8">
        <v>104515.0</v>
      </c>
      <c r="M4" s="6">
        <f t="shared" si="1"/>
        <v>3044611464</v>
      </c>
      <c r="N4" s="4" t="str">
        <f t="shared" si="2"/>
        <v>8 - 100-110m</v>
      </c>
      <c r="O4" s="7">
        <f t="shared" si="3"/>
        <v>0.3</v>
      </c>
      <c r="P4" s="8">
        <f t="shared" si="4"/>
        <v>0.55</v>
      </c>
      <c r="Q4" s="9">
        <f t="shared" si="5"/>
        <v>31960083</v>
      </c>
      <c r="R4" s="9">
        <f t="shared" si="6"/>
        <v>58593485.5</v>
      </c>
      <c r="S4" s="8">
        <v>3.5E7</v>
      </c>
      <c r="T4" s="4" t="s">
        <v>27</v>
      </c>
      <c r="U4" s="7">
        <v>0.02</v>
      </c>
      <c r="V4" s="8">
        <v>0.15</v>
      </c>
      <c r="W4" s="4"/>
    </row>
    <row r="5">
      <c r="A5" s="8">
        <v>1.29964669E8</v>
      </c>
      <c r="B5" s="4" t="s">
        <v>56</v>
      </c>
      <c r="C5" s="8">
        <v>9.9070205E7</v>
      </c>
      <c r="D5" s="8">
        <v>1.53439712E8</v>
      </c>
      <c r="E5" s="8">
        <v>1.8082893E7</v>
      </c>
      <c r="F5" s="8">
        <v>2181046.0</v>
      </c>
      <c r="G5" s="8">
        <v>1.043666E7</v>
      </c>
      <c r="H5" s="8">
        <v>6.5983794E7</v>
      </c>
      <c r="I5" s="8">
        <v>5.6755319E7</v>
      </c>
      <c r="J5" s="8">
        <v>1.0292807E7</v>
      </c>
      <c r="K5" s="8">
        <v>8.858767927E9</v>
      </c>
      <c r="L5" s="8">
        <v>47227.0</v>
      </c>
      <c r="M5" s="6">
        <f t="shared" si="1"/>
        <v>1844669631</v>
      </c>
      <c r="N5" s="4" t="str">
        <f t="shared" si="2"/>
        <v>7 - 90-100m</v>
      </c>
      <c r="O5" s="7">
        <f t="shared" si="3"/>
        <v>0.2</v>
      </c>
      <c r="P5" s="8">
        <f t="shared" si="4"/>
        <v>0.5</v>
      </c>
      <c r="Q5" s="9">
        <f t="shared" si="5"/>
        <v>19814041</v>
      </c>
      <c r="R5" s="9">
        <f t="shared" si="6"/>
        <v>49535102.5</v>
      </c>
      <c r="S5" s="8">
        <v>5.0E7</v>
      </c>
      <c r="T5" s="4" t="s">
        <v>29</v>
      </c>
      <c r="U5" s="7">
        <v>0.05</v>
      </c>
      <c r="V5" s="8">
        <v>0.25</v>
      </c>
      <c r="W5" s="4"/>
    </row>
    <row r="6">
      <c r="A6" s="8">
        <v>4.0609318E7</v>
      </c>
      <c r="B6" s="4" t="s">
        <v>95</v>
      </c>
      <c r="C6" s="8">
        <v>9.7695503E7</v>
      </c>
      <c r="D6" s="8">
        <v>2.53395085E8</v>
      </c>
      <c r="E6" s="8">
        <v>8.5700249E7</v>
      </c>
      <c r="F6" s="8">
        <v>4272415.0</v>
      </c>
      <c r="G6" s="8">
        <v>5114713.0</v>
      </c>
      <c r="H6" s="8">
        <v>8.4676336E7</v>
      </c>
      <c r="I6" s="8">
        <v>7.3631372E7</v>
      </c>
      <c r="J6" s="8">
        <v>2.2162296E7</v>
      </c>
      <c r="K6" s="8">
        <v>2.7335476485E10</v>
      </c>
      <c r="L6" s="8">
        <v>244367.0</v>
      </c>
      <c r="M6" s="6">
        <f t="shared" si="1"/>
        <v>2365534532</v>
      </c>
      <c r="N6" s="4" t="str">
        <f t="shared" si="2"/>
        <v>7 - 90-100m</v>
      </c>
      <c r="O6" s="7">
        <f t="shared" si="3"/>
        <v>0.2</v>
      </c>
      <c r="P6" s="8">
        <f t="shared" si="4"/>
        <v>0.5</v>
      </c>
      <c r="Q6" s="9">
        <f t="shared" si="5"/>
        <v>19539100.6</v>
      </c>
      <c r="R6" s="9">
        <f t="shared" si="6"/>
        <v>48847751.5</v>
      </c>
      <c r="S6" s="8">
        <v>6.0E7</v>
      </c>
      <c r="T6" s="4" t="s">
        <v>31</v>
      </c>
      <c r="U6" s="7">
        <v>0.07</v>
      </c>
      <c r="V6" s="8">
        <v>0.3</v>
      </c>
      <c r="W6" s="4"/>
    </row>
    <row r="7">
      <c r="A7" s="8">
        <v>1.08157024E8</v>
      </c>
      <c r="B7" s="4" t="s">
        <v>26</v>
      </c>
      <c r="C7" s="8">
        <v>9.7505877E7</v>
      </c>
      <c r="D7" s="8">
        <v>9.6781801E7</v>
      </c>
      <c r="E7" s="8">
        <v>5266929.0</v>
      </c>
      <c r="F7" s="8">
        <v>2953714.0</v>
      </c>
      <c r="G7" s="8">
        <v>1983382.0</v>
      </c>
      <c r="H7" s="8">
        <v>3.8294009E7</v>
      </c>
      <c r="I7" s="8">
        <v>4.8283767E7</v>
      </c>
      <c r="J7" s="8">
        <v>1.3390029E7</v>
      </c>
      <c r="K7" s="8">
        <v>1.2448235525E10</v>
      </c>
      <c r="L7" s="8">
        <v>58285.0</v>
      </c>
      <c r="M7" s="6">
        <f t="shared" si="1"/>
        <v>1363509772</v>
      </c>
      <c r="N7" s="4" t="str">
        <f t="shared" si="2"/>
        <v>7 - 90-100m</v>
      </c>
      <c r="O7" s="7">
        <f t="shared" si="3"/>
        <v>0.2</v>
      </c>
      <c r="P7" s="8">
        <f t="shared" si="4"/>
        <v>0.5</v>
      </c>
      <c r="Q7" s="9">
        <f t="shared" si="5"/>
        <v>19501175.4</v>
      </c>
      <c r="R7" s="9">
        <f t="shared" si="6"/>
        <v>48752938.5</v>
      </c>
      <c r="S7" s="8">
        <v>7.0E7</v>
      </c>
      <c r="T7" s="4" t="s">
        <v>33</v>
      </c>
      <c r="U7" s="7">
        <v>0.1</v>
      </c>
      <c r="V7" s="8">
        <v>0.35</v>
      </c>
      <c r="W7" s="4"/>
    </row>
    <row r="8">
      <c r="A8" s="8">
        <v>4.2592009E7</v>
      </c>
      <c r="B8" s="4" t="s">
        <v>34</v>
      </c>
      <c r="C8" s="8">
        <v>9.3316031E7</v>
      </c>
      <c r="D8" s="8">
        <v>1.13427783E8</v>
      </c>
      <c r="E8" s="8">
        <v>2391666.0</v>
      </c>
      <c r="F8" s="8">
        <v>1476342.0</v>
      </c>
      <c r="G8" s="8">
        <v>5755245.0</v>
      </c>
      <c r="H8" s="8">
        <v>6.6111772E7</v>
      </c>
      <c r="I8" s="8">
        <v>3.7692758E7</v>
      </c>
      <c r="J8" s="8">
        <v>1.497514E7</v>
      </c>
      <c r="K8" s="8">
        <v>4.930100278E9</v>
      </c>
      <c r="L8" s="8">
        <v>41619.0</v>
      </c>
      <c r="M8" s="6">
        <f t="shared" si="1"/>
        <v>1441424877</v>
      </c>
      <c r="N8" s="4" t="str">
        <f t="shared" si="2"/>
        <v>7 - 90-100m</v>
      </c>
      <c r="O8" s="7">
        <f t="shared" si="3"/>
        <v>0.2</v>
      </c>
      <c r="P8" s="8">
        <f t="shared" si="4"/>
        <v>0.5</v>
      </c>
      <c r="Q8" s="9">
        <f t="shared" si="5"/>
        <v>18663206.2</v>
      </c>
      <c r="R8" s="9">
        <f t="shared" si="6"/>
        <v>46658015.5</v>
      </c>
      <c r="S8" s="8">
        <v>8.0E7</v>
      </c>
      <c r="T8" s="4" t="s">
        <v>35</v>
      </c>
      <c r="U8" s="7">
        <v>0.15</v>
      </c>
      <c r="V8" s="8">
        <v>0.4</v>
      </c>
      <c r="W8" s="4"/>
    </row>
    <row r="9">
      <c r="A9" s="8">
        <v>6.6177991E7</v>
      </c>
      <c r="B9" s="4" t="s">
        <v>79</v>
      </c>
      <c r="C9" s="8">
        <v>9.1029858E7</v>
      </c>
      <c r="D9" s="8">
        <v>2.34958E8</v>
      </c>
      <c r="E9" s="8">
        <v>2.2149544E7</v>
      </c>
      <c r="F9" s="8">
        <v>3746360.0</v>
      </c>
      <c r="G9" s="8">
        <v>4336465.0</v>
      </c>
      <c r="H9" s="8">
        <v>1.3043158E8</v>
      </c>
      <c r="I9" s="8">
        <v>7.4294051E7</v>
      </c>
      <c r="J9" s="8">
        <v>1.8148523E7</v>
      </c>
      <c r="K9" s="8">
        <v>4.5265387695E10</v>
      </c>
      <c r="L9" s="8">
        <v>75629.0</v>
      </c>
      <c r="M9" s="6">
        <f t="shared" si="1"/>
        <v>2819465309</v>
      </c>
      <c r="N9" s="4" t="str">
        <f t="shared" si="2"/>
        <v>7 - 90-100m</v>
      </c>
      <c r="O9" s="7">
        <f t="shared" si="3"/>
        <v>0.2</v>
      </c>
      <c r="P9" s="8">
        <f t="shared" si="4"/>
        <v>0.5</v>
      </c>
      <c r="Q9" s="9">
        <f t="shared" si="5"/>
        <v>18205971.6</v>
      </c>
      <c r="R9" s="9">
        <f t="shared" si="6"/>
        <v>45514929</v>
      </c>
      <c r="S9" s="8">
        <v>9.0E7</v>
      </c>
      <c r="T9" s="4" t="s">
        <v>37</v>
      </c>
      <c r="U9" s="7">
        <v>0.2</v>
      </c>
      <c r="V9" s="8">
        <v>0.5</v>
      </c>
      <c r="W9" s="4"/>
    </row>
    <row r="10">
      <c r="A10" s="8">
        <v>3.1942584E7</v>
      </c>
      <c r="B10" s="4" t="s">
        <v>53</v>
      </c>
      <c r="C10" s="8">
        <v>8.9831157E7</v>
      </c>
      <c r="D10" s="8">
        <v>9.5596706E7</v>
      </c>
      <c r="E10" s="8">
        <v>906723.0</v>
      </c>
      <c r="F10" s="8">
        <v>109381.0</v>
      </c>
      <c r="G10" s="8">
        <v>78080.0</v>
      </c>
      <c r="H10" s="8">
        <v>4.2448733E7</v>
      </c>
      <c r="I10" s="8">
        <v>5.2053789E7</v>
      </c>
      <c r="J10" s="8">
        <v>1.6893902E7</v>
      </c>
      <c r="K10" s="8">
        <v>1.5106189818E10</v>
      </c>
      <c r="L10" s="8">
        <v>75603.0</v>
      </c>
      <c r="M10" s="6">
        <f t="shared" si="1"/>
        <v>1466275537</v>
      </c>
      <c r="N10" s="4" t="str">
        <f t="shared" si="2"/>
        <v>6 - 80-90m</v>
      </c>
      <c r="O10" s="7">
        <f t="shared" si="3"/>
        <v>0.15</v>
      </c>
      <c r="P10" s="8">
        <f t="shared" si="4"/>
        <v>0.4</v>
      </c>
      <c r="Q10" s="9">
        <f t="shared" si="5"/>
        <v>13474673.55</v>
      </c>
      <c r="R10" s="9">
        <f t="shared" si="6"/>
        <v>35932462.8</v>
      </c>
      <c r="S10" s="8">
        <v>1.0E8</v>
      </c>
      <c r="T10" s="4" t="s">
        <v>39</v>
      </c>
      <c r="U10" s="7">
        <v>0.3</v>
      </c>
      <c r="V10" s="8">
        <v>0.55</v>
      </c>
      <c r="W10" s="4"/>
    </row>
    <row r="11">
      <c r="A11" s="8">
        <v>1.8391674E7</v>
      </c>
      <c r="B11" s="4" t="s">
        <v>44</v>
      </c>
      <c r="C11" s="8">
        <v>8.9669062E7</v>
      </c>
      <c r="D11" s="8">
        <v>4.16943057E8</v>
      </c>
      <c r="E11" s="8">
        <v>2.75747258E8</v>
      </c>
      <c r="F11" s="8">
        <v>1237572.0</v>
      </c>
      <c r="G11" s="8">
        <v>2695167.0</v>
      </c>
      <c r="H11" s="8">
        <v>6.7776891E7</v>
      </c>
      <c r="I11" s="8">
        <v>6.9486169E7</v>
      </c>
      <c r="J11" s="8">
        <v>2.7521168E7</v>
      </c>
      <c r="K11" s="8">
        <v>3.866410643E9</v>
      </c>
      <c r="L11" s="8">
        <v>92429.0</v>
      </c>
      <c r="M11" s="6">
        <f t="shared" si="1"/>
        <v>2135897554</v>
      </c>
      <c r="N11" s="4" t="str">
        <f t="shared" si="2"/>
        <v>6 - 80-90m</v>
      </c>
      <c r="O11" s="7">
        <f t="shared" si="3"/>
        <v>0.15</v>
      </c>
      <c r="P11" s="8">
        <f t="shared" si="4"/>
        <v>0.4</v>
      </c>
      <c r="Q11" s="9">
        <f t="shared" si="5"/>
        <v>13450359.3</v>
      </c>
      <c r="R11" s="9">
        <f t="shared" si="6"/>
        <v>35867624.8</v>
      </c>
      <c r="S11" s="8">
        <v>1.1E8</v>
      </c>
      <c r="T11" s="4" t="s">
        <v>41</v>
      </c>
      <c r="U11" s="7">
        <v>0.35</v>
      </c>
      <c r="V11" s="8">
        <v>0.6</v>
      </c>
      <c r="W11" s="4"/>
    </row>
    <row r="12">
      <c r="A12" s="8">
        <v>1.09391776E8</v>
      </c>
      <c r="B12" s="4" t="s">
        <v>49</v>
      </c>
      <c r="C12" s="8">
        <v>8.8846915E7</v>
      </c>
      <c r="D12" s="8">
        <v>4.3345434E7</v>
      </c>
      <c r="E12" s="8">
        <v>1375379.0</v>
      </c>
      <c r="F12" s="8">
        <v>455130.0</v>
      </c>
      <c r="G12" s="8">
        <v>661531.0</v>
      </c>
      <c r="H12" s="8">
        <v>2.2838927E7</v>
      </c>
      <c r="I12" s="8">
        <v>1.8014467E7</v>
      </c>
      <c r="J12" s="8">
        <v>6393285.0</v>
      </c>
      <c r="K12" s="8">
        <v>1.970126195E9</v>
      </c>
      <c r="L12" s="8">
        <v>36630.0</v>
      </c>
      <c r="M12" s="6">
        <f t="shared" si="1"/>
        <v>592510069.8</v>
      </c>
      <c r="N12" s="4" t="str">
        <f t="shared" si="2"/>
        <v>6 - 80-90m</v>
      </c>
      <c r="O12" s="7">
        <f t="shared" si="3"/>
        <v>0.15</v>
      </c>
      <c r="P12" s="8">
        <f t="shared" si="4"/>
        <v>0.4</v>
      </c>
      <c r="Q12" s="9">
        <f t="shared" si="5"/>
        <v>13327037.25</v>
      </c>
      <c r="R12" s="9">
        <f t="shared" si="6"/>
        <v>35538766</v>
      </c>
      <c r="S12" s="8">
        <v>1.2E8</v>
      </c>
      <c r="T12" s="4" t="s">
        <v>43</v>
      </c>
      <c r="U12" s="7">
        <v>0.4</v>
      </c>
      <c r="V12" s="8">
        <v>0.65</v>
      </c>
      <c r="W12" s="4"/>
    </row>
    <row r="13">
      <c r="A13" s="8">
        <v>9.1139867E7</v>
      </c>
      <c r="B13" s="4" t="s">
        <v>62</v>
      </c>
      <c r="C13" s="8">
        <v>8.8436404E7</v>
      </c>
      <c r="D13" s="8">
        <v>3.79964328E8</v>
      </c>
      <c r="E13" s="8">
        <v>1.4082279E7</v>
      </c>
      <c r="F13" s="8">
        <v>4473592.0</v>
      </c>
      <c r="G13" s="8">
        <v>7302504.0</v>
      </c>
      <c r="H13" s="8">
        <v>2.13293632E8</v>
      </c>
      <c r="I13" s="8">
        <v>1.40812321E8</v>
      </c>
      <c r="J13" s="8">
        <v>1.8825E7</v>
      </c>
      <c r="K13" s="8">
        <v>2.0573676074E10</v>
      </c>
      <c r="L13" s="8">
        <v>58490.0</v>
      </c>
      <c r="M13" s="6">
        <f t="shared" si="1"/>
        <v>4990156396</v>
      </c>
      <c r="N13" s="4" t="str">
        <f t="shared" si="2"/>
        <v>6 - 80-90m</v>
      </c>
      <c r="O13" s="7">
        <f t="shared" si="3"/>
        <v>0.15</v>
      </c>
      <c r="P13" s="8">
        <f t="shared" si="4"/>
        <v>0.4</v>
      </c>
      <c r="Q13" s="9">
        <f t="shared" si="5"/>
        <v>13265460.6</v>
      </c>
      <c r="R13" s="9">
        <f t="shared" si="6"/>
        <v>35374561.6</v>
      </c>
      <c r="S13" s="8">
        <v>1.3E8</v>
      </c>
      <c r="T13" s="4" t="s">
        <v>45</v>
      </c>
      <c r="U13" s="7">
        <v>0.5</v>
      </c>
      <c r="V13" s="8">
        <v>0.7</v>
      </c>
      <c r="W13" s="4"/>
    </row>
    <row r="14">
      <c r="A14" s="8">
        <v>1.39773103E8</v>
      </c>
      <c r="B14" s="4" t="s">
        <v>51</v>
      </c>
      <c r="C14" s="8">
        <v>8.7884708E7</v>
      </c>
      <c r="D14" s="8">
        <v>7.766171E7</v>
      </c>
      <c r="E14" s="8">
        <v>6871573.0</v>
      </c>
      <c r="F14" s="8">
        <v>1094000.0</v>
      </c>
      <c r="G14" s="8">
        <v>1061600.0</v>
      </c>
      <c r="H14" s="8">
        <v>2.6763606E7</v>
      </c>
      <c r="I14" s="8">
        <v>4.1870931E7</v>
      </c>
      <c r="J14" s="8">
        <v>8073430.0</v>
      </c>
      <c r="K14" s="8">
        <v>3.55046928E8</v>
      </c>
      <c r="L14" s="8">
        <v>32888.0</v>
      </c>
      <c r="M14" s="6">
        <f t="shared" si="1"/>
        <v>1112863395</v>
      </c>
      <c r="N14" s="4" t="str">
        <f t="shared" si="2"/>
        <v>6 - 80-90m</v>
      </c>
      <c r="O14" s="7">
        <f t="shared" si="3"/>
        <v>0.15</v>
      </c>
      <c r="P14" s="8">
        <f t="shared" si="4"/>
        <v>0.4</v>
      </c>
      <c r="Q14" s="9">
        <f t="shared" si="5"/>
        <v>13182706.2</v>
      </c>
      <c r="R14" s="9">
        <f t="shared" si="6"/>
        <v>35153883.2</v>
      </c>
      <c r="S14" s="4"/>
      <c r="T14" s="4"/>
      <c r="U14" s="12"/>
      <c r="V14" s="4"/>
      <c r="W14" s="4"/>
    </row>
    <row r="15">
      <c r="A15" s="8">
        <v>1.12724399E8</v>
      </c>
      <c r="B15" s="4" t="s">
        <v>86</v>
      </c>
      <c r="C15" s="8">
        <v>8.6560003E7</v>
      </c>
      <c r="D15" s="8">
        <v>6.8369387E7</v>
      </c>
      <c r="E15" s="8">
        <v>3260905.0</v>
      </c>
      <c r="F15" s="8">
        <v>2993837.0</v>
      </c>
      <c r="G15" s="8">
        <v>3698970.0</v>
      </c>
      <c r="H15" s="8">
        <v>2.3999997E7</v>
      </c>
      <c r="I15" s="8">
        <v>3.4415678E7</v>
      </c>
      <c r="J15" s="8">
        <v>9708670.0</v>
      </c>
      <c r="K15" s="8">
        <v>8.037768556E9</v>
      </c>
      <c r="L15" s="8">
        <v>52726.0</v>
      </c>
      <c r="M15" s="6">
        <f t="shared" si="1"/>
        <v>949749265</v>
      </c>
      <c r="N15" s="4" t="str">
        <f t="shared" si="2"/>
        <v>6 - 80-90m</v>
      </c>
      <c r="O15" s="7">
        <f t="shared" si="3"/>
        <v>0.15</v>
      </c>
      <c r="P15" s="8">
        <f t="shared" si="4"/>
        <v>0.4</v>
      </c>
      <c r="Q15" s="9">
        <f t="shared" si="5"/>
        <v>12984000.45</v>
      </c>
      <c r="R15" s="9">
        <f t="shared" si="6"/>
        <v>34624001.2</v>
      </c>
      <c r="S15" s="4"/>
      <c r="T15" s="4"/>
      <c r="U15" s="12"/>
      <c r="V15" s="4"/>
      <c r="W15" s="4"/>
    </row>
    <row r="16">
      <c r="A16" s="8">
        <v>8.3496837E7</v>
      </c>
      <c r="B16" s="4" t="s">
        <v>78</v>
      </c>
      <c r="C16" s="8">
        <v>8.6094371E7</v>
      </c>
      <c r="D16" s="8">
        <v>2.1093729E8</v>
      </c>
      <c r="E16" s="8">
        <v>8.4949433E7</v>
      </c>
      <c r="F16" s="8">
        <v>3884356.0</v>
      </c>
      <c r="G16" s="8">
        <v>1931887.0</v>
      </c>
      <c r="H16" s="8">
        <v>4.5735878E7</v>
      </c>
      <c r="I16" s="8">
        <v>7.4435736E7</v>
      </c>
      <c r="J16" s="8">
        <v>1.2796661E7</v>
      </c>
      <c r="K16" s="8">
        <v>1.4105656942E10</v>
      </c>
      <c r="L16" s="8">
        <v>123224.0</v>
      </c>
      <c r="M16" s="6">
        <f t="shared" si="1"/>
        <v>1978559647</v>
      </c>
      <c r="N16" s="4" t="str">
        <f t="shared" si="2"/>
        <v>6 - 80-90m</v>
      </c>
      <c r="O16" s="7">
        <f t="shared" si="3"/>
        <v>0.15</v>
      </c>
      <c r="P16" s="8">
        <f t="shared" si="4"/>
        <v>0.4</v>
      </c>
      <c r="Q16" s="9">
        <f t="shared" si="5"/>
        <v>12914155.65</v>
      </c>
      <c r="R16" s="9">
        <f t="shared" si="6"/>
        <v>34437748.4</v>
      </c>
      <c r="S16" s="4"/>
      <c r="T16" s="4"/>
      <c r="U16" s="4"/>
      <c r="V16" s="4"/>
      <c r="W16" s="4"/>
    </row>
    <row r="17">
      <c r="A17" s="8">
        <v>1.05720743E8</v>
      </c>
      <c r="B17" s="4" t="s">
        <v>54</v>
      </c>
      <c r="C17" s="8">
        <v>8.5104994E7</v>
      </c>
      <c r="D17" s="8">
        <v>1.4377528E8</v>
      </c>
      <c r="E17" s="8">
        <v>7.4606801E7</v>
      </c>
      <c r="F17" s="8">
        <v>2105285.0</v>
      </c>
      <c r="G17" s="8">
        <v>1023398.0</v>
      </c>
      <c r="H17" s="8">
        <v>2.9307687E7</v>
      </c>
      <c r="I17" s="8">
        <v>3.6732109E7</v>
      </c>
      <c r="J17" s="8">
        <v>7356789.0</v>
      </c>
      <c r="K17" s="8">
        <v>1.024143133E9</v>
      </c>
      <c r="L17" s="8">
        <v>77625.0</v>
      </c>
      <c r="M17" s="6">
        <f t="shared" si="1"/>
        <v>1050944572</v>
      </c>
      <c r="N17" s="4" t="str">
        <f t="shared" si="2"/>
        <v>6 - 80-90m</v>
      </c>
      <c r="O17" s="7">
        <f t="shared" si="3"/>
        <v>0.15</v>
      </c>
      <c r="P17" s="8">
        <f t="shared" si="4"/>
        <v>0.4</v>
      </c>
      <c r="Q17" s="9">
        <f t="shared" si="5"/>
        <v>12765749.1</v>
      </c>
      <c r="R17" s="9">
        <f t="shared" si="6"/>
        <v>34041997.6</v>
      </c>
      <c r="S17" s="4"/>
      <c r="T17" s="4"/>
      <c r="U17" s="4"/>
      <c r="V17" s="4"/>
      <c r="W17" s="4"/>
    </row>
    <row r="18">
      <c r="A18" s="8">
        <v>8.6179761E7</v>
      </c>
      <c r="B18" s="4" t="s">
        <v>67</v>
      </c>
      <c r="C18" s="8">
        <v>8.5056404E7</v>
      </c>
      <c r="D18" s="8">
        <v>7.1567742E7</v>
      </c>
      <c r="E18" s="8">
        <v>2868459.0</v>
      </c>
      <c r="F18" s="8">
        <v>2676172.0</v>
      </c>
      <c r="G18" s="8">
        <v>3435344.0</v>
      </c>
      <c r="H18" s="8">
        <v>3.9458135E7</v>
      </c>
      <c r="I18" s="8">
        <v>2.3129632E7</v>
      </c>
      <c r="J18" s="8">
        <v>9223233.0</v>
      </c>
      <c r="K18" s="8">
        <v>2.097089365E9</v>
      </c>
      <c r="L18" s="8">
        <v>52954.0</v>
      </c>
      <c r="M18" s="6">
        <f t="shared" si="1"/>
        <v>876841401.8</v>
      </c>
      <c r="N18" s="4" t="str">
        <f t="shared" si="2"/>
        <v>6 - 80-90m</v>
      </c>
      <c r="O18" s="7">
        <f t="shared" si="3"/>
        <v>0.15</v>
      </c>
      <c r="P18" s="8">
        <f t="shared" si="4"/>
        <v>0.4</v>
      </c>
      <c r="Q18" s="9">
        <f t="shared" si="5"/>
        <v>12758460.6</v>
      </c>
      <c r="R18" s="9">
        <f t="shared" si="6"/>
        <v>34022561.6</v>
      </c>
      <c r="S18" s="4"/>
      <c r="T18" s="4"/>
      <c r="U18" s="4"/>
      <c r="V18" s="4"/>
      <c r="W18" s="4"/>
    </row>
    <row r="19">
      <c r="A19" s="8">
        <v>1.09522231E8</v>
      </c>
      <c r="B19" s="4" t="s">
        <v>48</v>
      </c>
      <c r="C19" s="8">
        <v>8.4898071E7</v>
      </c>
      <c r="D19" s="8">
        <v>1.37556321E8</v>
      </c>
      <c r="E19" s="8">
        <v>1.0532994E7</v>
      </c>
      <c r="F19" s="8">
        <v>1139510.0</v>
      </c>
      <c r="G19" s="8">
        <v>2215285.0</v>
      </c>
      <c r="H19" s="8">
        <v>7.1035734E7</v>
      </c>
      <c r="I19" s="8">
        <v>5.2632798E7</v>
      </c>
      <c r="J19" s="8">
        <v>1.0470231E7</v>
      </c>
      <c r="K19" s="8">
        <v>2.267938016E9</v>
      </c>
      <c r="L19" s="8">
        <v>138392.0</v>
      </c>
      <c r="M19" s="6">
        <f t="shared" si="1"/>
        <v>1776260059</v>
      </c>
      <c r="N19" s="4" t="str">
        <f t="shared" si="2"/>
        <v>6 - 80-90m</v>
      </c>
      <c r="O19" s="7">
        <f t="shared" si="3"/>
        <v>0.15</v>
      </c>
      <c r="P19" s="8">
        <f t="shared" si="4"/>
        <v>0.4</v>
      </c>
      <c r="Q19" s="9">
        <f t="shared" si="5"/>
        <v>12734710.65</v>
      </c>
      <c r="R19" s="9">
        <f t="shared" si="6"/>
        <v>33959228.4</v>
      </c>
      <c r="S19" s="4"/>
      <c r="T19" s="4"/>
      <c r="U19" s="4"/>
      <c r="V19" s="4"/>
      <c r="W19" s="4"/>
    </row>
    <row r="20">
      <c r="A20" s="8">
        <v>3.6708028E7</v>
      </c>
      <c r="B20" s="4" t="s">
        <v>28</v>
      </c>
      <c r="C20" s="8">
        <v>8.4867011E7</v>
      </c>
      <c r="D20" s="8">
        <v>1.0255138E7</v>
      </c>
      <c r="E20" s="8">
        <v>68821.0</v>
      </c>
      <c r="F20" s="8">
        <v>51554.0</v>
      </c>
      <c r="G20" s="8">
        <v>4828.0</v>
      </c>
      <c r="H20" s="8">
        <v>2680534.0</v>
      </c>
      <c r="I20" s="8">
        <v>7449401.0</v>
      </c>
      <c r="J20" s="8">
        <v>1.5172066E7</v>
      </c>
      <c r="K20" s="8">
        <v>2.6611499171E10</v>
      </c>
      <c r="L20" s="8">
        <v>20689.0</v>
      </c>
      <c r="M20" s="6">
        <f t="shared" si="1"/>
        <v>175929544.2</v>
      </c>
      <c r="N20" s="4" t="str">
        <f t="shared" si="2"/>
        <v>6 - 80-90m</v>
      </c>
      <c r="O20" s="7">
        <f t="shared" si="3"/>
        <v>0.15</v>
      </c>
      <c r="P20" s="8">
        <f t="shared" si="4"/>
        <v>0.4</v>
      </c>
      <c r="Q20" s="9">
        <f t="shared" si="5"/>
        <v>12730051.65</v>
      </c>
      <c r="R20" s="9">
        <f t="shared" si="6"/>
        <v>33946804.4</v>
      </c>
      <c r="S20" s="4"/>
      <c r="T20" s="4"/>
      <c r="U20" s="4"/>
      <c r="V20" s="4"/>
      <c r="W20" s="4"/>
    </row>
    <row r="21">
      <c r="A21" s="8">
        <v>1.23313785E8</v>
      </c>
      <c r="B21" s="4" t="s">
        <v>32</v>
      </c>
      <c r="C21" s="8">
        <v>8.4662685E7</v>
      </c>
      <c r="D21" s="8">
        <v>6.4932448E7</v>
      </c>
      <c r="E21" s="8">
        <v>1.1923495E7</v>
      </c>
      <c r="F21" s="8">
        <v>1424103.0</v>
      </c>
      <c r="G21" s="8">
        <v>3716202.0</v>
      </c>
      <c r="H21" s="8">
        <v>2.0547959E7</v>
      </c>
      <c r="I21" s="8">
        <v>2.7320689E7</v>
      </c>
      <c r="J21" s="8">
        <v>5390067.0</v>
      </c>
      <c r="K21" s="8">
        <v>2.51876349E8</v>
      </c>
      <c r="L21" s="8">
        <v>33377.0</v>
      </c>
      <c r="M21" s="6">
        <f t="shared" si="1"/>
        <v>771991083</v>
      </c>
      <c r="N21" s="4" t="str">
        <f t="shared" si="2"/>
        <v>6 - 80-90m</v>
      </c>
      <c r="O21" s="7">
        <f t="shared" si="3"/>
        <v>0.15</v>
      </c>
      <c r="P21" s="8">
        <f t="shared" si="4"/>
        <v>0.4</v>
      </c>
      <c r="Q21" s="9">
        <f t="shared" si="5"/>
        <v>12699402.75</v>
      </c>
      <c r="R21" s="9">
        <f t="shared" si="6"/>
        <v>33865074</v>
      </c>
      <c r="S21" s="4"/>
      <c r="T21" s="4"/>
      <c r="U21" s="4"/>
      <c r="V21" s="4"/>
      <c r="W21" s="4"/>
    </row>
    <row r="22">
      <c r="A22" s="8">
        <v>1.5827722E7</v>
      </c>
      <c r="B22" s="4" t="s">
        <v>85</v>
      </c>
      <c r="C22" s="8">
        <v>8.4224156E7</v>
      </c>
      <c r="D22" s="8">
        <v>1.46339115E8</v>
      </c>
      <c r="E22" s="8">
        <v>4616070.0</v>
      </c>
      <c r="F22" s="8">
        <v>2993184.0</v>
      </c>
      <c r="G22" s="8">
        <v>3740782.0</v>
      </c>
      <c r="H22" s="8">
        <v>8.2584393E7</v>
      </c>
      <c r="I22" s="8">
        <v>5.2404686E7</v>
      </c>
      <c r="J22" s="8">
        <v>3.0413063E7</v>
      </c>
      <c r="K22" s="8">
        <v>1.8993633501E10</v>
      </c>
      <c r="L22" s="8">
        <v>80392.0</v>
      </c>
      <c r="M22" s="6">
        <f t="shared" si="1"/>
        <v>1895810360</v>
      </c>
      <c r="N22" s="4" t="str">
        <f t="shared" si="2"/>
        <v>6 - 80-90m</v>
      </c>
      <c r="O22" s="7">
        <f t="shared" si="3"/>
        <v>0.15</v>
      </c>
      <c r="P22" s="8">
        <f t="shared" si="4"/>
        <v>0.4</v>
      </c>
      <c r="Q22" s="9">
        <f t="shared" si="5"/>
        <v>12633623.4</v>
      </c>
      <c r="R22" s="9">
        <f t="shared" si="6"/>
        <v>33689662.4</v>
      </c>
      <c r="S22" s="4"/>
      <c r="T22" s="4"/>
      <c r="U22" s="4"/>
      <c r="V22" s="4"/>
      <c r="W22" s="4"/>
    </row>
    <row r="23">
      <c r="A23" s="8">
        <v>9255230.0</v>
      </c>
      <c r="B23" s="4" t="s">
        <v>60</v>
      </c>
      <c r="C23" s="8">
        <v>8.3082795E7</v>
      </c>
      <c r="D23" s="8">
        <v>1.85214519E8</v>
      </c>
      <c r="E23" s="8">
        <v>6.8540916E7</v>
      </c>
      <c r="F23" s="8">
        <v>3775505.0</v>
      </c>
      <c r="G23" s="8">
        <v>2797667.0</v>
      </c>
      <c r="H23" s="8">
        <v>7.4627027E7</v>
      </c>
      <c r="I23" s="8">
        <v>3.5473404E7</v>
      </c>
      <c r="J23" s="8">
        <v>2.37124E7</v>
      </c>
      <c r="K23" s="8">
        <v>4.320169849E9</v>
      </c>
      <c r="L23" s="8">
        <v>54397.0</v>
      </c>
      <c r="M23" s="6">
        <f t="shared" si="1"/>
        <v>1488188211</v>
      </c>
      <c r="N23" s="4" t="str">
        <f t="shared" si="2"/>
        <v>6 - 80-90m</v>
      </c>
      <c r="O23" s="7">
        <f t="shared" si="3"/>
        <v>0.15</v>
      </c>
      <c r="P23" s="8">
        <f t="shared" si="4"/>
        <v>0.4</v>
      </c>
      <c r="Q23" s="9">
        <f t="shared" si="5"/>
        <v>12462419.25</v>
      </c>
      <c r="R23" s="9">
        <f t="shared" si="6"/>
        <v>33233118</v>
      </c>
      <c r="S23" s="4"/>
      <c r="T23" s="4"/>
      <c r="U23" s="4"/>
      <c r="V23" s="4"/>
      <c r="W23" s="4"/>
    </row>
    <row r="24">
      <c r="A24" s="8">
        <v>7.8393932E7</v>
      </c>
      <c r="B24" s="4" t="s">
        <v>30</v>
      </c>
      <c r="C24" s="8">
        <v>8.3070085E7</v>
      </c>
      <c r="D24" s="8">
        <v>1.00904336E8</v>
      </c>
      <c r="E24" s="8">
        <v>2.985427E7</v>
      </c>
      <c r="F24" s="8">
        <v>544580.0</v>
      </c>
      <c r="G24" s="8">
        <v>547642.0</v>
      </c>
      <c r="H24" s="8">
        <v>3.4980038E7</v>
      </c>
      <c r="I24" s="8">
        <v>3.4977806E7</v>
      </c>
      <c r="J24" s="8">
        <v>1.342704E7</v>
      </c>
      <c r="K24" s="8">
        <v>1.580132424E10</v>
      </c>
      <c r="L24" s="8">
        <v>72017.0</v>
      </c>
      <c r="M24" s="6">
        <f t="shared" si="1"/>
        <v>1058607082</v>
      </c>
      <c r="N24" s="4" t="str">
        <f t="shared" si="2"/>
        <v>6 - 80-90m</v>
      </c>
      <c r="O24" s="7">
        <f t="shared" si="3"/>
        <v>0.15</v>
      </c>
      <c r="P24" s="8">
        <f t="shared" si="4"/>
        <v>0.4</v>
      </c>
      <c r="Q24" s="9">
        <f t="shared" si="5"/>
        <v>12460512.75</v>
      </c>
      <c r="R24" s="9">
        <f t="shared" si="6"/>
        <v>33228034</v>
      </c>
      <c r="S24" s="4"/>
      <c r="T24" s="4"/>
      <c r="U24" s="4"/>
      <c r="V24" s="4"/>
      <c r="W24" s="4"/>
    </row>
    <row r="25">
      <c r="A25" s="8">
        <v>9.4277495E7</v>
      </c>
      <c r="B25" s="4" t="s">
        <v>83</v>
      </c>
      <c r="C25" s="8">
        <v>8.2894484E7</v>
      </c>
      <c r="D25" s="8">
        <v>1.03030232E8</v>
      </c>
      <c r="E25" s="8">
        <v>1.4158409E7</v>
      </c>
      <c r="F25" s="8">
        <v>4295101.0</v>
      </c>
      <c r="G25" s="8">
        <v>4271578.0</v>
      </c>
      <c r="H25" s="8">
        <v>4.2359015E7</v>
      </c>
      <c r="I25" s="8">
        <v>3.7946129E7</v>
      </c>
      <c r="J25" s="8">
        <v>6288691.0</v>
      </c>
      <c r="K25" s="8">
        <v>3.7987151E9</v>
      </c>
      <c r="L25" s="8">
        <v>68569.0</v>
      </c>
      <c r="M25" s="6">
        <f t="shared" si="1"/>
        <v>1211020926</v>
      </c>
      <c r="N25" s="4" t="str">
        <f t="shared" si="2"/>
        <v>6 - 80-90m</v>
      </c>
      <c r="O25" s="7">
        <f t="shared" si="3"/>
        <v>0.15</v>
      </c>
      <c r="P25" s="8">
        <f t="shared" si="4"/>
        <v>0.4</v>
      </c>
      <c r="Q25" s="9">
        <f t="shared" si="5"/>
        <v>12434172.6</v>
      </c>
      <c r="R25" s="9">
        <f t="shared" si="6"/>
        <v>33157793.6</v>
      </c>
      <c r="S25" s="4"/>
      <c r="T25" s="4"/>
      <c r="U25" s="4"/>
      <c r="V25" s="4"/>
      <c r="W25" s="4"/>
    </row>
    <row r="26">
      <c r="A26" s="8">
        <v>1.09585806E8</v>
      </c>
      <c r="B26" s="4" t="s">
        <v>36</v>
      </c>
      <c r="C26" s="8">
        <v>8.2594723E7</v>
      </c>
      <c r="D26" s="8">
        <v>3.57650888E8</v>
      </c>
      <c r="E26" s="8">
        <v>1.8079747E7</v>
      </c>
      <c r="F26" s="8">
        <v>6327301.0</v>
      </c>
      <c r="G26" s="8">
        <v>1.1258042E7</v>
      </c>
      <c r="H26" s="8">
        <v>1.90353395E8</v>
      </c>
      <c r="I26" s="8">
        <v>1.31632403E8</v>
      </c>
      <c r="J26" s="8">
        <v>3.2720259E7</v>
      </c>
      <c r="K26" s="8">
        <v>6.6383777078E10</v>
      </c>
      <c r="L26" s="8">
        <v>81697.0</v>
      </c>
      <c r="M26" s="6">
        <f t="shared" si="1"/>
        <v>4597484729</v>
      </c>
      <c r="N26" s="4" t="str">
        <f t="shared" si="2"/>
        <v>6 - 80-90m</v>
      </c>
      <c r="O26" s="7">
        <f t="shared" si="3"/>
        <v>0.15</v>
      </c>
      <c r="P26" s="8">
        <f t="shared" si="4"/>
        <v>0.4</v>
      </c>
      <c r="Q26" s="9">
        <f t="shared" si="5"/>
        <v>12389208.45</v>
      </c>
      <c r="R26" s="9">
        <f t="shared" si="6"/>
        <v>33037889.2</v>
      </c>
      <c r="S26" s="4"/>
      <c r="T26" s="4"/>
      <c r="U26" s="4"/>
      <c r="V26" s="4"/>
      <c r="W26" s="4"/>
    </row>
    <row r="27">
      <c r="A27" s="8">
        <v>9.3314941E7</v>
      </c>
      <c r="B27" s="4" t="s">
        <v>97</v>
      </c>
      <c r="C27" s="8">
        <v>8.1175874E7</v>
      </c>
      <c r="D27" s="8">
        <v>6.4699478E7</v>
      </c>
      <c r="E27" s="8">
        <v>2012651.0</v>
      </c>
      <c r="F27" s="8">
        <v>141658.0</v>
      </c>
      <c r="G27" s="8">
        <v>585670.0</v>
      </c>
      <c r="H27" s="8">
        <v>3.2064544E7</v>
      </c>
      <c r="I27" s="8">
        <v>2.9894955E7</v>
      </c>
      <c r="J27" s="8">
        <v>7701177.0</v>
      </c>
      <c r="K27" s="8">
        <v>6.92200885E8</v>
      </c>
      <c r="L27" s="8">
        <v>58547.0</v>
      </c>
      <c r="M27" s="6">
        <f t="shared" si="1"/>
        <v>921573066.2</v>
      </c>
      <c r="N27" s="4" t="str">
        <f t="shared" si="2"/>
        <v>6 - 80-90m</v>
      </c>
      <c r="O27" s="7">
        <f t="shared" si="3"/>
        <v>0.15</v>
      </c>
      <c r="P27" s="8">
        <f t="shared" si="4"/>
        <v>0.4</v>
      </c>
      <c r="Q27" s="9">
        <f t="shared" si="5"/>
        <v>12176381.1</v>
      </c>
      <c r="R27" s="9">
        <f t="shared" si="6"/>
        <v>32470349.6</v>
      </c>
      <c r="S27" s="4"/>
      <c r="T27" s="4"/>
      <c r="U27" s="4"/>
      <c r="V27" s="4"/>
      <c r="W27" s="4"/>
    </row>
    <row r="28">
      <c r="A28" s="8">
        <v>1.26902412E8</v>
      </c>
      <c r="B28" s="4" t="s">
        <v>47</v>
      </c>
      <c r="C28" s="8">
        <v>8.0800713E7</v>
      </c>
      <c r="D28" s="8">
        <v>4.9563238E7</v>
      </c>
      <c r="E28" s="8">
        <v>2625424.0</v>
      </c>
      <c r="F28" s="8">
        <v>705176.0</v>
      </c>
      <c r="G28" s="8">
        <v>1125613.0</v>
      </c>
      <c r="H28" s="8">
        <v>2.1898044E7</v>
      </c>
      <c r="I28" s="8">
        <v>2.3208981E7</v>
      </c>
      <c r="J28" s="8">
        <v>6323651.0</v>
      </c>
      <c r="K28" s="8">
        <v>2.575188007E9</v>
      </c>
      <c r="L28" s="8">
        <v>58733.0</v>
      </c>
      <c r="M28" s="6">
        <f t="shared" si="1"/>
        <v>689597948.8</v>
      </c>
      <c r="N28" s="4" t="str">
        <f t="shared" si="2"/>
        <v>6 - 80-90m</v>
      </c>
      <c r="O28" s="7">
        <f t="shared" si="3"/>
        <v>0.15</v>
      </c>
      <c r="P28" s="8">
        <f t="shared" si="4"/>
        <v>0.4</v>
      </c>
      <c r="Q28" s="9">
        <f t="shared" si="5"/>
        <v>12120106.95</v>
      </c>
      <c r="R28" s="9">
        <f t="shared" si="6"/>
        <v>32320285.2</v>
      </c>
      <c r="S28" s="4"/>
      <c r="T28" s="4"/>
      <c r="U28" s="4"/>
      <c r="V28" s="4"/>
      <c r="W28" s="4"/>
    </row>
    <row r="29">
      <c r="A29" s="8">
        <v>1.12074968E8</v>
      </c>
      <c r="B29" s="4" t="s">
        <v>46</v>
      </c>
      <c r="C29" s="8">
        <v>8.0605671E7</v>
      </c>
      <c r="D29" s="8">
        <v>5.8366457E7</v>
      </c>
      <c r="E29" s="8">
        <v>2070801.0</v>
      </c>
      <c r="F29" s="8">
        <v>2342056.0</v>
      </c>
      <c r="G29" s="8">
        <v>3209477.0</v>
      </c>
      <c r="H29" s="8">
        <v>2.4741727E7</v>
      </c>
      <c r="I29" s="8">
        <v>2.6002396E7</v>
      </c>
      <c r="J29" s="8">
        <v>7549848.0</v>
      </c>
      <c r="K29" s="8">
        <v>7.4851283E8</v>
      </c>
      <c r="L29" s="8">
        <v>54394.0</v>
      </c>
      <c r="M29" s="6">
        <f t="shared" si="1"/>
        <v>785401370.2</v>
      </c>
      <c r="N29" s="4" t="str">
        <f t="shared" si="2"/>
        <v>6 - 80-90m</v>
      </c>
      <c r="O29" s="7">
        <f t="shared" si="3"/>
        <v>0.15</v>
      </c>
      <c r="P29" s="8">
        <f t="shared" si="4"/>
        <v>0.4</v>
      </c>
      <c r="Q29" s="9">
        <f t="shared" si="5"/>
        <v>12090850.65</v>
      </c>
      <c r="R29" s="9">
        <f t="shared" si="6"/>
        <v>32242268.4</v>
      </c>
      <c r="S29" s="4"/>
      <c r="T29" s="4"/>
      <c r="U29" s="4"/>
      <c r="V29" s="4"/>
      <c r="W29" s="4"/>
    </row>
    <row r="30">
      <c r="A30" s="8">
        <v>2.3003155E7</v>
      </c>
      <c r="B30" s="4" t="s">
        <v>81</v>
      </c>
      <c r="C30" s="8">
        <v>8.0536439E7</v>
      </c>
      <c r="D30" s="8">
        <v>2.09278102E8</v>
      </c>
      <c r="E30" s="8">
        <v>1.6980858E7</v>
      </c>
      <c r="F30" s="8">
        <v>4126056.0</v>
      </c>
      <c r="G30" s="8">
        <v>7645838.0</v>
      </c>
      <c r="H30" s="8">
        <v>1.04967704E8</v>
      </c>
      <c r="I30" s="8">
        <v>7.5557646E7</v>
      </c>
      <c r="J30" s="8">
        <v>2.1033835E7</v>
      </c>
      <c r="K30" s="8">
        <v>1.2783594602E10</v>
      </c>
      <c r="L30" s="8">
        <v>93352.0</v>
      </c>
      <c r="M30" s="6">
        <f t="shared" si="1"/>
        <v>2603061596</v>
      </c>
      <c r="N30" s="4" t="str">
        <f t="shared" si="2"/>
        <v>6 - 80-90m</v>
      </c>
      <c r="O30" s="7">
        <f t="shared" si="3"/>
        <v>0.15</v>
      </c>
      <c r="P30" s="8">
        <f t="shared" si="4"/>
        <v>0.4</v>
      </c>
      <c r="Q30" s="9">
        <f t="shared" si="5"/>
        <v>12080465.85</v>
      </c>
      <c r="R30" s="9">
        <f t="shared" si="6"/>
        <v>32214575.6</v>
      </c>
      <c r="S30" s="4"/>
      <c r="T30" s="4"/>
      <c r="U30" s="4"/>
      <c r="V30" s="4"/>
      <c r="W30" s="4"/>
    </row>
    <row r="31">
      <c r="A31" s="20">
        <v>1.61179E7</v>
      </c>
      <c r="B31" s="4" t="s">
        <v>65</v>
      </c>
      <c r="C31" s="8">
        <v>8.034717E7</v>
      </c>
      <c r="D31" s="8">
        <v>3.88661357E8</v>
      </c>
      <c r="E31" s="8">
        <v>1.4190034E7</v>
      </c>
      <c r="F31" s="8">
        <v>5257875.0</v>
      </c>
      <c r="G31" s="8">
        <v>8093027.0</v>
      </c>
      <c r="H31" s="8">
        <v>1.74824242E8</v>
      </c>
      <c r="I31" s="8">
        <v>1.86296179E8</v>
      </c>
      <c r="J31" s="8">
        <v>2.4048986E7</v>
      </c>
      <c r="K31" s="8">
        <v>2.1119483343E10</v>
      </c>
      <c r="L31" s="8">
        <v>78095.0</v>
      </c>
      <c r="M31" s="6">
        <f t="shared" si="1"/>
        <v>5519891865</v>
      </c>
      <c r="N31" s="4" t="str">
        <f t="shared" si="2"/>
        <v>6 - 80-90m</v>
      </c>
      <c r="O31" s="7">
        <f t="shared" si="3"/>
        <v>0.15</v>
      </c>
      <c r="P31" s="8">
        <f t="shared" si="4"/>
        <v>0.4</v>
      </c>
      <c r="Q31" s="9">
        <f t="shared" si="5"/>
        <v>12052075.5</v>
      </c>
      <c r="R31" s="9">
        <f t="shared" si="6"/>
        <v>32138868</v>
      </c>
      <c r="S31" s="4"/>
      <c r="T31" s="4"/>
      <c r="U31" s="4"/>
      <c r="V31" s="4"/>
      <c r="W31" s="4"/>
    </row>
    <row r="32">
      <c r="A32" s="8">
        <v>2.9337568E7</v>
      </c>
      <c r="B32" s="4" t="s">
        <v>61</v>
      </c>
      <c r="C32" s="8">
        <v>8.0250022E7</v>
      </c>
      <c r="D32" s="8">
        <v>2.55269539E8</v>
      </c>
      <c r="E32" s="8">
        <v>1.4567926E7</v>
      </c>
      <c r="F32" s="8">
        <v>3354681.0</v>
      </c>
      <c r="G32" s="8">
        <v>6143323.0</v>
      </c>
      <c r="H32" s="8">
        <v>1.26966261E8</v>
      </c>
      <c r="I32" s="8">
        <v>1.04237348E8</v>
      </c>
      <c r="J32" s="8">
        <v>2.6575827E7</v>
      </c>
      <c r="K32" s="8">
        <v>4.493769E9</v>
      </c>
      <c r="L32" s="8">
        <v>107735.0</v>
      </c>
      <c r="M32" s="6">
        <f t="shared" si="1"/>
        <v>3388605809</v>
      </c>
      <c r="N32" s="4" t="str">
        <f t="shared" si="2"/>
        <v>6 - 80-90m</v>
      </c>
      <c r="O32" s="7">
        <f t="shared" si="3"/>
        <v>0.15</v>
      </c>
      <c r="P32" s="8">
        <f t="shared" si="4"/>
        <v>0.4</v>
      </c>
      <c r="Q32" s="9">
        <f t="shared" si="5"/>
        <v>12037503.3</v>
      </c>
      <c r="R32" s="9">
        <f t="shared" si="6"/>
        <v>32100008.8</v>
      </c>
      <c r="S32" s="4"/>
      <c r="T32" s="4"/>
      <c r="U32" s="4"/>
      <c r="V32" s="4"/>
      <c r="W32" s="4"/>
    </row>
    <row r="33">
      <c r="A33" s="8">
        <v>8.5335247E7</v>
      </c>
      <c r="B33" s="4" t="s">
        <v>70</v>
      </c>
      <c r="C33" s="8">
        <v>8.0151529E7</v>
      </c>
      <c r="D33" s="8">
        <v>1.46743982E8</v>
      </c>
      <c r="E33" s="8">
        <v>6.4318681E7</v>
      </c>
      <c r="F33" s="8">
        <v>3591029.0</v>
      </c>
      <c r="G33" s="8">
        <v>2759150.0</v>
      </c>
      <c r="H33" s="8">
        <v>4.8074169E7</v>
      </c>
      <c r="I33" s="8">
        <v>2.8000953E7</v>
      </c>
      <c r="J33" s="8">
        <v>1.4122419E7</v>
      </c>
      <c r="K33" s="8">
        <v>4.166499857E9</v>
      </c>
      <c r="L33" s="8">
        <v>52882.0</v>
      </c>
      <c r="M33" s="6">
        <f t="shared" si="1"/>
        <v>1071843144</v>
      </c>
      <c r="N33" s="4" t="str">
        <f t="shared" si="2"/>
        <v>6 - 80-90m</v>
      </c>
      <c r="O33" s="7">
        <f t="shared" si="3"/>
        <v>0.15</v>
      </c>
      <c r="P33" s="8">
        <f t="shared" si="4"/>
        <v>0.4</v>
      </c>
      <c r="Q33" s="9">
        <f t="shared" si="5"/>
        <v>12022729.35</v>
      </c>
      <c r="R33" s="9">
        <f t="shared" si="6"/>
        <v>32060611.6</v>
      </c>
      <c r="S33" s="4"/>
      <c r="T33" s="4"/>
      <c r="U33" s="4"/>
      <c r="V33" s="4"/>
      <c r="W33" s="4"/>
    </row>
    <row r="34">
      <c r="A34" s="8">
        <v>9.9635254E7</v>
      </c>
      <c r="B34" s="4" t="s">
        <v>59</v>
      </c>
      <c r="C34" s="8">
        <v>7.9976204E7</v>
      </c>
      <c r="D34" s="8">
        <v>5.4157874E7</v>
      </c>
      <c r="E34" s="8">
        <v>556557.0</v>
      </c>
      <c r="F34" s="8">
        <v>221876.0</v>
      </c>
      <c r="G34" s="8">
        <v>377235.0</v>
      </c>
      <c r="H34" s="8">
        <v>1.5494643E7</v>
      </c>
      <c r="I34" s="8">
        <v>3.7507563E7</v>
      </c>
      <c r="J34" s="8">
        <v>3434517.0</v>
      </c>
      <c r="K34" s="8">
        <v>3.6963453E7</v>
      </c>
      <c r="L34" s="8">
        <v>43728.0</v>
      </c>
      <c r="M34" s="6">
        <f t="shared" si="1"/>
        <v>907161693.4</v>
      </c>
      <c r="N34" s="4" t="str">
        <f t="shared" si="2"/>
        <v>5 - 70-80m</v>
      </c>
      <c r="O34" s="7">
        <f t="shared" si="3"/>
        <v>0.1</v>
      </c>
      <c r="P34" s="8">
        <f t="shared" si="4"/>
        <v>0.35</v>
      </c>
      <c r="Q34" s="9">
        <f t="shared" si="5"/>
        <v>7997620.4</v>
      </c>
      <c r="R34" s="9">
        <f t="shared" si="6"/>
        <v>27991671.4</v>
      </c>
      <c r="S34" s="4"/>
      <c r="T34" s="4"/>
      <c r="U34" s="4"/>
      <c r="V34" s="4"/>
      <c r="W34" s="4"/>
    </row>
    <row r="35">
      <c r="A35" s="8">
        <v>1.02324902E8</v>
      </c>
      <c r="B35" s="4" t="s">
        <v>76</v>
      </c>
      <c r="C35" s="8">
        <v>7.9954151E7</v>
      </c>
      <c r="D35" s="8">
        <v>1.5248277E8</v>
      </c>
      <c r="E35" s="8">
        <v>3758815.0</v>
      </c>
      <c r="F35" s="8">
        <v>1289849.0</v>
      </c>
      <c r="G35" s="8">
        <v>3430685.0</v>
      </c>
      <c r="H35" s="8">
        <v>6.1737645E7</v>
      </c>
      <c r="I35" s="8">
        <v>8.2265776E7</v>
      </c>
      <c r="J35" s="8">
        <v>1.1539543E7</v>
      </c>
      <c r="K35" s="8">
        <v>2.371372344E9</v>
      </c>
      <c r="L35" s="8">
        <v>51496.0</v>
      </c>
      <c r="M35" s="6">
        <f t="shared" si="1"/>
        <v>2279746171</v>
      </c>
      <c r="N35" s="4" t="str">
        <f t="shared" si="2"/>
        <v>5 - 70-80m</v>
      </c>
      <c r="O35" s="7">
        <f t="shared" si="3"/>
        <v>0.1</v>
      </c>
      <c r="P35" s="8">
        <f t="shared" si="4"/>
        <v>0.35</v>
      </c>
      <c r="Q35" s="9">
        <f t="shared" si="5"/>
        <v>7995415.1</v>
      </c>
      <c r="R35" s="9">
        <f t="shared" si="6"/>
        <v>27983952.85</v>
      </c>
      <c r="S35" s="4"/>
      <c r="T35" s="4"/>
      <c r="U35" s="4"/>
      <c r="V35" s="4"/>
      <c r="W35" s="4"/>
    </row>
    <row r="36">
      <c r="A36" s="8">
        <v>2.3043676E7</v>
      </c>
      <c r="B36" s="4" t="s">
        <v>71</v>
      </c>
      <c r="C36" s="8">
        <v>7.9873369E7</v>
      </c>
      <c r="D36" s="8">
        <v>1.42143395E8</v>
      </c>
      <c r="E36" s="8">
        <v>6464157.0</v>
      </c>
      <c r="F36" s="8">
        <v>1665713.0</v>
      </c>
      <c r="G36" s="8">
        <v>783814.0</v>
      </c>
      <c r="H36" s="8">
        <v>5.8478263E7</v>
      </c>
      <c r="I36" s="8">
        <v>7.4751448E7</v>
      </c>
      <c r="J36" s="8">
        <v>2.3974639E7</v>
      </c>
      <c r="K36" s="8">
        <v>8.983924988E9</v>
      </c>
      <c r="L36" s="8">
        <v>137739.0</v>
      </c>
      <c r="M36" s="6">
        <f t="shared" si="1"/>
        <v>2087571103</v>
      </c>
      <c r="N36" s="4" t="str">
        <f t="shared" si="2"/>
        <v>5 - 70-80m</v>
      </c>
      <c r="O36" s="7">
        <f t="shared" si="3"/>
        <v>0.1</v>
      </c>
      <c r="P36" s="8">
        <f t="shared" si="4"/>
        <v>0.35</v>
      </c>
      <c r="Q36" s="9">
        <f t="shared" si="5"/>
        <v>7987336.9</v>
      </c>
      <c r="R36" s="9">
        <f t="shared" si="6"/>
        <v>27955679.15</v>
      </c>
      <c r="S36" s="4"/>
      <c r="T36" s="4"/>
      <c r="U36" s="4"/>
      <c r="V36" s="4"/>
      <c r="W36" s="4"/>
    </row>
    <row r="37">
      <c r="A37" s="8">
        <v>2.2881513E7</v>
      </c>
      <c r="B37" s="4" t="s">
        <v>52</v>
      </c>
      <c r="C37" s="8">
        <v>7.9846226E7</v>
      </c>
      <c r="D37" s="8">
        <v>1.6272899E8</v>
      </c>
      <c r="E37" s="8">
        <v>5552195.0</v>
      </c>
      <c r="F37" s="8">
        <v>915999.0</v>
      </c>
      <c r="G37" s="8">
        <v>929551.0</v>
      </c>
      <c r="H37" s="8">
        <v>6.7634045E7</v>
      </c>
      <c r="I37" s="8">
        <v>8.76972E7</v>
      </c>
      <c r="J37" s="8">
        <v>2.4025014E7</v>
      </c>
      <c r="K37" s="8">
        <v>1.4960279257E10</v>
      </c>
      <c r="L37" s="8">
        <v>136990.0</v>
      </c>
      <c r="M37" s="6">
        <f t="shared" si="1"/>
        <v>2436945091</v>
      </c>
      <c r="N37" s="4" t="str">
        <f t="shared" si="2"/>
        <v>5 - 70-80m</v>
      </c>
      <c r="O37" s="7">
        <f t="shared" si="3"/>
        <v>0.1</v>
      </c>
      <c r="P37" s="8">
        <f t="shared" si="4"/>
        <v>0.35</v>
      </c>
      <c r="Q37" s="9">
        <f t="shared" si="5"/>
        <v>7984622.6</v>
      </c>
      <c r="R37" s="9">
        <f t="shared" si="6"/>
        <v>27946179.1</v>
      </c>
      <c r="S37" s="4"/>
      <c r="T37" s="4"/>
      <c r="U37" s="4"/>
      <c r="V37" s="4"/>
      <c r="W37" s="4"/>
    </row>
    <row r="38">
      <c r="A38" s="8">
        <v>1.24244625E8</v>
      </c>
      <c r="B38" s="4" t="s">
        <v>184</v>
      </c>
      <c r="C38" s="8">
        <v>7.9709997E7</v>
      </c>
      <c r="D38" s="8">
        <v>1.04809915E8</v>
      </c>
      <c r="E38" s="8">
        <v>3.0935722E7</v>
      </c>
      <c r="F38" s="8">
        <v>1685961.0</v>
      </c>
      <c r="G38" s="8">
        <v>1966644.0</v>
      </c>
      <c r="H38" s="8">
        <v>3.3360362E7</v>
      </c>
      <c r="I38" s="8">
        <v>3.6861226E7</v>
      </c>
      <c r="J38" s="8">
        <v>1.0506452E7</v>
      </c>
      <c r="K38" s="8">
        <v>5.48050602E8</v>
      </c>
      <c r="L38" s="8">
        <v>49514.0</v>
      </c>
      <c r="M38" s="6">
        <f t="shared" si="1"/>
        <v>1088253782</v>
      </c>
      <c r="N38" s="4" t="str">
        <f t="shared" si="2"/>
        <v>5 - 70-80m</v>
      </c>
      <c r="O38" s="7">
        <f t="shared" si="3"/>
        <v>0.1</v>
      </c>
      <c r="P38" s="8">
        <f t="shared" si="4"/>
        <v>0.35</v>
      </c>
      <c r="Q38" s="9">
        <f t="shared" si="5"/>
        <v>7970999.7</v>
      </c>
      <c r="R38" s="9">
        <f t="shared" si="6"/>
        <v>27898498.95</v>
      </c>
      <c r="S38" s="4"/>
      <c r="T38" s="4"/>
      <c r="U38" s="4"/>
      <c r="V38" s="4"/>
      <c r="W38" s="4"/>
    </row>
    <row r="39">
      <c r="A39" s="8">
        <v>1.24977874E8</v>
      </c>
      <c r="B39" s="4" t="s">
        <v>40</v>
      </c>
      <c r="C39" s="8">
        <v>7.9221062E7</v>
      </c>
      <c r="D39" s="8">
        <v>1.6409439E8</v>
      </c>
      <c r="E39" s="8">
        <v>1.02768739E8</v>
      </c>
      <c r="F39" s="8">
        <v>1844601.0</v>
      </c>
      <c r="G39" s="8">
        <v>4411904.0</v>
      </c>
      <c r="H39" s="8">
        <v>3.2530782E7</v>
      </c>
      <c r="I39" s="8">
        <v>2.2538364E7</v>
      </c>
      <c r="J39" s="8">
        <v>6056778.0</v>
      </c>
      <c r="K39" s="8">
        <v>7.432833174E9</v>
      </c>
      <c r="L39" s="8">
        <v>35588.0</v>
      </c>
      <c r="M39" s="6">
        <f t="shared" si="1"/>
        <v>817965665.8</v>
      </c>
      <c r="N39" s="4" t="str">
        <f t="shared" si="2"/>
        <v>5 - 70-80m</v>
      </c>
      <c r="O39" s="7">
        <f t="shared" si="3"/>
        <v>0.1</v>
      </c>
      <c r="P39" s="8">
        <f t="shared" si="4"/>
        <v>0.35</v>
      </c>
      <c r="Q39" s="9">
        <f t="shared" si="5"/>
        <v>7922106.2</v>
      </c>
      <c r="R39" s="9">
        <f t="shared" si="6"/>
        <v>27727371.7</v>
      </c>
      <c r="S39" s="4"/>
      <c r="T39" s="4"/>
      <c r="U39" s="4"/>
      <c r="V39" s="4"/>
      <c r="W39" s="4"/>
    </row>
    <row r="40">
      <c r="A40" s="8">
        <v>9.194585E7</v>
      </c>
      <c r="B40" s="4" t="s">
        <v>42</v>
      </c>
      <c r="C40" s="8">
        <v>7.9140675E7</v>
      </c>
      <c r="D40" s="8">
        <v>7.2514119E7</v>
      </c>
      <c r="E40" s="8">
        <v>1.0528842E7</v>
      </c>
      <c r="F40" s="8">
        <v>933148.0</v>
      </c>
      <c r="G40" s="8">
        <v>1842099.0</v>
      </c>
      <c r="H40" s="8">
        <v>3.5756767E7</v>
      </c>
      <c r="I40" s="8">
        <v>2.3453263E7</v>
      </c>
      <c r="J40" s="8">
        <v>1.4507148E7</v>
      </c>
      <c r="K40" s="8">
        <v>4.301974208E9</v>
      </c>
      <c r="L40" s="8">
        <v>157954.0</v>
      </c>
      <c r="M40" s="6">
        <f t="shared" si="1"/>
        <v>837973390.4</v>
      </c>
      <c r="N40" s="4" t="str">
        <f t="shared" si="2"/>
        <v>5 - 70-80m</v>
      </c>
      <c r="O40" s="7">
        <f t="shared" si="3"/>
        <v>0.1</v>
      </c>
      <c r="P40" s="8">
        <f t="shared" si="4"/>
        <v>0.35</v>
      </c>
      <c r="Q40" s="9">
        <f t="shared" si="5"/>
        <v>7914067.5</v>
      </c>
      <c r="R40" s="9">
        <f t="shared" si="6"/>
        <v>27699236.25</v>
      </c>
      <c r="S40" s="4"/>
      <c r="T40" s="4"/>
      <c r="U40" s="4"/>
      <c r="V40" s="4"/>
      <c r="W40" s="4"/>
    </row>
    <row r="41">
      <c r="A41" s="8">
        <v>9.3295965E7</v>
      </c>
      <c r="B41" s="4" t="s">
        <v>105</v>
      </c>
      <c r="C41" s="8">
        <v>7.8514507E7</v>
      </c>
      <c r="D41" s="8">
        <v>3.715233E7</v>
      </c>
      <c r="E41" s="8">
        <v>435328.0</v>
      </c>
      <c r="F41" s="8">
        <v>1466617.0</v>
      </c>
      <c r="G41" s="8">
        <v>903189.0</v>
      </c>
      <c r="H41" s="8">
        <v>1.4835601E7</v>
      </c>
      <c r="I41" s="8">
        <v>1.9511595E7</v>
      </c>
      <c r="J41" s="8">
        <v>1.2164163E7</v>
      </c>
      <c r="K41" s="8">
        <v>1.215073749E9</v>
      </c>
      <c r="L41" s="8">
        <v>45943.0</v>
      </c>
      <c r="M41" s="6">
        <f t="shared" si="1"/>
        <v>545220965.6</v>
      </c>
      <c r="N41" s="4" t="str">
        <f t="shared" si="2"/>
        <v>5 - 70-80m</v>
      </c>
      <c r="O41" s="7">
        <f t="shared" si="3"/>
        <v>0.1</v>
      </c>
      <c r="P41" s="8">
        <f t="shared" si="4"/>
        <v>0.35</v>
      </c>
      <c r="Q41" s="9">
        <f t="shared" si="5"/>
        <v>7851450.7</v>
      </c>
      <c r="R41" s="9">
        <f t="shared" si="6"/>
        <v>27480077.45</v>
      </c>
      <c r="S41" s="4"/>
      <c r="T41" s="4"/>
      <c r="U41" s="4"/>
      <c r="V41" s="4"/>
      <c r="W41" s="4"/>
    </row>
    <row r="42">
      <c r="A42" s="8">
        <v>1.11707137E8</v>
      </c>
      <c r="B42" s="4" t="s">
        <v>87</v>
      </c>
      <c r="C42" s="8">
        <v>7.8298445E7</v>
      </c>
      <c r="D42" s="8">
        <v>3.3348466E7</v>
      </c>
      <c r="E42" s="8">
        <v>1938819.0</v>
      </c>
      <c r="F42" s="8">
        <v>1470724.0</v>
      </c>
      <c r="G42" s="8">
        <v>1828610.0</v>
      </c>
      <c r="H42" s="8">
        <v>1.1531484E7</v>
      </c>
      <c r="I42" s="8">
        <v>1.6578829E7</v>
      </c>
      <c r="J42" s="8">
        <v>6078160.0</v>
      </c>
      <c r="K42" s="8">
        <v>3.453267817E9</v>
      </c>
      <c r="L42" s="8">
        <v>63044.0</v>
      </c>
      <c r="M42" s="6">
        <f t="shared" si="1"/>
        <v>457535071.8</v>
      </c>
      <c r="N42" s="4" t="str">
        <f t="shared" si="2"/>
        <v>5 - 70-80m</v>
      </c>
      <c r="O42" s="7">
        <f t="shared" si="3"/>
        <v>0.1</v>
      </c>
      <c r="P42" s="8">
        <f t="shared" si="4"/>
        <v>0.35</v>
      </c>
      <c r="Q42" s="9">
        <f t="shared" si="5"/>
        <v>7829844.5</v>
      </c>
      <c r="R42" s="9">
        <f t="shared" si="6"/>
        <v>27404455.75</v>
      </c>
      <c r="S42" s="4"/>
      <c r="T42" s="4"/>
      <c r="U42" s="4"/>
      <c r="V42" s="4"/>
      <c r="W42" s="4"/>
    </row>
    <row r="43">
      <c r="A43" s="8">
        <v>1.12758021E8</v>
      </c>
      <c r="B43" s="4" t="s">
        <v>82</v>
      </c>
      <c r="C43" s="8">
        <v>7.7912461E7</v>
      </c>
      <c r="D43" s="8">
        <v>1.36456161E8</v>
      </c>
      <c r="E43" s="8">
        <v>4675499.0</v>
      </c>
      <c r="F43" s="8">
        <v>3021380.0</v>
      </c>
      <c r="G43" s="8">
        <v>3019750.0</v>
      </c>
      <c r="H43" s="8">
        <v>5.7444009E7</v>
      </c>
      <c r="I43" s="8">
        <v>6.8295523E7</v>
      </c>
      <c r="J43" s="8">
        <v>1.0062637E7</v>
      </c>
      <c r="K43" s="8">
        <v>1.901073753E9</v>
      </c>
      <c r="L43" s="8">
        <v>37504.0</v>
      </c>
      <c r="M43" s="6">
        <f t="shared" si="1"/>
        <v>1959407410</v>
      </c>
      <c r="N43" s="4" t="str">
        <f t="shared" si="2"/>
        <v>5 - 70-80m</v>
      </c>
      <c r="O43" s="7">
        <f t="shared" si="3"/>
        <v>0.1</v>
      </c>
      <c r="P43" s="8">
        <f t="shared" si="4"/>
        <v>0.35</v>
      </c>
      <c r="Q43" s="9">
        <f t="shared" si="5"/>
        <v>7791246.1</v>
      </c>
      <c r="R43" s="9">
        <f t="shared" si="6"/>
        <v>27269361.35</v>
      </c>
      <c r="S43" s="4"/>
      <c r="T43" s="4"/>
      <c r="U43" s="4"/>
      <c r="V43" s="4"/>
      <c r="W43" s="4"/>
    </row>
    <row r="44">
      <c r="A44" s="8">
        <v>1.24845422E8</v>
      </c>
      <c r="B44" s="4" t="s">
        <v>127</v>
      </c>
      <c r="C44" s="8">
        <v>7.7456543E7</v>
      </c>
      <c r="D44" s="8">
        <v>5.454954E7</v>
      </c>
      <c r="E44" s="8">
        <v>3415465.0</v>
      </c>
      <c r="F44" s="8">
        <v>965786.0</v>
      </c>
      <c r="G44" s="8">
        <v>1394359.0</v>
      </c>
      <c r="H44" s="8">
        <v>3.3084861E7</v>
      </c>
      <c r="I44" s="8">
        <v>1.5689069E7</v>
      </c>
      <c r="J44" s="8">
        <v>5148042.0</v>
      </c>
      <c r="K44" s="8">
        <v>1.0455487443E10</v>
      </c>
      <c r="L44" s="8">
        <v>84449.0</v>
      </c>
      <c r="M44" s="6">
        <f t="shared" si="1"/>
        <v>652822091</v>
      </c>
      <c r="N44" s="4" t="str">
        <f t="shared" si="2"/>
        <v>5 - 70-80m</v>
      </c>
      <c r="O44" s="7">
        <f t="shared" si="3"/>
        <v>0.1</v>
      </c>
      <c r="P44" s="8">
        <f t="shared" si="4"/>
        <v>0.35</v>
      </c>
      <c r="Q44" s="9">
        <f t="shared" si="5"/>
        <v>7745654.3</v>
      </c>
      <c r="R44" s="9">
        <f t="shared" si="6"/>
        <v>27109790.05</v>
      </c>
      <c r="S44" s="4"/>
      <c r="T44" s="4"/>
      <c r="U44" s="4"/>
      <c r="V44" s="4"/>
      <c r="W44" s="4"/>
    </row>
    <row r="45">
      <c r="A45" s="8">
        <v>1.23889793E8</v>
      </c>
      <c r="B45" s="4" t="s">
        <v>94</v>
      </c>
      <c r="C45" s="8">
        <v>7.7351734E7</v>
      </c>
      <c r="D45" s="8">
        <v>7.4736976E7</v>
      </c>
      <c r="E45" s="8">
        <v>2.7956701E7</v>
      </c>
      <c r="F45" s="8">
        <v>2338192.0</v>
      </c>
      <c r="G45" s="8">
        <v>1586653.0</v>
      </c>
      <c r="H45" s="8">
        <v>2.0900193E7</v>
      </c>
      <c r="I45" s="8">
        <v>2.1955237E7</v>
      </c>
      <c r="J45" s="8">
        <v>8235933.0</v>
      </c>
      <c r="K45" s="8">
        <v>1.1339251123E10</v>
      </c>
      <c r="L45" s="8">
        <v>75105.0</v>
      </c>
      <c r="M45" s="6">
        <f t="shared" si="1"/>
        <v>664721006.2</v>
      </c>
      <c r="N45" s="4" t="str">
        <f t="shared" si="2"/>
        <v>5 - 70-80m</v>
      </c>
      <c r="O45" s="7">
        <f t="shared" si="3"/>
        <v>0.1</v>
      </c>
      <c r="P45" s="8">
        <f t="shared" si="4"/>
        <v>0.35</v>
      </c>
      <c r="Q45" s="9">
        <f t="shared" si="5"/>
        <v>7735173.4</v>
      </c>
      <c r="R45" s="9">
        <f t="shared" si="6"/>
        <v>27073106.9</v>
      </c>
      <c r="S45" s="4"/>
      <c r="T45" s="4"/>
      <c r="U45" s="4"/>
      <c r="V45" s="4"/>
      <c r="W45" s="4"/>
    </row>
    <row r="46">
      <c r="A46" s="8">
        <v>1.10299425E8</v>
      </c>
      <c r="B46" s="4" t="s">
        <v>113</v>
      </c>
      <c r="C46" s="8">
        <v>7.7261783E7</v>
      </c>
      <c r="D46" s="8">
        <v>1.10584976E8</v>
      </c>
      <c r="E46" s="8">
        <v>2.4449295E7</v>
      </c>
      <c r="F46" s="8">
        <v>8614619.0</v>
      </c>
      <c r="G46" s="8">
        <v>5268314.0</v>
      </c>
      <c r="H46" s="8">
        <v>5.3532047E7</v>
      </c>
      <c r="I46" s="8">
        <v>1.8720701E7</v>
      </c>
      <c r="J46" s="8">
        <v>1.1107166E7</v>
      </c>
      <c r="K46" s="8">
        <v>5.396635487E9</v>
      </c>
      <c r="L46" s="8">
        <v>19862.0</v>
      </c>
      <c r="M46" s="6">
        <f t="shared" si="1"/>
        <v>952926843</v>
      </c>
      <c r="N46" s="4" t="str">
        <f t="shared" si="2"/>
        <v>5 - 70-80m</v>
      </c>
      <c r="O46" s="7">
        <f t="shared" si="3"/>
        <v>0.1</v>
      </c>
      <c r="P46" s="8">
        <f t="shared" si="4"/>
        <v>0.35</v>
      </c>
      <c r="Q46" s="9">
        <f t="shared" si="5"/>
        <v>7726178.3</v>
      </c>
      <c r="R46" s="9">
        <f t="shared" si="6"/>
        <v>27041624.05</v>
      </c>
      <c r="S46" s="4"/>
      <c r="T46" s="4"/>
      <c r="U46" s="4"/>
      <c r="V46" s="4"/>
      <c r="W46" s="4"/>
    </row>
    <row r="47">
      <c r="A47" s="8">
        <v>1.23784874E8</v>
      </c>
      <c r="B47" s="4" t="s">
        <v>57</v>
      </c>
      <c r="C47" s="8">
        <v>7.6689126E7</v>
      </c>
      <c r="D47" s="8">
        <v>6.0895393E7</v>
      </c>
      <c r="E47" s="8">
        <v>4983030.0</v>
      </c>
      <c r="F47" s="8">
        <v>2958862.0</v>
      </c>
      <c r="G47" s="8">
        <v>3083239.0</v>
      </c>
      <c r="H47" s="8">
        <v>2.5866741E7</v>
      </c>
      <c r="I47" s="8">
        <v>2.4003521E7</v>
      </c>
      <c r="J47" s="8">
        <v>6180403.0</v>
      </c>
      <c r="K47" s="8">
        <v>4.112582469E9</v>
      </c>
      <c r="L47" s="8">
        <v>88182.0</v>
      </c>
      <c r="M47" s="6">
        <f t="shared" si="1"/>
        <v>757985116</v>
      </c>
      <c r="N47" s="4" t="str">
        <f t="shared" si="2"/>
        <v>5 - 70-80m</v>
      </c>
      <c r="O47" s="7">
        <f t="shared" si="3"/>
        <v>0.1</v>
      </c>
      <c r="P47" s="8">
        <f t="shared" si="4"/>
        <v>0.35</v>
      </c>
      <c r="Q47" s="9">
        <f t="shared" si="5"/>
        <v>7668912.6</v>
      </c>
      <c r="R47" s="9">
        <f t="shared" si="6"/>
        <v>26841194.1</v>
      </c>
      <c r="S47" s="4"/>
      <c r="T47" s="4"/>
      <c r="U47" s="4"/>
      <c r="V47" s="4"/>
      <c r="W47" s="4"/>
    </row>
    <row r="48">
      <c r="A48" s="8">
        <v>9.3566316E7</v>
      </c>
      <c r="B48" s="4" t="s">
        <v>38</v>
      </c>
      <c r="C48" s="8">
        <v>7.5999965E7</v>
      </c>
      <c r="D48" s="8">
        <v>5.6401389E7</v>
      </c>
      <c r="E48" s="8">
        <v>1470591.0</v>
      </c>
      <c r="F48" s="8">
        <v>3172708.0</v>
      </c>
      <c r="G48" s="8">
        <v>1003144.0</v>
      </c>
      <c r="H48" s="8">
        <v>4.2407109E7</v>
      </c>
      <c r="I48" s="8">
        <v>8347837.0</v>
      </c>
      <c r="J48" s="8">
        <v>1.093395E7</v>
      </c>
      <c r="K48" s="8">
        <v>9.25626796E8</v>
      </c>
      <c r="L48" s="8">
        <v>60234.0</v>
      </c>
      <c r="M48" s="6">
        <f t="shared" si="1"/>
        <v>601679940.2</v>
      </c>
      <c r="N48" s="4" t="str">
        <f t="shared" si="2"/>
        <v>5 - 70-80m</v>
      </c>
      <c r="O48" s="7">
        <f t="shared" si="3"/>
        <v>0.1</v>
      </c>
      <c r="P48" s="8">
        <f t="shared" si="4"/>
        <v>0.35</v>
      </c>
      <c r="Q48" s="9">
        <f t="shared" si="5"/>
        <v>7599996.5</v>
      </c>
      <c r="R48" s="9">
        <f t="shared" si="6"/>
        <v>26599987.75</v>
      </c>
      <c r="S48" s="4"/>
      <c r="T48" s="4"/>
      <c r="U48" s="4"/>
      <c r="V48" s="4"/>
      <c r="W48" s="4"/>
    </row>
    <row r="49">
      <c r="A49" s="8">
        <v>1.19713536E8</v>
      </c>
      <c r="B49" s="4" t="s">
        <v>103</v>
      </c>
      <c r="C49" s="8">
        <v>7.5587816E7</v>
      </c>
      <c r="D49" s="8">
        <v>1.92262432E8</v>
      </c>
      <c r="E49" s="8">
        <v>1.20956768E8</v>
      </c>
      <c r="F49" s="8">
        <v>2658379.0</v>
      </c>
      <c r="G49" s="8">
        <v>4985269.0</v>
      </c>
      <c r="H49" s="8">
        <v>3.5720037E7</v>
      </c>
      <c r="I49" s="8">
        <v>2.7941979E7</v>
      </c>
      <c r="J49" s="8">
        <v>1.1101864E7</v>
      </c>
      <c r="K49" s="8">
        <v>8.835979569E9</v>
      </c>
      <c r="L49" s="8">
        <v>47975.0</v>
      </c>
      <c r="M49" s="6">
        <f t="shared" si="1"/>
        <v>965489137.6</v>
      </c>
      <c r="N49" s="4" t="str">
        <f t="shared" si="2"/>
        <v>5 - 70-80m</v>
      </c>
      <c r="O49" s="7">
        <f t="shared" si="3"/>
        <v>0.1</v>
      </c>
      <c r="P49" s="8">
        <f t="shared" si="4"/>
        <v>0.35</v>
      </c>
      <c r="Q49" s="9">
        <f t="shared" si="5"/>
        <v>7558781.6</v>
      </c>
      <c r="R49" s="9">
        <f t="shared" si="6"/>
        <v>26455735.6</v>
      </c>
      <c r="S49" s="4"/>
      <c r="T49" s="4"/>
      <c r="U49" s="4"/>
      <c r="V49" s="4"/>
      <c r="W49" s="4"/>
    </row>
    <row r="50">
      <c r="A50" s="8">
        <v>1.07452121E8</v>
      </c>
      <c r="B50" s="4" t="s">
        <v>58</v>
      </c>
      <c r="C50" s="8">
        <v>7.5378773E7</v>
      </c>
      <c r="D50" s="8">
        <v>4.2187787E7</v>
      </c>
      <c r="E50" s="8">
        <v>734728.0</v>
      </c>
      <c r="F50" s="8">
        <v>566748.0</v>
      </c>
      <c r="G50" s="8">
        <v>310931.0</v>
      </c>
      <c r="H50" s="8">
        <v>2.0163126E7</v>
      </c>
      <c r="I50" s="8">
        <v>2.0412254E7</v>
      </c>
      <c r="J50" s="8">
        <v>8472465.0</v>
      </c>
      <c r="K50" s="8">
        <v>6.371653383E9</v>
      </c>
      <c r="L50" s="8">
        <v>44807.0</v>
      </c>
      <c r="M50" s="6">
        <f t="shared" si="1"/>
        <v>612400505.6</v>
      </c>
      <c r="N50" s="4" t="str">
        <f t="shared" si="2"/>
        <v>5 - 70-80m</v>
      </c>
      <c r="O50" s="7">
        <f t="shared" si="3"/>
        <v>0.1</v>
      </c>
      <c r="P50" s="8">
        <f t="shared" si="4"/>
        <v>0.35</v>
      </c>
      <c r="Q50" s="9">
        <f t="shared" si="5"/>
        <v>7537877.3</v>
      </c>
      <c r="R50" s="9">
        <f t="shared" si="6"/>
        <v>26382570.55</v>
      </c>
      <c r="S50" s="4"/>
      <c r="T50" s="4"/>
      <c r="U50" s="4"/>
      <c r="V50" s="4"/>
      <c r="W50" s="4"/>
    </row>
    <row r="51">
      <c r="A51" s="8">
        <v>1.08086644E8</v>
      </c>
      <c r="B51" s="4" t="s">
        <v>50</v>
      </c>
      <c r="C51" s="8">
        <v>7.5334525E7</v>
      </c>
      <c r="D51" s="8">
        <v>4.7885153E7</v>
      </c>
      <c r="E51" s="8">
        <v>2035825.0</v>
      </c>
      <c r="F51" s="8">
        <v>4209361.0</v>
      </c>
      <c r="G51" s="8">
        <v>381780.0</v>
      </c>
      <c r="H51" s="8">
        <v>1.8368095E7</v>
      </c>
      <c r="I51" s="8">
        <v>2.2890092E7</v>
      </c>
      <c r="J51" s="8">
        <v>8301627.0</v>
      </c>
      <c r="K51" s="8">
        <v>2.143979318E9</v>
      </c>
      <c r="L51" s="8">
        <v>96349.0</v>
      </c>
      <c r="M51" s="6">
        <f t="shared" si="1"/>
        <v>651835797</v>
      </c>
      <c r="N51" s="4" t="str">
        <f t="shared" si="2"/>
        <v>5 - 70-80m</v>
      </c>
      <c r="O51" s="7">
        <f t="shared" si="3"/>
        <v>0.1</v>
      </c>
      <c r="P51" s="8">
        <f t="shared" si="4"/>
        <v>0.35</v>
      </c>
      <c r="Q51" s="9">
        <f t="shared" si="5"/>
        <v>7533452.5</v>
      </c>
      <c r="R51" s="9">
        <f t="shared" si="6"/>
        <v>26367083.75</v>
      </c>
      <c r="S51" s="4"/>
      <c r="T51" s="4"/>
      <c r="U51" s="4"/>
      <c r="V51" s="4"/>
      <c r="W51" s="4"/>
    </row>
    <row r="52">
      <c r="A52" s="8">
        <v>1.12159068E8</v>
      </c>
      <c r="B52" s="4" t="s">
        <v>440</v>
      </c>
      <c r="C52" s="8">
        <v>7.506537E7</v>
      </c>
      <c r="D52" s="8">
        <v>1.3578979E8</v>
      </c>
      <c r="E52" s="8">
        <v>2.693072E7</v>
      </c>
      <c r="F52" s="8">
        <v>3337437.0</v>
      </c>
      <c r="G52" s="8">
        <v>4386659.0</v>
      </c>
      <c r="H52" s="8">
        <v>5.3005989E7</v>
      </c>
      <c r="I52" s="8">
        <v>4.8128985E7</v>
      </c>
      <c r="J52" s="8">
        <v>1.1630218E7</v>
      </c>
      <c r="K52" s="8">
        <v>5.27800341E9</v>
      </c>
      <c r="L52" s="8">
        <v>80086.0</v>
      </c>
      <c r="M52" s="6">
        <f t="shared" si="1"/>
        <v>1522247244</v>
      </c>
      <c r="N52" s="4" t="str">
        <f t="shared" si="2"/>
        <v>5 - 70-80m</v>
      </c>
      <c r="O52" s="7">
        <f t="shared" si="3"/>
        <v>0.1</v>
      </c>
      <c r="P52" s="8">
        <f t="shared" si="4"/>
        <v>0.35</v>
      </c>
      <c r="Q52" s="9">
        <f t="shared" si="5"/>
        <v>7506537</v>
      </c>
      <c r="R52" s="9">
        <f t="shared" si="6"/>
        <v>26272879.5</v>
      </c>
      <c r="S52" s="4"/>
      <c r="T52" s="4"/>
      <c r="U52" s="4"/>
      <c r="V52" s="4"/>
      <c r="W52" s="4"/>
    </row>
    <row r="53">
      <c r="A53" s="8">
        <v>1.09956535E8</v>
      </c>
      <c r="B53" s="4" t="s">
        <v>160</v>
      </c>
      <c r="C53" s="8">
        <v>7.485114E7</v>
      </c>
      <c r="D53" s="8">
        <v>4.9454221E7</v>
      </c>
      <c r="E53" s="8">
        <v>1448103.0</v>
      </c>
      <c r="F53" s="8">
        <v>1417869.0</v>
      </c>
      <c r="G53" s="8">
        <v>2103855.0</v>
      </c>
      <c r="H53" s="8">
        <v>1.9514598E7</v>
      </c>
      <c r="I53" s="8">
        <v>2.4969796E7</v>
      </c>
      <c r="J53" s="8">
        <v>8483422.0</v>
      </c>
      <c r="K53" s="8">
        <v>5.5497658E8</v>
      </c>
      <c r="L53" s="8">
        <v>59801.0</v>
      </c>
      <c r="M53" s="6">
        <f t="shared" si="1"/>
        <v>706082678.6</v>
      </c>
      <c r="N53" s="4" t="str">
        <f t="shared" si="2"/>
        <v>5 - 70-80m</v>
      </c>
      <c r="O53" s="7">
        <f t="shared" si="3"/>
        <v>0.1</v>
      </c>
      <c r="P53" s="8">
        <f t="shared" si="4"/>
        <v>0.35</v>
      </c>
      <c r="Q53" s="9">
        <f t="shared" si="5"/>
        <v>7485114</v>
      </c>
      <c r="R53" s="9">
        <f t="shared" si="6"/>
        <v>26197899</v>
      </c>
      <c r="S53" s="4"/>
      <c r="T53" s="4"/>
      <c r="U53" s="4"/>
      <c r="V53" s="4"/>
      <c r="W53" s="4"/>
    </row>
    <row r="54">
      <c r="A54" s="8">
        <v>1.17120004E8</v>
      </c>
      <c r="B54" s="4" t="s">
        <v>73</v>
      </c>
      <c r="C54" s="8">
        <v>7.4795651E7</v>
      </c>
      <c r="D54" s="8">
        <v>4.4320096E7</v>
      </c>
      <c r="E54" s="8">
        <v>7187681.0</v>
      </c>
      <c r="F54" s="8">
        <v>1679588.0</v>
      </c>
      <c r="G54" s="8">
        <v>3180448.0</v>
      </c>
      <c r="H54" s="8">
        <v>1.862064E7</v>
      </c>
      <c r="I54" s="8">
        <v>1.3651739E7</v>
      </c>
      <c r="J54" s="8">
        <v>6774203.0</v>
      </c>
      <c r="K54" s="8">
        <v>1.821951423E9</v>
      </c>
      <c r="L54" s="8">
        <v>39653.0</v>
      </c>
      <c r="M54" s="6">
        <f t="shared" si="1"/>
        <v>476759684.2</v>
      </c>
      <c r="N54" s="4" t="str">
        <f t="shared" si="2"/>
        <v>5 - 70-80m</v>
      </c>
      <c r="O54" s="7">
        <f t="shared" si="3"/>
        <v>0.1</v>
      </c>
      <c r="P54" s="8">
        <f t="shared" si="4"/>
        <v>0.35</v>
      </c>
      <c r="Q54" s="9">
        <f t="shared" si="5"/>
        <v>7479565.1</v>
      </c>
      <c r="R54" s="9">
        <f t="shared" si="6"/>
        <v>26178477.85</v>
      </c>
      <c r="S54" s="4"/>
      <c r="T54" s="4"/>
      <c r="U54" s="4"/>
      <c r="V54" s="4"/>
      <c r="W54" s="4"/>
    </row>
    <row r="55">
      <c r="A55" s="8">
        <v>1.15970538E8</v>
      </c>
      <c r="B55" s="4" t="s">
        <v>441</v>
      </c>
      <c r="C55" s="8">
        <v>7.4784301E7</v>
      </c>
      <c r="D55" s="8">
        <v>4.9211822E7</v>
      </c>
      <c r="E55" s="8">
        <v>9086713.0</v>
      </c>
      <c r="F55" s="8">
        <v>2159529.0</v>
      </c>
      <c r="G55" s="8">
        <v>2033761.0</v>
      </c>
      <c r="H55" s="8">
        <v>1.9746306E7</v>
      </c>
      <c r="I55" s="8">
        <v>1.6185513E7</v>
      </c>
      <c r="J55" s="8">
        <v>6189858.0</v>
      </c>
      <c r="K55" s="8">
        <v>4.780723434E9</v>
      </c>
      <c r="L55" s="8">
        <v>57789.0</v>
      </c>
      <c r="M55" s="6">
        <f t="shared" si="1"/>
        <v>535444764.6</v>
      </c>
      <c r="N55" s="4" t="str">
        <f t="shared" si="2"/>
        <v>5 - 70-80m</v>
      </c>
      <c r="O55" s="7">
        <f t="shared" si="3"/>
        <v>0.1</v>
      </c>
      <c r="P55" s="8">
        <f t="shared" si="4"/>
        <v>0.35</v>
      </c>
      <c r="Q55" s="9">
        <f t="shared" si="5"/>
        <v>7478430.1</v>
      </c>
      <c r="R55" s="9">
        <f t="shared" si="6"/>
        <v>26174505.35</v>
      </c>
      <c r="S55" s="4"/>
      <c r="T55" s="4"/>
      <c r="U55" s="4"/>
      <c r="V55" s="4"/>
      <c r="W55" s="4"/>
    </row>
    <row r="56">
      <c r="A56" s="8">
        <v>1.24965714E8</v>
      </c>
      <c r="B56" s="4" t="s">
        <v>93</v>
      </c>
      <c r="C56" s="8">
        <v>7.4653924E7</v>
      </c>
      <c r="D56" s="8">
        <v>3.8684316E7</v>
      </c>
      <c r="E56" s="8">
        <v>310007.0</v>
      </c>
      <c r="F56" s="8">
        <v>626404.0</v>
      </c>
      <c r="G56" s="8">
        <v>207989.0</v>
      </c>
      <c r="H56" s="8">
        <v>1.3086756E7</v>
      </c>
      <c r="I56" s="8">
        <v>2.445316E7</v>
      </c>
      <c r="J56" s="8">
        <v>9658029.0</v>
      </c>
      <c r="K56" s="8">
        <v>3.82274183E8</v>
      </c>
      <c r="L56" s="8">
        <v>50792.0</v>
      </c>
      <c r="M56" s="6">
        <f t="shared" si="1"/>
        <v>622077525.4</v>
      </c>
      <c r="N56" s="4" t="str">
        <f t="shared" si="2"/>
        <v>5 - 70-80m</v>
      </c>
      <c r="O56" s="7">
        <f t="shared" si="3"/>
        <v>0.1</v>
      </c>
      <c r="P56" s="8">
        <f t="shared" si="4"/>
        <v>0.35</v>
      </c>
      <c r="Q56" s="9">
        <f t="shared" si="5"/>
        <v>7465392.4</v>
      </c>
      <c r="R56" s="9">
        <f t="shared" si="6"/>
        <v>26128873.4</v>
      </c>
      <c r="S56" s="4"/>
      <c r="T56" s="4"/>
      <c r="U56" s="4"/>
      <c r="V56" s="4"/>
      <c r="W56" s="4"/>
    </row>
    <row r="57">
      <c r="A57" s="8">
        <v>1.26694799E8</v>
      </c>
      <c r="B57" s="4" t="s">
        <v>442</v>
      </c>
      <c r="C57" s="8">
        <v>7.4641172E7</v>
      </c>
      <c r="D57" s="8">
        <v>1.25619876E8</v>
      </c>
      <c r="E57" s="8">
        <v>2.5024286E7</v>
      </c>
      <c r="F57" s="8">
        <v>4490127.0</v>
      </c>
      <c r="G57" s="8">
        <v>2586479.0</v>
      </c>
      <c r="H57" s="8">
        <v>3.5667909E7</v>
      </c>
      <c r="I57" s="8">
        <v>5.7851075E7</v>
      </c>
      <c r="J57" s="8">
        <v>9830501.0</v>
      </c>
      <c r="K57" s="8">
        <v>1.702033765E9</v>
      </c>
      <c r="L57" s="8">
        <v>81526.0</v>
      </c>
      <c r="M57" s="6">
        <f t="shared" si="1"/>
        <v>1538031617</v>
      </c>
      <c r="N57" s="4" t="str">
        <f t="shared" si="2"/>
        <v>5 - 70-80m</v>
      </c>
      <c r="O57" s="7">
        <f t="shared" si="3"/>
        <v>0.1</v>
      </c>
      <c r="P57" s="8">
        <f t="shared" si="4"/>
        <v>0.35</v>
      </c>
      <c r="Q57" s="9">
        <f t="shared" si="5"/>
        <v>7464117.2</v>
      </c>
      <c r="R57" s="9">
        <f t="shared" si="6"/>
        <v>26124410.2</v>
      </c>
      <c r="S57" s="4"/>
      <c r="T57" s="4"/>
      <c r="U57" s="4"/>
      <c r="V57" s="4"/>
      <c r="W57" s="4"/>
    </row>
    <row r="58">
      <c r="A58" s="8">
        <v>1.11309403E8</v>
      </c>
      <c r="B58" s="4" t="s">
        <v>107</v>
      </c>
      <c r="C58" s="8">
        <v>7.4431633E7</v>
      </c>
      <c r="D58" s="8">
        <v>8.0714303E7</v>
      </c>
      <c r="E58" s="8">
        <v>1.8047152E7</v>
      </c>
      <c r="F58" s="8">
        <v>1345373.0</v>
      </c>
      <c r="G58" s="8">
        <v>1840425.0</v>
      </c>
      <c r="H58" s="8">
        <v>2.8818129E7</v>
      </c>
      <c r="I58" s="8">
        <v>3.0663224E7</v>
      </c>
      <c r="J58" s="8">
        <v>7583443.0</v>
      </c>
      <c r="K58" s="8">
        <v>3.404042255E9</v>
      </c>
      <c r="L58" s="8">
        <v>88492.0</v>
      </c>
      <c r="M58" s="6">
        <f t="shared" si="1"/>
        <v>915107646.4</v>
      </c>
      <c r="N58" s="4" t="str">
        <f t="shared" si="2"/>
        <v>5 - 70-80m</v>
      </c>
      <c r="O58" s="7">
        <f t="shared" si="3"/>
        <v>0.1</v>
      </c>
      <c r="P58" s="8">
        <f t="shared" si="4"/>
        <v>0.35</v>
      </c>
      <c r="Q58" s="9">
        <f t="shared" si="5"/>
        <v>7443163.3</v>
      </c>
      <c r="R58" s="9">
        <f t="shared" si="6"/>
        <v>26051071.55</v>
      </c>
      <c r="S58" s="4"/>
      <c r="T58" s="4"/>
      <c r="U58" s="4"/>
      <c r="V58" s="4"/>
      <c r="W58" s="4"/>
    </row>
    <row r="59">
      <c r="A59" s="8">
        <v>9805411.0</v>
      </c>
      <c r="B59" s="4" t="s">
        <v>132</v>
      </c>
      <c r="C59" s="8">
        <v>7.4063148E7</v>
      </c>
      <c r="D59" s="8">
        <v>2.3900437E7</v>
      </c>
      <c r="E59" s="8">
        <v>1278013.0</v>
      </c>
      <c r="F59" s="8">
        <v>187387.0</v>
      </c>
      <c r="G59" s="8">
        <v>396560.0</v>
      </c>
      <c r="H59" s="8">
        <v>1.2846219E7</v>
      </c>
      <c r="I59" s="8">
        <v>9192258.0</v>
      </c>
      <c r="J59" s="8">
        <v>1.5932701E7</v>
      </c>
      <c r="K59" s="8">
        <v>1.5636961461E10</v>
      </c>
      <c r="L59" s="8">
        <v>19122.0</v>
      </c>
      <c r="M59" s="6">
        <f t="shared" si="1"/>
        <v>314523966.6</v>
      </c>
      <c r="N59" s="4" t="str">
        <f t="shared" si="2"/>
        <v>5 - 70-80m</v>
      </c>
      <c r="O59" s="7">
        <f t="shared" si="3"/>
        <v>0.1</v>
      </c>
      <c r="P59" s="8">
        <f t="shared" si="4"/>
        <v>0.35</v>
      </c>
      <c r="Q59" s="9">
        <f t="shared" si="5"/>
        <v>7406314.8</v>
      </c>
      <c r="R59" s="9">
        <f t="shared" si="6"/>
        <v>25922101.8</v>
      </c>
      <c r="S59" s="4"/>
      <c r="T59" s="4"/>
      <c r="U59" s="4"/>
      <c r="V59" s="4"/>
      <c r="W59" s="4"/>
    </row>
    <row r="60">
      <c r="A60" s="8">
        <v>9.6306775E7</v>
      </c>
      <c r="B60" s="4" t="s">
        <v>179</v>
      </c>
      <c r="C60" s="8">
        <v>7.3978361E7</v>
      </c>
      <c r="D60" s="8">
        <v>1.18539679E8</v>
      </c>
      <c r="E60" s="8">
        <v>8.2302538E7</v>
      </c>
      <c r="F60" s="8">
        <v>591407.0</v>
      </c>
      <c r="G60" s="8">
        <v>474474.0</v>
      </c>
      <c r="H60" s="8">
        <v>2.0235556E7</v>
      </c>
      <c r="I60" s="8">
        <v>1.4935704E7</v>
      </c>
      <c r="J60" s="8">
        <v>7849889.0</v>
      </c>
      <c r="K60" s="8">
        <v>3.757234725E9</v>
      </c>
      <c r="L60" s="8">
        <v>52276.0</v>
      </c>
      <c r="M60" s="6">
        <f t="shared" si="1"/>
        <v>520610857.6</v>
      </c>
      <c r="N60" s="4" t="str">
        <f t="shared" si="2"/>
        <v>5 - 70-80m</v>
      </c>
      <c r="O60" s="7">
        <f t="shared" si="3"/>
        <v>0.1</v>
      </c>
      <c r="P60" s="8">
        <f t="shared" si="4"/>
        <v>0.35</v>
      </c>
      <c r="Q60" s="9">
        <f t="shared" si="5"/>
        <v>7397836.1</v>
      </c>
      <c r="R60" s="9">
        <f t="shared" si="6"/>
        <v>25892426.35</v>
      </c>
      <c r="S60" s="4"/>
      <c r="T60" s="4"/>
      <c r="U60" s="4"/>
      <c r="V60" s="4"/>
      <c r="W60" s="4"/>
    </row>
    <row r="61">
      <c r="A61" s="8">
        <v>129947.0</v>
      </c>
      <c r="B61" s="4" t="s">
        <v>115</v>
      </c>
      <c r="C61" s="8">
        <v>7.3960817E7</v>
      </c>
      <c r="D61" s="8">
        <v>1.18324162E8</v>
      </c>
      <c r="E61" s="8">
        <v>3535831.0</v>
      </c>
      <c r="F61" s="8">
        <v>561261.0</v>
      </c>
      <c r="G61" s="8">
        <v>1067072.0</v>
      </c>
      <c r="H61" s="8">
        <v>5.3646711E7</v>
      </c>
      <c r="I61" s="8">
        <v>5.9513287E7</v>
      </c>
      <c r="J61" s="8">
        <v>2.0433349E7</v>
      </c>
      <c r="K61" s="8">
        <v>9.416067328E9</v>
      </c>
      <c r="L61" s="8">
        <v>57914.0</v>
      </c>
      <c r="M61" s="6">
        <f t="shared" si="1"/>
        <v>1732830826</v>
      </c>
      <c r="N61" s="4" t="str">
        <f t="shared" si="2"/>
        <v>5 - 70-80m</v>
      </c>
      <c r="O61" s="7">
        <f t="shared" si="3"/>
        <v>0.1</v>
      </c>
      <c r="P61" s="8">
        <f t="shared" si="4"/>
        <v>0.35</v>
      </c>
      <c r="Q61" s="9">
        <f t="shared" si="5"/>
        <v>7396081.7</v>
      </c>
      <c r="R61" s="9">
        <f t="shared" si="6"/>
        <v>25886285.95</v>
      </c>
      <c r="S61" s="4"/>
      <c r="T61" s="4"/>
      <c r="U61" s="4"/>
      <c r="V61" s="4"/>
      <c r="W61" s="4"/>
    </row>
    <row r="62">
      <c r="A62" s="8">
        <v>2.1704129E7</v>
      </c>
      <c r="B62" s="4" t="s">
        <v>443</v>
      </c>
      <c r="C62" s="8">
        <v>7.3769592E7</v>
      </c>
      <c r="D62" s="8">
        <v>1.3041059E8</v>
      </c>
      <c r="E62" s="8">
        <v>4.5882873E7</v>
      </c>
      <c r="F62" s="8">
        <v>3703657.0</v>
      </c>
      <c r="G62" s="8">
        <v>2542152.0</v>
      </c>
      <c r="H62" s="8">
        <v>6.2692789E7</v>
      </c>
      <c r="I62" s="8">
        <v>1.5589119E7</v>
      </c>
      <c r="J62" s="8">
        <v>1.3892942E7</v>
      </c>
      <c r="K62" s="8">
        <v>2.509069887E9</v>
      </c>
      <c r="L62" s="8">
        <v>32861.0</v>
      </c>
      <c r="M62" s="6">
        <f t="shared" si="1"/>
        <v>965462766.6</v>
      </c>
      <c r="N62" s="4" t="str">
        <f t="shared" si="2"/>
        <v>5 - 70-80m</v>
      </c>
      <c r="O62" s="7">
        <f t="shared" si="3"/>
        <v>0.1</v>
      </c>
      <c r="P62" s="8">
        <f t="shared" si="4"/>
        <v>0.35</v>
      </c>
      <c r="Q62" s="9">
        <f t="shared" si="5"/>
        <v>7376959.2</v>
      </c>
      <c r="R62" s="9">
        <f t="shared" si="6"/>
        <v>25819357.2</v>
      </c>
      <c r="S62" s="4"/>
      <c r="T62" s="4"/>
      <c r="U62" s="4"/>
      <c r="V62" s="4"/>
      <c r="W62" s="4"/>
    </row>
    <row r="63">
      <c r="A63" s="8">
        <v>1.1021815E8</v>
      </c>
      <c r="B63" s="4" t="s">
        <v>146</v>
      </c>
      <c r="C63" s="8">
        <v>7.3480005E7</v>
      </c>
      <c r="D63" s="8">
        <v>9.2334767E7</v>
      </c>
      <c r="E63" s="8">
        <v>6.0859214E7</v>
      </c>
      <c r="F63" s="8">
        <v>1242273.0</v>
      </c>
      <c r="G63" s="8">
        <v>665921.0</v>
      </c>
      <c r="H63" s="8">
        <v>1.6546878E7</v>
      </c>
      <c r="I63" s="8">
        <v>1.3020481E7</v>
      </c>
      <c r="J63" s="8">
        <v>9576324.0</v>
      </c>
      <c r="K63" s="8">
        <v>2.720758975E9</v>
      </c>
      <c r="L63" s="8">
        <v>49738.0</v>
      </c>
      <c r="M63" s="6">
        <f t="shared" si="1"/>
        <v>443198472.8</v>
      </c>
      <c r="N63" s="4" t="str">
        <f t="shared" si="2"/>
        <v>5 - 70-80m</v>
      </c>
      <c r="O63" s="7">
        <f t="shared" si="3"/>
        <v>0.1</v>
      </c>
      <c r="P63" s="8">
        <f t="shared" si="4"/>
        <v>0.35</v>
      </c>
      <c r="Q63" s="9">
        <f t="shared" si="5"/>
        <v>7348000.5</v>
      </c>
      <c r="R63" s="9">
        <f t="shared" si="6"/>
        <v>25718001.75</v>
      </c>
      <c r="S63" s="4"/>
      <c r="T63" s="4"/>
      <c r="U63" s="4"/>
      <c r="V63" s="4"/>
      <c r="W63" s="4"/>
    </row>
    <row r="64">
      <c r="A64" s="8">
        <v>7.1885615E7</v>
      </c>
      <c r="B64" s="4" t="s">
        <v>124</v>
      </c>
      <c r="C64" s="8">
        <v>7.3344202E7</v>
      </c>
      <c r="D64" s="8">
        <v>4.0543282E7</v>
      </c>
      <c r="E64" s="8">
        <v>2540121.0</v>
      </c>
      <c r="F64" s="8">
        <v>474796.0</v>
      </c>
      <c r="G64" s="8">
        <v>913046.0</v>
      </c>
      <c r="H64" s="8">
        <v>2.2098172E7</v>
      </c>
      <c r="I64" s="8">
        <v>1.4517147E7</v>
      </c>
      <c r="J64" s="8">
        <v>1.0115706E7</v>
      </c>
      <c r="K64" s="8">
        <v>2.502413847E9</v>
      </c>
      <c r="L64" s="8">
        <v>59495.0</v>
      </c>
      <c r="M64" s="6">
        <f t="shared" si="1"/>
        <v>516434460.2</v>
      </c>
      <c r="N64" s="4" t="str">
        <f t="shared" si="2"/>
        <v>5 - 70-80m</v>
      </c>
      <c r="O64" s="7">
        <f t="shared" si="3"/>
        <v>0.1</v>
      </c>
      <c r="P64" s="8">
        <f t="shared" si="4"/>
        <v>0.35</v>
      </c>
      <c r="Q64" s="9">
        <f t="shared" si="5"/>
        <v>7334420.2</v>
      </c>
      <c r="R64" s="9">
        <f t="shared" si="6"/>
        <v>25670470.7</v>
      </c>
      <c r="S64" s="4"/>
      <c r="T64" s="4"/>
      <c r="U64" s="4"/>
      <c r="V64" s="4"/>
      <c r="W64" s="4"/>
    </row>
    <row r="65">
      <c r="A65" s="8">
        <v>1.25875493E8</v>
      </c>
      <c r="B65" s="4" t="s">
        <v>106</v>
      </c>
      <c r="C65" s="8">
        <v>7.3207132E7</v>
      </c>
      <c r="D65" s="8">
        <v>8.5781529E7</v>
      </c>
      <c r="E65" s="8">
        <v>2.9979731E7</v>
      </c>
      <c r="F65" s="8">
        <v>1171354.0</v>
      </c>
      <c r="G65" s="8">
        <v>1551997.0</v>
      </c>
      <c r="H65" s="8">
        <v>3.0340167E7</v>
      </c>
      <c r="I65" s="8">
        <v>2.273828E7</v>
      </c>
      <c r="J65" s="8">
        <v>7507644.0</v>
      </c>
      <c r="K65" s="8">
        <v>6.070489373E9</v>
      </c>
      <c r="L65" s="8">
        <v>102819.0</v>
      </c>
      <c r="M65" s="6">
        <f t="shared" si="1"/>
        <v>772713912.2</v>
      </c>
      <c r="N65" s="4" t="str">
        <f t="shared" si="2"/>
        <v>5 - 70-80m</v>
      </c>
      <c r="O65" s="7">
        <f t="shared" si="3"/>
        <v>0.1</v>
      </c>
      <c r="P65" s="8">
        <f t="shared" si="4"/>
        <v>0.35</v>
      </c>
      <c r="Q65" s="9">
        <f t="shared" si="5"/>
        <v>7320713.2</v>
      </c>
      <c r="R65" s="9">
        <f t="shared" si="6"/>
        <v>25622496.2</v>
      </c>
      <c r="S65" s="4"/>
      <c r="T65" s="4"/>
      <c r="U65" s="4"/>
      <c r="V65" s="4"/>
      <c r="W65" s="4"/>
    </row>
    <row r="66">
      <c r="A66" s="8">
        <v>1.08546413E8</v>
      </c>
      <c r="B66" s="4" t="s">
        <v>63</v>
      </c>
      <c r="C66" s="8">
        <v>7.3050208E7</v>
      </c>
      <c r="D66" s="8">
        <v>9.7499122E7</v>
      </c>
      <c r="E66" s="8">
        <v>1.6131487E7</v>
      </c>
      <c r="F66" s="8">
        <v>933060.0</v>
      </c>
      <c r="G66" s="8">
        <v>1638487.0</v>
      </c>
      <c r="H66" s="8">
        <v>3.5883329E7</v>
      </c>
      <c r="I66" s="8">
        <v>4.2912759E7</v>
      </c>
      <c r="J66" s="8">
        <v>1.3736313E7</v>
      </c>
      <c r="K66" s="8">
        <v>4.73153391E8</v>
      </c>
      <c r="L66" s="8">
        <v>47431.0</v>
      </c>
      <c r="M66" s="6">
        <f t="shared" si="1"/>
        <v>1228734835</v>
      </c>
      <c r="N66" s="4" t="str">
        <f t="shared" si="2"/>
        <v>5 - 70-80m</v>
      </c>
      <c r="O66" s="7">
        <f t="shared" si="3"/>
        <v>0.1</v>
      </c>
      <c r="P66" s="8">
        <f t="shared" si="4"/>
        <v>0.35</v>
      </c>
      <c r="Q66" s="9">
        <f t="shared" si="5"/>
        <v>7305020.8</v>
      </c>
      <c r="R66" s="9">
        <f t="shared" si="6"/>
        <v>25567572.8</v>
      </c>
      <c r="S66" s="4"/>
      <c r="T66" s="4"/>
      <c r="U66" s="4"/>
      <c r="V66" s="4"/>
      <c r="W66" s="4"/>
    </row>
    <row r="67">
      <c r="A67" s="8">
        <v>8.1408009E7</v>
      </c>
      <c r="B67" s="4" t="s">
        <v>102</v>
      </c>
      <c r="C67" s="8">
        <v>7.302236E7</v>
      </c>
      <c r="D67" s="8">
        <v>4.6294083E7</v>
      </c>
      <c r="E67" s="8">
        <v>849043.0</v>
      </c>
      <c r="F67" s="8">
        <v>193308.0</v>
      </c>
      <c r="G67" s="8">
        <v>250668.0</v>
      </c>
      <c r="H67" s="8">
        <v>2.1538133E7</v>
      </c>
      <c r="I67" s="8">
        <v>2.3462931E7</v>
      </c>
      <c r="J67" s="8">
        <v>1.3811076E7</v>
      </c>
      <c r="K67" s="8">
        <v>3.228874039E9</v>
      </c>
      <c r="L67" s="8">
        <v>28851.0</v>
      </c>
      <c r="M67" s="6">
        <f t="shared" si="1"/>
        <v>686199046.6</v>
      </c>
      <c r="N67" s="4" t="str">
        <f t="shared" si="2"/>
        <v>5 - 70-80m</v>
      </c>
      <c r="O67" s="7">
        <f t="shared" si="3"/>
        <v>0.1</v>
      </c>
      <c r="P67" s="8">
        <f t="shared" si="4"/>
        <v>0.35</v>
      </c>
      <c r="Q67" s="9">
        <f t="shared" si="5"/>
        <v>7302236</v>
      </c>
      <c r="R67" s="9">
        <f t="shared" si="6"/>
        <v>25557826</v>
      </c>
      <c r="S67" s="4"/>
      <c r="T67" s="4"/>
      <c r="U67" s="4"/>
      <c r="V67" s="4"/>
      <c r="W67" s="4"/>
    </row>
    <row r="68">
      <c r="A68" s="8">
        <v>1.24331838E8</v>
      </c>
      <c r="B68" s="4" t="s">
        <v>122</v>
      </c>
      <c r="C68" s="8">
        <v>7.2812913E7</v>
      </c>
      <c r="D68" s="8">
        <v>1.1785441E7</v>
      </c>
      <c r="E68" s="8">
        <v>617002.0</v>
      </c>
      <c r="F68" s="8">
        <v>153262.0</v>
      </c>
      <c r="G68" s="8">
        <v>209017.0</v>
      </c>
      <c r="H68" s="8">
        <v>4969333.0</v>
      </c>
      <c r="I68" s="8">
        <v>5836827.0</v>
      </c>
      <c r="J68" s="8">
        <v>7615044.0</v>
      </c>
      <c r="K68" s="8">
        <v>8.3567593E8</v>
      </c>
      <c r="L68" s="8">
        <v>17497.0</v>
      </c>
      <c r="M68" s="6">
        <f t="shared" si="1"/>
        <v>167695862.4</v>
      </c>
      <c r="N68" s="4" t="str">
        <f t="shared" si="2"/>
        <v>5 - 70-80m</v>
      </c>
      <c r="O68" s="7">
        <f t="shared" si="3"/>
        <v>0.1</v>
      </c>
      <c r="P68" s="8">
        <f t="shared" si="4"/>
        <v>0.35</v>
      </c>
      <c r="Q68" s="9">
        <f t="shared" si="5"/>
        <v>7281291.3</v>
      </c>
      <c r="R68" s="9">
        <f t="shared" si="6"/>
        <v>25484519.55</v>
      </c>
      <c r="S68" s="4"/>
      <c r="T68" s="4"/>
      <c r="U68" s="4"/>
      <c r="V68" s="4"/>
      <c r="W68" s="4"/>
    </row>
    <row r="69">
      <c r="A69" s="8">
        <v>1.14598851E8</v>
      </c>
      <c r="B69" s="4" t="s">
        <v>118</v>
      </c>
      <c r="C69" s="8">
        <v>7.2707989E7</v>
      </c>
      <c r="D69" s="8">
        <v>1.4020087E7</v>
      </c>
      <c r="E69" s="8">
        <v>1155620.0</v>
      </c>
      <c r="F69" s="8">
        <v>330027.0</v>
      </c>
      <c r="G69" s="8">
        <v>1166444.0</v>
      </c>
      <c r="H69" s="8">
        <v>7516683.0</v>
      </c>
      <c r="I69" s="8">
        <v>3851313.0</v>
      </c>
      <c r="J69" s="8">
        <v>4807854.0</v>
      </c>
      <c r="K69" s="8">
        <v>2.179010565E9</v>
      </c>
      <c r="L69" s="8">
        <v>29285.0</v>
      </c>
      <c r="M69" s="6">
        <f t="shared" si="1"/>
        <v>157750044</v>
      </c>
      <c r="N69" s="4" t="str">
        <f t="shared" si="2"/>
        <v>5 - 70-80m</v>
      </c>
      <c r="O69" s="7">
        <f t="shared" si="3"/>
        <v>0.1</v>
      </c>
      <c r="P69" s="8">
        <f t="shared" si="4"/>
        <v>0.35</v>
      </c>
      <c r="Q69" s="9">
        <f t="shared" si="5"/>
        <v>7270798.9</v>
      </c>
      <c r="R69" s="9">
        <f t="shared" si="6"/>
        <v>25447796.15</v>
      </c>
      <c r="S69" s="4"/>
      <c r="T69" s="4"/>
      <c r="U69" s="4"/>
      <c r="V69" s="4"/>
      <c r="W69" s="4"/>
    </row>
    <row r="70">
      <c r="A70" s="8">
        <v>1.14562077E8</v>
      </c>
      <c r="B70" s="4" t="s">
        <v>128</v>
      </c>
      <c r="C70" s="8">
        <v>7.2593668E7</v>
      </c>
      <c r="D70" s="8">
        <v>1.24722108E8</v>
      </c>
      <c r="E70" s="8">
        <v>6.9585095E7</v>
      </c>
      <c r="F70" s="8">
        <v>3228309.0</v>
      </c>
      <c r="G70" s="8">
        <v>2394966.0</v>
      </c>
      <c r="H70" s="8">
        <v>2.2901251E7</v>
      </c>
      <c r="I70" s="8">
        <v>2.6612487E7</v>
      </c>
      <c r="J70" s="8">
        <v>9194587.0</v>
      </c>
      <c r="K70" s="8">
        <v>5.790400499E9</v>
      </c>
      <c r="L70" s="8">
        <v>54627.0</v>
      </c>
      <c r="M70" s="6">
        <f t="shared" si="1"/>
        <v>791215751</v>
      </c>
      <c r="N70" s="4" t="str">
        <f t="shared" si="2"/>
        <v>5 - 70-80m</v>
      </c>
      <c r="O70" s="7">
        <f t="shared" si="3"/>
        <v>0.1</v>
      </c>
      <c r="P70" s="8">
        <f t="shared" si="4"/>
        <v>0.35</v>
      </c>
      <c r="Q70" s="9">
        <f t="shared" si="5"/>
        <v>7259366.8</v>
      </c>
      <c r="R70" s="9">
        <f t="shared" si="6"/>
        <v>25407783.8</v>
      </c>
      <c r="S70" s="4"/>
      <c r="T70" s="4"/>
      <c r="U70" s="4"/>
      <c r="V70" s="4"/>
      <c r="W70" s="4"/>
    </row>
    <row r="71">
      <c r="A71" s="8">
        <v>1.17910813E8</v>
      </c>
      <c r="B71" s="4" t="s">
        <v>92</v>
      </c>
      <c r="C71" s="8">
        <v>7.2249975E7</v>
      </c>
      <c r="D71" s="8">
        <v>4.9446283E7</v>
      </c>
      <c r="E71" s="8">
        <v>1034186.0</v>
      </c>
      <c r="F71" s="8">
        <v>2260600.0</v>
      </c>
      <c r="G71" s="8">
        <v>1374221.0</v>
      </c>
      <c r="H71" s="8">
        <v>2.3953691E7</v>
      </c>
      <c r="I71" s="8">
        <v>2.0823585E7</v>
      </c>
      <c r="J71" s="8">
        <v>9892605.0</v>
      </c>
      <c r="K71" s="8">
        <v>4.9392823E7</v>
      </c>
      <c r="L71" s="8">
        <v>44224.0</v>
      </c>
      <c r="M71" s="6">
        <f t="shared" si="1"/>
        <v>666233531.2</v>
      </c>
      <c r="N71" s="4" t="str">
        <f t="shared" si="2"/>
        <v>5 - 70-80m</v>
      </c>
      <c r="O71" s="7">
        <f t="shared" si="3"/>
        <v>0.1</v>
      </c>
      <c r="P71" s="8">
        <f t="shared" si="4"/>
        <v>0.35</v>
      </c>
      <c r="Q71" s="9">
        <f t="shared" si="5"/>
        <v>7224997.5</v>
      </c>
      <c r="R71" s="9">
        <f t="shared" si="6"/>
        <v>25287491.25</v>
      </c>
      <c r="S71" s="4"/>
      <c r="T71" s="4"/>
      <c r="U71" s="4"/>
      <c r="V71" s="4"/>
      <c r="W71" s="4"/>
    </row>
    <row r="72">
      <c r="A72" s="8">
        <v>5.8266301E7</v>
      </c>
      <c r="B72" s="4" t="s">
        <v>89</v>
      </c>
      <c r="C72" s="8">
        <v>7.2103736E7</v>
      </c>
      <c r="D72" s="8">
        <v>2.53650255E8</v>
      </c>
      <c r="E72" s="8">
        <v>3.4124614E7</v>
      </c>
      <c r="F72" s="8">
        <v>2147646.0</v>
      </c>
      <c r="G72" s="8">
        <v>6953425.0</v>
      </c>
      <c r="H72" s="8">
        <v>1.28285825E8</v>
      </c>
      <c r="I72" s="8">
        <v>8.2138745E7</v>
      </c>
      <c r="J72" s="8">
        <v>1.3231902E7</v>
      </c>
      <c r="K72" s="8">
        <v>2.0701802855E10</v>
      </c>
      <c r="L72" s="8">
        <v>138792.0</v>
      </c>
      <c r="M72" s="6">
        <f t="shared" si="1"/>
        <v>2964567065</v>
      </c>
      <c r="N72" s="4" t="str">
        <f t="shared" si="2"/>
        <v>5 - 70-80m</v>
      </c>
      <c r="O72" s="7">
        <f t="shared" si="3"/>
        <v>0.1</v>
      </c>
      <c r="P72" s="8">
        <f t="shared" si="4"/>
        <v>0.35</v>
      </c>
      <c r="Q72" s="9">
        <f t="shared" si="5"/>
        <v>7210373.6</v>
      </c>
      <c r="R72" s="9">
        <f t="shared" si="6"/>
        <v>25236307.6</v>
      </c>
      <c r="S72" s="4"/>
      <c r="T72" s="4"/>
      <c r="U72" s="4"/>
      <c r="V72" s="4"/>
      <c r="W72" s="4"/>
    </row>
    <row r="73">
      <c r="A73" s="8">
        <v>1.24330555E8</v>
      </c>
      <c r="B73" s="4" t="s">
        <v>112</v>
      </c>
      <c r="C73" s="8">
        <v>7.2094913E7</v>
      </c>
      <c r="D73" s="8">
        <v>1.54833613E8</v>
      </c>
      <c r="E73" s="8">
        <v>8.5120909E7</v>
      </c>
      <c r="F73" s="8">
        <v>2445196.0</v>
      </c>
      <c r="G73" s="8">
        <v>2756408.0</v>
      </c>
      <c r="H73" s="8">
        <v>3.1428741E7</v>
      </c>
      <c r="I73" s="8">
        <v>3.3082359E7</v>
      </c>
      <c r="J73" s="8">
        <v>1.1976179E7</v>
      </c>
      <c r="K73" s="8">
        <v>1.962140317E9</v>
      </c>
      <c r="L73" s="8">
        <v>82514.0</v>
      </c>
      <c r="M73" s="6">
        <f t="shared" si="1"/>
        <v>1008874796</v>
      </c>
      <c r="N73" s="4" t="str">
        <f t="shared" si="2"/>
        <v>5 - 70-80m</v>
      </c>
      <c r="O73" s="7">
        <f t="shared" si="3"/>
        <v>0.1</v>
      </c>
      <c r="P73" s="8">
        <f t="shared" si="4"/>
        <v>0.35</v>
      </c>
      <c r="Q73" s="9">
        <f t="shared" si="5"/>
        <v>7209491.3</v>
      </c>
      <c r="R73" s="9">
        <f t="shared" si="6"/>
        <v>25233219.55</v>
      </c>
      <c r="S73" s="4"/>
      <c r="T73" s="4"/>
      <c r="U73" s="4"/>
      <c r="V73" s="4"/>
      <c r="W73" s="4"/>
    </row>
    <row r="74">
      <c r="A74" s="8">
        <v>4.1167338E7</v>
      </c>
      <c r="B74" s="4" t="s">
        <v>130</v>
      </c>
      <c r="C74" s="8">
        <v>7.1570407E7</v>
      </c>
      <c r="D74" s="8">
        <v>1.9659965E8</v>
      </c>
      <c r="E74" s="8">
        <v>1.12604876E8</v>
      </c>
      <c r="F74" s="8">
        <v>1446198.0</v>
      </c>
      <c r="G74" s="8">
        <v>1099826.0</v>
      </c>
      <c r="H74" s="8">
        <v>3.1815824E7</v>
      </c>
      <c r="I74" s="8">
        <v>4.9632926E7</v>
      </c>
      <c r="J74" s="8">
        <v>1.2950265E7</v>
      </c>
      <c r="K74" s="8">
        <v>5.483941635E9</v>
      </c>
      <c r="L74" s="8">
        <v>55943.0</v>
      </c>
      <c r="M74" s="6">
        <f t="shared" si="1"/>
        <v>1340629435</v>
      </c>
      <c r="N74" s="4" t="str">
        <f t="shared" si="2"/>
        <v>5 - 70-80m</v>
      </c>
      <c r="O74" s="7">
        <f t="shared" si="3"/>
        <v>0.1</v>
      </c>
      <c r="P74" s="8">
        <f t="shared" si="4"/>
        <v>0.35</v>
      </c>
      <c r="Q74" s="9">
        <f t="shared" si="5"/>
        <v>7157040.7</v>
      </c>
      <c r="R74" s="9">
        <f t="shared" si="6"/>
        <v>25049642.45</v>
      </c>
      <c r="S74" s="4"/>
      <c r="T74" s="4"/>
      <c r="U74" s="4"/>
      <c r="V74" s="4"/>
      <c r="W74" s="4"/>
    </row>
    <row r="75">
      <c r="A75" s="8">
        <v>1.1528264E8</v>
      </c>
      <c r="B75" s="4" t="s">
        <v>171</v>
      </c>
      <c r="C75" s="8">
        <v>7.1002915E7</v>
      </c>
      <c r="D75" s="8">
        <v>3.0273822E7</v>
      </c>
      <c r="E75" s="8">
        <v>270146.0</v>
      </c>
      <c r="F75" s="8">
        <v>106052.0</v>
      </c>
      <c r="G75" s="8">
        <v>233006.0</v>
      </c>
      <c r="H75" s="8">
        <v>1.0519559E7</v>
      </c>
      <c r="I75" s="8">
        <v>1.9145059E7</v>
      </c>
      <c r="J75" s="8">
        <v>7985155.0</v>
      </c>
      <c r="K75" s="8">
        <v>1.146138057E9</v>
      </c>
      <c r="L75" s="8">
        <v>46475.0</v>
      </c>
      <c r="M75" s="6">
        <f t="shared" si="1"/>
        <v>489294927.2</v>
      </c>
      <c r="N75" s="4" t="str">
        <f t="shared" si="2"/>
        <v>5 - 70-80m</v>
      </c>
      <c r="O75" s="7">
        <f t="shared" si="3"/>
        <v>0.1</v>
      </c>
      <c r="P75" s="8">
        <f t="shared" si="4"/>
        <v>0.35</v>
      </c>
      <c r="Q75" s="9">
        <f t="shared" si="5"/>
        <v>7100291.5</v>
      </c>
      <c r="R75" s="9">
        <f t="shared" si="6"/>
        <v>24851020.25</v>
      </c>
      <c r="S75" s="4"/>
      <c r="T75" s="4"/>
      <c r="U75" s="4"/>
      <c r="V75" s="4"/>
      <c r="W75" s="4"/>
    </row>
    <row r="76">
      <c r="A76" s="8">
        <v>9.1962637E7</v>
      </c>
      <c r="B76" s="4" t="s">
        <v>117</v>
      </c>
      <c r="C76" s="8">
        <v>7.0904572E7</v>
      </c>
      <c r="D76" s="8">
        <v>4.4763495E7</v>
      </c>
      <c r="E76" s="8">
        <v>1270051.0</v>
      </c>
      <c r="F76" s="8">
        <v>719367.0</v>
      </c>
      <c r="G76" s="8">
        <v>362368.0</v>
      </c>
      <c r="H76" s="8">
        <v>1.7947467E7</v>
      </c>
      <c r="I76" s="8">
        <v>2.4464242E7</v>
      </c>
      <c r="J76" s="8">
        <v>1.1489473E7</v>
      </c>
      <c r="K76" s="8">
        <v>1.363228227E9</v>
      </c>
      <c r="L76" s="8">
        <v>93332.0</v>
      </c>
      <c r="M76" s="6">
        <f t="shared" si="1"/>
        <v>671901726.2</v>
      </c>
      <c r="N76" s="4" t="str">
        <f t="shared" si="2"/>
        <v>5 - 70-80m</v>
      </c>
      <c r="O76" s="7">
        <f t="shared" si="3"/>
        <v>0.1</v>
      </c>
      <c r="P76" s="8">
        <f t="shared" si="4"/>
        <v>0.35</v>
      </c>
      <c r="Q76" s="9">
        <f t="shared" si="5"/>
        <v>7090457.2</v>
      </c>
      <c r="R76" s="9">
        <f t="shared" si="6"/>
        <v>24816600.2</v>
      </c>
      <c r="S76" s="4"/>
      <c r="T76" s="4"/>
      <c r="U76" s="4"/>
      <c r="V76" s="4"/>
      <c r="W76" s="4"/>
    </row>
    <row r="77">
      <c r="A77" s="8">
        <v>6.190805E7</v>
      </c>
      <c r="B77" s="4" t="s">
        <v>133</v>
      </c>
      <c r="C77" s="8">
        <v>7.0850136E7</v>
      </c>
      <c r="D77" s="8">
        <v>1.41881158E8</v>
      </c>
      <c r="E77" s="8">
        <v>7.247521E7</v>
      </c>
      <c r="F77" s="8">
        <v>1764270.0</v>
      </c>
      <c r="G77" s="8">
        <v>1201382.0</v>
      </c>
      <c r="H77" s="8">
        <v>3.5791463E7</v>
      </c>
      <c r="I77" s="8">
        <v>3.0648833E7</v>
      </c>
      <c r="J77" s="8">
        <v>1.4701524E7</v>
      </c>
      <c r="K77" s="8">
        <v>5.41446236E9</v>
      </c>
      <c r="L77" s="8">
        <v>65350.0</v>
      </c>
      <c r="M77" s="6">
        <f t="shared" si="1"/>
        <v>993720400</v>
      </c>
      <c r="N77" s="4" t="str">
        <f t="shared" si="2"/>
        <v>5 - 70-80m</v>
      </c>
      <c r="O77" s="7">
        <f t="shared" si="3"/>
        <v>0.1</v>
      </c>
      <c r="P77" s="8">
        <f t="shared" si="4"/>
        <v>0.35</v>
      </c>
      <c r="Q77" s="9">
        <f t="shared" si="5"/>
        <v>7085013.6</v>
      </c>
      <c r="R77" s="9">
        <f t="shared" si="6"/>
        <v>24797547.6</v>
      </c>
      <c r="S77" s="4"/>
      <c r="T77" s="4"/>
      <c r="U77" s="4"/>
      <c r="V77" s="4"/>
      <c r="W77" s="4"/>
    </row>
    <row r="78">
      <c r="A78" s="8">
        <v>1.24116182E8</v>
      </c>
      <c r="B78" s="4" t="s">
        <v>129</v>
      </c>
      <c r="C78" s="8">
        <v>7.0826112E7</v>
      </c>
      <c r="D78" s="8">
        <v>7.56795E7</v>
      </c>
      <c r="E78" s="8">
        <v>789431.0</v>
      </c>
      <c r="F78" s="8">
        <v>1352832.0</v>
      </c>
      <c r="G78" s="8">
        <v>1584687.0</v>
      </c>
      <c r="H78" s="8">
        <v>2.658018E7</v>
      </c>
      <c r="I78" s="8">
        <v>4.537237E7</v>
      </c>
      <c r="J78" s="8">
        <v>6510538.0</v>
      </c>
      <c r="K78" s="8">
        <v>8.55395681E8</v>
      </c>
      <c r="L78" s="8">
        <v>59750.0</v>
      </c>
      <c r="M78" s="6">
        <f t="shared" si="1"/>
        <v>1182451498</v>
      </c>
      <c r="N78" s="4" t="str">
        <f t="shared" si="2"/>
        <v>5 - 70-80m</v>
      </c>
      <c r="O78" s="7">
        <f t="shared" si="3"/>
        <v>0.1</v>
      </c>
      <c r="P78" s="8">
        <f t="shared" si="4"/>
        <v>0.35</v>
      </c>
      <c r="Q78" s="9">
        <f t="shared" si="5"/>
        <v>7082611.2</v>
      </c>
      <c r="R78" s="9">
        <f t="shared" si="6"/>
        <v>24789139.2</v>
      </c>
      <c r="S78" s="4"/>
      <c r="T78" s="4"/>
      <c r="U78" s="4"/>
      <c r="V78" s="4"/>
      <c r="W78" s="4"/>
    </row>
    <row r="79">
      <c r="A79" s="8">
        <v>1.25943194E8</v>
      </c>
      <c r="B79" s="4" t="s">
        <v>444</v>
      </c>
      <c r="C79" s="8">
        <v>7.0749304E7</v>
      </c>
      <c r="D79" s="8">
        <v>7.6910244E7</v>
      </c>
      <c r="E79" s="8">
        <v>1.3382815E7</v>
      </c>
      <c r="F79" s="8">
        <v>1085103.0</v>
      </c>
      <c r="G79" s="8">
        <v>1796715.0</v>
      </c>
      <c r="H79" s="8">
        <v>3.5284728E7</v>
      </c>
      <c r="I79" s="8">
        <v>2.5360883E7</v>
      </c>
      <c r="J79" s="8">
        <v>9158067.0</v>
      </c>
      <c r="K79" s="8">
        <v>6.523369594E9</v>
      </c>
      <c r="L79" s="8">
        <v>83050.0</v>
      </c>
      <c r="M79" s="6">
        <f t="shared" si="1"/>
        <v>872098569</v>
      </c>
      <c r="N79" s="4" t="str">
        <f t="shared" si="2"/>
        <v>5 - 70-80m</v>
      </c>
      <c r="O79" s="7">
        <f t="shared" si="3"/>
        <v>0.1</v>
      </c>
      <c r="P79" s="8">
        <f t="shared" si="4"/>
        <v>0.35</v>
      </c>
      <c r="Q79" s="9">
        <f t="shared" si="5"/>
        <v>7074930.4</v>
      </c>
      <c r="R79" s="9">
        <f t="shared" si="6"/>
        <v>24762256.4</v>
      </c>
      <c r="S79" s="4"/>
      <c r="T79" s="4"/>
      <c r="U79" s="4"/>
      <c r="V79" s="4"/>
      <c r="W79" s="4"/>
    </row>
    <row r="80">
      <c r="A80" s="8">
        <v>9.0749846E7</v>
      </c>
      <c r="B80" s="4" t="s">
        <v>110</v>
      </c>
      <c r="C80" s="8">
        <v>7.0603678E7</v>
      </c>
      <c r="D80" s="8">
        <v>1.37772269E8</v>
      </c>
      <c r="E80" s="8">
        <v>1.7962772E7</v>
      </c>
      <c r="F80" s="8">
        <v>4369126.0</v>
      </c>
      <c r="G80" s="8">
        <v>6492799.0</v>
      </c>
      <c r="H80" s="8">
        <v>7.8101996E7</v>
      </c>
      <c r="I80" s="8">
        <v>3.0845576E7</v>
      </c>
      <c r="J80" s="8">
        <v>1.3017432E7</v>
      </c>
      <c r="K80" s="8">
        <v>4.0736319813E10</v>
      </c>
      <c r="L80" s="8">
        <v>107324.0</v>
      </c>
      <c r="M80" s="6">
        <f t="shared" si="1"/>
        <v>1436233482</v>
      </c>
      <c r="N80" s="4" t="str">
        <f t="shared" si="2"/>
        <v>5 - 70-80m</v>
      </c>
      <c r="O80" s="7">
        <f t="shared" si="3"/>
        <v>0.1</v>
      </c>
      <c r="P80" s="8">
        <f t="shared" si="4"/>
        <v>0.35</v>
      </c>
      <c r="Q80" s="9">
        <f t="shared" si="5"/>
        <v>7060367.8</v>
      </c>
      <c r="R80" s="9">
        <f t="shared" si="6"/>
        <v>24711287.3</v>
      </c>
      <c r="S80" s="4"/>
      <c r="T80" s="4"/>
      <c r="U80" s="4"/>
      <c r="V80" s="4"/>
      <c r="W80" s="4"/>
    </row>
    <row r="81">
      <c r="A81" s="8">
        <v>2.2881932E7</v>
      </c>
      <c r="B81" s="4" t="s">
        <v>88</v>
      </c>
      <c r="C81" s="8">
        <v>7.0535847E7</v>
      </c>
      <c r="D81" s="8">
        <v>1.49461667E8</v>
      </c>
      <c r="E81" s="8">
        <v>3911767.0</v>
      </c>
      <c r="F81" s="8">
        <v>1048102.0</v>
      </c>
      <c r="G81" s="8">
        <v>1614575.0</v>
      </c>
      <c r="H81" s="8">
        <v>7.3279391E7</v>
      </c>
      <c r="I81" s="8">
        <v>6.9607832E7</v>
      </c>
      <c r="J81" s="8">
        <v>2.827785E7</v>
      </c>
      <c r="K81" s="8">
        <v>1.2430516209E10</v>
      </c>
      <c r="L81" s="8">
        <v>133825.0</v>
      </c>
      <c r="M81" s="6">
        <f t="shared" si="1"/>
        <v>2134287407</v>
      </c>
      <c r="N81" s="4" t="str">
        <f t="shared" si="2"/>
        <v>5 - 70-80m</v>
      </c>
      <c r="O81" s="7">
        <f t="shared" si="3"/>
        <v>0.1</v>
      </c>
      <c r="P81" s="8">
        <f t="shared" si="4"/>
        <v>0.35</v>
      </c>
      <c r="Q81" s="9">
        <f t="shared" si="5"/>
        <v>7053584.7</v>
      </c>
      <c r="R81" s="9">
        <f t="shared" si="6"/>
        <v>24687546.45</v>
      </c>
      <c r="S81" s="4"/>
      <c r="T81" s="4"/>
      <c r="U81" s="4"/>
      <c r="V81" s="4"/>
      <c r="W81" s="4"/>
    </row>
    <row r="82">
      <c r="A82" s="8">
        <v>8.7054587E7</v>
      </c>
      <c r="B82" s="4" t="s">
        <v>98</v>
      </c>
      <c r="C82" s="8">
        <v>7.036692E7</v>
      </c>
      <c r="D82" s="8">
        <v>8.6320937E7</v>
      </c>
      <c r="E82" s="8">
        <v>1.2273423E7</v>
      </c>
      <c r="F82" s="8">
        <v>913876.0</v>
      </c>
      <c r="G82" s="8">
        <v>459142.0</v>
      </c>
      <c r="H82" s="8">
        <v>2.928995E7</v>
      </c>
      <c r="I82" s="8">
        <v>4.3384546E7</v>
      </c>
      <c r="J82" s="8">
        <v>8507701.0</v>
      </c>
      <c r="K82" s="8">
        <v>2.563478798E9</v>
      </c>
      <c r="L82" s="8">
        <v>131349.0</v>
      </c>
      <c r="M82" s="6">
        <f t="shared" si="1"/>
        <v>1166709425</v>
      </c>
      <c r="N82" s="4" t="str">
        <f t="shared" si="2"/>
        <v>5 - 70-80m</v>
      </c>
      <c r="O82" s="7">
        <f t="shared" si="3"/>
        <v>0.1</v>
      </c>
      <c r="P82" s="8">
        <f t="shared" si="4"/>
        <v>0.35</v>
      </c>
      <c r="Q82" s="9">
        <f t="shared" si="5"/>
        <v>7036692</v>
      </c>
      <c r="R82" s="9">
        <f t="shared" si="6"/>
        <v>24628422</v>
      </c>
      <c r="S82" s="4"/>
      <c r="T82" s="4"/>
      <c r="U82" s="4"/>
      <c r="V82" s="4"/>
      <c r="W82" s="4"/>
    </row>
    <row r="83">
      <c r="A83" s="8">
        <v>1.11956793E8</v>
      </c>
      <c r="B83" s="4" t="s">
        <v>142</v>
      </c>
      <c r="C83" s="8">
        <v>7.0309546E7</v>
      </c>
      <c r="D83" s="8">
        <v>4.0740349E7</v>
      </c>
      <c r="E83" s="8">
        <v>2020591.0</v>
      </c>
      <c r="F83" s="8">
        <v>1907249.0</v>
      </c>
      <c r="G83" s="8">
        <v>1698058.0</v>
      </c>
      <c r="H83" s="8">
        <v>1.5534755E7</v>
      </c>
      <c r="I83" s="8">
        <v>1.9579696E7</v>
      </c>
      <c r="J83" s="8">
        <v>1.0246659E7</v>
      </c>
      <c r="K83" s="8">
        <v>6.163476353E9</v>
      </c>
      <c r="L83" s="8">
        <v>9697.0</v>
      </c>
      <c r="M83" s="6">
        <f t="shared" si="1"/>
        <v>557952318.2</v>
      </c>
      <c r="N83" s="4" t="str">
        <f t="shared" si="2"/>
        <v>5 - 70-80m</v>
      </c>
      <c r="O83" s="7">
        <f t="shared" si="3"/>
        <v>0.1</v>
      </c>
      <c r="P83" s="8">
        <f t="shared" si="4"/>
        <v>0.35</v>
      </c>
      <c r="Q83" s="9">
        <f t="shared" si="5"/>
        <v>7030954.6</v>
      </c>
      <c r="R83" s="9">
        <f t="shared" si="6"/>
        <v>24608341.1</v>
      </c>
      <c r="S83" s="4"/>
      <c r="T83" s="4"/>
      <c r="U83" s="4"/>
      <c r="V83" s="4"/>
      <c r="W83" s="4"/>
    </row>
    <row r="84">
      <c r="A84" s="8">
        <v>1.10002847E8</v>
      </c>
      <c r="B84" s="4" t="s">
        <v>74</v>
      </c>
      <c r="C84" s="8">
        <v>6.9974503E7</v>
      </c>
      <c r="D84" s="8">
        <v>4.571676E7</v>
      </c>
      <c r="E84" s="8">
        <v>1504313.0</v>
      </c>
      <c r="F84" s="8">
        <v>1113069.0</v>
      </c>
      <c r="G84" s="8">
        <v>1042252.0</v>
      </c>
      <c r="H84" s="8">
        <v>2.2131075E7</v>
      </c>
      <c r="I84" s="8">
        <v>1.9926051E7</v>
      </c>
      <c r="J84" s="8">
        <v>7994706.0</v>
      </c>
      <c r="K84" s="8">
        <v>1.3460022142E10</v>
      </c>
      <c r="L84" s="8">
        <v>60105.0</v>
      </c>
      <c r="M84" s="6">
        <f t="shared" si="1"/>
        <v>626527778.6</v>
      </c>
      <c r="N84" s="4" t="str">
        <f t="shared" si="2"/>
        <v>4 - 60-70m</v>
      </c>
      <c r="O84" s="7">
        <f t="shared" si="3"/>
        <v>0.07</v>
      </c>
      <c r="P84" s="8">
        <f t="shared" si="4"/>
        <v>0.3</v>
      </c>
      <c r="Q84" s="9">
        <f t="shared" si="5"/>
        <v>4898215.21</v>
      </c>
      <c r="R84" s="9">
        <f t="shared" si="6"/>
        <v>20992350.9</v>
      </c>
      <c r="S84" s="4"/>
      <c r="T84" s="4"/>
      <c r="U84" s="4"/>
      <c r="V84" s="4"/>
      <c r="W84" s="4"/>
    </row>
    <row r="85">
      <c r="A85" s="8">
        <v>1.09537272E8</v>
      </c>
      <c r="B85" s="4" t="s">
        <v>119</v>
      </c>
      <c r="C85" s="8">
        <v>6.9940875E7</v>
      </c>
      <c r="D85" s="8">
        <v>1.59229825E8</v>
      </c>
      <c r="E85" s="8">
        <v>5.633903E7</v>
      </c>
      <c r="F85" s="8">
        <v>6369454.0</v>
      </c>
      <c r="G85" s="8">
        <v>4902851.0</v>
      </c>
      <c r="H85" s="8">
        <v>5.2081947E7</v>
      </c>
      <c r="I85" s="8">
        <v>3.9536543E7</v>
      </c>
      <c r="J85" s="8">
        <v>7256334.0</v>
      </c>
      <c r="K85" s="8">
        <v>9.530243487E9</v>
      </c>
      <c r="L85" s="8">
        <v>68501.0</v>
      </c>
      <c r="M85" s="6">
        <f t="shared" si="1"/>
        <v>1355168448</v>
      </c>
      <c r="N85" s="4" t="str">
        <f t="shared" si="2"/>
        <v>4 - 60-70m</v>
      </c>
      <c r="O85" s="7">
        <f t="shared" si="3"/>
        <v>0.07</v>
      </c>
      <c r="P85" s="8">
        <f t="shared" si="4"/>
        <v>0.3</v>
      </c>
      <c r="Q85" s="9">
        <f t="shared" si="5"/>
        <v>4895861.25</v>
      </c>
      <c r="R85" s="9">
        <f t="shared" si="6"/>
        <v>20982262.5</v>
      </c>
      <c r="S85" s="4"/>
      <c r="T85" s="4"/>
      <c r="U85" s="4"/>
      <c r="V85" s="4"/>
      <c r="W85" s="4"/>
    </row>
    <row r="86">
      <c r="A86" s="8">
        <v>1.10293377E8</v>
      </c>
      <c r="B86" s="4" t="s">
        <v>445</v>
      </c>
      <c r="C86" s="8">
        <v>6.9891773E7</v>
      </c>
      <c r="D86" s="8">
        <v>2.26908184E8</v>
      </c>
      <c r="E86" s="8">
        <v>4.40315E7</v>
      </c>
      <c r="F86" s="8">
        <v>4654340.0</v>
      </c>
      <c r="G86" s="8">
        <v>3832179.0</v>
      </c>
      <c r="H86" s="8">
        <v>8.4666282E7</v>
      </c>
      <c r="I86" s="8">
        <v>8.9723883E7</v>
      </c>
      <c r="J86" s="8">
        <v>1.3257417E7</v>
      </c>
      <c r="K86" s="8">
        <v>8.306363698E9</v>
      </c>
      <c r="L86" s="8">
        <v>71983.0</v>
      </c>
      <c r="M86" s="6">
        <f t="shared" si="1"/>
        <v>2674584176</v>
      </c>
      <c r="N86" s="4" t="str">
        <f t="shared" si="2"/>
        <v>4 - 60-70m</v>
      </c>
      <c r="O86" s="7">
        <f t="shared" si="3"/>
        <v>0.07</v>
      </c>
      <c r="P86" s="8">
        <f t="shared" si="4"/>
        <v>0.3</v>
      </c>
      <c r="Q86" s="9">
        <f t="shared" si="5"/>
        <v>4892424.11</v>
      </c>
      <c r="R86" s="9">
        <f t="shared" si="6"/>
        <v>20967531.9</v>
      </c>
      <c r="S86" s="4"/>
      <c r="T86" s="4"/>
      <c r="U86" s="4"/>
      <c r="V86" s="4"/>
      <c r="W86" s="4"/>
    </row>
    <row r="87">
      <c r="A87" s="8">
        <v>1.09081071E8</v>
      </c>
      <c r="B87" s="4" t="s">
        <v>66</v>
      </c>
      <c r="C87" s="8">
        <v>6.9878556E7</v>
      </c>
      <c r="D87" s="8">
        <v>2.4640154E7</v>
      </c>
      <c r="E87" s="8">
        <v>983677.0</v>
      </c>
      <c r="F87" s="8">
        <v>1060385.0</v>
      </c>
      <c r="G87" s="8">
        <v>849401.0</v>
      </c>
      <c r="H87" s="8">
        <v>1.3027655E7</v>
      </c>
      <c r="I87" s="8">
        <v>8719036.0</v>
      </c>
      <c r="J87" s="8">
        <v>9554236.0</v>
      </c>
      <c r="K87" s="8">
        <v>2.411326575E9</v>
      </c>
      <c r="L87" s="8">
        <v>72013.0</v>
      </c>
      <c r="M87" s="6">
        <f t="shared" si="1"/>
        <v>310372379.4</v>
      </c>
      <c r="N87" s="4" t="str">
        <f t="shared" si="2"/>
        <v>4 - 60-70m</v>
      </c>
      <c r="O87" s="7">
        <f t="shared" si="3"/>
        <v>0.07</v>
      </c>
      <c r="P87" s="8">
        <f t="shared" si="4"/>
        <v>0.3</v>
      </c>
      <c r="Q87" s="9">
        <f t="shared" si="5"/>
        <v>4891498.92</v>
      </c>
      <c r="R87" s="9">
        <f t="shared" si="6"/>
        <v>20963566.8</v>
      </c>
      <c r="S87" s="4"/>
      <c r="T87" s="4"/>
      <c r="U87" s="4"/>
      <c r="V87" s="4"/>
      <c r="W87" s="4"/>
    </row>
    <row r="88">
      <c r="A88" s="8">
        <v>9.8503035E7</v>
      </c>
      <c r="B88" s="4" t="s">
        <v>446</v>
      </c>
      <c r="C88" s="8">
        <v>6.9832934E7</v>
      </c>
      <c r="D88" s="8">
        <v>7.9736536E7</v>
      </c>
      <c r="E88" s="8">
        <v>3112028.0</v>
      </c>
      <c r="F88" s="8">
        <v>1614314.0</v>
      </c>
      <c r="G88" s="8">
        <v>2760826.0</v>
      </c>
      <c r="H88" s="8">
        <v>4.348519E7</v>
      </c>
      <c r="I88" s="8">
        <v>2.8764178E7</v>
      </c>
      <c r="J88" s="8">
        <v>7548705.0</v>
      </c>
      <c r="K88" s="8">
        <v>9.976519899E9</v>
      </c>
      <c r="L88" s="8">
        <v>138000.0</v>
      </c>
      <c r="M88" s="6">
        <f t="shared" si="1"/>
        <v>1025029798</v>
      </c>
      <c r="N88" s="4" t="str">
        <f t="shared" si="2"/>
        <v>4 - 60-70m</v>
      </c>
      <c r="O88" s="7">
        <f t="shared" si="3"/>
        <v>0.07</v>
      </c>
      <c r="P88" s="8">
        <f t="shared" si="4"/>
        <v>0.3</v>
      </c>
      <c r="Q88" s="9">
        <f t="shared" si="5"/>
        <v>4888305.38</v>
      </c>
      <c r="R88" s="9">
        <f t="shared" si="6"/>
        <v>20949880.2</v>
      </c>
      <c r="S88" s="4"/>
      <c r="T88" s="4"/>
      <c r="U88" s="4"/>
      <c r="V88" s="4"/>
      <c r="W88" s="4"/>
    </row>
    <row r="89">
      <c r="A89" s="8">
        <v>1.23765437E8</v>
      </c>
      <c r="B89" s="4" t="s">
        <v>111</v>
      </c>
      <c r="C89" s="8">
        <v>6.9753989E7</v>
      </c>
      <c r="D89" s="8">
        <v>1.74687952E8</v>
      </c>
      <c r="E89" s="8">
        <v>9.70026E7</v>
      </c>
      <c r="F89" s="8">
        <v>2479143.0</v>
      </c>
      <c r="G89" s="8">
        <v>8474440.0</v>
      </c>
      <c r="H89" s="8">
        <v>4.0652368E7</v>
      </c>
      <c r="I89" s="8">
        <v>2.6079401E7</v>
      </c>
      <c r="J89" s="8">
        <v>9141448.0</v>
      </c>
      <c r="K89" s="8">
        <v>3.212366149E9</v>
      </c>
      <c r="L89" s="8">
        <v>74149.0</v>
      </c>
      <c r="M89" s="6">
        <f t="shared" si="1"/>
        <v>986368266</v>
      </c>
      <c r="N89" s="4" t="str">
        <f t="shared" si="2"/>
        <v>4 - 60-70m</v>
      </c>
      <c r="O89" s="7">
        <f t="shared" si="3"/>
        <v>0.07</v>
      </c>
      <c r="P89" s="8">
        <f t="shared" si="4"/>
        <v>0.3</v>
      </c>
      <c r="Q89" s="9">
        <f t="shared" si="5"/>
        <v>4882779.23</v>
      </c>
      <c r="R89" s="9">
        <f t="shared" si="6"/>
        <v>20926196.7</v>
      </c>
      <c r="S89" s="4"/>
      <c r="T89" s="4"/>
      <c r="U89" s="4"/>
      <c r="V89" s="4"/>
      <c r="W89" s="4"/>
    </row>
    <row r="90">
      <c r="A90" s="8">
        <v>1.11798858E8</v>
      </c>
      <c r="B90" s="4" t="s">
        <v>139</v>
      </c>
      <c r="C90" s="8">
        <v>6.9731829E7</v>
      </c>
      <c r="D90" s="8">
        <v>3.3384522E7</v>
      </c>
      <c r="E90" s="8">
        <v>1329304.0</v>
      </c>
      <c r="F90" s="8">
        <v>4022366.0</v>
      </c>
      <c r="G90" s="8">
        <v>3321886.0</v>
      </c>
      <c r="H90" s="8">
        <v>1.5987791E7</v>
      </c>
      <c r="I90" s="8">
        <v>8723175.0</v>
      </c>
      <c r="J90" s="8">
        <v>8410040.0</v>
      </c>
      <c r="K90" s="8">
        <v>1.521241284E9</v>
      </c>
      <c r="L90" s="8">
        <v>55095.0</v>
      </c>
      <c r="M90" s="6">
        <f t="shared" si="1"/>
        <v>355939546.8</v>
      </c>
      <c r="N90" s="4" t="str">
        <f t="shared" si="2"/>
        <v>4 - 60-70m</v>
      </c>
      <c r="O90" s="7">
        <f t="shared" si="3"/>
        <v>0.07</v>
      </c>
      <c r="P90" s="8">
        <f t="shared" si="4"/>
        <v>0.3</v>
      </c>
      <c r="Q90" s="9">
        <f t="shared" si="5"/>
        <v>4881228.03</v>
      </c>
      <c r="R90" s="9">
        <f t="shared" si="6"/>
        <v>20919548.7</v>
      </c>
      <c r="S90" s="4"/>
      <c r="T90" s="4"/>
      <c r="U90" s="4"/>
      <c r="V90" s="4"/>
      <c r="W90" s="4"/>
    </row>
    <row r="91">
      <c r="A91" s="8">
        <v>8.5565058E7</v>
      </c>
      <c r="B91" s="4" t="s">
        <v>447</v>
      </c>
      <c r="C91" s="8">
        <v>6.9646246E7</v>
      </c>
      <c r="D91" s="8">
        <v>5.5404906E7</v>
      </c>
      <c r="E91" s="8">
        <v>1476078.0</v>
      </c>
      <c r="F91" s="8">
        <v>776673.0</v>
      </c>
      <c r="G91" s="8">
        <v>638022.0</v>
      </c>
      <c r="H91" s="8">
        <v>2.7122353E7</v>
      </c>
      <c r="I91" s="8">
        <v>2.539178E7</v>
      </c>
      <c r="J91" s="8">
        <v>1.1263817E7</v>
      </c>
      <c r="K91" s="8">
        <v>9.138589978E9</v>
      </c>
      <c r="L91" s="8">
        <v>108103.0</v>
      </c>
      <c r="M91" s="6">
        <f t="shared" si="1"/>
        <v>783459779.6</v>
      </c>
      <c r="N91" s="4" t="str">
        <f t="shared" si="2"/>
        <v>4 - 60-70m</v>
      </c>
      <c r="O91" s="7">
        <f t="shared" si="3"/>
        <v>0.07</v>
      </c>
      <c r="P91" s="8">
        <f t="shared" si="4"/>
        <v>0.3</v>
      </c>
      <c r="Q91" s="9">
        <f t="shared" si="5"/>
        <v>4875237.22</v>
      </c>
      <c r="R91" s="9">
        <f t="shared" si="6"/>
        <v>20893873.8</v>
      </c>
      <c r="S91" s="4"/>
      <c r="T91" s="4"/>
      <c r="U91" s="4"/>
      <c r="V91" s="4"/>
      <c r="W91" s="4"/>
    </row>
    <row r="92">
      <c r="A92" s="8">
        <v>8.599454E7</v>
      </c>
      <c r="B92" s="4" t="s">
        <v>114</v>
      </c>
      <c r="C92" s="8">
        <v>6.9605443E7</v>
      </c>
      <c r="D92" s="8">
        <v>5.3281696E7</v>
      </c>
      <c r="E92" s="8">
        <v>1642357.0</v>
      </c>
      <c r="F92" s="8">
        <v>1380040.0</v>
      </c>
      <c r="G92" s="8">
        <v>705884.0</v>
      </c>
      <c r="H92" s="8">
        <v>2.3602647E7</v>
      </c>
      <c r="I92" s="8">
        <v>2.5950768E7</v>
      </c>
      <c r="J92" s="8">
        <v>1.4581735E7</v>
      </c>
      <c r="K92" s="8">
        <v>8.987364674E9</v>
      </c>
      <c r="L92" s="8">
        <v>112422.0</v>
      </c>
      <c r="M92" s="6">
        <f t="shared" si="1"/>
        <v>760953917.4</v>
      </c>
      <c r="N92" s="4" t="str">
        <f t="shared" si="2"/>
        <v>4 - 60-70m</v>
      </c>
      <c r="O92" s="7">
        <f t="shared" si="3"/>
        <v>0.07</v>
      </c>
      <c r="P92" s="8">
        <f t="shared" si="4"/>
        <v>0.3</v>
      </c>
      <c r="Q92" s="9">
        <f t="shared" si="5"/>
        <v>4872381.01</v>
      </c>
      <c r="R92" s="9">
        <f t="shared" si="6"/>
        <v>20881632.9</v>
      </c>
      <c r="S92" s="4"/>
      <c r="T92" s="4"/>
      <c r="U92" s="4"/>
      <c r="V92" s="4"/>
      <c r="W92" s="4"/>
    </row>
    <row r="93">
      <c r="A93" s="8">
        <v>1.11910441E8</v>
      </c>
      <c r="B93" s="4" t="s">
        <v>448</v>
      </c>
      <c r="C93" s="8">
        <v>6.9540521E7</v>
      </c>
      <c r="D93" s="8">
        <v>1.43773723E8</v>
      </c>
      <c r="E93" s="8">
        <v>9112178.0</v>
      </c>
      <c r="F93" s="8">
        <v>3735040.0</v>
      </c>
      <c r="G93" s="8">
        <v>4777753.0</v>
      </c>
      <c r="H93" s="8">
        <v>5.9469601E7</v>
      </c>
      <c r="I93" s="8">
        <v>6.6679151E7</v>
      </c>
      <c r="J93" s="8">
        <v>1.1290156E7</v>
      </c>
      <c r="K93" s="8">
        <v>5.495413192E9</v>
      </c>
      <c r="L93" s="8">
        <v>88311.0</v>
      </c>
      <c r="M93" s="6">
        <f t="shared" si="1"/>
        <v>1956682558</v>
      </c>
      <c r="N93" s="4" t="str">
        <f t="shared" si="2"/>
        <v>4 - 60-70m</v>
      </c>
      <c r="O93" s="7">
        <f t="shared" si="3"/>
        <v>0.07</v>
      </c>
      <c r="P93" s="8">
        <f t="shared" si="4"/>
        <v>0.3</v>
      </c>
      <c r="Q93" s="9">
        <f t="shared" si="5"/>
        <v>4867836.47</v>
      </c>
      <c r="R93" s="9">
        <f t="shared" si="6"/>
        <v>20862156.3</v>
      </c>
      <c r="S93" s="4"/>
      <c r="T93" s="4"/>
      <c r="U93" s="4"/>
      <c r="V93" s="4"/>
      <c r="W93" s="4"/>
    </row>
    <row r="94">
      <c r="A94" s="8">
        <v>1.10817083E8</v>
      </c>
      <c r="B94" s="4" t="s">
        <v>449</v>
      </c>
      <c r="C94" s="8">
        <v>6.9512935E7</v>
      </c>
      <c r="D94" s="8">
        <v>2.25185918E8</v>
      </c>
      <c r="E94" s="8">
        <v>6833616.0</v>
      </c>
      <c r="F94" s="8">
        <v>3091050.0</v>
      </c>
      <c r="G94" s="8">
        <v>3866571.0</v>
      </c>
      <c r="H94" s="8">
        <v>1.07421963E8</v>
      </c>
      <c r="I94" s="8">
        <v>1.03972718E8</v>
      </c>
      <c r="J94" s="8">
        <v>9028187.0</v>
      </c>
      <c r="K94" s="8">
        <v>6.727839617E9</v>
      </c>
      <c r="L94" s="8">
        <v>70857.0</v>
      </c>
      <c r="M94" s="6">
        <f t="shared" si="1"/>
        <v>3176689097</v>
      </c>
      <c r="N94" s="4" t="str">
        <f t="shared" si="2"/>
        <v>4 - 60-70m</v>
      </c>
      <c r="O94" s="7">
        <f t="shared" si="3"/>
        <v>0.07</v>
      </c>
      <c r="P94" s="8">
        <f t="shared" si="4"/>
        <v>0.3</v>
      </c>
      <c r="Q94" s="9">
        <f t="shared" si="5"/>
        <v>4865905.45</v>
      </c>
      <c r="R94" s="9">
        <f t="shared" si="6"/>
        <v>20853880.5</v>
      </c>
      <c r="S94" s="4"/>
      <c r="T94" s="4"/>
      <c r="U94" s="4"/>
      <c r="V94" s="4"/>
      <c r="W94" s="4"/>
    </row>
    <row r="95">
      <c r="A95" s="8">
        <v>1.20390244E8</v>
      </c>
      <c r="B95" s="4" t="s">
        <v>135</v>
      </c>
      <c r="C95" s="8">
        <v>6.949303E7</v>
      </c>
      <c r="D95" s="8">
        <v>7.6144081E7</v>
      </c>
      <c r="E95" s="8">
        <v>3.387666E7</v>
      </c>
      <c r="F95" s="8">
        <v>1083137.0</v>
      </c>
      <c r="G95" s="8">
        <v>1468452.0</v>
      </c>
      <c r="H95" s="8">
        <v>1.5868264E7</v>
      </c>
      <c r="I95" s="8">
        <v>2.3847568E7</v>
      </c>
      <c r="J95" s="8">
        <v>7753363.0</v>
      </c>
      <c r="K95" s="8">
        <v>2.658285698E9</v>
      </c>
      <c r="L95" s="8">
        <v>83524.0</v>
      </c>
      <c r="M95" s="6">
        <f t="shared" si="1"/>
        <v>650449414</v>
      </c>
      <c r="N95" s="4" t="str">
        <f t="shared" si="2"/>
        <v>4 - 60-70m</v>
      </c>
      <c r="O95" s="7">
        <f t="shared" si="3"/>
        <v>0.07</v>
      </c>
      <c r="P95" s="8">
        <f t="shared" si="4"/>
        <v>0.3</v>
      </c>
      <c r="Q95" s="9">
        <f t="shared" si="5"/>
        <v>4864512.1</v>
      </c>
      <c r="R95" s="9">
        <f t="shared" si="6"/>
        <v>20847909</v>
      </c>
      <c r="S95" s="4"/>
      <c r="T95" s="4"/>
      <c r="U95" s="4"/>
      <c r="V95" s="4"/>
      <c r="W95" s="4"/>
    </row>
    <row r="96">
      <c r="A96" s="8">
        <v>1.09427298E8</v>
      </c>
      <c r="B96" s="4" t="s">
        <v>125</v>
      </c>
      <c r="C96" s="8">
        <v>6.9215955E7</v>
      </c>
      <c r="D96" s="8">
        <v>7.0215605E7</v>
      </c>
      <c r="E96" s="8">
        <v>4330359.0</v>
      </c>
      <c r="F96" s="8">
        <v>1700035.0</v>
      </c>
      <c r="G96" s="8">
        <v>3661056.0</v>
      </c>
      <c r="H96" s="8">
        <v>4.6411886E7</v>
      </c>
      <c r="I96" s="8">
        <v>1.4112269E7</v>
      </c>
      <c r="J96" s="8">
        <v>5743775.0</v>
      </c>
      <c r="K96" s="8">
        <v>6.9657872995E10</v>
      </c>
      <c r="L96" s="8">
        <v>93186.0</v>
      </c>
      <c r="M96" s="6">
        <f t="shared" si="1"/>
        <v>765274605.8</v>
      </c>
      <c r="N96" s="4" t="str">
        <f t="shared" si="2"/>
        <v>4 - 60-70m</v>
      </c>
      <c r="O96" s="7">
        <f t="shared" si="3"/>
        <v>0.07</v>
      </c>
      <c r="P96" s="8">
        <f t="shared" si="4"/>
        <v>0.3</v>
      </c>
      <c r="Q96" s="9">
        <f t="shared" si="5"/>
        <v>4845116.85</v>
      </c>
      <c r="R96" s="9">
        <f t="shared" si="6"/>
        <v>20764786.5</v>
      </c>
      <c r="S96" s="4"/>
      <c r="T96" s="4"/>
      <c r="U96" s="4"/>
      <c r="V96" s="4"/>
      <c r="W96" s="4"/>
    </row>
    <row r="97">
      <c r="A97" s="8">
        <v>8.4808785E7</v>
      </c>
      <c r="B97" s="4" t="s">
        <v>167</v>
      </c>
      <c r="C97" s="8">
        <v>6.9157934E7</v>
      </c>
      <c r="D97" s="8">
        <v>3.5476467E7</v>
      </c>
      <c r="E97" s="8">
        <v>561720.0</v>
      </c>
      <c r="F97" s="8">
        <v>553984.0</v>
      </c>
      <c r="G97" s="8">
        <v>643147.0</v>
      </c>
      <c r="H97" s="8">
        <v>1.2489883E7</v>
      </c>
      <c r="I97" s="8">
        <v>2.1227733E7</v>
      </c>
      <c r="J97" s="8">
        <v>8422071.0</v>
      </c>
      <c r="K97" s="8">
        <v>2.729499546E9</v>
      </c>
      <c r="L97" s="8">
        <v>64978.0</v>
      </c>
      <c r="M97" s="6">
        <f t="shared" si="1"/>
        <v>553246390</v>
      </c>
      <c r="N97" s="4" t="str">
        <f t="shared" si="2"/>
        <v>4 - 60-70m</v>
      </c>
      <c r="O97" s="7">
        <f t="shared" si="3"/>
        <v>0.07</v>
      </c>
      <c r="P97" s="8">
        <f t="shared" si="4"/>
        <v>0.3</v>
      </c>
      <c r="Q97" s="9">
        <f t="shared" si="5"/>
        <v>4841055.38</v>
      </c>
      <c r="R97" s="9">
        <f t="shared" si="6"/>
        <v>20747380.2</v>
      </c>
      <c r="S97" s="4"/>
      <c r="T97" s="4"/>
      <c r="U97" s="4"/>
      <c r="V97" s="4"/>
      <c r="W97" s="4"/>
    </row>
    <row r="98">
      <c r="A98" s="8">
        <v>1.12515014E8</v>
      </c>
      <c r="B98" s="4" t="s">
        <v>151</v>
      </c>
      <c r="C98" s="8">
        <v>6.910718E7</v>
      </c>
      <c r="D98" s="8">
        <v>2.5933627E7</v>
      </c>
      <c r="E98" s="8">
        <v>1281657.0</v>
      </c>
      <c r="F98" s="8">
        <v>2112254.0</v>
      </c>
      <c r="G98" s="8">
        <v>925802.0</v>
      </c>
      <c r="H98" s="8">
        <v>1.2857148E7</v>
      </c>
      <c r="I98" s="8">
        <v>8756766.0</v>
      </c>
      <c r="J98" s="8">
        <v>8095299.0</v>
      </c>
      <c r="K98" s="8">
        <v>1.03744698E9</v>
      </c>
      <c r="L98" s="8">
        <v>68655.0</v>
      </c>
      <c r="M98" s="6">
        <f t="shared" si="1"/>
        <v>311890847.4</v>
      </c>
      <c r="N98" s="4" t="str">
        <f t="shared" si="2"/>
        <v>4 - 60-70m</v>
      </c>
      <c r="O98" s="7">
        <f t="shared" si="3"/>
        <v>0.07</v>
      </c>
      <c r="P98" s="8">
        <f t="shared" si="4"/>
        <v>0.3</v>
      </c>
      <c r="Q98" s="9">
        <f t="shared" si="5"/>
        <v>4837502.6</v>
      </c>
      <c r="R98" s="9">
        <f t="shared" si="6"/>
        <v>20732154</v>
      </c>
      <c r="S98" s="4"/>
      <c r="T98" s="4"/>
      <c r="U98" s="4"/>
      <c r="V98" s="4"/>
      <c r="W98" s="4"/>
    </row>
    <row r="99">
      <c r="A99" s="8">
        <v>1.11677428E8</v>
      </c>
      <c r="B99" s="4" t="s">
        <v>68</v>
      </c>
      <c r="C99" s="8">
        <v>6.9055776E7</v>
      </c>
      <c r="D99" s="8">
        <v>1.4556536E7</v>
      </c>
      <c r="E99" s="8">
        <v>498091.0</v>
      </c>
      <c r="F99" s="8">
        <v>1429389.0</v>
      </c>
      <c r="G99" s="8">
        <v>402161.0</v>
      </c>
      <c r="H99" s="8">
        <v>4554764.0</v>
      </c>
      <c r="I99" s="8">
        <v>7672131.0</v>
      </c>
      <c r="J99" s="8">
        <v>5883878.0</v>
      </c>
      <c r="K99" s="8">
        <v>3.497870195E9</v>
      </c>
      <c r="L99" s="8">
        <v>47641.0</v>
      </c>
      <c r="M99" s="6">
        <f t="shared" si="1"/>
        <v>203557300.2</v>
      </c>
      <c r="N99" s="4" t="str">
        <f t="shared" si="2"/>
        <v>4 - 60-70m</v>
      </c>
      <c r="O99" s="7">
        <f t="shared" si="3"/>
        <v>0.07</v>
      </c>
      <c r="P99" s="8">
        <f t="shared" si="4"/>
        <v>0.3</v>
      </c>
      <c r="Q99" s="9">
        <f t="shared" si="5"/>
        <v>4833904.32</v>
      </c>
      <c r="R99" s="9">
        <f t="shared" si="6"/>
        <v>20716732.8</v>
      </c>
      <c r="S99" s="4"/>
      <c r="T99" s="4"/>
      <c r="U99" s="4"/>
      <c r="V99" s="4"/>
      <c r="W99" s="4"/>
    </row>
    <row r="100">
      <c r="A100" s="8">
        <v>8.7641071E7</v>
      </c>
      <c r="B100" s="4" t="s">
        <v>156</v>
      </c>
      <c r="C100" s="8">
        <v>6.9020877E7</v>
      </c>
      <c r="D100" s="8">
        <v>1.4567944E7</v>
      </c>
      <c r="E100" s="8">
        <v>589014.0</v>
      </c>
      <c r="F100" s="8">
        <v>1709325.0</v>
      </c>
      <c r="G100" s="8">
        <v>103751.0</v>
      </c>
      <c r="H100" s="8">
        <v>8472327.0</v>
      </c>
      <c r="I100" s="8">
        <v>3693527.0</v>
      </c>
      <c r="J100" s="8">
        <v>1.0404985E7</v>
      </c>
      <c r="K100" s="8">
        <v>4.376798929E9</v>
      </c>
      <c r="L100" s="8">
        <v>46000.0</v>
      </c>
      <c r="M100" s="6">
        <f t="shared" si="1"/>
        <v>162545266.8</v>
      </c>
      <c r="N100" s="4" t="str">
        <f t="shared" si="2"/>
        <v>4 - 60-70m</v>
      </c>
      <c r="O100" s="7">
        <f t="shared" si="3"/>
        <v>0.07</v>
      </c>
      <c r="P100" s="8">
        <f t="shared" si="4"/>
        <v>0.3</v>
      </c>
      <c r="Q100" s="9">
        <f t="shared" si="5"/>
        <v>4831461.39</v>
      </c>
      <c r="R100" s="9">
        <f t="shared" si="6"/>
        <v>20706263.1</v>
      </c>
      <c r="S100" s="4"/>
      <c r="T100" s="4"/>
      <c r="U100" s="4"/>
      <c r="V100" s="4"/>
      <c r="W100" s="4"/>
    </row>
    <row r="101">
      <c r="A101" s="8">
        <v>1.19821268E8</v>
      </c>
      <c r="B101" s="4" t="s">
        <v>120</v>
      </c>
      <c r="C101" s="8">
        <v>6.9004191E7</v>
      </c>
      <c r="D101" s="8">
        <v>4.6431957E7</v>
      </c>
      <c r="E101" s="8">
        <v>1732988.0</v>
      </c>
      <c r="F101" s="8">
        <v>1239135.0</v>
      </c>
      <c r="G101" s="8">
        <v>1357837.0</v>
      </c>
      <c r="H101" s="8">
        <v>2.2060403E7</v>
      </c>
      <c r="I101" s="8">
        <v>2.0041594E7</v>
      </c>
      <c r="J101" s="8">
        <v>6582587.0</v>
      </c>
      <c r="K101" s="8">
        <v>8.22792139E8</v>
      </c>
      <c r="L101" s="8">
        <v>53522.0</v>
      </c>
      <c r="M101" s="6">
        <f t="shared" si="1"/>
        <v>629692125.6</v>
      </c>
      <c r="N101" s="4" t="str">
        <f t="shared" si="2"/>
        <v>4 - 60-70m</v>
      </c>
      <c r="O101" s="7">
        <f t="shared" si="3"/>
        <v>0.07</v>
      </c>
      <c r="P101" s="8">
        <f t="shared" si="4"/>
        <v>0.3</v>
      </c>
      <c r="Q101" s="9">
        <f t="shared" si="5"/>
        <v>4830293.37</v>
      </c>
      <c r="R101" s="9">
        <f t="shared" si="6"/>
        <v>20701257.3</v>
      </c>
      <c r="S101" s="4"/>
      <c r="T101" s="4"/>
      <c r="U101" s="4"/>
      <c r="V101" s="4"/>
      <c r="W101" s="4"/>
    </row>
    <row r="102">
      <c r="A102" s="8">
        <v>1.24366114E8</v>
      </c>
      <c r="B102" s="4" t="s">
        <v>147</v>
      </c>
      <c r="C102" s="8">
        <v>6.8803392E7</v>
      </c>
      <c r="D102" s="8">
        <v>3.056644E7</v>
      </c>
      <c r="E102" s="8">
        <v>2219976.0</v>
      </c>
      <c r="F102" s="8">
        <v>837060.0</v>
      </c>
      <c r="G102" s="8">
        <v>1521460.0</v>
      </c>
      <c r="H102" s="8">
        <v>1.797772E7</v>
      </c>
      <c r="I102" s="8">
        <v>8010224.0</v>
      </c>
      <c r="J102" s="8">
        <v>6843917.0</v>
      </c>
      <c r="K102" s="8">
        <v>1.783375E9</v>
      </c>
      <c r="L102" s="8">
        <v>21235.0</v>
      </c>
      <c r="M102" s="6">
        <f t="shared" si="1"/>
        <v>348185635.2</v>
      </c>
      <c r="N102" s="4" t="str">
        <f t="shared" si="2"/>
        <v>4 - 60-70m</v>
      </c>
      <c r="O102" s="7">
        <f t="shared" si="3"/>
        <v>0.07</v>
      </c>
      <c r="P102" s="8">
        <f t="shared" si="4"/>
        <v>0.3</v>
      </c>
      <c r="Q102" s="9">
        <f t="shared" si="5"/>
        <v>4816237.44</v>
      </c>
      <c r="R102" s="9">
        <f t="shared" si="6"/>
        <v>20641017.6</v>
      </c>
      <c r="S102" s="4"/>
      <c r="T102" s="4"/>
      <c r="U102" s="4"/>
      <c r="V102" s="4"/>
      <c r="W102" s="4"/>
    </row>
    <row r="103">
      <c r="A103" s="8">
        <v>8.5989252E7</v>
      </c>
      <c r="B103" s="4" t="s">
        <v>91</v>
      </c>
      <c r="C103" s="8">
        <v>6.8719771E7</v>
      </c>
      <c r="D103" s="8">
        <v>6.8866619E7</v>
      </c>
      <c r="E103" s="8">
        <v>2.4089559E7</v>
      </c>
      <c r="F103" s="8">
        <v>1251589.0</v>
      </c>
      <c r="G103" s="8">
        <v>736245.0</v>
      </c>
      <c r="H103" s="8">
        <v>2.1071236E7</v>
      </c>
      <c r="I103" s="8">
        <v>2.171799E7</v>
      </c>
      <c r="J103" s="8">
        <v>1.0179196E7</v>
      </c>
      <c r="K103" s="8">
        <v>2.925680821E9</v>
      </c>
      <c r="L103" s="8">
        <v>41343.0</v>
      </c>
      <c r="M103" s="6">
        <f t="shared" si="1"/>
        <v>655338229.8</v>
      </c>
      <c r="N103" s="4" t="str">
        <f t="shared" si="2"/>
        <v>4 - 60-70m</v>
      </c>
      <c r="O103" s="7">
        <f t="shared" si="3"/>
        <v>0.07</v>
      </c>
      <c r="P103" s="8">
        <f t="shared" si="4"/>
        <v>0.3</v>
      </c>
      <c r="Q103" s="9">
        <f t="shared" si="5"/>
        <v>4810383.97</v>
      </c>
      <c r="R103" s="9">
        <f t="shared" si="6"/>
        <v>20615931.3</v>
      </c>
      <c r="S103" s="4"/>
      <c r="T103" s="4"/>
      <c r="U103" s="4"/>
      <c r="V103" s="4"/>
      <c r="W103" s="4"/>
    </row>
    <row r="104">
      <c r="A104" s="8">
        <v>1.12785052E8</v>
      </c>
      <c r="B104" s="4" t="s">
        <v>80</v>
      </c>
      <c r="C104" s="8">
        <v>6.8616516E7</v>
      </c>
      <c r="D104" s="8">
        <v>1.21129784E8</v>
      </c>
      <c r="E104" s="8">
        <v>6.0971542E7</v>
      </c>
      <c r="F104" s="8">
        <v>734029.0</v>
      </c>
      <c r="G104" s="8">
        <v>2180748.0</v>
      </c>
      <c r="H104" s="8">
        <v>2.7830205E7</v>
      </c>
      <c r="I104" s="8">
        <v>2.941326E7</v>
      </c>
      <c r="J104" s="8">
        <v>8305727.0</v>
      </c>
      <c r="K104" s="8">
        <v>1.735793128E9</v>
      </c>
      <c r="L104" s="8">
        <v>31608.0</v>
      </c>
      <c r="M104" s="6">
        <f t="shared" si="1"/>
        <v>888952608.4</v>
      </c>
      <c r="N104" s="4" t="str">
        <f t="shared" si="2"/>
        <v>4 - 60-70m</v>
      </c>
      <c r="O104" s="7">
        <f t="shared" si="3"/>
        <v>0.07</v>
      </c>
      <c r="P104" s="8">
        <f t="shared" si="4"/>
        <v>0.3</v>
      </c>
      <c r="Q104" s="9">
        <f t="shared" si="5"/>
        <v>4803156.12</v>
      </c>
      <c r="R104" s="9">
        <f t="shared" si="6"/>
        <v>20584954.8</v>
      </c>
      <c r="S104" s="4"/>
      <c r="T104" s="4"/>
      <c r="U104" s="4"/>
      <c r="V104" s="4"/>
      <c r="W104" s="4"/>
    </row>
    <row r="105">
      <c r="A105" s="8">
        <v>1.1827646E8</v>
      </c>
      <c r="B105" s="4" t="s">
        <v>450</v>
      </c>
      <c r="C105" s="8">
        <v>6.8564922E7</v>
      </c>
      <c r="D105" s="8">
        <v>7.2714462E7</v>
      </c>
      <c r="E105" s="8">
        <v>1.5141704E7</v>
      </c>
      <c r="F105" s="8">
        <v>4500336.0</v>
      </c>
      <c r="G105" s="8">
        <v>7157276.0</v>
      </c>
      <c r="H105" s="8">
        <v>3.2760817E7</v>
      </c>
      <c r="I105" s="8">
        <v>1.3154329E7</v>
      </c>
      <c r="J105" s="8">
        <v>6882937.0</v>
      </c>
      <c r="K105" s="8">
        <v>4.174238267E9</v>
      </c>
      <c r="L105" s="8">
        <v>26312.0</v>
      </c>
      <c r="M105" s="6">
        <f t="shared" si="1"/>
        <v>631352866.8</v>
      </c>
      <c r="N105" s="4" t="str">
        <f t="shared" si="2"/>
        <v>4 - 60-70m</v>
      </c>
      <c r="O105" s="7">
        <f t="shared" si="3"/>
        <v>0.07</v>
      </c>
      <c r="P105" s="8">
        <f t="shared" si="4"/>
        <v>0.3</v>
      </c>
      <c r="Q105" s="9">
        <f t="shared" si="5"/>
        <v>4799544.54</v>
      </c>
      <c r="R105" s="9">
        <f t="shared" si="6"/>
        <v>20569476.6</v>
      </c>
      <c r="S105" s="4"/>
      <c r="T105" s="4"/>
      <c r="U105" s="4"/>
      <c r="V105" s="4"/>
      <c r="W105" s="4"/>
    </row>
    <row r="106">
      <c r="A106" s="8">
        <v>1.12186585E8</v>
      </c>
      <c r="B106" s="4" t="s">
        <v>69</v>
      </c>
      <c r="C106" s="8">
        <v>6.8407985E7</v>
      </c>
      <c r="D106" s="8">
        <v>4.8888777E7</v>
      </c>
      <c r="E106" s="8">
        <v>3975083.0</v>
      </c>
      <c r="F106" s="8">
        <v>1550138.0</v>
      </c>
      <c r="G106" s="8">
        <v>2084305.0</v>
      </c>
      <c r="H106" s="8">
        <v>2.5973165E7</v>
      </c>
      <c r="I106" s="8">
        <v>1.5306086E7</v>
      </c>
      <c r="J106" s="8">
        <v>7596678.0</v>
      </c>
      <c r="K106" s="8">
        <v>5.992459056E9</v>
      </c>
      <c r="L106" s="8">
        <v>25333.0</v>
      </c>
      <c r="M106" s="6">
        <f t="shared" si="1"/>
        <v>578085882.6</v>
      </c>
      <c r="N106" s="4" t="str">
        <f t="shared" si="2"/>
        <v>4 - 60-70m</v>
      </c>
      <c r="O106" s="7">
        <f t="shared" si="3"/>
        <v>0.07</v>
      </c>
      <c r="P106" s="8">
        <f t="shared" si="4"/>
        <v>0.3</v>
      </c>
      <c r="Q106" s="9">
        <f t="shared" si="5"/>
        <v>4788558.95</v>
      </c>
      <c r="R106" s="9">
        <f t="shared" si="6"/>
        <v>20522395.5</v>
      </c>
      <c r="S106" s="4"/>
      <c r="T106" s="4"/>
      <c r="U106" s="4"/>
      <c r="V106" s="4"/>
      <c r="W106" s="4"/>
    </row>
    <row r="107">
      <c r="A107" s="8">
        <v>1.11930447E8</v>
      </c>
      <c r="B107" s="4" t="s">
        <v>451</v>
      </c>
      <c r="C107" s="8">
        <v>6.8295903E7</v>
      </c>
      <c r="D107" s="8">
        <v>1.22461248E8</v>
      </c>
      <c r="E107" s="8">
        <v>5.0818308E7</v>
      </c>
      <c r="F107" s="8">
        <v>3922606.0</v>
      </c>
      <c r="G107" s="8">
        <v>1933922.0</v>
      </c>
      <c r="H107" s="8">
        <v>3.643207E7</v>
      </c>
      <c r="I107" s="8">
        <v>2.9354342E7</v>
      </c>
      <c r="J107" s="8">
        <v>1.3283058E7</v>
      </c>
      <c r="K107" s="8">
        <v>1.7819308399E10</v>
      </c>
      <c r="L107" s="8">
        <v>57654.0</v>
      </c>
      <c r="M107" s="6">
        <f t="shared" si="1"/>
        <v>977152101.6</v>
      </c>
      <c r="N107" s="4" t="str">
        <f t="shared" si="2"/>
        <v>4 - 60-70m</v>
      </c>
      <c r="O107" s="7">
        <f t="shared" si="3"/>
        <v>0.07</v>
      </c>
      <c r="P107" s="8">
        <f t="shared" si="4"/>
        <v>0.3</v>
      </c>
      <c r="Q107" s="9">
        <f t="shared" si="5"/>
        <v>4780713.21</v>
      </c>
      <c r="R107" s="9">
        <f t="shared" si="6"/>
        <v>20488770.9</v>
      </c>
      <c r="S107" s="4"/>
      <c r="T107" s="4"/>
      <c r="U107" s="4"/>
      <c r="V107" s="4"/>
      <c r="W107" s="4"/>
    </row>
    <row r="108">
      <c r="A108" s="8">
        <v>1.10268284E8</v>
      </c>
      <c r="B108" s="4" t="s">
        <v>75</v>
      </c>
      <c r="C108" s="8">
        <v>6.8206328E7</v>
      </c>
      <c r="D108" s="8">
        <v>4.5782046E7</v>
      </c>
      <c r="E108" s="8">
        <v>2924376.0</v>
      </c>
      <c r="F108" s="8">
        <v>3201536.0</v>
      </c>
      <c r="G108" s="8">
        <v>1773534.0</v>
      </c>
      <c r="H108" s="8">
        <v>2.0543724E7</v>
      </c>
      <c r="I108" s="8">
        <v>1.7338876E7</v>
      </c>
      <c r="J108" s="8">
        <v>7311262.0</v>
      </c>
      <c r="K108" s="8">
        <v>4.569166076E9</v>
      </c>
      <c r="L108" s="8">
        <v>97883.0</v>
      </c>
      <c r="M108" s="6">
        <f t="shared" si="1"/>
        <v>566296843.2</v>
      </c>
      <c r="N108" s="4" t="str">
        <f t="shared" si="2"/>
        <v>4 - 60-70m</v>
      </c>
      <c r="O108" s="7">
        <f t="shared" si="3"/>
        <v>0.07</v>
      </c>
      <c r="P108" s="8">
        <f t="shared" si="4"/>
        <v>0.3</v>
      </c>
      <c r="Q108" s="9">
        <f t="shared" si="5"/>
        <v>4774442.96</v>
      </c>
      <c r="R108" s="9">
        <f t="shared" si="6"/>
        <v>20461898.4</v>
      </c>
      <c r="S108" s="4"/>
      <c r="T108" s="4"/>
      <c r="U108" s="4"/>
      <c r="V108" s="4"/>
      <c r="W108" s="4"/>
    </row>
    <row r="109">
      <c r="A109" s="8">
        <v>9.9837273E7</v>
      </c>
      <c r="B109" s="4" t="s">
        <v>121</v>
      </c>
      <c r="C109" s="8">
        <v>6.8151537E7</v>
      </c>
      <c r="D109" s="8">
        <v>4.0321772E7</v>
      </c>
      <c r="E109" s="8">
        <v>1712590.0</v>
      </c>
      <c r="F109" s="8">
        <v>298780.0</v>
      </c>
      <c r="G109" s="8">
        <v>1108639.0</v>
      </c>
      <c r="H109" s="8">
        <v>1.8396256E7</v>
      </c>
      <c r="I109" s="8">
        <v>1.8805507E7</v>
      </c>
      <c r="J109" s="8">
        <v>6842054.0</v>
      </c>
      <c r="K109" s="8">
        <v>8.7454585E9</v>
      </c>
      <c r="L109" s="8">
        <v>61380.0</v>
      </c>
      <c r="M109" s="6">
        <f t="shared" si="1"/>
        <v>565447334</v>
      </c>
      <c r="N109" s="4" t="str">
        <f t="shared" si="2"/>
        <v>4 - 60-70m</v>
      </c>
      <c r="O109" s="7">
        <f t="shared" si="3"/>
        <v>0.07</v>
      </c>
      <c r="P109" s="8">
        <f t="shared" si="4"/>
        <v>0.3</v>
      </c>
      <c r="Q109" s="9">
        <f t="shared" si="5"/>
        <v>4770607.59</v>
      </c>
      <c r="R109" s="9">
        <f t="shared" si="6"/>
        <v>20445461.1</v>
      </c>
      <c r="S109" s="4"/>
      <c r="T109" s="4"/>
      <c r="U109" s="4"/>
      <c r="V109" s="4"/>
      <c r="W109" s="4"/>
    </row>
    <row r="110">
      <c r="A110" s="8">
        <v>7.7111465E7</v>
      </c>
      <c r="B110" s="4" t="s">
        <v>123</v>
      </c>
      <c r="C110" s="8">
        <v>6.7982041E7</v>
      </c>
      <c r="D110" s="8">
        <v>1.03508104E8</v>
      </c>
      <c r="E110" s="8">
        <v>1.5504456E7</v>
      </c>
      <c r="F110" s="8">
        <v>3297972.0</v>
      </c>
      <c r="G110" s="8">
        <v>3532129.0</v>
      </c>
      <c r="H110" s="8">
        <v>5.8310539E7</v>
      </c>
      <c r="I110" s="8">
        <v>2.2863008E7</v>
      </c>
      <c r="J110" s="8">
        <v>9761704.0</v>
      </c>
      <c r="K110" s="8">
        <v>2.8514071866E10</v>
      </c>
      <c r="L110" s="8">
        <v>53751.0</v>
      </c>
      <c r="M110" s="6">
        <f t="shared" si="1"/>
        <v>1064190901</v>
      </c>
      <c r="N110" s="4" t="str">
        <f t="shared" si="2"/>
        <v>4 - 60-70m</v>
      </c>
      <c r="O110" s="7">
        <f t="shared" si="3"/>
        <v>0.07</v>
      </c>
      <c r="P110" s="8">
        <f t="shared" si="4"/>
        <v>0.3</v>
      </c>
      <c r="Q110" s="9">
        <f t="shared" si="5"/>
        <v>4758742.87</v>
      </c>
      <c r="R110" s="9">
        <f t="shared" si="6"/>
        <v>20394612.3</v>
      </c>
      <c r="S110" s="4"/>
      <c r="T110" s="4"/>
      <c r="U110" s="4"/>
      <c r="V110" s="4"/>
      <c r="W110" s="4"/>
    </row>
    <row r="111">
      <c r="A111" s="8">
        <v>1.7342475E7</v>
      </c>
      <c r="B111" s="4" t="s">
        <v>77</v>
      </c>
      <c r="C111" s="8">
        <v>6.7884496E7</v>
      </c>
      <c r="D111" s="8">
        <v>2.790954E7</v>
      </c>
      <c r="E111" s="8">
        <v>386574.0</v>
      </c>
      <c r="F111" s="8">
        <v>289969.0</v>
      </c>
      <c r="G111" s="8">
        <v>993455.0</v>
      </c>
      <c r="H111" s="8">
        <v>1.8330974E7</v>
      </c>
      <c r="I111" s="8">
        <v>7908568.0</v>
      </c>
      <c r="J111" s="8">
        <v>6955196.0</v>
      </c>
      <c r="K111" s="8">
        <v>5.908723429E9</v>
      </c>
      <c r="L111" s="8">
        <v>43683.0</v>
      </c>
      <c r="M111" s="6">
        <f t="shared" si="1"/>
        <v>346112172.8</v>
      </c>
      <c r="N111" s="4" t="str">
        <f t="shared" si="2"/>
        <v>4 - 60-70m</v>
      </c>
      <c r="O111" s="7">
        <f t="shared" si="3"/>
        <v>0.07</v>
      </c>
      <c r="P111" s="8">
        <f t="shared" si="4"/>
        <v>0.3</v>
      </c>
      <c r="Q111" s="9">
        <f t="shared" si="5"/>
        <v>4751914.72</v>
      </c>
      <c r="R111" s="9">
        <f t="shared" si="6"/>
        <v>20365348.8</v>
      </c>
      <c r="S111" s="4"/>
      <c r="T111" s="4"/>
      <c r="U111" s="4"/>
      <c r="V111" s="4"/>
      <c r="W111" s="4"/>
    </row>
    <row r="112">
      <c r="A112" s="8">
        <v>1.11987301E8</v>
      </c>
      <c r="B112" s="4" t="s">
        <v>158</v>
      </c>
      <c r="C112" s="8">
        <v>6.7760999E7</v>
      </c>
      <c r="D112" s="8">
        <v>3.2843056E7</v>
      </c>
      <c r="E112" s="8">
        <v>2516701.0</v>
      </c>
      <c r="F112" s="8">
        <v>1145270.0</v>
      </c>
      <c r="G112" s="8">
        <v>386584.0</v>
      </c>
      <c r="H112" s="8">
        <v>1.4214893E7</v>
      </c>
      <c r="I112" s="8">
        <v>1.4579608E7</v>
      </c>
      <c r="J112" s="8">
        <v>8604335.0</v>
      </c>
      <c r="K112" s="8">
        <v>2.11200001E8</v>
      </c>
      <c r="L112" s="8">
        <v>68917.0</v>
      </c>
      <c r="M112" s="6">
        <f t="shared" si="1"/>
        <v>438081306.2</v>
      </c>
      <c r="N112" s="4" t="str">
        <f t="shared" si="2"/>
        <v>4 - 60-70m</v>
      </c>
      <c r="O112" s="7">
        <f t="shared" si="3"/>
        <v>0.07</v>
      </c>
      <c r="P112" s="8">
        <f t="shared" si="4"/>
        <v>0.3</v>
      </c>
      <c r="Q112" s="9">
        <f t="shared" si="5"/>
        <v>4743269.93</v>
      </c>
      <c r="R112" s="9">
        <f t="shared" si="6"/>
        <v>20328299.7</v>
      </c>
      <c r="S112" s="4"/>
      <c r="T112" s="4"/>
      <c r="U112" s="4"/>
      <c r="V112" s="4"/>
      <c r="W112" s="4"/>
    </row>
    <row r="113">
      <c r="A113" s="8">
        <v>1.1050589E8</v>
      </c>
      <c r="B113" s="4" t="s">
        <v>152</v>
      </c>
      <c r="C113" s="8">
        <v>6.7722933E7</v>
      </c>
      <c r="D113" s="8">
        <v>3.0328186E7</v>
      </c>
      <c r="E113" s="8">
        <v>1010650.0</v>
      </c>
      <c r="F113" s="8">
        <v>909659.0</v>
      </c>
      <c r="G113" s="8">
        <v>1091830.0</v>
      </c>
      <c r="H113" s="8">
        <v>1.1660055E7</v>
      </c>
      <c r="I113" s="8">
        <v>1.5655992E7</v>
      </c>
      <c r="J113" s="8">
        <v>9292303.0</v>
      </c>
      <c r="K113" s="8">
        <v>2.589375593E9</v>
      </c>
      <c r="L113" s="8">
        <v>30654.0</v>
      </c>
      <c r="M113" s="6">
        <f t="shared" si="1"/>
        <v>436109158</v>
      </c>
      <c r="N113" s="4" t="str">
        <f t="shared" si="2"/>
        <v>4 - 60-70m</v>
      </c>
      <c r="O113" s="7">
        <f t="shared" si="3"/>
        <v>0.07</v>
      </c>
      <c r="P113" s="8">
        <f t="shared" si="4"/>
        <v>0.3</v>
      </c>
      <c r="Q113" s="9">
        <f t="shared" si="5"/>
        <v>4740605.31</v>
      </c>
      <c r="R113" s="9">
        <f t="shared" si="6"/>
        <v>20316879.9</v>
      </c>
      <c r="S113" s="4"/>
      <c r="T113" s="4"/>
      <c r="U113" s="4"/>
      <c r="V113" s="4"/>
      <c r="W113" s="4"/>
    </row>
    <row r="114">
      <c r="A114" s="8">
        <v>1.09383444E8</v>
      </c>
      <c r="B114" s="4" t="s">
        <v>136</v>
      </c>
      <c r="C114" s="8">
        <v>6.7670072E7</v>
      </c>
      <c r="D114" s="8">
        <v>7.4365603E7</v>
      </c>
      <c r="E114" s="8">
        <v>3440709.0</v>
      </c>
      <c r="F114" s="8">
        <v>9573275.0</v>
      </c>
      <c r="G114" s="8">
        <v>2847987.0</v>
      </c>
      <c r="H114" s="8">
        <v>2.6348188E7</v>
      </c>
      <c r="I114" s="8">
        <v>3.2155444E7</v>
      </c>
      <c r="J114" s="8">
        <v>7522469.0</v>
      </c>
      <c r="K114" s="8">
        <v>2.56687481E9</v>
      </c>
      <c r="L114" s="8">
        <v>35244.0</v>
      </c>
      <c r="M114" s="6">
        <f t="shared" si="1"/>
        <v>937817399.8</v>
      </c>
      <c r="N114" s="4" t="str">
        <f t="shared" si="2"/>
        <v>4 - 60-70m</v>
      </c>
      <c r="O114" s="7">
        <f t="shared" si="3"/>
        <v>0.07</v>
      </c>
      <c r="P114" s="8">
        <f t="shared" si="4"/>
        <v>0.3</v>
      </c>
      <c r="Q114" s="9">
        <f t="shared" si="5"/>
        <v>4736905.04</v>
      </c>
      <c r="R114" s="9">
        <f t="shared" si="6"/>
        <v>20301021.6</v>
      </c>
      <c r="S114" s="4"/>
      <c r="T114" s="4"/>
      <c r="U114" s="4"/>
      <c r="V114" s="4"/>
      <c r="W114" s="4"/>
    </row>
    <row r="115">
      <c r="A115" s="8">
        <v>1.08990047E8</v>
      </c>
      <c r="B115" s="4" t="s">
        <v>72</v>
      </c>
      <c r="C115" s="8">
        <v>6.7494473E7</v>
      </c>
      <c r="D115" s="8">
        <v>6.7257434E7</v>
      </c>
      <c r="E115" s="8">
        <v>1470975.0</v>
      </c>
      <c r="F115" s="8">
        <v>1383454.0</v>
      </c>
      <c r="G115" s="8">
        <v>1374810.0</v>
      </c>
      <c r="H115" s="8">
        <v>2.4947677E7</v>
      </c>
      <c r="I115" s="8">
        <v>3.8080518E7</v>
      </c>
      <c r="J115" s="8">
        <v>1.2869266E7</v>
      </c>
      <c r="K115" s="8">
        <v>2.325665252E9</v>
      </c>
      <c r="L115" s="8">
        <v>69969.0</v>
      </c>
      <c r="M115" s="6">
        <f t="shared" si="1"/>
        <v>1019647473</v>
      </c>
      <c r="N115" s="4" t="str">
        <f t="shared" si="2"/>
        <v>4 - 60-70m</v>
      </c>
      <c r="O115" s="7">
        <f t="shared" si="3"/>
        <v>0.07</v>
      </c>
      <c r="P115" s="8">
        <f t="shared" si="4"/>
        <v>0.3</v>
      </c>
      <c r="Q115" s="9">
        <f t="shared" si="5"/>
        <v>4724613.11</v>
      </c>
      <c r="R115" s="9">
        <f t="shared" si="6"/>
        <v>20248341.9</v>
      </c>
      <c r="S115" s="4"/>
      <c r="T115" s="4"/>
      <c r="U115" s="4"/>
      <c r="V115" s="4"/>
      <c r="W115" s="4"/>
    </row>
    <row r="116">
      <c r="A116" s="8">
        <v>1.12070815E8</v>
      </c>
      <c r="B116" s="4" t="s">
        <v>209</v>
      </c>
      <c r="C116" s="8">
        <v>6.7441264E7</v>
      </c>
      <c r="D116" s="8">
        <v>7822645.0</v>
      </c>
      <c r="E116" s="8">
        <v>524003.0</v>
      </c>
      <c r="F116" s="8">
        <v>631489.0</v>
      </c>
      <c r="G116" s="8">
        <v>655663.0</v>
      </c>
      <c r="H116" s="8">
        <v>3467275.0</v>
      </c>
      <c r="I116" s="8">
        <v>2544215.0</v>
      </c>
      <c r="J116" s="8">
        <v>4707884.0</v>
      </c>
      <c r="K116" s="8">
        <v>3.545067036E9</v>
      </c>
      <c r="L116" s="8">
        <v>46243.0</v>
      </c>
      <c r="M116" s="6">
        <f t="shared" si="1"/>
        <v>89547480.6</v>
      </c>
      <c r="N116" s="4" t="str">
        <f t="shared" si="2"/>
        <v>4 - 60-70m</v>
      </c>
      <c r="O116" s="7">
        <f t="shared" si="3"/>
        <v>0.07</v>
      </c>
      <c r="P116" s="8">
        <f t="shared" si="4"/>
        <v>0.3</v>
      </c>
      <c r="Q116" s="9">
        <f t="shared" si="5"/>
        <v>4720888.48</v>
      </c>
      <c r="R116" s="9">
        <f t="shared" si="6"/>
        <v>20232379.2</v>
      </c>
      <c r="S116" s="4"/>
      <c r="T116" s="4"/>
      <c r="U116" s="4"/>
      <c r="V116" s="4"/>
      <c r="W116" s="4"/>
    </row>
    <row r="117">
      <c r="A117" s="8">
        <v>1.14573907E8</v>
      </c>
      <c r="B117" s="4" t="s">
        <v>141</v>
      </c>
      <c r="C117" s="8">
        <v>6.7174924E7</v>
      </c>
      <c r="D117" s="8">
        <v>9.0243033E7</v>
      </c>
      <c r="E117" s="8">
        <v>1.4379555E7</v>
      </c>
      <c r="F117" s="8">
        <v>3192553.0</v>
      </c>
      <c r="G117" s="8">
        <v>1602132.0</v>
      </c>
      <c r="H117" s="8">
        <v>2.822812E7</v>
      </c>
      <c r="I117" s="8">
        <v>4.2840673E7</v>
      </c>
      <c r="J117" s="8">
        <v>1.1224716E7</v>
      </c>
      <c r="K117" s="8">
        <v>5.691427799E9</v>
      </c>
      <c r="L117" s="8">
        <v>84448.0</v>
      </c>
      <c r="M117" s="6">
        <f t="shared" si="1"/>
        <v>1154764205</v>
      </c>
      <c r="N117" s="4" t="str">
        <f t="shared" si="2"/>
        <v>4 - 60-70m</v>
      </c>
      <c r="O117" s="7">
        <f t="shared" si="3"/>
        <v>0.07</v>
      </c>
      <c r="P117" s="8">
        <f t="shared" si="4"/>
        <v>0.3</v>
      </c>
      <c r="Q117" s="9">
        <f t="shared" si="5"/>
        <v>4702244.68</v>
      </c>
      <c r="R117" s="9">
        <f t="shared" si="6"/>
        <v>20152477.2</v>
      </c>
      <c r="S117" s="4"/>
      <c r="T117" s="4"/>
      <c r="U117" s="4"/>
      <c r="V117" s="4"/>
      <c r="W117" s="4"/>
    </row>
    <row r="118">
      <c r="A118" s="8">
        <v>1.09509964E8</v>
      </c>
      <c r="B118" s="4" t="s">
        <v>186</v>
      </c>
      <c r="C118" s="8">
        <v>6.7172984E7</v>
      </c>
      <c r="D118" s="8">
        <v>2.2900138E7</v>
      </c>
      <c r="E118" s="8">
        <v>505354.0</v>
      </c>
      <c r="F118" s="8">
        <v>205929.0</v>
      </c>
      <c r="G118" s="8">
        <v>120554.0</v>
      </c>
      <c r="H118" s="8">
        <v>1.0207811E7</v>
      </c>
      <c r="I118" s="8">
        <v>1.186049E7</v>
      </c>
      <c r="J118" s="8">
        <v>8472192.0</v>
      </c>
      <c r="K118" s="8">
        <v>7.6561835E7</v>
      </c>
      <c r="L118" s="8">
        <v>73504.0</v>
      </c>
      <c r="M118" s="6">
        <f t="shared" si="1"/>
        <v>340283054.8</v>
      </c>
      <c r="N118" s="4" t="str">
        <f t="shared" si="2"/>
        <v>4 - 60-70m</v>
      </c>
      <c r="O118" s="7">
        <f t="shared" si="3"/>
        <v>0.07</v>
      </c>
      <c r="P118" s="8">
        <f t="shared" si="4"/>
        <v>0.3</v>
      </c>
      <c r="Q118" s="9">
        <f t="shared" si="5"/>
        <v>4702108.88</v>
      </c>
      <c r="R118" s="9">
        <f t="shared" si="6"/>
        <v>20151895.2</v>
      </c>
      <c r="S118" s="4"/>
      <c r="T118" s="4"/>
      <c r="U118" s="4"/>
      <c r="V118" s="4"/>
      <c r="W118" s="4"/>
    </row>
    <row r="119">
      <c r="A119" s="8">
        <v>1.4054375E7</v>
      </c>
      <c r="B119" s="4" t="s">
        <v>100</v>
      </c>
      <c r="C119" s="8">
        <v>6.7097945E7</v>
      </c>
      <c r="D119" s="8">
        <v>8.0619258E7</v>
      </c>
      <c r="E119" s="8">
        <v>2.4980178E7</v>
      </c>
      <c r="F119" s="8">
        <v>815805.0</v>
      </c>
      <c r="G119" s="8">
        <v>506004.0</v>
      </c>
      <c r="H119" s="8">
        <v>3.2965876E7</v>
      </c>
      <c r="I119" s="8">
        <v>2.1351395E7</v>
      </c>
      <c r="J119" s="8">
        <v>1.5049833E7</v>
      </c>
      <c r="K119" s="8">
        <v>5.0851756E9</v>
      </c>
      <c r="L119" s="8">
        <v>47030.0</v>
      </c>
      <c r="M119" s="6">
        <f t="shared" si="1"/>
        <v>765338321.6</v>
      </c>
      <c r="N119" s="4" t="str">
        <f t="shared" si="2"/>
        <v>4 - 60-70m</v>
      </c>
      <c r="O119" s="7">
        <f t="shared" si="3"/>
        <v>0.07</v>
      </c>
      <c r="P119" s="8">
        <f t="shared" si="4"/>
        <v>0.3</v>
      </c>
      <c r="Q119" s="9">
        <f t="shared" si="5"/>
        <v>4696856.15</v>
      </c>
      <c r="R119" s="9">
        <f t="shared" si="6"/>
        <v>20129383.5</v>
      </c>
      <c r="S119" s="4"/>
      <c r="T119" s="4"/>
      <c r="U119" s="4"/>
      <c r="V119" s="4"/>
      <c r="W119" s="4"/>
    </row>
    <row r="120">
      <c r="A120" s="8">
        <v>1.45270376E8</v>
      </c>
      <c r="B120" s="4" t="s">
        <v>166</v>
      </c>
      <c r="C120" s="8">
        <v>6.7026393E7</v>
      </c>
      <c r="D120" s="8">
        <v>9.074696E7</v>
      </c>
      <c r="E120" s="8">
        <v>1.7120711E7</v>
      </c>
      <c r="F120" s="8">
        <v>4377961.0</v>
      </c>
      <c r="G120" s="8">
        <v>1.3870211E7</v>
      </c>
      <c r="H120" s="8">
        <v>3.7763698E7</v>
      </c>
      <c r="I120" s="8">
        <v>1.7614379E7</v>
      </c>
      <c r="J120" s="8">
        <v>6386483.0</v>
      </c>
      <c r="K120" s="8">
        <v>1.077976553E10</v>
      </c>
      <c r="L120" s="8">
        <v>61033.0</v>
      </c>
      <c r="M120" s="6">
        <f t="shared" si="1"/>
        <v>797585468.2</v>
      </c>
      <c r="N120" s="4" t="str">
        <f t="shared" si="2"/>
        <v>4 - 60-70m</v>
      </c>
      <c r="O120" s="7">
        <f t="shared" si="3"/>
        <v>0.07</v>
      </c>
      <c r="P120" s="8">
        <f t="shared" si="4"/>
        <v>0.3</v>
      </c>
      <c r="Q120" s="9">
        <f t="shared" si="5"/>
        <v>4691847.51</v>
      </c>
      <c r="R120" s="9">
        <f t="shared" si="6"/>
        <v>20107917.9</v>
      </c>
      <c r="S120" s="4"/>
      <c r="T120" s="4"/>
      <c r="U120" s="4"/>
      <c r="V120" s="4"/>
      <c r="W120" s="4"/>
    </row>
    <row r="121">
      <c r="A121" s="8">
        <v>4.0699002E7</v>
      </c>
      <c r="B121" s="4" t="s">
        <v>84</v>
      </c>
      <c r="C121" s="8">
        <v>6.6927721E7</v>
      </c>
      <c r="D121" s="8">
        <v>1.165061E7</v>
      </c>
      <c r="E121" s="8">
        <v>128371.0</v>
      </c>
      <c r="F121" s="8">
        <v>179727.0</v>
      </c>
      <c r="G121" s="8">
        <v>71616.0</v>
      </c>
      <c r="H121" s="8">
        <v>3727480.0</v>
      </c>
      <c r="I121" s="8">
        <v>7543416.0</v>
      </c>
      <c r="J121" s="8">
        <v>1.6619987E7</v>
      </c>
      <c r="K121" s="8">
        <v>9.9302656E8</v>
      </c>
      <c r="L121" s="8">
        <v>29079.0</v>
      </c>
      <c r="M121" s="6">
        <f t="shared" si="1"/>
        <v>188814712.2</v>
      </c>
      <c r="N121" s="4" t="str">
        <f t="shared" si="2"/>
        <v>4 - 60-70m</v>
      </c>
      <c r="O121" s="7">
        <f t="shared" si="3"/>
        <v>0.07</v>
      </c>
      <c r="P121" s="8">
        <f t="shared" si="4"/>
        <v>0.3</v>
      </c>
      <c r="Q121" s="9">
        <f t="shared" si="5"/>
        <v>4684940.47</v>
      </c>
      <c r="R121" s="9">
        <f t="shared" si="6"/>
        <v>20078316.3</v>
      </c>
      <c r="S121" s="4"/>
      <c r="T121" s="4"/>
      <c r="U121" s="4"/>
      <c r="V121" s="4"/>
      <c r="W121" s="4"/>
    </row>
    <row r="122">
      <c r="A122" s="8">
        <v>8.5939152E7</v>
      </c>
      <c r="B122" s="4" t="s">
        <v>165</v>
      </c>
      <c r="C122" s="8">
        <v>6.6829826E7</v>
      </c>
      <c r="D122" s="8">
        <v>3.0416833E7</v>
      </c>
      <c r="E122" s="8">
        <v>1142823.0</v>
      </c>
      <c r="F122" s="8">
        <v>1487673.0</v>
      </c>
      <c r="G122" s="8">
        <v>1082415.0</v>
      </c>
      <c r="H122" s="8">
        <v>1.7384289E7</v>
      </c>
      <c r="I122" s="8">
        <v>9319633.0</v>
      </c>
      <c r="J122" s="8">
        <v>1.0665982E7</v>
      </c>
      <c r="K122" s="8">
        <v>3.725223219E9</v>
      </c>
      <c r="L122" s="8">
        <v>45736.0</v>
      </c>
      <c r="M122" s="6">
        <f t="shared" si="1"/>
        <v>367769120.6</v>
      </c>
      <c r="N122" s="4" t="str">
        <f t="shared" si="2"/>
        <v>4 - 60-70m</v>
      </c>
      <c r="O122" s="7">
        <f t="shared" si="3"/>
        <v>0.07</v>
      </c>
      <c r="P122" s="8">
        <f t="shared" si="4"/>
        <v>0.3</v>
      </c>
      <c r="Q122" s="9">
        <f t="shared" si="5"/>
        <v>4678087.82</v>
      </c>
      <c r="R122" s="9">
        <f t="shared" si="6"/>
        <v>20048947.8</v>
      </c>
      <c r="S122" s="4"/>
      <c r="T122" s="4"/>
      <c r="U122" s="4"/>
      <c r="V122" s="4"/>
      <c r="W122" s="4"/>
    </row>
    <row r="123">
      <c r="A123" s="8">
        <v>1.43378368E8</v>
      </c>
      <c r="B123" s="4" t="s">
        <v>96</v>
      </c>
      <c r="C123" s="8">
        <v>6.6810393E7</v>
      </c>
      <c r="D123" s="8">
        <v>5.6639319E7</v>
      </c>
      <c r="E123" s="8">
        <v>6988072.0</v>
      </c>
      <c r="F123" s="8">
        <v>2676109.0</v>
      </c>
      <c r="G123" s="8">
        <v>3265238.0</v>
      </c>
      <c r="H123" s="8">
        <v>2.6460311E7</v>
      </c>
      <c r="I123" s="8">
        <v>1.7249589E7</v>
      </c>
      <c r="J123" s="8">
        <v>5631807.0</v>
      </c>
      <c r="K123" s="8">
        <v>1.746885048E9</v>
      </c>
      <c r="L123" s="8">
        <v>29286.0</v>
      </c>
      <c r="M123" s="6">
        <f t="shared" si="1"/>
        <v>629405674.4</v>
      </c>
      <c r="N123" s="4" t="str">
        <f t="shared" si="2"/>
        <v>4 - 60-70m</v>
      </c>
      <c r="O123" s="7">
        <f t="shared" si="3"/>
        <v>0.07</v>
      </c>
      <c r="P123" s="8">
        <f t="shared" si="4"/>
        <v>0.3</v>
      </c>
      <c r="Q123" s="9">
        <f t="shared" si="5"/>
        <v>4676727.51</v>
      </c>
      <c r="R123" s="9">
        <f t="shared" si="6"/>
        <v>20043117.9</v>
      </c>
      <c r="S123" s="4"/>
      <c r="T123" s="4"/>
      <c r="U123" s="4"/>
      <c r="V123" s="4"/>
      <c r="W123" s="4"/>
    </row>
    <row r="124">
      <c r="A124" s="8">
        <v>1.10291102E8</v>
      </c>
      <c r="B124" s="4" t="s">
        <v>145</v>
      </c>
      <c r="C124" s="8">
        <v>6.6764889E7</v>
      </c>
      <c r="D124" s="8">
        <v>3.8548341E7</v>
      </c>
      <c r="E124" s="8">
        <v>2627917.0</v>
      </c>
      <c r="F124" s="8">
        <v>1304946.0</v>
      </c>
      <c r="G124" s="8">
        <v>1315743.0</v>
      </c>
      <c r="H124" s="8">
        <v>1.6640318E7</v>
      </c>
      <c r="I124" s="8">
        <v>1.6659417E7</v>
      </c>
      <c r="J124" s="8">
        <v>7192052.0</v>
      </c>
      <c r="K124" s="8">
        <v>1.446996765E9</v>
      </c>
      <c r="L124" s="8">
        <v>25680.0</v>
      </c>
      <c r="M124" s="6">
        <f t="shared" si="1"/>
        <v>507989967.4</v>
      </c>
      <c r="N124" s="4" t="str">
        <f t="shared" si="2"/>
        <v>4 - 60-70m</v>
      </c>
      <c r="O124" s="7">
        <f t="shared" si="3"/>
        <v>0.07</v>
      </c>
      <c r="P124" s="8">
        <f t="shared" si="4"/>
        <v>0.3</v>
      </c>
      <c r="Q124" s="9">
        <f t="shared" si="5"/>
        <v>4673542.23</v>
      </c>
      <c r="R124" s="9">
        <f t="shared" si="6"/>
        <v>20029466.7</v>
      </c>
      <c r="S124" s="4"/>
      <c r="T124" s="4"/>
      <c r="U124" s="4"/>
      <c r="V124" s="4"/>
      <c r="W124" s="4"/>
    </row>
    <row r="125">
      <c r="A125" s="8">
        <v>1.09582996E8</v>
      </c>
      <c r="B125" s="4" t="s">
        <v>204</v>
      </c>
      <c r="C125" s="8">
        <v>6.6384537E7</v>
      </c>
      <c r="D125" s="8">
        <v>3.3352333E7</v>
      </c>
      <c r="E125" s="8">
        <v>2614207.0</v>
      </c>
      <c r="F125" s="8">
        <v>1787742.0</v>
      </c>
      <c r="G125" s="8">
        <v>2057009.0</v>
      </c>
      <c r="H125" s="8">
        <v>1.4706598E7</v>
      </c>
      <c r="I125" s="8">
        <v>1.2186777E7</v>
      </c>
      <c r="J125" s="8">
        <v>9676470.0</v>
      </c>
      <c r="K125" s="8">
        <v>5.24862156E8</v>
      </c>
      <c r="L125" s="8">
        <v>72632.0</v>
      </c>
      <c r="M125" s="6">
        <f t="shared" si="1"/>
        <v>403127881.4</v>
      </c>
      <c r="N125" s="4" t="str">
        <f t="shared" si="2"/>
        <v>4 - 60-70m</v>
      </c>
      <c r="O125" s="7">
        <f t="shared" si="3"/>
        <v>0.07</v>
      </c>
      <c r="P125" s="8">
        <f t="shared" si="4"/>
        <v>0.3</v>
      </c>
      <c r="Q125" s="9">
        <f t="shared" si="5"/>
        <v>4646917.59</v>
      </c>
      <c r="R125" s="9">
        <f t="shared" si="6"/>
        <v>19915361.1</v>
      </c>
      <c r="S125" s="4"/>
      <c r="T125" s="4"/>
      <c r="U125" s="4"/>
      <c r="V125" s="4"/>
      <c r="W125" s="4"/>
    </row>
    <row r="126">
      <c r="A126" s="8">
        <v>1.2419706E8</v>
      </c>
      <c r="B126" s="4" t="s">
        <v>159</v>
      </c>
      <c r="C126" s="8">
        <v>6.631347E7</v>
      </c>
      <c r="D126" s="8">
        <v>3.5693638E7</v>
      </c>
      <c r="E126" s="8">
        <v>3709633.0</v>
      </c>
      <c r="F126" s="8">
        <v>2208674.0</v>
      </c>
      <c r="G126" s="8">
        <v>3559324.0</v>
      </c>
      <c r="H126" s="8">
        <v>1.6495331E7</v>
      </c>
      <c r="I126" s="8">
        <v>9720676.0</v>
      </c>
      <c r="J126" s="8">
        <v>6482831.0</v>
      </c>
      <c r="K126" s="8">
        <v>4.162542495E9</v>
      </c>
      <c r="L126" s="8">
        <v>31433.0</v>
      </c>
      <c r="M126" s="6">
        <f t="shared" si="1"/>
        <v>378763400.6</v>
      </c>
      <c r="N126" s="4" t="str">
        <f t="shared" si="2"/>
        <v>4 - 60-70m</v>
      </c>
      <c r="O126" s="7">
        <f t="shared" si="3"/>
        <v>0.07</v>
      </c>
      <c r="P126" s="8">
        <f t="shared" si="4"/>
        <v>0.3</v>
      </c>
      <c r="Q126" s="9">
        <f t="shared" si="5"/>
        <v>4641942.9</v>
      </c>
      <c r="R126" s="9">
        <f t="shared" si="6"/>
        <v>19894041</v>
      </c>
      <c r="S126" s="4"/>
      <c r="T126" s="4"/>
      <c r="U126" s="4"/>
      <c r="V126" s="4"/>
      <c r="W126" s="4"/>
    </row>
    <row r="127">
      <c r="A127" s="8">
        <v>1.12195368E8</v>
      </c>
      <c r="B127" s="4" t="s">
        <v>143</v>
      </c>
      <c r="C127" s="8">
        <v>6.6157003E7</v>
      </c>
      <c r="D127" s="8">
        <v>5.6339828E7</v>
      </c>
      <c r="E127" s="8">
        <v>3396853.0</v>
      </c>
      <c r="F127" s="8">
        <v>783534.0</v>
      </c>
      <c r="G127" s="8">
        <v>528826.0</v>
      </c>
      <c r="H127" s="8">
        <v>2.8553171E7</v>
      </c>
      <c r="I127" s="8">
        <v>2.3077444E7</v>
      </c>
      <c r="J127" s="8">
        <v>5791104.0</v>
      </c>
      <c r="K127" s="8">
        <v>3.41291926E8</v>
      </c>
      <c r="L127" s="8">
        <v>32407.0</v>
      </c>
      <c r="M127" s="13">
        <f t="shared" si="1"/>
        <v>751442332.6</v>
      </c>
      <c r="N127" s="14" t="str">
        <f t="shared" si="2"/>
        <v>4 - 60-70m</v>
      </c>
      <c r="O127" s="15">
        <f t="shared" si="3"/>
        <v>0.07</v>
      </c>
      <c r="P127" s="16">
        <f t="shared" si="4"/>
        <v>0.3</v>
      </c>
      <c r="Q127" s="17">
        <f t="shared" si="5"/>
        <v>4630990.21</v>
      </c>
      <c r="R127" s="17">
        <f t="shared" si="6"/>
        <v>19847100.9</v>
      </c>
      <c r="S127" s="14"/>
      <c r="T127" s="14"/>
      <c r="U127" s="14"/>
      <c r="V127" s="14"/>
      <c r="W127" s="4"/>
    </row>
    <row r="128">
      <c r="A128" s="8">
        <v>1.2340042E8</v>
      </c>
      <c r="B128" s="4" t="s">
        <v>108</v>
      </c>
      <c r="C128" s="8">
        <v>6.6108396E7</v>
      </c>
      <c r="D128" s="8">
        <v>2.494358E7</v>
      </c>
      <c r="E128" s="8">
        <v>1886552.0</v>
      </c>
      <c r="F128" s="8">
        <v>1951389.0</v>
      </c>
      <c r="G128" s="8">
        <v>882396.0</v>
      </c>
      <c r="H128" s="8">
        <v>1.3331319E7</v>
      </c>
      <c r="I128" s="8">
        <v>6891924.0</v>
      </c>
      <c r="J128" s="8">
        <v>6105300.0</v>
      </c>
      <c r="K128" s="8">
        <v>1.6435941E9</v>
      </c>
      <c r="L128" s="8">
        <v>71053.0</v>
      </c>
      <c r="M128" s="6">
        <f t="shared" si="1"/>
        <v>278961342.4</v>
      </c>
      <c r="N128" s="4" t="str">
        <f t="shared" si="2"/>
        <v>4 - 60-70m</v>
      </c>
      <c r="O128" s="7">
        <f t="shared" si="3"/>
        <v>0.07</v>
      </c>
      <c r="P128" s="8">
        <f t="shared" si="4"/>
        <v>0.3</v>
      </c>
      <c r="Q128" s="9">
        <f t="shared" si="5"/>
        <v>4627587.72</v>
      </c>
      <c r="R128" s="9">
        <f t="shared" si="6"/>
        <v>19832518.8</v>
      </c>
      <c r="S128" s="4"/>
      <c r="T128" s="4"/>
      <c r="U128" s="4"/>
      <c r="V128" s="4"/>
      <c r="W128" s="4"/>
    </row>
    <row r="129">
      <c r="A129" s="8">
        <v>1.22691013E8</v>
      </c>
      <c r="B129" s="4" t="s">
        <v>134</v>
      </c>
      <c r="C129" s="8">
        <v>6.5637456E7</v>
      </c>
      <c r="D129" s="8">
        <v>6.5323141E7</v>
      </c>
      <c r="E129" s="8">
        <v>7943442.0</v>
      </c>
      <c r="F129" s="8">
        <v>1248870.0</v>
      </c>
      <c r="G129" s="8">
        <v>967496.0</v>
      </c>
      <c r="H129" s="8">
        <v>2.8799782E7</v>
      </c>
      <c r="I129" s="8">
        <v>2.6363551E7</v>
      </c>
      <c r="J129" s="8">
        <v>8097241.0</v>
      </c>
      <c r="K129" s="8">
        <v>2.7042E9</v>
      </c>
      <c r="L129" s="8">
        <v>55339.0</v>
      </c>
      <c r="M129" s="6">
        <f t="shared" si="1"/>
        <v>823225252.4</v>
      </c>
      <c r="N129" s="4" t="str">
        <f t="shared" si="2"/>
        <v>4 - 60-70m</v>
      </c>
      <c r="O129" s="7">
        <f t="shared" si="3"/>
        <v>0.07</v>
      </c>
      <c r="P129" s="8">
        <f t="shared" si="4"/>
        <v>0.3</v>
      </c>
      <c r="Q129" s="9">
        <f t="shared" si="5"/>
        <v>4594621.92</v>
      </c>
      <c r="R129" s="9">
        <f t="shared" si="6"/>
        <v>19691236.8</v>
      </c>
      <c r="S129" s="4"/>
      <c r="T129" s="4"/>
      <c r="U129" s="4"/>
      <c r="V129" s="4"/>
      <c r="W129" s="4"/>
    </row>
    <row r="130">
      <c r="A130" s="8">
        <v>1.16667216E8</v>
      </c>
      <c r="B130" s="4" t="s">
        <v>452</v>
      </c>
      <c r="C130" s="8">
        <v>6.5136634E7</v>
      </c>
      <c r="D130" s="8">
        <v>1.16127013E8</v>
      </c>
      <c r="E130" s="8">
        <v>6.0169482E7</v>
      </c>
      <c r="F130" s="8">
        <v>9027133.0</v>
      </c>
      <c r="G130" s="8">
        <v>1718309.0</v>
      </c>
      <c r="H130" s="8">
        <v>2.2423766E7</v>
      </c>
      <c r="I130" s="8">
        <v>2.2788323E7</v>
      </c>
      <c r="J130" s="8">
        <v>6207268.0</v>
      </c>
      <c r="K130" s="8">
        <v>2.202488489E9</v>
      </c>
      <c r="L130" s="8">
        <v>31577.0</v>
      </c>
      <c r="M130" s="6">
        <f t="shared" si="1"/>
        <v>716965518.4</v>
      </c>
      <c r="N130" s="4" t="str">
        <f t="shared" si="2"/>
        <v>4 - 60-70m</v>
      </c>
      <c r="O130" s="7">
        <f t="shared" si="3"/>
        <v>0.07</v>
      </c>
      <c r="P130" s="8">
        <f t="shared" si="4"/>
        <v>0.3</v>
      </c>
      <c r="Q130" s="9">
        <f t="shared" si="5"/>
        <v>4559564.38</v>
      </c>
      <c r="R130" s="9">
        <f t="shared" si="6"/>
        <v>19540990.2</v>
      </c>
      <c r="S130" s="4"/>
      <c r="T130" s="4"/>
      <c r="U130" s="4"/>
      <c r="V130" s="4"/>
      <c r="W130" s="4"/>
    </row>
    <row r="131">
      <c r="A131" s="8">
        <v>1.1270062E8</v>
      </c>
      <c r="B131" s="4" t="s">
        <v>154</v>
      </c>
      <c r="C131" s="8">
        <v>6.5023818E7</v>
      </c>
      <c r="D131" s="8">
        <v>1.2767973E8</v>
      </c>
      <c r="E131" s="8">
        <v>7471601.0</v>
      </c>
      <c r="F131" s="8">
        <v>2795163.0</v>
      </c>
      <c r="G131" s="8">
        <v>4826028.0</v>
      </c>
      <c r="H131" s="8">
        <v>5.5191074E7</v>
      </c>
      <c r="I131" s="8">
        <v>5.7395864E7</v>
      </c>
      <c r="J131" s="8">
        <v>8645972.0</v>
      </c>
      <c r="K131" s="8">
        <v>1.962451931E9</v>
      </c>
      <c r="L131" s="8">
        <v>49183.0</v>
      </c>
      <c r="M131" s="6">
        <f t="shared" si="1"/>
        <v>1726216778</v>
      </c>
      <c r="N131" s="4" t="str">
        <f t="shared" si="2"/>
        <v>4 - 60-70m</v>
      </c>
      <c r="O131" s="7">
        <f t="shared" si="3"/>
        <v>0.07</v>
      </c>
      <c r="P131" s="8">
        <f t="shared" si="4"/>
        <v>0.3</v>
      </c>
      <c r="Q131" s="9">
        <f t="shared" si="5"/>
        <v>4551667.26</v>
      </c>
      <c r="R131" s="9">
        <f t="shared" si="6"/>
        <v>19507145.4</v>
      </c>
      <c r="S131" s="4"/>
      <c r="T131" s="4"/>
      <c r="U131" s="4"/>
      <c r="V131" s="4"/>
      <c r="W131" s="4"/>
    </row>
    <row r="132">
      <c r="A132" s="8">
        <v>8.7116195E7</v>
      </c>
      <c r="B132" s="4" t="s">
        <v>155</v>
      </c>
      <c r="C132" s="8">
        <v>6.5009423E7</v>
      </c>
      <c r="D132" s="8">
        <v>1.24841857E8</v>
      </c>
      <c r="E132" s="8">
        <v>9120104.0</v>
      </c>
      <c r="F132" s="8">
        <v>2248656.0</v>
      </c>
      <c r="G132" s="8">
        <v>2780549.0</v>
      </c>
      <c r="H132" s="8">
        <v>6.0846192E7</v>
      </c>
      <c r="I132" s="8">
        <v>4.9846356E7</v>
      </c>
      <c r="J132" s="8">
        <v>1.2660469E7</v>
      </c>
      <c r="K132" s="8">
        <v>1.4007827646E10</v>
      </c>
      <c r="L132" s="8">
        <v>109448.0</v>
      </c>
      <c r="M132" s="6">
        <f t="shared" si="1"/>
        <v>1622832569</v>
      </c>
      <c r="N132" s="4" t="str">
        <f t="shared" si="2"/>
        <v>4 - 60-70m</v>
      </c>
      <c r="O132" s="7">
        <f t="shared" si="3"/>
        <v>0.07</v>
      </c>
      <c r="P132" s="8">
        <f t="shared" si="4"/>
        <v>0.3</v>
      </c>
      <c r="Q132" s="9">
        <f t="shared" si="5"/>
        <v>4550659.61</v>
      </c>
      <c r="R132" s="9">
        <f t="shared" si="6"/>
        <v>19502826.9</v>
      </c>
      <c r="S132" s="4"/>
      <c r="T132" s="4"/>
      <c r="U132" s="4"/>
      <c r="V132" s="4"/>
      <c r="W132" s="4"/>
    </row>
    <row r="133">
      <c r="A133" s="8">
        <v>8.6528164E7</v>
      </c>
      <c r="B133" s="4" t="s">
        <v>161</v>
      </c>
      <c r="C133" s="8">
        <v>6.5005293E7</v>
      </c>
      <c r="D133" s="8">
        <v>3.6941105E7</v>
      </c>
      <c r="E133" s="8">
        <v>1345098.0</v>
      </c>
      <c r="F133" s="8">
        <v>575349.0</v>
      </c>
      <c r="G133" s="8">
        <v>533824.0</v>
      </c>
      <c r="H133" s="8">
        <v>1.9242912E7</v>
      </c>
      <c r="I133" s="8">
        <v>1.5243922E7</v>
      </c>
      <c r="J133" s="8">
        <v>1.0730625E7</v>
      </c>
      <c r="K133" s="8">
        <v>3.126185207E9</v>
      </c>
      <c r="L133" s="8">
        <v>38476.0</v>
      </c>
      <c r="M133" s="6">
        <f t="shared" si="1"/>
        <v>500862573.6</v>
      </c>
      <c r="N133" s="4" t="str">
        <f t="shared" si="2"/>
        <v>4 - 60-70m</v>
      </c>
      <c r="O133" s="7">
        <f t="shared" si="3"/>
        <v>0.07</v>
      </c>
      <c r="P133" s="8">
        <f t="shared" si="4"/>
        <v>0.3</v>
      </c>
      <c r="Q133" s="9">
        <f t="shared" si="5"/>
        <v>4550370.51</v>
      </c>
      <c r="R133" s="9">
        <f t="shared" si="6"/>
        <v>19501587.9</v>
      </c>
      <c r="S133" s="4"/>
      <c r="T133" s="4"/>
      <c r="U133" s="4"/>
      <c r="V133" s="4"/>
      <c r="W133" s="4"/>
    </row>
    <row r="134">
      <c r="A134" s="8">
        <v>8.7085675E7</v>
      </c>
      <c r="B134" s="4" t="s">
        <v>99</v>
      </c>
      <c r="C134" s="8">
        <v>6.4970761E7</v>
      </c>
      <c r="D134" s="8">
        <v>4.6551291E7</v>
      </c>
      <c r="E134" s="8">
        <v>3173711.0</v>
      </c>
      <c r="F134" s="8">
        <v>1189897.0</v>
      </c>
      <c r="G134" s="8">
        <v>896863.0</v>
      </c>
      <c r="H134" s="8">
        <v>1.8075005E7</v>
      </c>
      <c r="I134" s="8">
        <v>2.3215815E7</v>
      </c>
      <c r="J134" s="8">
        <v>9667149.0</v>
      </c>
      <c r="K134" s="8">
        <v>1.2211396762E10</v>
      </c>
      <c r="L134" s="8">
        <v>114049.0</v>
      </c>
      <c r="M134" s="6">
        <f t="shared" si="1"/>
        <v>651668338.2</v>
      </c>
      <c r="N134" s="4" t="str">
        <f t="shared" si="2"/>
        <v>4 - 60-70m</v>
      </c>
      <c r="O134" s="7">
        <f t="shared" si="3"/>
        <v>0.07</v>
      </c>
      <c r="P134" s="8">
        <f t="shared" si="4"/>
        <v>0.3</v>
      </c>
      <c r="Q134" s="9">
        <f t="shared" si="5"/>
        <v>4547953.27</v>
      </c>
      <c r="R134" s="9">
        <f t="shared" si="6"/>
        <v>19491228.3</v>
      </c>
      <c r="S134" s="4"/>
      <c r="T134" s="4"/>
      <c r="U134" s="4"/>
      <c r="V134" s="4"/>
      <c r="W134" s="4"/>
    </row>
    <row r="135">
      <c r="A135" s="8">
        <v>1.24531366E8</v>
      </c>
      <c r="B135" s="4" t="s">
        <v>101</v>
      </c>
      <c r="C135" s="8">
        <v>6.4874812E7</v>
      </c>
      <c r="D135" s="8">
        <v>1.19239717E8</v>
      </c>
      <c r="E135" s="8">
        <v>4.3283849E7</v>
      </c>
      <c r="F135" s="8">
        <v>3568208.0</v>
      </c>
      <c r="G135" s="8">
        <v>5953752.0</v>
      </c>
      <c r="H135" s="8">
        <v>4.271411E7</v>
      </c>
      <c r="I135" s="8">
        <v>2.3719798E7</v>
      </c>
      <c r="J135" s="8">
        <v>7321542.0</v>
      </c>
      <c r="K135" s="8">
        <v>9.378566298E9</v>
      </c>
      <c r="L135" s="8">
        <v>75419.0</v>
      </c>
      <c r="M135" s="6">
        <f t="shared" si="1"/>
        <v>941145253.8</v>
      </c>
      <c r="N135" s="4" t="str">
        <f t="shared" si="2"/>
        <v>4 - 60-70m</v>
      </c>
      <c r="O135" s="7">
        <f t="shared" si="3"/>
        <v>0.07</v>
      </c>
      <c r="P135" s="8">
        <f t="shared" si="4"/>
        <v>0.3</v>
      </c>
      <c r="Q135" s="9">
        <f t="shared" si="5"/>
        <v>4541236.84</v>
      </c>
      <c r="R135" s="9">
        <f t="shared" si="6"/>
        <v>19462443.6</v>
      </c>
      <c r="S135" s="4"/>
      <c r="T135" s="4"/>
      <c r="U135" s="4"/>
      <c r="V135" s="4"/>
      <c r="W135" s="4"/>
    </row>
    <row r="136">
      <c r="A136" s="8">
        <v>1.09361996E8</v>
      </c>
      <c r="B136" s="4" t="s">
        <v>116</v>
      </c>
      <c r="C136" s="8">
        <v>6.4840377E7</v>
      </c>
      <c r="D136" s="8">
        <v>7.0451114E7</v>
      </c>
      <c r="E136" s="8">
        <v>2685199.0</v>
      </c>
      <c r="F136" s="8">
        <v>1697781.0</v>
      </c>
      <c r="G136" s="8">
        <v>4930332.0</v>
      </c>
      <c r="H136" s="8">
        <v>3.1248082E7</v>
      </c>
      <c r="I136" s="8">
        <v>2.988972E7</v>
      </c>
      <c r="J136" s="8">
        <v>9526080.0</v>
      </c>
      <c r="K136" s="8">
        <v>5.603673724E9</v>
      </c>
      <c r="L136" s="8">
        <v>78480.0</v>
      </c>
      <c r="M136" s="6">
        <f t="shared" si="1"/>
        <v>933929149.8</v>
      </c>
      <c r="N136" s="4" t="str">
        <f t="shared" si="2"/>
        <v>4 - 60-70m</v>
      </c>
      <c r="O136" s="7">
        <f t="shared" si="3"/>
        <v>0.07</v>
      </c>
      <c r="P136" s="8">
        <f t="shared" si="4"/>
        <v>0.3</v>
      </c>
      <c r="Q136" s="9">
        <f t="shared" si="5"/>
        <v>4538826.39</v>
      </c>
      <c r="R136" s="9">
        <f t="shared" si="6"/>
        <v>19452113.1</v>
      </c>
      <c r="S136" s="4"/>
      <c r="T136" s="4"/>
      <c r="U136" s="4"/>
      <c r="V136" s="4"/>
      <c r="W136" s="4"/>
    </row>
    <row r="137">
      <c r="A137" s="8">
        <v>1.24489096E8</v>
      </c>
      <c r="B137" s="4" t="s">
        <v>137</v>
      </c>
      <c r="C137" s="8">
        <v>6.4785284E7</v>
      </c>
      <c r="D137" s="8">
        <v>1.5809845E7</v>
      </c>
      <c r="E137" s="8">
        <v>812982.0</v>
      </c>
      <c r="F137" s="8">
        <v>567264.0</v>
      </c>
      <c r="G137" s="8">
        <v>150762.0</v>
      </c>
      <c r="H137" s="8">
        <v>7193280.0</v>
      </c>
      <c r="I137" s="8">
        <v>7085557.0</v>
      </c>
      <c r="J137" s="8">
        <v>7114931.0</v>
      </c>
      <c r="K137" s="8">
        <v>4.4170832E7</v>
      </c>
      <c r="L137" s="8">
        <v>33323.0</v>
      </c>
      <c r="M137" s="6">
        <f t="shared" si="1"/>
        <v>215544112.4</v>
      </c>
      <c r="N137" s="4" t="str">
        <f t="shared" si="2"/>
        <v>4 - 60-70m</v>
      </c>
      <c r="O137" s="7">
        <f t="shared" si="3"/>
        <v>0.07</v>
      </c>
      <c r="P137" s="8">
        <f t="shared" si="4"/>
        <v>0.3</v>
      </c>
      <c r="Q137" s="9">
        <f t="shared" si="5"/>
        <v>4534969.88</v>
      </c>
      <c r="R137" s="9">
        <f t="shared" si="6"/>
        <v>19435585.2</v>
      </c>
      <c r="S137" s="4"/>
      <c r="T137" s="4"/>
      <c r="U137" s="4"/>
      <c r="V137" s="4"/>
      <c r="W137" s="4"/>
    </row>
    <row r="138">
      <c r="A138" s="8">
        <v>1.10926617E8</v>
      </c>
      <c r="B138" s="4" t="s">
        <v>453</v>
      </c>
      <c r="C138" s="8">
        <v>6.4529141E7</v>
      </c>
      <c r="D138" s="8">
        <v>1.5881917E7</v>
      </c>
      <c r="E138" s="8">
        <v>485288.0</v>
      </c>
      <c r="F138" s="8">
        <v>770730.0</v>
      </c>
      <c r="G138" s="8">
        <v>181368.0</v>
      </c>
      <c r="H138" s="8">
        <v>8325483.0</v>
      </c>
      <c r="I138" s="8">
        <v>6119048.0</v>
      </c>
      <c r="J138" s="8">
        <v>6867977.0</v>
      </c>
      <c r="K138" s="8">
        <v>1.978265803E9</v>
      </c>
      <c r="L138" s="8">
        <v>17137.0</v>
      </c>
      <c r="M138" s="6">
        <f t="shared" si="1"/>
        <v>207999779.6</v>
      </c>
      <c r="N138" s="4" t="str">
        <f t="shared" si="2"/>
        <v>4 - 60-70m</v>
      </c>
      <c r="O138" s="7">
        <f t="shared" si="3"/>
        <v>0.07</v>
      </c>
      <c r="P138" s="8">
        <f t="shared" si="4"/>
        <v>0.3</v>
      </c>
      <c r="Q138" s="9">
        <f t="shared" si="5"/>
        <v>4517039.87</v>
      </c>
      <c r="R138" s="9">
        <f t="shared" si="6"/>
        <v>19358742.3</v>
      </c>
      <c r="S138" s="4"/>
      <c r="T138" s="4"/>
      <c r="U138" s="4"/>
      <c r="V138" s="4"/>
      <c r="W138" s="4"/>
    </row>
    <row r="139">
      <c r="A139" s="8">
        <v>1.08960573E8</v>
      </c>
      <c r="B139" s="4" t="s">
        <v>201</v>
      </c>
      <c r="C139" s="8">
        <v>6.4468484E7</v>
      </c>
      <c r="D139" s="8">
        <v>3.2916658E7</v>
      </c>
      <c r="E139" s="8">
        <v>394674.0</v>
      </c>
      <c r="F139" s="8">
        <v>203646.0</v>
      </c>
      <c r="G139" s="8">
        <v>222790.0</v>
      </c>
      <c r="H139" s="8">
        <v>1.2176745E7</v>
      </c>
      <c r="I139" s="8">
        <v>1.9918803E7</v>
      </c>
      <c r="J139" s="8">
        <v>6865249.0</v>
      </c>
      <c r="K139" s="8">
        <v>3.73069027E8</v>
      </c>
      <c r="L139" s="8">
        <v>54311.0</v>
      </c>
      <c r="M139" s="6">
        <f t="shared" si="1"/>
        <v>521520896.8</v>
      </c>
      <c r="N139" s="4" t="str">
        <f t="shared" si="2"/>
        <v>4 - 60-70m</v>
      </c>
      <c r="O139" s="7">
        <f t="shared" si="3"/>
        <v>0.07</v>
      </c>
      <c r="P139" s="8">
        <f t="shared" si="4"/>
        <v>0.3</v>
      </c>
      <c r="Q139" s="9">
        <f t="shared" si="5"/>
        <v>4512793.88</v>
      </c>
      <c r="R139" s="9">
        <f t="shared" si="6"/>
        <v>19340545.2</v>
      </c>
      <c r="S139" s="4"/>
      <c r="T139" s="4"/>
      <c r="U139" s="4"/>
      <c r="V139" s="4"/>
      <c r="W139" s="4"/>
    </row>
    <row r="140">
      <c r="A140" s="8">
        <v>1.24475012E8</v>
      </c>
      <c r="B140" s="4" t="s">
        <v>90</v>
      </c>
      <c r="C140" s="8">
        <v>6.369711E7</v>
      </c>
      <c r="D140" s="8">
        <v>4.0267838E7</v>
      </c>
      <c r="E140" s="8">
        <v>7863601.0</v>
      </c>
      <c r="F140" s="8">
        <v>553128.0</v>
      </c>
      <c r="G140" s="8">
        <v>580891.0</v>
      </c>
      <c r="H140" s="8">
        <v>1.7192772E7</v>
      </c>
      <c r="I140" s="8">
        <v>1.4077446E7</v>
      </c>
      <c r="J140" s="8">
        <v>5781950.0</v>
      </c>
      <c r="K140" s="8">
        <v>3.449619201E9</v>
      </c>
      <c r="L140" s="8">
        <v>33917.0</v>
      </c>
      <c r="M140" s="6">
        <f t="shared" si="1"/>
        <v>458479180.2</v>
      </c>
      <c r="N140" s="4" t="str">
        <f t="shared" si="2"/>
        <v>4 - 60-70m</v>
      </c>
      <c r="O140" s="7">
        <f t="shared" si="3"/>
        <v>0.07</v>
      </c>
      <c r="P140" s="8">
        <f t="shared" si="4"/>
        <v>0.3</v>
      </c>
      <c r="Q140" s="9">
        <f t="shared" si="5"/>
        <v>4458797.7</v>
      </c>
      <c r="R140" s="9">
        <f t="shared" si="6"/>
        <v>19109133</v>
      </c>
      <c r="S140" s="4"/>
      <c r="T140" s="4"/>
      <c r="U140" s="4"/>
      <c r="V140" s="4"/>
      <c r="W140" s="4"/>
    </row>
    <row r="141">
      <c r="A141" s="8">
        <v>1.24336707E8</v>
      </c>
      <c r="B141" s="4" t="s">
        <v>149</v>
      </c>
      <c r="C141" s="8">
        <v>6.3340646E7</v>
      </c>
      <c r="D141" s="8">
        <v>1.7931368E7</v>
      </c>
      <c r="E141" s="8">
        <v>1318295.0</v>
      </c>
      <c r="F141" s="8">
        <v>2497753.0</v>
      </c>
      <c r="G141" s="8">
        <v>956974.0</v>
      </c>
      <c r="H141" s="8">
        <v>1.0536679E7</v>
      </c>
      <c r="I141" s="8">
        <v>2621667.0</v>
      </c>
      <c r="J141" s="8">
        <v>2360973.0</v>
      </c>
      <c r="K141" s="8">
        <v>9.27833989E8</v>
      </c>
      <c r="L141" s="8">
        <v>18598.0</v>
      </c>
      <c r="M141" s="6">
        <f t="shared" si="1"/>
        <v>166887191</v>
      </c>
      <c r="N141" s="4" t="str">
        <f t="shared" si="2"/>
        <v>4 - 60-70m</v>
      </c>
      <c r="O141" s="7">
        <f t="shared" si="3"/>
        <v>0.07</v>
      </c>
      <c r="P141" s="8">
        <f t="shared" si="4"/>
        <v>0.3</v>
      </c>
      <c r="Q141" s="9">
        <f t="shared" si="5"/>
        <v>4433845.22</v>
      </c>
      <c r="R141" s="9">
        <f t="shared" si="6"/>
        <v>19002193.8</v>
      </c>
      <c r="S141" s="4"/>
      <c r="T141" s="4"/>
      <c r="U141" s="4"/>
      <c r="V141" s="4"/>
      <c r="W141" s="4"/>
    </row>
    <row r="142">
      <c r="A142" s="8">
        <v>8.6145814E7</v>
      </c>
      <c r="B142" s="4" t="s">
        <v>176</v>
      </c>
      <c r="C142" s="8">
        <v>6.3175454E7</v>
      </c>
      <c r="D142" s="8">
        <v>6.7476077E7</v>
      </c>
      <c r="E142" s="8">
        <v>2685154.0</v>
      </c>
      <c r="F142" s="8">
        <v>5808875.0</v>
      </c>
      <c r="G142" s="8">
        <v>5921481.0</v>
      </c>
      <c r="H142" s="8">
        <v>3.0382132E7</v>
      </c>
      <c r="I142" s="8">
        <v>2.2678435E7</v>
      </c>
      <c r="J142" s="8">
        <v>1.6362235E7</v>
      </c>
      <c r="K142" s="8">
        <v>5.99875899E8</v>
      </c>
      <c r="L142" s="8">
        <v>45210.0</v>
      </c>
      <c r="M142" s="6">
        <f t="shared" si="1"/>
        <v>793230724.8</v>
      </c>
      <c r="N142" s="4" t="str">
        <f t="shared" si="2"/>
        <v>4 - 60-70m</v>
      </c>
      <c r="O142" s="7">
        <f t="shared" si="3"/>
        <v>0.07</v>
      </c>
      <c r="P142" s="8">
        <f t="shared" si="4"/>
        <v>0.3</v>
      </c>
      <c r="Q142" s="9">
        <f t="shared" si="5"/>
        <v>4422281.78</v>
      </c>
      <c r="R142" s="9">
        <f t="shared" si="6"/>
        <v>18952636.2</v>
      </c>
      <c r="S142" s="4"/>
      <c r="T142" s="4"/>
      <c r="U142" s="4"/>
      <c r="V142" s="4"/>
      <c r="W142" s="4"/>
    </row>
    <row r="143">
      <c r="A143" s="8">
        <v>1.25808818E8</v>
      </c>
      <c r="B143" s="4" t="s">
        <v>138</v>
      </c>
      <c r="C143" s="8">
        <v>6.2751201E7</v>
      </c>
      <c r="D143" s="8">
        <v>9602783.0</v>
      </c>
      <c r="E143" s="8">
        <v>274128.0</v>
      </c>
      <c r="F143" s="8">
        <v>480069.0</v>
      </c>
      <c r="G143" s="8">
        <v>421832.0</v>
      </c>
      <c r="H143" s="8">
        <v>3331500.0</v>
      </c>
      <c r="I143" s="8">
        <v>5095254.0</v>
      </c>
      <c r="J143" s="8">
        <v>2499477.0</v>
      </c>
      <c r="K143" s="8">
        <v>5.199163E8</v>
      </c>
      <c r="L143" s="8">
        <v>25259.0</v>
      </c>
      <c r="M143" s="6">
        <f t="shared" si="1"/>
        <v>137922371.6</v>
      </c>
      <c r="N143" s="4" t="str">
        <f t="shared" si="2"/>
        <v>4 - 60-70m</v>
      </c>
      <c r="O143" s="7">
        <f t="shared" si="3"/>
        <v>0.07</v>
      </c>
      <c r="P143" s="8">
        <f t="shared" si="4"/>
        <v>0.3</v>
      </c>
      <c r="Q143" s="9">
        <f t="shared" si="5"/>
        <v>4392584.07</v>
      </c>
      <c r="R143" s="9">
        <f t="shared" si="6"/>
        <v>18825360.3</v>
      </c>
      <c r="S143" s="4"/>
      <c r="T143" s="4"/>
      <c r="U143" s="4"/>
      <c r="V143" s="4"/>
      <c r="W143" s="4"/>
    </row>
    <row r="144">
      <c r="A144" s="8">
        <v>1.10102205E8</v>
      </c>
      <c r="B144" s="4" t="s">
        <v>454</v>
      </c>
      <c r="C144" s="8">
        <v>6.2273879E7</v>
      </c>
      <c r="D144" s="8">
        <v>3.374474E7</v>
      </c>
      <c r="E144" s="8">
        <v>4433870.0</v>
      </c>
      <c r="F144" s="8">
        <v>1305423.0</v>
      </c>
      <c r="G144" s="8">
        <v>1011199.0</v>
      </c>
      <c r="H144" s="8">
        <v>1.90032E7</v>
      </c>
      <c r="I144" s="8">
        <v>7991048.0</v>
      </c>
      <c r="J144" s="8">
        <v>7641609.0</v>
      </c>
      <c r="K144" s="8">
        <v>5.126692335E9</v>
      </c>
      <c r="L144" s="8">
        <v>31130.0</v>
      </c>
      <c r="M144" s="6">
        <f t="shared" si="1"/>
        <v>357395376</v>
      </c>
      <c r="N144" s="4" t="str">
        <f t="shared" si="2"/>
        <v>4 - 60-70m</v>
      </c>
      <c r="O144" s="7">
        <f t="shared" si="3"/>
        <v>0.07</v>
      </c>
      <c r="P144" s="8">
        <f t="shared" si="4"/>
        <v>0.3</v>
      </c>
      <c r="Q144" s="9">
        <f t="shared" si="5"/>
        <v>4359171.53</v>
      </c>
      <c r="R144" s="9">
        <f t="shared" si="6"/>
        <v>18682163.7</v>
      </c>
      <c r="S144" s="4"/>
      <c r="T144" s="4"/>
      <c r="U144" s="4"/>
      <c r="V144" s="4"/>
      <c r="W144" s="4"/>
    </row>
    <row r="145">
      <c r="A145" s="8">
        <v>5.0535004E7</v>
      </c>
      <c r="B145" s="4" t="s">
        <v>168</v>
      </c>
      <c r="C145" s="8">
        <v>6.1915976E7</v>
      </c>
      <c r="D145" s="8">
        <v>2.8287492E7</v>
      </c>
      <c r="E145" s="8">
        <v>1759746.0</v>
      </c>
      <c r="F145" s="8">
        <v>351195.0</v>
      </c>
      <c r="G145" s="8">
        <v>629057.0</v>
      </c>
      <c r="H145" s="8">
        <v>8263188.0</v>
      </c>
      <c r="I145" s="8">
        <v>1.7284306E7</v>
      </c>
      <c r="J145" s="8">
        <v>4129585.0</v>
      </c>
      <c r="K145" s="8">
        <v>3.24462202E8</v>
      </c>
      <c r="L145" s="8">
        <v>36046.0</v>
      </c>
      <c r="M145" s="6">
        <f t="shared" si="1"/>
        <v>431888567.2</v>
      </c>
      <c r="N145" s="4" t="str">
        <f t="shared" si="2"/>
        <v>4 - 60-70m</v>
      </c>
      <c r="O145" s="7">
        <f t="shared" si="3"/>
        <v>0.07</v>
      </c>
      <c r="P145" s="8">
        <f t="shared" si="4"/>
        <v>0.3</v>
      </c>
      <c r="Q145" s="9">
        <f t="shared" si="5"/>
        <v>4334118.32</v>
      </c>
      <c r="R145" s="9">
        <f t="shared" si="6"/>
        <v>18574792.8</v>
      </c>
      <c r="S145" s="4"/>
      <c r="T145" s="4"/>
      <c r="U145" s="4"/>
      <c r="V145" s="4"/>
      <c r="W145" s="4"/>
    </row>
    <row r="146">
      <c r="A146" s="8">
        <v>1.38872704E8</v>
      </c>
      <c r="B146" s="4" t="s">
        <v>455</v>
      </c>
      <c r="C146" s="8">
        <v>6.1886949E7</v>
      </c>
      <c r="D146" s="8">
        <v>1.04756293E8</v>
      </c>
      <c r="E146" s="8">
        <v>2.9706909E7</v>
      </c>
      <c r="F146" s="8">
        <v>7321898.0</v>
      </c>
      <c r="G146" s="8">
        <v>7007145.0</v>
      </c>
      <c r="H146" s="8">
        <v>5.8028126E7</v>
      </c>
      <c r="I146" s="8">
        <v>2692215.0</v>
      </c>
      <c r="J146" s="8">
        <v>6728200.0</v>
      </c>
      <c r="K146" s="8">
        <v>3.972030551E9</v>
      </c>
      <c r="L146" s="8">
        <v>23210.0</v>
      </c>
      <c r="M146" s="6">
        <f t="shared" si="1"/>
        <v>682739317.8</v>
      </c>
      <c r="N146" s="4" t="str">
        <f t="shared" si="2"/>
        <v>4 - 60-70m</v>
      </c>
      <c r="O146" s="7">
        <f t="shared" si="3"/>
        <v>0.07</v>
      </c>
      <c r="P146" s="8">
        <f t="shared" si="4"/>
        <v>0.3</v>
      </c>
      <c r="Q146" s="9">
        <f t="shared" si="5"/>
        <v>4332086.43</v>
      </c>
      <c r="R146" s="9">
        <f t="shared" si="6"/>
        <v>18566084.7</v>
      </c>
      <c r="S146" s="4"/>
      <c r="T146" s="4"/>
      <c r="U146" s="4"/>
      <c r="V146" s="4"/>
      <c r="W146" s="4"/>
    </row>
    <row r="147">
      <c r="A147" s="8">
        <v>6.9160447E7</v>
      </c>
      <c r="B147" s="4" t="s">
        <v>456</v>
      </c>
      <c r="C147" s="8">
        <v>6.1708929E7</v>
      </c>
      <c r="D147" s="8">
        <v>7.5539066E7</v>
      </c>
      <c r="E147" s="8">
        <v>1.8549491E7</v>
      </c>
      <c r="F147" s="8">
        <v>3288619.0</v>
      </c>
      <c r="G147" s="8">
        <v>4000032.0</v>
      </c>
      <c r="H147" s="8">
        <v>3.6799027E7</v>
      </c>
      <c r="I147" s="8">
        <v>1.2901897E7</v>
      </c>
      <c r="J147" s="8">
        <v>8826552.0</v>
      </c>
      <c r="K147" s="8">
        <v>1.3145063249E10</v>
      </c>
      <c r="L147" s="8">
        <v>69251.0</v>
      </c>
      <c r="M147" s="6">
        <f t="shared" si="1"/>
        <v>652315474.2</v>
      </c>
      <c r="N147" s="4" t="str">
        <f t="shared" si="2"/>
        <v>4 - 60-70m</v>
      </c>
      <c r="O147" s="7">
        <f t="shared" si="3"/>
        <v>0.07</v>
      </c>
      <c r="P147" s="8">
        <f t="shared" si="4"/>
        <v>0.3</v>
      </c>
      <c r="Q147" s="9">
        <f t="shared" si="5"/>
        <v>4319625.03</v>
      </c>
      <c r="R147" s="9">
        <f t="shared" si="6"/>
        <v>18512678.7</v>
      </c>
      <c r="S147" s="4"/>
      <c r="T147" s="4"/>
      <c r="U147" s="4"/>
      <c r="V147" s="4"/>
      <c r="W147" s="4"/>
    </row>
    <row r="148">
      <c r="A148" s="8">
        <v>1.17347852E8</v>
      </c>
      <c r="B148" s="4" t="s">
        <v>164</v>
      </c>
      <c r="C148" s="8">
        <v>6.1338402E7</v>
      </c>
      <c r="D148" s="8">
        <v>4.2496761E7</v>
      </c>
      <c r="E148" s="8">
        <v>9868387.0</v>
      </c>
      <c r="F148" s="8">
        <v>3350420.0</v>
      </c>
      <c r="G148" s="8">
        <v>3064216.0</v>
      </c>
      <c r="H148" s="8">
        <v>1.832279E7</v>
      </c>
      <c r="I148" s="8">
        <v>7890948.0</v>
      </c>
      <c r="J148" s="8">
        <v>1.140885E7</v>
      </c>
      <c r="K148" s="8">
        <v>2.688943261E9</v>
      </c>
      <c r="L148" s="8">
        <v>30105.0</v>
      </c>
      <c r="M148" s="6">
        <f t="shared" si="1"/>
        <v>361978241.4</v>
      </c>
      <c r="N148" s="4" t="str">
        <f t="shared" si="2"/>
        <v>4 - 60-70m</v>
      </c>
      <c r="O148" s="7">
        <f t="shared" si="3"/>
        <v>0.07</v>
      </c>
      <c r="P148" s="8">
        <f t="shared" si="4"/>
        <v>0.3</v>
      </c>
      <c r="Q148" s="9">
        <f t="shared" si="5"/>
        <v>4293688.14</v>
      </c>
      <c r="R148" s="9">
        <f t="shared" si="6"/>
        <v>18401520.6</v>
      </c>
      <c r="S148" s="4"/>
      <c r="T148" s="4"/>
      <c r="U148" s="4"/>
      <c r="V148" s="4"/>
      <c r="W148" s="4"/>
    </row>
    <row r="149">
      <c r="A149" s="8">
        <v>8.3624843E7</v>
      </c>
      <c r="B149" s="4" t="s">
        <v>457</v>
      </c>
      <c r="C149" s="8">
        <v>6.1286342E7</v>
      </c>
      <c r="D149" s="8">
        <v>6.4688979E7</v>
      </c>
      <c r="E149" s="8">
        <v>5213835.0</v>
      </c>
      <c r="F149" s="8">
        <v>2357054.0</v>
      </c>
      <c r="G149" s="8">
        <v>2990840.0</v>
      </c>
      <c r="H149" s="8">
        <v>2.8745872E7</v>
      </c>
      <c r="I149" s="8">
        <v>2.5381378E7</v>
      </c>
      <c r="J149" s="8">
        <v>1.0786362E7</v>
      </c>
      <c r="K149" s="8">
        <v>1.853074509E10</v>
      </c>
      <c r="L149" s="8">
        <v>71223.0</v>
      </c>
      <c r="M149" s="6">
        <f t="shared" si="1"/>
        <v>812806515</v>
      </c>
      <c r="N149" s="4" t="str">
        <f t="shared" si="2"/>
        <v>4 - 60-70m</v>
      </c>
      <c r="O149" s="7">
        <f t="shared" si="3"/>
        <v>0.07</v>
      </c>
      <c r="P149" s="8">
        <f t="shared" si="4"/>
        <v>0.3</v>
      </c>
      <c r="Q149" s="9">
        <f t="shared" si="5"/>
        <v>4290043.94</v>
      </c>
      <c r="R149" s="9">
        <f t="shared" si="6"/>
        <v>18385902.6</v>
      </c>
      <c r="S149" s="4"/>
      <c r="T149" s="4"/>
      <c r="U149" s="4"/>
      <c r="V149" s="4"/>
      <c r="W149" s="4"/>
    </row>
    <row r="150">
      <c r="A150" s="8">
        <v>1.23748488E8</v>
      </c>
      <c r="B150" s="4" t="s">
        <v>458</v>
      </c>
      <c r="C150" s="8">
        <v>6.0757111E7</v>
      </c>
      <c r="D150" s="8">
        <v>3.4071886E7</v>
      </c>
      <c r="E150" s="8">
        <v>1.0605605E7</v>
      </c>
      <c r="F150" s="8">
        <v>426671.0</v>
      </c>
      <c r="G150" s="8">
        <v>345133.0</v>
      </c>
      <c r="H150" s="8">
        <v>1.274731E7</v>
      </c>
      <c r="I150" s="8">
        <v>9947167.0</v>
      </c>
      <c r="J150" s="8">
        <v>6183273.0</v>
      </c>
      <c r="K150" s="8">
        <v>2.333526841E9</v>
      </c>
      <c r="L150" s="8">
        <v>36220.0</v>
      </c>
      <c r="M150" s="6">
        <f t="shared" si="1"/>
        <v>330771435</v>
      </c>
      <c r="N150" s="4" t="str">
        <f t="shared" si="2"/>
        <v>4 - 60-70m</v>
      </c>
      <c r="O150" s="7">
        <f t="shared" si="3"/>
        <v>0.07</v>
      </c>
      <c r="P150" s="8">
        <f t="shared" si="4"/>
        <v>0.3</v>
      </c>
      <c r="Q150" s="9">
        <f t="shared" si="5"/>
        <v>4252997.77</v>
      </c>
      <c r="R150" s="9">
        <f t="shared" si="6"/>
        <v>18227133.3</v>
      </c>
      <c r="S150" s="4"/>
      <c r="T150" s="4"/>
      <c r="U150" s="4"/>
      <c r="V150" s="4"/>
      <c r="W150" s="4"/>
    </row>
    <row r="151">
      <c r="A151" s="8">
        <v>1.09396992E8</v>
      </c>
      <c r="B151" s="4" t="s">
        <v>214</v>
      </c>
      <c r="C151" s="8">
        <v>6.0470199E7</v>
      </c>
      <c r="D151" s="8">
        <v>4.9397792E7</v>
      </c>
      <c r="E151" s="8">
        <v>1900756.0</v>
      </c>
      <c r="F151" s="8">
        <v>729310.0</v>
      </c>
      <c r="G151" s="8">
        <v>2830924.0</v>
      </c>
      <c r="H151" s="8">
        <v>2.0748597E7</v>
      </c>
      <c r="I151" s="8">
        <v>2.3188205E7</v>
      </c>
      <c r="J151" s="8">
        <v>1.0138055E7</v>
      </c>
      <c r="K151" s="8">
        <v>3.724100777E9</v>
      </c>
      <c r="L151" s="8">
        <v>35123.0</v>
      </c>
      <c r="M151" s="6">
        <f t="shared" si="1"/>
        <v>684412537.2</v>
      </c>
      <c r="N151" s="4" t="str">
        <f t="shared" si="2"/>
        <v>4 - 60-70m</v>
      </c>
      <c r="O151" s="7">
        <f t="shared" si="3"/>
        <v>0.07</v>
      </c>
      <c r="P151" s="8">
        <f t="shared" si="4"/>
        <v>0.3</v>
      </c>
      <c r="Q151" s="9">
        <f t="shared" si="5"/>
        <v>4232913.93</v>
      </c>
      <c r="R151" s="9">
        <f t="shared" si="6"/>
        <v>18141059.7</v>
      </c>
      <c r="S151" s="4"/>
      <c r="T151" s="4"/>
      <c r="U151" s="4"/>
      <c r="V151" s="4"/>
      <c r="W151" s="4"/>
    </row>
    <row r="152">
      <c r="A152" s="8">
        <v>5.9329891E7</v>
      </c>
      <c r="B152" s="4" t="s">
        <v>126</v>
      </c>
      <c r="C152" s="8">
        <v>6.0334868E7</v>
      </c>
      <c r="D152" s="8">
        <v>3.2561668E7</v>
      </c>
      <c r="E152" s="8">
        <v>2612677.0</v>
      </c>
      <c r="F152" s="8">
        <v>282074.0</v>
      </c>
      <c r="G152" s="8">
        <v>411832.0</v>
      </c>
      <c r="H152" s="8">
        <v>1.1411391E7</v>
      </c>
      <c r="I152" s="8">
        <v>1.7843694E7</v>
      </c>
      <c r="J152" s="8">
        <v>1.2396592E7</v>
      </c>
      <c r="K152" s="8">
        <v>1.711777588E9</v>
      </c>
      <c r="L152" s="8">
        <v>85453.0</v>
      </c>
      <c r="M152" s="6">
        <f t="shared" si="1"/>
        <v>473721801.4</v>
      </c>
      <c r="N152" s="4" t="str">
        <f t="shared" si="2"/>
        <v>4 - 60-70m</v>
      </c>
      <c r="O152" s="7">
        <f t="shared" si="3"/>
        <v>0.07</v>
      </c>
      <c r="P152" s="8">
        <f t="shared" si="4"/>
        <v>0.3</v>
      </c>
      <c r="Q152" s="9">
        <f t="shared" si="5"/>
        <v>4223440.76</v>
      </c>
      <c r="R152" s="9">
        <f t="shared" si="6"/>
        <v>18100460.4</v>
      </c>
      <c r="S152" s="4"/>
      <c r="T152" s="4"/>
      <c r="U152" s="4"/>
      <c r="V152" s="4"/>
      <c r="W152" s="4"/>
    </row>
    <row r="153">
      <c r="A153" s="8">
        <v>1.49834822E8</v>
      </c>
      <c r="B153" s="4" t="s">
        <v>459</v>
      </c>
      <c r="C153" s="8">
        <v>6.0129672E7</v>
      </c>
      <c r="D153" s="8">
        <v>2.4933605E7</v>
      </c>
      <c r="E153" s="8">
        <v>1391227.0</v>
      </c>
      <c r="F153" s="8">
        <v>1844391.0</v>
      </c>
      <c r="G153" s="8">
        <v>1358433.0</v>
      </c>
      <c r="H153" s="8">
        <v>1.3029357E7</v>
      </c>
      <c r="I153" s="8">
        <v>7310197.0</v>
      </c>
      <c r="J153" s="8">
        <v>4726531.0</v>
      </c>
      <c r="K153" s="8">
        <v>8.84436694E8</v>
      </c>
      <c r="L153" s="8">
        <v>22080.0</v>
      </c>
      <c r="M153" s="6">
        <f t="shared" si="1"/>
        <v>285898269.4</v>
      </c>
      <c r="N153" s="4" t="str">
        <f t="shared" si="2"/>
        <v>4 - 60-70m</v>
      </c>
      <c r="O153" s="7">
        <f t="shared" si="3"/>
        <v>0.07</v>
      </c>
      <c r="P153" s="8">
        <f t="shared" si="4"/>
        <v>0.3</v>
      </c>
      <c r="Q153" s="9">
        <f t="shared" si="5"/>
        <v>4209077.04</v>
      </c>
      <c r="R153" s="9">
        <f t="shared" si="6"/>
        <v>18038901.6</v>
      </c>
      <c r="S153" s="4"/>
      <c r="T153" s="4"/>
      <c r="U153" s="4"/>
      <c r="V153" s="4"/>
      <c r="W153" s="4"/>
    </row>
    <row r="154">
      <c r="A154" s="8">
        <v>1.1271716E8</v>
      </c>
      <c r="B154" s="4" t="s">
        <v>198</v>
      </c>
      <c r="C154" s="8">
        <v>5.9994253E7</v>
      </c>
      <c r="D154" s="8">
        <v>3.8030711E7</v>
      </c>
      <c r="E154" s="8">
        <v>6654155.0</v>
      </c>
      <c r="F154" s="8">
        <v>904233.0</v>
      </c>
      <c r="G154" s="8">
        <v>621519.0</v>
      </c>
      <c r="H154" s="8">
        <v>1.536028E7</v>
      </c>
      <c r="I154" s="8">
        <v>1.4490524E7</v>
      </c>
      <c r="J154" s="8">
        <v>9204851.0</v>
      </c>
      <c r="K154" s="8">
        <v>1.832236308E9</v>
      </c>
      <c r="L154" s="8">
        <v>73882.0</v>
      </c>
      <c r="M154" s="6">
        <f t="shared" si="1"/>
        <v>449038653</v>
      </c>
      <c r="N154" s="4" t="str">
        <f t="shared" si="2"/>
        <v>3 - 50-60m</v>
      </c>
      <c r="O154" s="7">
        <f t="shared" si="3"/>
        <v>0.05</v>
      </c>
      <c r="P154" s="8">
        <f t="shared" si="4"/>
        <v>0.25</v>
      </c>
      <c r="Q154" s="9">
        <f t="shared" si="5"/>
        <v>2999712.65</v>
      </c>
      <c r="R154" s="9">
        <f t="shared" si="6"/>
        <v>14998563.25</v>
      </c>
      <c r="S154" s="4"/>
      <c r="T154" s="4"/>
      <c r="U154" s="4"/>
      <c r="V154" s="4"/>
      <c r="W154" s="4"/>
    </row>
    <row r="155">
      <c r="A155" s="8">
        <v>1.12065568E8</v>
      </c>
      <c r="B155" s="4" t="s">
        <v>144</v>
      </c>
      <c r="C155" s="8">
        <v>5.9426794E7</v>
      </c>
      <c r="D155" s="8">
        <v>3.3527306E7</v>
      </c>
      <c r="E155" s="8">
        <v>1112020.0</v>
      </c>
      <c r="F155" s="8">
        <v>2239413.0</v>
      </c>
      <c r="G155" s="8">
        <v>2379771.0</v>
      </c>
      <c r="H155" s="8">
        <v>1.755161E7</v>
      </c>
      <c r="I155" s="8">
        <v>1.0244492E7</v>
      </c>
      <c r="J155" s="8">
        <v>1.0902426E7</v>
      </c>
      <c r="K155" s="8">
        <v>3.845487459E9</v>
      </c>
      <c r="L155" s="8">
        <v>68270.0</v>
      </c>
      <c r="M155" s="6">
        <f t="shared" si="1"/>
        <v>394626254</v>
      </c>
      <c r="N155" s="4" t="str">
        <f t="shared" si="2"/>
        <v>3 - 50-60m</v>
      </c>
      <c r="O155" s="7">
        <f t="shared" si="3"/>
        <v>0.05</v>
      </c>
      <c r="P155" s="8">
        <f t="shared" si="4"/>
        <v>0.25</v>
      </c>
      <c r="Q155" s="9">
        <f t="shared" si="5"/>
        <v>2971339.7</v>
      </c>
      <c r="R155" s="9">
        <f t="shared" si="6"/>
        <v>14856698.5</v>
      </c>
      <c r="S155" s="4"/>
      <c r="T155" s="4"/>
      <c r="U155" s="4"/>
      <c r="V155" s="4"/>
      <c r="W155" s="4"/>
    </row>
    <row r="156">
      <c r="A156" s="8">
        <v>1.17771688E8</v>
      </c>
      <c r="B156" s="4" t="s">
        <v>460</v>
      </c>
      <c r="C156" s="8">
        <v>5.9314661E7</v>
      </c>
      <c r="D156" s="8">
        <v>1.9985383E7</v>
      </c>
      <c r="E156" s="8">
        <v>3206468.0</v>
      </c>
      <c r="F156" s="8">
        <v>456124.0</v>
      </c>
      <c r="G156" s="8">
        <v>353151.0</v>
      </c>
      <c r="H156" s="8">
        <v>8782827.0</v>
      </c>
      <c r="I156" s="8">
        <v>7186813.0</v>
      </c>
      <c r="J156" s="8">
        <v>3716993.0</v>
      </c>
      <c r="K156" s="8">
        <v>7.11609985E8</v>
      </c>
      <c r="L156" s="8">
        <v>37227.0</v>
      </c>
      <c r="M156" s="6">
        <f t="shared" si="1"/>
        <v>234530675.6</v>
      </c>
      <c r="N156" s="4" t="str">
        <f t="shared" si="2"/>
        <v>3 - 50-60m</v>
      </c>
      <c r="O156" s="7">
        <f t="shared" si="3"/>
        <v>0.05</v>
      </c>
      <c r="P156" s="8">
        <f t="shared" si="4"/>
        <v>0.25</v>
      </c>
      <c r="Q156" s="9">
        <f t="shared" si="5"/>
        <v>2965733.05</v>
      </c>
      <c r="R156" s="9">
        <f t="shared" si="6"/>
        <v>14828665.25</v>
      </c>
      <c r="S156" s="4"/>
      <c r="T156" s="4"/>
      <c r="U156" s="4"/>
      <c r="V156" s="4"/>
      <c r="W156" s="4"/>
    </row>
    <row r="157">
      <c r="A157" s="8">
        <v>6.069421E7</v>
      </c>
      <c r="B157" s="4" t="s">
        <v>210</v>
      </c>
      <c r="C157" s="8">
        <v>5.9272813E7</v>
      </c>
      <c r="D157" s="8">
        <v>1.0230332E7</v>
      </c>
      <c r="E157" s="8">
        <v>821810.0</v>
      </c>
      <c r="F157" s="8">
        <v>101386.0</v>
      </c>
      <c r="G157" s="8">
        <v>2080.0</v>
      </c>
      <c r="H157" s="8">
        <v>4507737.0</v>
      </c>
      <c r="I157" s="8">
        <v>4797319.0</v>
      </c>
      <c r="J157" s="8">
        <v>8741661.0</v>
      </c>
      <c r="K157" s="8">
        <v>3.2048749104E10</v>
      </c>
      <c r="L157" s="8">
        <v>10066.0</v>
      </c>
      <c r="M157" s="6">
        <f t="shared" si="1"/>
        <v>141399204</v>
      </c>
      <c r="N157" s="4" t="str">
        <f t="shared" si="2"/>
        <v>3 - 50-60m</v>
      </c>
      <c r="O157" s="7">
        <f t="shared" si="3"/>
        <v>0.05</v>
      </c>
      <c r="P157" s="8">
        <f t="shared" si="4"/>
        <v>0.25</v>
      </c>
      <c r="Q157" s="9">
        <f t="shared" si="5"/>
        <v>2963640.65</v>
      </c>
      <c r="R157" s="9">
        <f t="shared" si="6"/>
        <v>14818203.25</v>
      </c>
      <c r="S157" s="4"/>
      <c r="T157" s="4"/>
      <c r="U157" s="4"/>
      <c r="V157" s="4"/>
      <c r="W157" s="4"/>
    </row>
    <row r="158">
      <c r="A158" s="8">
        <v>1.09185599E8</v>
      </c>
      <c r="B158" s="4" t="s">
        <v>231</v>
      </c>
      <c r="C158" s="8">
        <v>5.9158405E7</v>
      </c>
      <c r="D158" s="8">
        <v>5074038.0</v>
      </c>
      <c r="E158" s="8">
        <v>289452.0</v>
      </c>
      <c r="F158" s="8">
        <v>759034.0</v>
      </c>
      <c r="G158" s="8">
        <v>301188.0</v>
      </c>
      <c r="H158" s="8">
        <v>2350228.0</v>
      </c>
      <c r="I158" s="8">
        <v>1374136.0</v>
      </c>
      <c r="J158" s="8">
        <v>5498222.0</v>
      </c>
      <c r="K158" s="8">
        <v>2.656230686E9</v>
      </c>
      <c r="L158" s="8">
        <v>42988.0</v>
      </c>
      <c r="M158" s="6">
        <f t="shared" si="1"/>
        <v>53765710.4</v>
      </c>
      <c r="N158" s="4" t="str">
        <f t="shared" si="2"/>
        <v>3 - 50-60m</v>
      </c>
      <c r="O158" s="7">
        <f t="shared" si="3"/>
        <v>0.05</v>
      </c>
      <c r="P158" s="8">
        <f t="shared" si="4"/>
        <v>0.25</v>
      </c>
      <c r="Q158" s="9">
        <f t="shared" si="5"/>
        <v>2957920.25</v>
      </c>
      <c r="R158" s="9">
        <f t="shared" si="6"/>
        <v>14789601.25</v>
      </c>
      <c r="S158" s="4"/>
      <c r="T158" s="4"/>
      <c r="U158" s="4"/>
      <c r="V158" s="4"/>
      <c r="W158" s="4"/>
    </row>
    <row r="159">
      <c r="A159" s="8">
        <v>1.12764818E8</v>
      </c>
      <c r="B159" s="4" t="s">
        <v>461</v>
      </c>
      <c r="C159" s="8">
        <v>5.9124049E7</v>
      </c>
      <c r="D159" s="8">
        <v>2.320539E7</v>
      </c>
      <c r="E159" s="8">
        <v>724595.0</v>
      </c>
      <c r="F159" s="8">
        <v>801779.0</v>
      </c>
      <c r="G159" s="8">
        <v>1426346.0</v>
      </c>
      <c r="H159" s="8">
        <v>1.071575E7</v>
      </c>
      <c r="I159" s="8">
        <v>9536920.0</v>
      </c>
      <c r="J159" s="8">
        <v>8807350.0</v>
      </c>
      <c r="K159" s="8">
        <v>5.50771128E8</v>
      </c>
      <c r="L159" s="8">
        <v>26572.0</v>
      </c>
      <c r="M159" s="6">
        <f t="shared" si="1"/>
        <v>305349761</v>
      </c>
      <c r="N159" s="4" t="str">
        <f t="shared" si="2"/>
        <v>3 - 50-60m</v>
      </c>
      <c r="O159" s="7">
        <f t="shared" si="3"/>
        <v>0.05</v>
      </c>
      <c r="P159" s="8">
        <f t="shared" si="4"/>
        <v>0.25</v>
      </c>
      <c r="Q159" s="9">
        <f t="shared" si="5"/>
        <v>2956202.45</v>
      </c>
      <c r="R159" s="9">
        <f t="shared" si="6"/>
        <v>14781012.25</v>
      </c>
      <c r="S159" s="4"/>
      <c r="T159" s="4"/>
      <c r="U159" s="4"/>
      <c r="V159" s="4"/>
      <c r="W159" s="4"/>
    </row>
    <row r="160">
      <c r="A160" s="8">
        <v>1.11241582E8</v>
      </c>
      <c r="B160" s="4" t="s">
        <v>187</v>
      </c>
      <c r="C160" s="8">
        <v>5.8555571E7</v>
      </c>
      <c r="D160" s="8">
        <v>1.536978E7</v>
      </c>
      <c r="E160" s="8">
        <v>106781.0</v>
      </c>
      <c r="F160" s="8">
        <v>73321.0</v>
      </c>
      <c r="G160" s="8">
        <v>141272.0</v>
      </c>
      <c r="H160" s="8">
        <v>7478049.0</v>
      </c>
      <c r="I160" s="8">
        <v>7570357.0</v>
      </c>
      <c r="J160" s="8">
        <v>5456211.0</v>
      </c>
      <c r="K160" s="8">
        <v>6.55774084E8</v>
      </c>
      <c r="L160" s="8">
        <v>52371.0</v>
      </c>
      <c r="M160" s="6">
        <f t="shared" si="1"/>
        <v>226920716.2</v>
      </c>
      <c r="N160" s="4" t="str">
        <f t="shared" si="2"/>
        <v>3 - 50-60m</v>
      </c>
      <c r="O160" s="7">
        <f t="shared" si="3"/>
        <v>0.05</v>
      </c>
      <c r="P160" s="8">
        <f t="shared" si="4"/>
        <v>0.25</v>
      </c>
      <c r="Q160" s="9">
        <f t="shared" si="5"/>
        <v>2927778.55</v>
      </c>
      <c r="R160" s="9">
        <f t="shared" si="6"/>
        <v>14638892.75</v>
      </c>
      <c r="S160" s="4"/>
      <c r="T160" s="4"/>
      <c r="U160" s="4"/>
      <c r="V160" s="4"/>
      <c r="W160" s="4"/>
    </row>
    <row r="161">
      <c r="A161" s="8">
        <v>6.9444462E7</v>
      </c>
      <c r="B161" s="4" t="s">
        <v>140</v>
      </c>
      <c r="C161" s="8">
        <v>5.8264512E7</v>
      </c>
      <c r="D161" s="8">
        <v>1.7960627E7</v>
      </c>
      <c r="E161" s="8">
        <v>823049.0</v>
      </c>
      <c r="F161" s="8">
        <v>573009.0</v>
      </c>
      <c r="G161" s="8">
        <v>372587.0</v>
      </c>
      <c r="H161" s="8">
        <v>1.0727598E7</v>
      </c>
      <c r="I161" s="8">
        <v>5464384.0</v>
      </c>
      <c r="J161" s="8">
        <v>8848283.0</v>
      </c>
      <c r="K161" s="8">
        <v>3.688961165E9</v>
      </c>
      <c r="L161" s="8">
        <v>46519.0</v>
      </c>
      <c r="M161" s="6">
        <f t="shared" si="1"/>
        <v>219364635.8</v>
      </c>
      <c r="N161" s="4" t="str">
        <f t="shared" si="2"/>
        <v>3 - 50-60m</v>
      </c>
      <c r="O161" s="7">
        <f t="shared" si="3"/>
        <v>0.05</v>
      </c>
      <c r="P161" s="8">
        <f t="shared" si="4"/>
        <v>0.25</v>
      </c>
      <c r="Q161" s="9">
        <f t="shared" si="5"/>
        <v>2913225.6</v>
      </c>
      <c r="R161" s="9">
        <f t="shared" si="6"/>
        <v>14566128</v>
      </c>
      <c r="S161" s="4"/>
      <c r="T161" s="4"/>
      <c r="U161" s="4"/>
      <c r="V161" s="4"/>
      <c r="W161" s="4"/>
    </row>
    <row r="162">
      <c r="A162" s="8">
        <v>8.3627209E7</v>
      </c>
      <c r="B162" s="4" t="s">
        <v>172</v>
      </c>
      <c r="C162" s="8">
        <v>5.8140603E7</v>
      </c>
      <c r="D162" s="8">
        <v>1.7211612E7</v>
      </c>
      <c r="E162" s="8">
        <v>6762168.0</v>
      </c>
      <c r="F162" s="8">
        <v>491256.0</v>
      </c>
      <c r="G162" s="8">
        <v>936810.0</v>
      </c>
      <c r="H162" s="8">
        <v>4234671.0</v>
      </c>
      <c r="I162" s="8">
        <v>4786707.0</v>
      </c>
      <c r="J162" s="8">
        <v>8380150.0</v>
      </c>
      <c r="K162" s="8">
        <v>7.518929667E9</v>
      </c>
      <c r="L162" s="8">
        <v>21332.0</v>
      </c>
      <c r="M162" s="6">
        <f t="shared" si="1"/>
        <v>144163035.6</v>
      </c>
      <c r="N162" s="4" t="str">
        <f t="shared" si="2"/>
        <v>3 - 50-60m</v>
      </c>
      <c r="O162" s="7">
        <f t="shared" si="3"/>
        <v>0.05</v>
      </c>
      <c r="P162" s="8">
        <f t="shared" si="4"/>
        <v>0.25</v>
      </c>
      <c r="Q162" s="9">
        <f t="shared" si="5"/>
        <v>2907030.15</v>
      </c>
      <c r="R162" s="9">
        <f t="shared" si="6"/>
        <v>14535150.75</v>
      </c>
      <c r="S162" s="4"/>
      <c r="T162" s="4"/>
      <c r="U162" s="4"/>
      <c r="V162" s="4"/>
      <c r="W162" s="4"/>
    </row>
    <row r="163">
      <c r="A163" s="8">
        <v>1.10105238E8</v>
      </c>
      <c r="B163" s="4" t="s">
        <v>180</v>
      </c>
      <c r="C163" s="8">
        <v>5.797338E7</v>
      </c>
      <c r="D163" s="8">
        <v>3.9991595E7</v>
      </c>
      <c r="E163" s="8">
        <v>3157069.0</v>
      </c>
      <c r="F163" s="8">
        <v>833548.0</v>
      </c>
      <c r="G163" s="8">
        <v>775011.0</v>
      </c>
      <c r="H163" s="8">
        <v>1.9130823E7</v>
      </c>
      <c r="I163" s="8">
        <v>1.6095144E7</v>
      </c>
      <c r="J163" s="8">
        <v>6910730.0</v>
      </c>
      <c r="K163" s="8">
        <v>2.254514156E9</v>
      </c>
      <c r="L163" s="8">
        <v>35502.0</v>
      </c>
      <c r="M163" s="6">
        <f t="shared" si="1"/>
        <v>518609663.8</v>
      </c>
      <c r="N163" s="4" t="str">
        <f t="shared" si="2"/>
        <v>3 - 50-60m</v>
      </c>
      <c r="O163" s="7">
        <f t="shared" si="3"/>
        <v>0.05</v>
      </c>
      <c r="P163" s="8">
        <f t="shared" si="4"/>
        <v>0.25</v>
      </c>
      <c r="Q163" s="9">
        <f t="shared" si="5"/>
        <v>2898669</v>
      </c>
      <c r="R163" s="9">
        <f t="shared" si="6"/>
        <v>14493345</v>
      </c>
      <c r="S163" s="4"/>
      <c r="T163" s="4"/>
      <c r="U163" s="4"/>
      <c r="V163" s="4"/>
      <c r="W163" s="4"/>
    </row>
    <row r="164">
      <c r="A164" s="8">
        <v>1.15616613E8</v>
      </c>
      <c r="B164" s="4" t="s">
        <v>157</v>
      </c>
      <c r="C164" s="8">
        <v>5.7851711E7</v>
      </c>
      <c r="D164" s="8">
        <v>1.2850178E7</v>
      </c>
      <c r="E164" s="8">
        <v>895303.0</v>
      </c>
      <c r="F164" s="8">
        <v>1059784.0</v>
      </c>
      <c r="G164" s="8">
        <v>71210.0</v>
      </c>
      <c r="H164" s="8">
        <v>5832130.0</v>
      </c>
      <c r="I164" s="8">
        <v>4991751.0</v>
      </c>
      <c r="J164" s="8">
        <v>8497986.0</v>
      </c>
      <c r="K164" s="8">
        <v>5.75962921E8</v>
      </c>
      <c r="L164" s="8">
        <v>34767.0</v>
      </c>
      <c r="M164" s="6">
        <f t="shared" si="1"/>
        <v>160739788.6</v>
      </c>
      <c r="N164" s="4" t="str">
        <f t="shared" si="2"/>
        <v>3 - 50-60m</v>
      </c>
      <c r="O164" s="7">
        <f t="shared" si="3"/>
        <v>0.05</v>
      </c>
      <c r="P164" s="8">
        <f t="shared" si="4"/>
        <v>0.25</v>
      </c>
      <c r="Q164" s="9">
        <f t="shared" si="5"/>
        <v>2892585.55</v>
      </c>
      <c r="R164" s="9">
        <f t="shared" si="6"/>
        <v>14462927.75</v>
      </c>
      <c r="S164" s="4"/>
      <c r="T164" s="4"/>
      <c r="U164" s="4"/>
      <c r="V164" s="4"/>
      <c r="W164" s="4"/>
    </row>
    <row r="165">
      <c r="A165" s="8">
        <v>5.0600792E7</v>
      </c>
      <c r="B165" s="4" t="s">
        <v>150</v>
      </c>
      <c r="C165" s="8">
        <v>5.7648313E7</v>
      </c>
      <c r="D165" s="8">
        <v>3.7980272E7</v>
      </c>
      <c r="E165" s="8">
        <v>8562271.0</v>
      </c>
      <c r="F165" s="8">
        <v>769273.0</v>
      </c>
      <c r="G165" s="8">
        <v>2359524.0</v>
      </c>
      <c r="H165" s="8">
        <v>1.6186109E7</v>
      </c>
      <c r="I165" s="8">
        <v>1.0103095E7</v>
      </c>
      <c r="J165" s="8">
        <v>1.1169898E7</v>
      </c>
      <c r="K165" s="8">
        <v>1.022874184E10</v>
      </c>
      <c r="L165" s="8">
        <v>41948.0</v>
      </c>
      <c r="M165" s="6">
        <f t="shared" si="1"/>
        <v>376612086.2</v>
      </c>
      <c r="N165" s="4" t="str">
        <f t="shared" si="2"/>
        <v>3 - 50-60m</v>
      </c>
      <c r="O165" s="7">
        <f t="shared" si="3"/>
        <v>0.05</v>
      </c>
      <c r="P165" s="8">
        <f t="shared" si="4"/>
        <v>0.25</v>
      </c>
      <c r="Q165" s="9">
        <f t="shared" si="5"/>
        <v>2882415.65</v>
      </c>
      <c r="R165" s="9">
        <f t="shared" si="6"/>
        <v>14412078.25</v>
      </c>
      <c r="S165" s="4"/>
      <c r="T165" s="4"/>
      <c r="U165" s="4"/>
      <c r="V165" s="4"/>
      <c r="W165" s="4"/>
    </row>
    <row r="166">
      <c r="A166" s="8">
        <v>1.24404877E8</v>
      </c>
      <c r="B166" s="4" t="s">
        <v>131</v>
      </c>
      <c r="C166" s="8">
        <v>5.7405827E7</v>
      </c>
      <c r="D166" s="8">
        <v>1.6220088E7</v>
      </c>
      <c r="E166" s="8">
        <v>926269.0</v>
      </c>
      <c r="F166" s="8">
        <v>241059.0</v>
      </c>
      <c r="G166" s="8">
        <v>782720.0</v>
      </c>
      <c r="H166" s="8">
        <v>1.0430755E7</v>
      </c>
      <c r="I166" s="8">
        <v>3839285.0</v>
      </c>
      <c r="J166" s="8">
        <v>8829003.0</v>
      </c>
      <c r="K166" s="8">
        <v>1.670231301E9</v>
      </c>
      <c r="L166" s="8">
        <v>24416.0</v>
      </c>
      <c r="M166" s="6">
        <f t="shared" si="1"/>
        <v>184891501.8</v>
      </c>
      <c r="N166" s="4" t="str">
        <f t="shared" si="2"/>
        <v>3 - 50-60m</v>
      </c>
      <c r="O166" s="7">
        <f t="shared" si="3"/>
        <v>0.05</v>
      </c>
      <c r="P166" s="8">
        <f t="shared" si="4"/>
        <v>0.25</v>
      </c>
      <c r="Q166" s="9">
        <f t="shared" si="5"/>
        <v>2870291.35</v>
      </c>
      <c r="R166" s="9">
        <f t="shared" si="6"/>
        <v>14351456.75</v>
      </c>
      <c r="S166" s="4"/>
      <c r="T166" s="4"/>
      <c r="U166" s="4"/>
      <c r="V166" s="4"/>
      <c r="W166" s="4"/>
    </row>
    <row r="167">
      <c r="A167" s="8">
        <v>1.25128986E8</v>
      </c>
      <c r="B167" s="4" t="s">
        <v>182</v>
      </c>
      <c r="C167" s="8">
        <v>5.7359661E7</v>
      </c>
      <c r="D167" s="8">
        <v>2.4887562E7</v>
      </c>
      <c r="E167" s="8">
        <v>4104129.0</v>
      </c>
      <c r="F167" s="8">
        <v>1297871.0</v>
      </c>
      <c r="G167" s="8">
        <v>1391466.0</v>
      </c>
      <c r="H167" s="8">
        <v>1.3605471E7</v>
      </c>
      <c r="I167" s="8">
        <v>4488625.0</v>
      </c>
      <c r="J167" s="8">
        <v>4964409.0</v>
      </c>
      <c r="K167" s="8">
        <v>6.501693887E9</v>
      </c>
      <c r="L167" s="8">
        <v>83882.0</v>
      </c>
      <c r="M167" s="6">
        <f t="shared" si="1"/>
        <v>234809641.8</v>
      </c>
      <c r="N167" s="4" t="str">
        <f t="shared" si="2"/>
        <v>3 - 50-60m</v>
      </c>
      <c r="O167" s="7">
        <f t="shared" si="3"/>
        <v>0.05</v>
      </c>
      <c r="P167" s="8">
        <f t="shared" si="4"/>
        <v>0.25</v>
      </c>
      <c r="Q167" s="9">
        <f t="shared" si="5"/>
        <v>2867983.05</v>
      </c>
      <c r="R167" s="9">
        <f t="shared" si="6"/>
        <v>14339915.25</v>
      </c>
      <c r="S167" s="4"/>
      <c r="T167" s="4"/>
      <c r="U167" s="4"/>
      <c r="V167" s="4"/>
      <c r="W167" s="4"/>
    </row>
    <row r="168">
      <c r="A168" s="8">
        <v>1.23614791E8</v>
      </c>
      <c r="B168" s="4" t="s">
        <v>163</v>
      </c>
      <c r="C168" s="8">
        <v>5.7132046E7</v>
      </c>
      <c r="D168" s="8">
        <v>9.2554886E7</v>
      </c>
      <c r="E168" s="8">
        <v>8236476.0</v>
      </c>
      <c r="F168" s="8">
        <v>2682750.0</v>
      </c>
      <c r="G168" s="8">
        <v>3487632.0</v>
      </c>
      <c r="H168" s="8">
        <v>4.4805032E7</v>
      </c>
      <c r="I168" s="8">
        <v>3.3342996E7</v>
      </c>
      <c r="J168" s="8">
        <v>1.5199756E7</v>
      </c>
      <c r="K168" s="8">
        <v>8.77888686E8</v>
      </c>
      <c r="L168" s="8">
        <v>112155.0</v>
      </c>
      <c r="M168" s="6">
        <f t="shared" si="1"/>
        <v>1135873563</v>
      </c>
      <c r="N168" s="4" t="str">
        <f t="shared" si="2"/>
        <v>3 - 50-60m</v>
      </c>
      <c r="O168" s="7">
        <f t="shared" si="3"/>
        <v>0.05</v>
      </c>
      <c r="P168" s="8">
        <f t="shared" si="4"/>
        <v>0.25</v>
      </c>
      <c r="Q168" s="9">
        <f t="shared" si="5"/>
        <v>2856602.3</v>
      </c>
      <c r="R168" s="9">
        <f t="shared" si="6"/>
        <v>14283011.5</v>
      </c>
      <c r="S168" s="4"/>
      <c r="T168" s="4"/>
      <c r="U168" s="4"/>
      <c r="V168" s="4"/>
      <c r="W168" s="4"/>
    </row>
    <row r="169">
      <c r="A169" s="8">
        <v>1.5696944E7</v>
      </c>
      <c r="B169" s="4" t="s">
        <v>170</v>
      </c>
      <c r="C169" s="8">
        <v>5.6997252E7</v>
      </c>
      <c r="D169" s="8">
        <v>4.1206208E7</v>
      </c>
      <c r="E169" s="8">
        <v>1595140.0</v>
      </c>
      <c r="F169" s="8">
        <v>1403094.0</v>
      </c>
      <c r="G169" s="8">
        <v>1492112.0</v>
      </c>
      <c r="H169" s="8">
        <v>2.2486948E7</v>
      </c>
      <c r="I169" s="8">
        <v>1.4228914E7</v>
      </c>
      <c r="J169" s="8">
        <v>1.1224293E7</v>
      </c>
      <c r="K169" s="8">
        <v>7.703534632E9</v>
      </c>
      <c r="L169" s="8">
        <v>30503.0</v>
      </c>
      <c r="M169" s="6">
        <f t="shared" si="1"/>
        <v>518541424</v>
      </c>
      <c r="N169" s="4" t="str">
        <f t="shared" si="2"/>
        <v>3 - 50-60m</v>
      </c>
      <c r="O169" s="7">
        <f t="shared" si="3"/>
        <v>0.05</v>
      </c>
      <c r="P169" s="8">
        <f t="shared" si="4"/>
        <v>0.25</v>
      </c>
      <c r="Q169" s="9">
        <f t="shared" si="5"/>
        <v>2849862.6</v>
      </c>
      <c r="R169" s="9">
        <f t="shared" si="6"/>
        <v>14249313</v>
      </c>
      <c r="S169" s="4"/>
      <c r="T169" s="4"/>
      <c r="U169" s="4"/>
      <c r="V169" s="4"/>
      <c r="W169" s="4"/>
    </row>
    <row r="170">
      <c r="A170" s="8">
        <v>1.37574974E8</v>
      </c>
      <c r="B170" s="4" t="s">
        <v>205</v>
      </c>
      <c r="C170" s="8">
        <v>5.691608E7</v>
      </c>
      <c r="D170" s="8">
        <v>3.9768132E7</v>
      </c>
      <c r="E170" s="8">
        <v>6084353.0</v>
      </c>
      <c r="F170" s="8">
        <v>4397214.0</v>
      </c>
      <c r="G170" s="8">
        <v>3209432.0</v>
      </c>
      <c r="H170" s="8">
        <v>1.9476564E7</v>
      </c>
      <c r="I170" s="8">
        <v>6600569.0</v>
      </c>
      <c r="J170" s="8">
        <v>4424520.0</v>
      </c>
      <c r="K170" s="8">
        <v>7.20156153E8</v>
      </c>
      <c r="L170" s="8">
        <v>31098.0</v>
      </c>
      <c r="M170" s="6">
        <f t="shared" si="1"/>
        <v>349626046.6</v>
      </c>
      <c r="N170" s="4" t="str">
        <f t="shared" si="2"/>
        <v>3 - 50-60m</v>
      </c>
      <c r="O170" s="7">
        <f t="shared" si="3"/>
        <v>0.05</v>
      </c>
      <c r="P170" s="8">
        <f t="shared" si="4"/>
        <v>0.25</v>
      </c>
      <c r="Q170" s="9">
        <f t="shared" si="5"/>
        <v>2845804</v>
      </c>
      <c r="R170" s="9">
        <f t="shared" si="6"/>
        <v>14229020</v>
      </c>
      <c r="S170" s="4"/>
      <c r="T170" s="4"/>
      <c r="U170" s="4"/>
      <c r="V170" s="4"/>
      <c r="W170" s="4"/>
    </row>
    <row r="171">
      <c r="A171" s="8">
        <v>1.10016382E8</v>
      </c>
      <c r="B171" s="4" t="s">
        <v>234</v>
      </c>
      <c r="C171" s="8">
        <v>5.6704976E7</v>
      </c>
      <c r="D171" s="8">
        <v>2.7097571E7</v>
      </c>
      <c r="E171" s="8">
        <v>838765.0</v>
      </c>
      <c r="F171" s="8">
        <v>921766.0</v>
      </c>
      <c r="G171" s="8">
        <v>620346.0</v>
      </c>
      <c r="H171" s="8">
        <v>1.2168091E7</v>
      </c>
      <c r="I171" s="8">
        <v>1.2548603E7</v>
      </c>
      <c r="J171" s="8">
        <v>9603955.0</v>
      </c>
      <c r="K171" s="8">
        <v>1.036538126E9</v>
      </c>
      <c r="L171" s="8">
        <v>29632.0</v>
      </c>
      <c r="M171" s="6">
        <f t="shared" si="1"/>
        <v>377145639</v>
      </c>
      <c r="N171" s="4" t="str">
        <f t="shared" si="2"/>
        <v>3 - 50-60m</v>
      </c>
      <c r="O171" s="7">
        <f t="shared" si="3"/>
        <v>0.05</v>
      </c>
      <c r="P171" s="8">
        <f t="shared" si="4"/>
        <v>0.25</v>
      </c>
      <c r="Q171" s="9">
        <f t="shared" si="5"/>
        <v>2835248.8</v>
      </c>
      <c r="R171" s="9">
        <f t="shared" si="6"/>
        <v>14176244</v>
      </c>
      <c r="S171" s="4"/>
      <c r="T171" s="4"/>
      <c r="U171" s="4"/>
      <c r="V171" s="4"/>
      <c r="W171" s="4"/>
    </row>
    <row r="172">
      <c r="A172" s="8">
        <v>1.1227666E8</v>
      </c>
      <c r="B172" s="4" t="s">
        <v>175</v>
      </c>
      <c r="C172" s="8">
        <v>5.6539144E7</v>
      </c>
      <c r="D172" s="8">
        <v>5.8139054E7</v>
      </c>
      <c r="E172" s="8">
        <v>1.5139009E7</v>
      </c>
      <c r="F172" s="8">
        <v>1989386.0</v>
      </c>
      <c r="G172" s="8">
        <v>2451759.0</v>
      </c>
      <c r="H172" s="8">
        <v>2.0147753E7</v>
      </c>
      <c r="I172" s="8">
        <v>1.8411147E7</v>
      </c>
      <c r="J172" s="8">
        <v>3270679.0</v>
      </c>
      <c r="K172" s="8">
        <v>1.94553807E8</v>
      </c>
      <c r="L172" s="8">
        <v>42290.0</v>
      </c>
      <c r="M172" s="6">
        <f t="shared" si="1"/>
        <v>586514079.8</v>
      </c>
      <c r="N172" s="4" t="str">
        <f t="shared" si="2"/>
        <v>3 - 50-60m</v>
      </c>
      <c r="O172" s="7">
        <f t="shared" si="3"/>
        <v>0.05</v>
      </c>
      <c r="P172" s="8">
        <f t="shared" si="4"/>
        <v>0.25</v>
      </c>
      <c r="Q172" s="9">
        <f t="shared" si="5"/>
        <v>2826957.2</v>
      </c>
      <c r="R172" s="9">
        <f t="shared" si="6"/>
        <v>14134786</v>
      </c>
      <c r="S172" s="4"/>
      <c r="T172" s="4"/>
      <c r="U172" s="4"/>
      <c r="V172" s="4"/>
      <c r="W172" s="4"/>
    </row>
    <row r="173">
      <c r="A173" s="8">
        <v>9.3178475E7</v>
      </c>
      <c r="B173" s="4" t="s">
        <v>215</v>
      </c>
      <c r="C173" s="8">
        <v>5.6408755E7</v>
      </c>
      <c r="D173" s="8">
        <v>1.0971627E7</v>
      </c>
      <c r="E173" s="8">
        <v>397821.0</v>
      </c>
      <c r="F173" s="8">
        <v>434893.0</v>
      </c>
      <c r="G173" s="8">
        <v>145452.0</v>
      </c>
      <c r="H173" s="8">
        <v>2850148.0</v>
      </c>
      <c r="I173" s="8">
        <v>7143313.0</v>
      </c>
      <c r="J173" s="8">
        <v>8037868.0</v>
      </c>
      <c r="K173" s="8">
        <v>1.34707509E8</v>
      </c>
      <c r="L173" s="8">
        <v>5435.0</v>
      </c>
      <c r="M173" s="6">
        <f t="shared" si="1"/>
        <v>172898898.2</v>
      </c>
      <c r="N173" s="4" t="str">
        <f t="shared" si="2"/>
        <v>3 - 50-60m</v>
      </c>
      <c r="O173" s="7">
        <f t="shared" si="3"/>
        <v>0.05</v>
      </c>
      <c r="P173" s="8">
        <f t="shared" si="4"/>
        <v>0.25</v>
      </c>
      <c r="Q173" s="9">
        <f t="shared" si="5"/>
        <v>2820437.75</v>
      </c>
      <c r="R173" s="9">
        <f t="shared" si="6"/>
        <v>14102188.75</v>
      </c>
      <c r="S173" s="4"/>
      <c r="T173" s="4"/>
      <c r="U173" s="4"/>
      <c r="V173" s="4"/>
      <c r="W173" s="4"/>
    </row>
    <row r="174">
      <c r="A174" s="8">
        <v>1.20856535E8</v>
      </c>
      <c r="B174" s="4" t="s">
        <v>173</v>
      </c>
      <c r="C174" s="8">
        <v>5.6255234E7</v>
      </c>
      <c r="D174" s="8">
        <v>1.3681892E7</v>
      </c>
      <c r="E174" s="8">
        <v>300642.0</v>
      </c>
      <c r="F174" s="8">
        <v>309317.0</v>
      </c>
      <c r="G174" s="8">
        <v>578343.0</v>
      </c>
      <c r="H174" s="8">
        <v>8340181.0</v>
      </c>
      <c r="I174" s="8">
        <v>4153409.0</v>
      </c>
      <c r="J174" s="8">
        <v>9706303.0</v>
      </c>
      <c r="K174" s="8">
        <v>3.23022844E8</v>
      </c>
      <c r="L174" s="8">
        <v>8529.0</v>
      </c>
      <c r="M174" s="6">
        <f t="shared" si="1"/>
        <v>169462124.4</v>
      </c>
      <c r="N174" s="4" t="str">
        <f t="shared" si="2"/>
        <v>3 - 50-60m</v>
      </c>
      <c r="O174" s="7">
        <f t="shared" si="3"/>
        <v>0.05</v>
      </c>
      <c r="P174" s="8">
        <f t="shared" si="4"/>
        <v>0.25</v>
      </c>
      <c r="Q174" s="9">
        <f t="shared" si="5"/>
        <v>2812761.7</v>
      </c>
      <c r="R174" s="9">
        <f t="shared" si="6"/>
        <v>14063808.5</v>
      </c>
      <c r="S174" s="4"/>
      <c r="T174" s="4"/>
      <c r="U174" s="4"/>
      <c r="V174" s="4"/>
      <c r="W174" s="4"/>
    </row>
    <row r="175">
      <c r="A175" s="8">
        <v>9.4819708E7</v>
      </c>
      <c r="B175" s="4" t="s">
        <v>181</v>
      </c>
      <c r="C175" s="8">
        <v>5.624907E7</v>
      </c>
      <c r="D175" s="8">
        <v>3.4124594E7</v>
      </c>
      <c r="E175" s="8">
        <v>1293627.0</v>
      </c>
      <c r="F175" s="8">
        <v>562525.0</v>
      </c>
      <c r="G175" s="8">
        <v>1185127.0</v>
      </c>
      <c r="H175" s="8">
        <v>2.7798019E7</v>
      </c>
      <c r="I175" s="8">
        <v>3285296.0</v>
      </c>
      <c r="J175" s="8">
        <v>1.3443765E7</v>
      </c>
      <c r="K175" s="8">
        <v>2.562748435E9</v>
      </c>
      <c r="L175" s="8">
        <v>36744.0</v>
      </c>
      <c r="M175" s="6">
        <f t="shared" si="1"/>
        <v>349810393.4</v>
      </c>
      <c r="N175" s="4" t="str">
        <f t="shared" si="2"/>
        <v>3 - 50-60m</v>
      </c>
      <c r="O175" s="7">
        <f t="shared" si="3"/>
        <v>0.05</v>
      </c>
      <c r="P175" s="8">
        <f t="shared" si="4"/>
        <v>0.25</v>
      </c>
      <c r="Q175" s="9">
        <f t="shared" si="5"/>
        <v>2812453.5</v>
      </c>
      <c r="R175" s="9">
        <f t="shared" si="6"/>
        <v>14062267.5</v>
      </c>
      <c r="S175" s="4"/>
      <c r="T175" s="4"/>
      <c r="U175" s="4"/>
      <c r="V175" s="4"/>
      <c r="W175" s="4"/>
    </row>
    <row r="176">
      <c r="A176" s="8">
        <v>1.13258186E8</v>
      </c>
      <c r="B176" s="4" t="s">
        <v>174</v>
      </c>
      <c r="C176" s="8">
        <v>5.6247625E7</v>
      </c>
      <c r="D176" s="8">
        <v>8.0773029E7</v>
      </c>
      <c r="E176" s="8">
        <v>1.883775E7</v>
      </c>
      <c r="F176" s="8">
        <v>3.0149833E7</v>
      </c>
      <c r="G176" s="8">
        <v>1.0642692E7</v>
      </c>
      <c r="H176" s="8">
        <v>1.1398745E7</v>
      </c>
      <c r="I176" s="8">
        <v>9744009.0</v>
      </c>
      <c r="J176" s="8">
        <v>7355798.0</v>
      </c>
      <c r="K176" s="8">
        <v>8.18682766E8</v>
      </c>
      <c r="L176" s="8">
        <v>75067.0</v>
      </c>
      <c r="M176" s="6">
        <f t="shared" si="1"/>
        <v>415505614</v>
      </c>
      <c r="N176" s="4" t="str">
        <f t="shared" si="2"/>
        <v>3 - 50-60m</v>
      </c>
      <c r="O176" s="7">
        <f t="shared" si="3"/>
        <v>0.05</v>
      </c>
      <c r="P176" s="8">
        <f t="shared" si="4"/>
        <v>0.25</v>
      </c>
      <c r="Q176" s="9">
        <f t="shared" si="5"/>
        <v>2812381.25</v>
      </c>
      <c r="R176" s="9">
        <f t="shared" si="6"/>
        <v>14061906.25</v>
      </c>
      <c r="S176" s="4"/>
      <c r="T176" s="4"/>
      <c r="U176" s="4"/>
      <c r="V176" s="4"/>
      <c r="W176" s="4"/>
    </row>
    <row r="177">
      <c r="A177" s="8">
        <v>1.10818348E8</v>
      </c>
      <c r="B177" s="4" t="s">
        <v>190</v>
      </c>
      <c r="C177" s="8">
        <v>5.6238173E7</v>
      </c>
      <c r="D177" s="8">
        <v>7610133.0</v>
      </c>
      <c r="E177" s="8">
        <v>170252.0</v>
      </c>
      <c r="F177" s="8">
        <v>213552.0</v>
      </c>
      <c r="G177" s="8">
        <v>274338.0</v>
      </c>
      <c r="H177" s="8">
        <v>3772647.0</v>
      </c>
      <c r="I177" s="8">
        <v>3179344.0</v>
      </c>
      <c r="J177" s="8">
        <v>4588050.0</v>
      </c>
      <c r="K177" s="8">
        <v>1.07420385E8</v>
      </c>
      <c r="L177" s="8">
        <v>15067.0</v>
      </c>
      <c r="M177" s="6">
        <f t="shared" si="1"/>
        <v>102871856.4</v>
      </c>
      <c r="N177" s="4" t="str">
        <f t="shared" si="2"/>
        <v>3 - 50-60m</v>
      </c>
      <c r="O177" s="7">
        <f t="shared" si="3"/>
        <v>0.05</v>
      </c>
      <c r="P177" s="8">
        <f t="shared" si="4"/>
        <v>0.25</v>
      </c>
      <c r="Q177" s="9">
        <f t="shared" si="5"/>
        <v>2811908.65</v>
      </c>
      <c r="R177" s="9">
        <f t="shared" si="6"/>
        <v>14059543.25</v>
      </c>
      <c r="S177" s="4"/>
      <c r="T177" s="4"/>
      <c r="U177" s="4"/>
      <c r="V177" s="4"/>
      <c r="W177" s="4"/>
    </row>
    <row r="178">
      <c r="A178" s="8">
        <v>1.12663937E8</v>
      </c>
      <c r="B178" s="4" t="s">
        <v>217</v>
      </c>
      <c r="C178" s="8">
        <v>5.5806337E7</v>
      </c>
      <c r="D178" s="8">
        <v>3.6136479E7</v>
      </c>
      <c r="E178" s="8">
        <v>1.5969521E7</v>
      </c>
      <c r="F178" s="8">
        <v>798523.0</v>
      </c>
      <c r="G178" s="8">
        <v>902228.0</v>
      </c>
      <c r="H178" s="8">
        <v>1.2454978E7</v>
      </c>
      <c r="I178" s="8">
        <v>6011229.0</v>
      </c>
      <c r="J178" s="8">
        <v>9772146.0</v>
      </c>
      <c r="K178" s="8">
        <v>3.969192506E9</v>
      </c>
      <c r="L178" s="8">
        <v>48309.0</v>
      </c>
      <c r="M178" s="6">
        <f t="shared" si="1"/>
        <v>253174222.2</v>
      </c>
      <c r="N178" s="4" t="str">
        <f t="shared" si="2"/>
        <v>3 - 50-60m</v>
      </c>
      <c r="O178" s="7">
        <f t="shared" si="3"/>
        <v>0.05</v>
      </c>
      <c r="P178" s="8">
        <f t="shared" si="4"/>
        <v>0.25</v>
      </c>
      <c r="Q178" s="9">
        <f t="shared" si="5"/>
        <v>2790316.85</v>
      </c>
      <c r="R178" s="9">
        <f t="shared" si="6"/>
        <v>13951584.25</v>
      </c>
      <c r="S178" s="4"/>
      <c r="T178" s="4"/>
      <c r="U178" s="4"/>
      <c r="V178" s="4"/>
      <c r="W178" s="4"/>
    </row>
    <row r="179">
      <c r="A179" s="8">
        <v>1.2427174E8</v>
      </c>
      <c r="B179" s="4" t="s">
        <v>178</v>
      </c>
      <c r="C179" s="8">
        <v>5.5415118E7</v>
      </c>
      <c r="D179" s="8">
        <v>3.7026182E7</v>
      </c>
      <c r="E179" s="8">
        <v>3605357.0</v>
      </c>
      <c r="F179" s="8">
        <v>2291081.0</v>
      </c>
      <c r="G179" s="8">
        <v>2371710.0</v>
      </c>
      <c r="H179" s="8">
        <v>2.2782748E7</v>
      </c>
      <c r="I179" s="8">
        <v>5975286.0</v>
      </c>
      <c r="J179" s="8">
        <v>1.0051379E7</v>
      </c>
      <c r="K179" s="8">
        <v>4.095081112E9</v>
      </c>
      <c r="L179" s="8">
        <v>30010.0</v>
      </c>
      <c r="M179" s="6">
        <f t="shared" si="1"/>
        <v>362123273.4</v>
      </c>
      <c r="N179" s="4" t="str">
        <f t="shared" si="2"/>
        <v>3 - 50-60m</v>
      </c>
      <c r="O179" s="7">
        <f t="shared" si="3"/>
        <v>0.05</v>
      </c>
      <c r="P179" s="8">
        <f t="shared" si="4"/>
        <v>0.25</v>
      </c>
      <c r="Q179" s="9">
        <f t="shared" si="5"/>
        <v>2770755.9</v>
      </c>
      <c r="R179" s="9">
        <f t="shared" si="6"/>
        <v>13853779.5</v>
      </c>
      <c r="S179" s="4"/>
      <c r="T179" s="4"/>
      <c r="U179" s="4"/>
      <c r="V179" s="4"/>
      <c r="W179" s="4"/>
    </row>
    <row r="180">
      <c r="A180" s="8">
        <v>1.4518273E7</v>
      </c>
      <c r="B180" s="4" t="s">
        <v>177</v>
      </c>
      <c r="C180" s="8">
        <v>5.5378067E7</v>
      </c>
      <c r="D180" s="8">
        <v>3.7058026E8</v>
      </c>
      <c r="E180" s="8">
        <v>8.1167228E7</v>
      </c>
      <c r="F180" s="8">
        <v>6650259.0</v>
      </c>
      <c r="G180" s="8">
        <v>1.2642558E7</v>
      </c>
      <c r="H180" s="8">
        <v>1.92660649E8</v>
      </c>
      <c r="I180" s="8">
        <v>7.7459566E7</v>
      </c>
      <c r="J180" s="8">
        <v>2.3615077E7</v>
      </c>
      <c r="K180" s="8">
        <v>1.5719655857E10</v>
      </c>
      <c r="L180" s="8">
        <v>152582.0</v>
      </c>
      <c r="M180" s="6">
        <f t="shared" si="1"/>
        <v>3555902006</v>
      </c>
      <c r="N180" s="4" t="str">
        <f t="shared" si="2"/>
        <v>3 - 50-60m</v>
      </c>
      <c r="O180" s="7">
        <f t="shared" si="3"/>
        <v>0.05</v>
      </c>
      <c r="P180" s="8">
        <f t="shared" si="4"/>
        <v>0.25</v>
      </c>
      <c r="Q180" s="9">
        <f t="shared" si="5"/>
        <v>2768903.35</v>
      </c>
      <c r="R180" s="9">
        <f t="shared" si="6"/>
        <v>13844516.75</v>
      </c>
      <c r="S180" s="4"/>
      <c r="T180" s="4"/>
      <c r="U180" s="4"/>
      <c r="V180" s="4"/>
      <c r="W180" s="4"/>
    </row>
    <row r="181">
      <c r="A181" s="8">
        <v>8.9203496E7</v>
      </c>
      <c r="B181" s="4" t="s">
        <v>462</v>
      </c>
      <c r="C181" s="8">
        <v>5.5165959E7</v>
      </c>
      <c r="D181" s="8">
        <v>6.9237146E7</v>
      </c>
      <c r="E181" s="8">
        <v>8061133.0</v>
      </c>
      <c r="F181" s="8">
        <v>1917988.0</v>
      </c>
      <c r="G181" s="8">
        <v>2180457.0</v>
      </c>
      <c r="H181" s="8">
        <v>4.0458125E7</v>
      </c>
      <c r="I181" s="8">
        <v>1.6619443E7</v>
      </c>
      <c r="J181" s="8">
        <v>1.3631778E7</v>
      </c>
      <c r="K181" s="8">
        <v>1.369106719E9</v>
      </c>
      <c r="L181" s="8">
        <v>115732.0</v>
      </c>
      <c r="M181" s="6">
        <f t="shared" si="1"/>
        <v>751140140.6</v>
      </c>
      <c r="N181" s="4" t="str">
        <f t="shared" si="2"/>
        <v>3 - 50-60m</v>
      </c>
      <c r="O181" s="7">
        <f t="shared" si="3"/>
        <v>0.05</v>
      </c>
      <c r="P181" s="8">
        <f t="shared" si="4"/>
        <v>0.25</v>
      </c>
      <c r="Q181" s="9">
        <f t="shared" si="5"/>
        <v>2758297.95</v>
      </c>
      <c r="R181" s="9">
        <f t="shared" si="6"/>
        <v>13791489.75</v>
      </c>
      <c r="S181" s="4"/>
      <c r="T181" s="4"/>
      <c r="U181" s="4"/>
      <c r="V181" s="4"/>
      <c r="W181" s="4"/>
    </row>
    <row r="182">
      <c r="A182" s="8">
        <v>1.16672444E8</v>
      </c>
      <c r="B182" s="4" t="s">
        <v>197</v>
      </c>
      <c r="C182" s="8">
        <v>5.4956256E7</v>
      </c>
      <c r="D182" s="8">
        <v>7453163.0</v>
      </c>
      <c r="E182" s="8">
        <v>145237.0</v>
      </c>
      <c r="F182" s="8">
        <v>336737.0</v>
      </c>
      <c r="G182" s="8">
        <v>313291.0</v>
      </c>
      <c r="H182" s="8">
        <v>4263908.0</v>
      </c>
      <c r="I182" s="8">
        <v>2393990.0</v>
      </c>
      <c r="J182" s="8">
        <v>5697903.0</v>
      </c>
      <c r="K182" s="8">
        <v>9.8689106E7</v>
      </c>
      <c r="L182" s="8">
        <v>38494.0</v>
      </c>
      <c r="M182" s="6">
        <f t="shared" si="1"/>
        <v>92474565.4</v>
      </c>
      <c r="N182" s="4" t="str">
        <f t="shared" si="2"/>
        <v>3 - 50-60m</v>
      </c>
      <c r="O182" s="7">
        <f t="shared" si="3"/>
        <v>0.05</v>
      </c>
      <c r="P182" s="8">
        <f t="shared" si="4"/>
        <v>0.25</v>
      </c>
      <c r="Q182" s="9">
        <f t="shared" si="5"/>
        <v>2747812.8</v>
      </c>
      <c r="R182" s="9">
        <f t="shared" si="6"/>
        <v>13739064</v>
      </c>
      <c r="S182" s="4"/>
      <c r="T182" s="4"/>
      <c r="U182" s="4"/>
      <c r="V182" s="4"/>
      <c r="W182" s="4"/>
    </row>
    <row r="183">
      <c r="A183" s="8">
        <v>9.1071226E7</v>
      </c>
      <c r="B183" s="4" t="s">
        <v>232</v>
      </c>
      <c r="C183" s="8">
        <v>5.4911187E7</v>
      </c>
      <c r="D183" s="8">
        <v>1.6052331E7</v>
      </c>
      <c r="E183" s="8">
        <v>1688138.0</v>
      </c>
      <c r="F183" s="8">
        <v>165214.0</v>
      </c>
      <c r="G183" s="8">
        <v>41680.0</v>
      </c>
      <c r="H183" s="8">
        <v>4623867.0</v>
      </c>
      <c r="I183" s="8">
        <v>9533432.0</v>
      </c>
      <c r="J183" s="8">
        <v>5351207.0</v>
      </c>
      <c r="K183" s="8">
        <v>7.5143377E7</v>
      </c>
      <c r="L183" s="8">
        <v>22330.0</v>
      </c>
      <c r="M183" s="6">
        <f t="shared" si="1"/>
        <v>237742085.6</v>
      </c>
      <c r="N183" s="4" t="str">
        <f t="shared" si="2"/>
        <v>3 - 50-60m</v>
      </c>
      <c r="O183" s="7">
        <f t="shared" si="3"/>
        <v>0.05</v>
      </c>
      <c r="P183" s="8">
        <f t="shared" si="4"/>
        <v>0.25</v>
      </c>
      <c r="Q183" s="9">
        <f t="shared" si="5"/>
        <v>2745559.35</v>
      </c>
      <c r="R183" s="9">
        <f t="shared" si="6"/>
        <v>13727796.75</v>
      </c>
      <c r="S183" s="4"/>
      <c r="T183" s="4"/>
      <c r="U183" s="4"/>
      <c r="V183" s="4"/>
      <c r="W183" s="4"/>
    </row>
    <row r="184">
      <c r="A184" s="8">
        <v>8.4739435E7</v>
      </c>
      <c r="B184" s="4" t="s">
        <v>192</v>
      </c>
      <c r="C184" s="8">
        <v>5.4708496E7</v>
      </c>
      <c r="D184" s="8">
        <v>2.5692923E7</v>
      </c>
      <c r="E184" s="8">
        <v>1956715.0</v>
      </c>
      <c r="F184" s="8">
        <v>1207718.0</v>
      </c>
      <c r="G184" s="8">
        <v>3080724.0</v>
      </c>
      <c r="H184" s="8">
        <v>9758332.0</v>
      </c>
      <c r="I184" s="8">
        <v>9689434.0</v>
      </c>
      <c r="J184" s="8">
        <v>4996787.0</v>
      </c>
      <c r="K184" s="8">
        <v>7.944085004E9</v>
      </c>
      <c r="L184" s="8">
        <v>19050.0</v>
      </c>
      <c r="M184" s="6">
        <f t="shared" si="1"/>
        <v>306501675</v>
      </c>
      <c r="N184" s="4" t="str">
        <f t="shared" si="2"/>
        <v>3 - 50-60m</v>
      </c>
      <c r="O184" s="7">
        <f t="shared" si="3"/>
        <v>0.05</v>
      </c>
      <c r="P184" s="8">
        <f t="shared" si="4"/>
        <v>0.25</v>
      </c>
      <c r="Q184" s="9">
        <f t="shared" si="5"/>
        <v>2735424.8</v>
      </c>
      <c r="R184" s="9">
        <f t="shared" si="6"/>
        <v>13677124</v>
      </c>
      <c r="S184" s="4"/>
      <c r="T184" s="4"/>
      <c r="U184" s="4"/>
      <c r="V184" s="4"/>
      <c r="W184" s="4"/>
    </row>
    <row r="185">
      <c r="A185" s="8">
        <v>1.12665082E8</v>
      </c>
      <c r="B185" s="4" t="s">
        <v>162</v>
      </c>
      <c r="C185" s="8">
        <v>5.4646838E7</v>
      </c>
      <c r="D185" s="8">
        <v>2.8797986E7</v>
      </c>
      <c r="E185" s="8">
        <v>2441080.0</v>
      </c>
      <c r="F185" s="8">
        <v>2993385.0</v>
      </c>
      <c r="G185" s="8">
        <v>3103879.0</v>
      </c>
      <c r="H185" s="8">
        <v>1.3303999E7</v>
      </c>
      <c r="I185" s="8">
        <v>6955643.0</v>
      </c>
      <c r="J185" s="8">
        <v>1.3493157E7</v>
      </c>
      <c r="K185" s="8">
        <v>2.1895282E7</v>
      </c>
      <c r="L185" s="8">
        <v>34989.0</v>
      </c>
      <c r="M185" s="6">
        <f t="shared" si="1"/>
        <v>291043352</v>
      </c>
      <c r="N185" s="4" t="str">
        <f t="shared" si="2"/>
        <v>3 - 50-60m</v>
      </c>
      <c r="O185" s="7">
        <f t="shared" si="3"/>
        <v>0.05</v>
      </c>
      <c r="P185" s="8">
        <f t="shared" si="4"/>
        <v>0.25</v>
      </c>
      <c r="Q185" s="9">
        <f t="shared" si="5"/>
        <v>2732341.9</v>
      </c>
      <c r="R185" s="9">
        <f t="shared" si="6"/>
        <v>13661709.5</v>
      </c>
      <c r="S185" s="4"/>
      <c r="T185" s="4"/>
      <c r="U185" s="4"/>
      <c r="V185" s="4"/>
      <c r="W185" s="4"/>
    </row>
    <row r="186">
      <c r="A186" s="8">
        <v>7.2411243E7</v>
      </c>
      <c r="B186" s="4" t="s">
        <v>463</v>
      </c>
      <c r="C186" s="8">
        <v>5.451968E7</v>
      </c>
      <c r="D186" s="8">
        <v>5.4553991E7</v>
      </c>
      <c r="E186" s="8">
        <v>9078671.0</v>
      </c>
      <c r="F186" s="8">
        <v>2469132.0</v>
      </c>
      <c r="G186" s="8">
        <v>2037215.0</v>
      </c>
      <c r="H186" s="8">
        <v>3.0262127E7</v>
      </c>
      <c r="I186" s="8">
        <v>1.0706846E7</v>
      </c>
      <c r="J186" s="8">
        <v>1.0866932E7</v>
      </c>
      <c r="K186" s="8">
        <v>1.502969781E9</v>
      </c>
      <c r="L186" s="8">
        <v>69324.0</v>
      </c>
      <c r="M186" s="6">
        <f t="shared" si="1"/>
        <v>531661048.2</v>
      </c>
      <c r="N186" s="4" t="str">
        <f t="shared" si="2"/>
        <v>3 - 50-60m</v>
      </c>
      <c r="O186" s="7">
        <f t="shared" si="3"/>
        <v>0.05</v>
      </c>
      <c r="P186" s="8">
        <f t="shared" si="4"/>
        <v>0.25</v>
      </c>
      <c r="Q186" s="9">
        <f t="shared" si="5"/>
        <v>2725984</v>
      </c>
      <c r="R186" s="9">
        <f t="shared" si="6"/>
        <v>13629920</v>
      </c>
      <c r="S186" s="4"/>
      <c r="T186" s="4"/>
      <c r="U186" s="4"/>
      <c r="V186" s="4"/>
      <c r="W186" s="4"/>
    </row>
    <row r="187">
      <c r="A187" s="8">
        <v>1.10863658E8</v>
      </c>
      <c r="B187" s="4" t="s">
        <v>464</v>
      </c>
      <c r="C187" s="8">
        <v>5.449292E7</v>
      </c>
      <c r="D187" s="8">
        <v>1.7136712E7</v>
      </c>
      <c r="E187" s="8">
        <v>102609.0</v>
      </c>
      <c r="F187" s="8">
        <v>316919.0</v>
      </c>
      <c r="G187" s="8">
        <v>51479.0</v>
      </c>
      <c r="H187" s="8">
        <v>9279732.0</v>
      </c>
      <c r="I187" s="8">
        <v>7385973.0</v>
      </c>
      <c r="J187" s="8">
        <v>8269746.0</v>
      </c>
      <c r="K187" s="8">
        <v>7.292162767E9</v>
      </c>
      <c r="L187" s="8">
        <v>42928.0</v>
      </c>
      <c r="M187" s="6">
        <f t="shared" si="1"/>
        <v>241377055.8</v>
      </c>
      <c r="N187" s="4" t="str">
        <f t="shared" si="2"/>
        <v>3 - 50-60m</v>
      </c>
      <c r="O187" s="7">
        <f t="shared" si="3"/>
        <v>0.05</v>
      </c>
      <c r="P187" s="8">
        <f t="shared" si="4"/>
        <v>0.25</v>
      </c>
      <c r="Q187" s="9">
        <f t="shared" si="5"/>
        <v>2724646</v>
      </c>
      <c r="R187" s="9">
        <f t="shared" si="6"/>
        <v>13623230</v>
      </c>
      <c r="S187" s="4"/>
      <c r="T187" s="4"/>
      <c r="U187" s="4"/>
      <c r="V187" s="4"/>
      <c r="W187" s="4"/>
    </row>
    <row r="188">
      <c r="A188" s="8">
        <v>7.527129E7</v>
      </c>
      <c r="B188" s="4" t="s">
        <v>193</v>
      </c>
      <c r="C188" s="8">
        <v>5.4415081E7</v>
      </c>
      <c r="D188" s="8">
        <v>2.6211575E7</v>
      </c>
      <c r="E188" s="8">
        <v>1.1872086E7</v>
      </c>
      <c r="F188" s="8">
        <v>876652.0</v>
      </c>
      <c r="G188" s="8">
        <v>1758227.0</v>
      </c>
      <c r="H188" s="8">
        <v>7553132.0</v>
      </c>
      <c r="I188" s="8">
        <v>4151478.0</v>
      </c>
      <c r="J188" s="8">
        <v>5966741.0</v>
      </c>
      <c r="K188" s="8">
        <v>9.810236834E9</v>
      </c>
      <c r="L188" s="8">
        <v>13378.0</v>
      </c>
      <c r="M188" s="6">
        <f t="shared" si="1"/>
        <v>169721509.2</v>
      </c>
      <c r="N188" s="4" t="str">
        <f t="shared" si="2"/>
        <v>3 - 50-60m</v>
      </c>
      <c r="O188" s="7">
        <f t="shared" si="3"/>
        <v>0.05</v>
      </c>
      <c r="P188" s="8">
        <f t="shared" si="4"/>
        <v>0.25</v>
      </c>
      <c r="Q188" s="9">
        <f t="shared" si="5"/>
        <v>2720754.05</v>
      </c>
      <c r="R188" s="9">
        <f t="shared" si="6"/>
        <v>13603770.25</v>
      </c>
      <c r="S188" s="4"/>
      <c r="T188" s="4"/>
      <c r="U188" s="4"/>
      <c r="V188" s="4"/>
      <c r="W188" s="4"/>
    </row>
    <row r="189">
      <c r="A189" s="8">
        <v>6.3881366E7</v>
      </c>
      <c r="B189" s="4" t="s">
        <v>220</v>
      </c>
      <c r="C189" s="8">
        <v>5.4370866E7</v>
      </c>
      <c r="D189" s="8">
        <v>5976854.0</v>
      </c>
      <c r="E189" s="8">
        <v>210893.0</v>
      </c>
      <c r="F189" s="8">
        <v>584131.0</v>
      </c>
      <c r="G189" s="8">
        <v>0.0</v>
      </c>
      <c r="H189" s="8">
        <v>2733662.0</v>
      </c>
      <c r="I189" s="8">
        <v>2448168.0</v>
      </c>
      <c r="J189" s="8">
        <v>7064906.0</v>
      </c>
      <c r="K189" s="8">
        <v>3.4096796791E10</v>
      </c>
      <c r="L189" s="8">
        <v>11511.0</v>
      </c>
      <c r="M189" s="6">
        <f t="shared" si="1"/>
        <v>77510420.6</v>
      </c>
      <c r="N189" s="4" t="str">
        <f t="shared" si="2"/>
        <v>3 - 50-60m</v>
      </c>
      <c r="O189" s="7">
        <f t="shared" si="3"/>
        <v>0.05</v>
      </c>
      <c r="P189" s="8">
        <f t="shared" si="4"/>
        <v>0.25</v>
      </c>
      <c r="Q189" s="9">
        <f t="shared" si="5"/>
        <v>2718543.3</v>
      </c>
      <c r="R189" s="9">
        <f t="shared" si="6"/>
        <v>13592716.5</v>
      </c>
      <c r="S189" s="4"/>
      <c r="T189" s="4"/>
      <c r="U189" s="4"/>
      <c r="V189" s="4"/>
      <c r="W189" s="4"/>
    </row>
    <row r="190">
      <c r="A190" s="8">
        <v>1.23780677E8</v>
      </c>
      <c r="B190" s="4" t="s">
        <v>188</v>
      </c>
      <c r="C190" s="8">
        <v>5.4299534E7</v>
      </c>
      <c r="D190" s="8">
        <v>1.20174485E8</v>
      </c>
      <c r="E190" s="8">
        <v>8.4700624E7</v>
      </c>
      <c r="F190" s="8">
        <v>2356353.0</v>
      </c>
      <c r="G190" s="8">
        <v>1480092.0</v>
      </c>
      <c r="H190" s="8">
        <v>2.0102817E7</v>
      </c>
      <c r="I190" s="8">
        <v>1.1534599E7</v>
      </c>
      <c r="J190" s="8">
        <v>8269732.0</v>
      </c>
      <c r="K190" s="8">
        <v>1.3502144093E10</v>
      </c>
      <c r="L190" s="8">
        <v>43457.0</v>
      </c>
      <c r="M190" s="6">
        <f t="shared" si="1"/>
        <v>459293348.8</v>
      </c>
      <c r="N190" s="4" t="str">
        <f t="shared" si="2"/>
        <v>3 - 50-60m</v>
      </c>
      <c r="O190" s="7">
        <f t="shared" si="3"/>
        <v>0.05</v>
      </c>
      <c r="P190" s="8">
        <f t="shared" si="4"/>
        <v>0.25</v>
      </c>
      <c r="Q190" s="9">
        <f t="shared" si="5"/>
        <v>2714976.7</v>
      </c>
      <c r="R190" s="9">
        <f t="shared" si="6"/>
        <v>13574883.5</v>
      </c>
      <c r="S190" s="4"/>
      <c r="T190" s="4"/>
      <c r="U190" s="4"/>
      <c r="V190" s="4"/>
      <c r="W190" s="4"/>
    </row>
    <row r="191">
      <c r="A191" s="8">
        <v>1.2314853E8</v>
      </c>
      <c r="B191" s="4" t="s">
        <v>191</v>
      </c>
      <c r="C191" s="8">
        <v>5.4187695E7</v>
      </c>
      <c r="D191" s="8">
        <v>1.6795187E7</v>
      </c>
      <c r="E191" s="8">
        <v>2498727.0</v>
      </c>
      <c r="F191" s="8">
        <v>886148.0</v>
      </c>
      <c r="G191" s="8">
        <v>218243.0</v>
      </c>
      <c r="H191" s="8">
        <v>6529264.0</v>
      </c>
      <c r="I191" s="8">
        <v>6662805.0</v>
      </c>
      <c r="J191" s="8">
        <v>4967353.0</v>
      </c>
      <c r="K191" s="8">
        <v>2.522006467E9</v>
      </c>
      <c r="L191" s="8">
        <v>41270.0</v>
      </c>
      <c r="M191" s="6">
        <f t="shared" si="1"/>
        <v>201693753.4</v>
      </c>
      <c r="N191" s="4" t="str">
        <f t="shared" si="2"/>
        <v>3 - 50-60m</v>
      </c>
      <c r="O191" s="7">
        <f t="shared" si="3"/>
        <v>0.05</v>
      </c>
      <c r="P191" s="8">
        <f t="shared" si="4"/>
        <v>0.25</v>
      </c>
      <c r="Q191" s="9">
        <f t="shared" si="5"/>
        <v>2709384.75</v>
      </c>
      <c r="R191" s="9">
        <f t="shared" si="6"/>
        <v>13546923.75</v>
      </c>
      <c r="S191" s="4"/>
      <c r="T191" s="4"/>
      <c r="U191" s="4"/>
      <c r="V191" s="4"/>
      <c r="W191" s="4"/>
    </row>
    <row r="192">
      <c r="A192" s="8">
        <v>1.24913275E8</v>
      </c>
      <c r="B192" s="4" t="s">
        <v>213</v>
      </c>
      <c r="C192" s="8">
        <v>5.4027593E7</v>
      </c>
      <c r="D192" s="8">
        <v>1.0823766E7</v>
      </c>
      <c r="E192" s="8">
        <v>1197120.0</v>
      </c>
      <c r="F192" s="8">
        <v>488585.0</v>
      </c>
      <c r="G192" s="8">
        <v>713815.0</v>
      </c>
      <c r="H192" s="8">
        <v>4534290.0</v>
      </c>
      <c r="I192" s="8">
        <v>3889956.0</v>
      </c>
      <c r="J192" s="8">
        <v>7174811.0</v>
      </c>
      <c r="K192" s="8">
        <v>6.00577954E8</v>
      </c>
      <c r="L192" s="8">
        <v>41915.0</v>
      </c>
      <c r="M192" s="6">
        <f t="shared" si="1"/>
        <v>127213874</v>
      </c>
      <c r="N192" s="4" t="str">
        <f t="shared" si="2"/>
        <v>3 - 50-60m</v>
      </c>
      <c r="O192" s="7">
        <f t="shared" si="3"/>
        <v>0.05</v>
      </c>
      <c r="P192" s="8">
        <f t="shared" si="4"/>
        <v>0.25</v>
      </c>
      <c r="Q192" s="9">
        <f t="shared" si="5"/>
        <v>2701379.65</v>
      </c>
      <c r="R192" s="9">
        <f t="shared" si="6"/>
        <v>13506898.25</v>
      </c>
      <c r="S192" s="4"/>
      <c r="T192" s="4"/>
      <c r="U192" s="4"/>
      <c r="V192" s="4"/>
      <c r="W192" s="4"/>
    </row>
    <row r="193">
      <c r="A193" s="8">
        <v>1.12342114E8</v>
      </c>
      <c r="B193" s="4" t="s">
        <v>196</v>
      </c>
      <c r="C193" s="8">
        <v>5.3824048E7</v>
      </c>
      <c r="D193" s="8">
        <v>2.4639385E7</v>
      </c>
      <c r="E193" s="8">
        <v>474125.0</v>
      </c>
      <c r="F193" s="8">
        <v>921813.0</v>
      </c>
      <c r="G193" s="8">
        <v>2509409.0</v>
      </c>
      <c r="H193" s="8">
        <v>9506411.0</v>
      </c>
      <c r="I193" s="8">
        <v>1.1227627E7</v>
      </c>
      <c r="J193" s="8">
        <v>1.0298032E7</v>
      </c>
      <c r="K193" s="8">
        <v>1.584929428E9</v>
      </c>
      <c r="L193" s="8">
        <v>54298.0</v>
      </c>
      <c r="M193" s="6">
        <f t="shared" si="1"/>
        <v>331592737</v>
      </c>
      <c r="N193" s="4" t="str">
        <f t="shared" si="2"/>
        <v>3 - 50-60m</v>
      </c>
      <c r="O193" s="7">
        <f t="shared" si="3"/>
        <v>0.05</v>
      </c>
      <c r="P193" s="8">
        <f t="shared" si="4"/>
        <v>0.25</v>
      </c>
      <c r="Q193" s="9">
        <f t="shared" si="5"/>
        <v>2691202.4</v>
      </c>
      <c r="R193" s="9">
        <f t="shared" si="6"/>
        <v>13456012</v>
      </c>
      <c r="S193" s="4"/>
      <c r="T193" s="4"/>
      <c r="U193" s="4"/>
      <c r="V193" s="4"/>
      <c r="W193" s="4"/>
    </row>
    <row r="194">
      <c r="A194" s="8">
        <v>1.18665397E8</v>
      </c>
      <c r="B194" s="4" t="s">
        <v>222</v>
      </c>
      <c r="C194" s="8">
        <v>5.3811666E7</v>
      </c>
      <c r="D194" s="8">
        <v>2.4865429E7</v>
      </c>
      <c r="E194" s="8">
        <v>2453179.0</v>
      </c>
      <c r="F194" s="8">
        <v>758287.0</v>
      </c>
      <c r="G194" s="8">
        <v>1159009.0</v>
      </c>
      <c r="H194" s="8">
        <v>1.0328854E7</v>
      </c>
      <c r="I194" s="8">
        <v>1.01661E7</v>
      </c>
      <c r="J194" s="8">
        <v>8382382.0</v>
      </c>
      <c r="K194" s="8">
        <v>1.87842375E8</v>
      </c>
      <c r="L194" s="8">
        <v>34119.0</v>
      </c>
      <c r="M194" s="6">
        <f t="shared" si="1"/>
        <v>313253785.8</v>
      </c>
      <c r="N194" s="4" t="str">
        <f t="shared" si="2"/>
        <v>3 - 50-60m</v>
      </c>
      <c r="O194" s="7">
        <f t="shared" si="3"/>
        <v>0.05</v>
      </c>
      <c r="P194" s="8">
        <f t="shared" si="4"/>
        <v>0.25</v>
      </c>
      <c r="Q194" s="9">
        <f t="shared" si="5"/>
        <v>2690583.3</v>
      </c>
      <c r="R194" s="9">
        <f t="shared" si="6"/>
        <v>13452916.5</v>
      </c>
      <c r="S194" s="4"/>
      <c r="T194" s="4"/>
      <c r="U194" s="4"/>
      <c r="V194" s="4"/>
      <c r="W194" s="4"/>
    </row>
    <row r="195">
      <c r="A195" s="8">
        <v>7.6599086E7</v>
      </c>
      <c r="B195" s="4" t="s">
        <v>199</v>
      </c>
      <c r="C195" s="8">
        <v>5.3617976E7</v>
      </c>
      <c r="D195" s="8">
        <v>3.194945E7</v>
      </c>
      <c r="E195" s="8">
        <v>9203807.0</v>
      </c>
      <c r="F195" s="8">
        <v>538814.0</v>
      </c>
      <c r="G195" s="8">
        <v>715873.0</v>
      </c>
      <c r="H195" s="8">
        <v>1.5626749E7</v>
      </c>
      <c r="I195" s="8">
        <v>5864207.0</v>
      </c>
      <c r="J195" s="8">
        <v>1.0291607E7</v>
      </c>
      <c r="K195" s="8">
        <v>1.4009687935E10</v>
      </c>
      <c r="L195" s="8">
        <v>41701.0</v>
      </c>
      <c r="M195" s="6">
        <f t="shared" si="1"/>
        <v>279333511.4</v>
      </c>
      <c r="N195" s="4" t="str">
        <f t="shared" si="2"/>
        <v>3 - 50-60m</v>
      </c>
      <c r="O195" s="7">
        <f t="shared" si="3"/>
        <v>0.05</v>
      </c>
      <c r="P195" s="8">
        <f t="shared" si="4"/>
        <v>0.25</v>
      </c>
      <c r="Q195" s="9">
        <f t="shared" si="5"/>
        <v>2680898.8</v>
      </c>
      <c r="R195" s="9">
        <f t="shared" si="6"/>
        <v>13404494</v>
      </c>
      <c r="S195" s="4"/>
      <c r="T195" s="4"/>
      <c r="U195" s="4"/>
      <c r="V195" s="4"/>
      <c r="W195" s="4"/>
    </row>
    <row r="196">
      <c r="A196" s="8">
        <v>8.6707945E7</v>
      </c>
      <c r="B196" s="4" t="s">
        <v>202</v>
      </c>
      <c r="C196" s="8">
        <v>5.3396026E7</v>
      </c>
      <c r="D196" s="8">
        <v>3.410771E7</v>
      </c>
      <c r="E196" s="8">
        <v>4348114.0</v>
      </c>
      <c r="F196" s="8">
        <v>745342.0</v>
      </c>
      <c r="G196" s="8">
        <v>692719.0</v>
      </c>
      <c r="H196" s="8">
        <v>1.3481158E7</v>
      </c>
      <c r="I196" s="8">
        <v>1.4840377E7</v>
      </c>
      <c r="J196" s="8">
        <v>1.060278E7</v>
      </c>
      <c r="K196" s="8">
        <v>5.413001007E9</v>
      </c>
      <c r="L196" s="8">
        <v>148582.0</v>
      </c>
      <c r="M196" s="6">
        <f t="shared" si="1"/>
        <v>436750302.8</v>
      </c>
      <c r="N196" s="4" t="str">
        <f t="shared" si="2"/>
        <v>3 - 50-60m</v>
      </c>
      <c r="O196" s="7">
        <f t="shared" si="3"/>
        <v>0.05</v>
      </c>
      <c r="P196" s="8">
        <f t="shared" si="4"/>
        <v>0.25</v>
      </c>
      <c r="Q196" s="9">
        <f t="shared" si="5"/>
        <v>2669801.3</v>
      </c>
      <c r="R196" s="9">
        <f t="shared" si="6"/>
        <v>13349006.5</v>
      </c>
      <c r="S196" s="4"/>
      <c r="T196" s="4"/>
      <c r="U196" s="4"/>
      <c r="V196" s="4"/>
      <c r="W196" s="4"/>
    </row>
    <row r="197">
      <c r="A197" s="8">
        <v>1.121174E8</v>
      </c>
      <c r="B197" s="4" t="s">
        <v>224</v>
      </c>
      <c r="C197" s="8">
        <v>5.3340052E7</v>
      </c>
      <c r="D197" s="8">
        <v>1.9415205E7</v>
      </c>
      <c r="E197" s="8">
        <v>1819666.0</v>
      </c>
      <c r="F197" s="8">
        <v>1958749.0</v>
      </c>
      <c r="G197" s="8">
        <v>936374.0</v>
      </c>
      <c r="H197" s="8">
        <v>7703850.0</v>
      </c>
      <c r="I197" s="8">
        <v>6996566.0</v>
      </c>
      <c r="J197" s="8">
        <v>9875863.0</v>
      </c>
      <c r="K197" s="8">
        <v>3.02346075E8</v>
      </c>
      <c r="L197" s="8">
        <v>46252.0</v>
      </c>
      <c r="M197" s="6">
        <f t="shared" si="1"/>
        <v>224996747.2</v>
      </c>
      <c r="N197" s="4" t="str">
        <f t="shared" si="2"/>
        <v>3 - 50-60m</v>
      </c>
      <c r="O197" s="7">
        <f t="shared" si="3"/>
        <v>0.05</v>
      </c>
      <c r="P197" s="8">
        <f t="shared" si="4"/>
        <v>0.25</v>
      </c>
      <c r="Q197" s="9">
        <f t="shared" si="5"/>
        <v>2667002.6</v>
      </c>
      <c r="R197" s="9">
        <f t="shared" si="6"/>
        <v>13335013</v>
      </c>
      <c r="S197" s="4"/>
      <c r="T197" s="4"/>
      <c r="U197" s="4"/>
      <c r="V197" s="4"/>
      <c r="W197" s="4"/>
    </row>
    <row r="198">
      <c r="A198" s="8">
        <v>2.5001646E7</v>
      </c>
      <c r="B198" s="4" t="s">
        <v>194</v>
      </c>
      <c r="C198" s="8">
        <v>5.3325969E7</v>
      </c>
      <c r="D198" s="8">
        <v>7631050.0</v>
      </c>
      <c r="E198" s="8">
        <v>208773.0</v>
      </c>
      <c r="F198" s="8">
        <v>127106.0</v>
      </c>
      <c r="G198" s="8">
        <v>91838.0</v>
      </c>
      <c r="H198" s="8">
        <v>3060696.0</v>
      </c>
      <c r="I198" s="8">
        <v>4142637.0</v>
      </c>
      <c r="J198" s="8">
        <v>9778439.0</v>
      </c>
      <c r="K198" s="8">
        <v>9.254961138E9</v>
      </c>
      <c r="L198" s="8">
        <v>16018.0</v>
      </c>
      <c r="M198" s="6">
        <f t="shared" si="1"/>
        <v>114123018.6</v>
      </c>
      <c r="N198" s="4" t="str">
        <f t="shared" si="2"/>
        <v>3 - 50-60m</v>
      </c>
      <c r="O198" s="7">
        <f t="shared" si="3"/>
        <v>0.05</v>
      </c>
      <c r="P198" s="8">
        <f t="shared" si="4"/>
        <v>0.25</v>
      </c>
      <c r="Q198" s="9">
        <f t="shared" si="5"/>
        <v>2666298.45</v>
      </c>
      <c r="R198" s="9">
        <f t="shared" si="6"/>
        <v>13331492.25</v>
      </c>
      <c r="S198" s="4"/>
      <c r="T198" s="4"/>
      <c r="U198" s="4"/>
      <c r="V198" s="4"/>
      <c r="W198" s="4"/>
    </row>
    <row r="199">
      <c r="A199" s="8">
        <v>1.11043203E8</v>
      </c>
      <c r="B199" s="4" t="s">
        <v>235</v>
      </c>
      <c r="C199" s="8">
        <v>5.3161965E7</v>
      </c>
      <c r="D199" s="8">
        <v>1.2650801E7</v>
      </c>
      <c r="E199" s="8">
        <v>4440356.0</v>
      </c>
      <c r="F199" s="8">
        <v>120169.0</v>
      </c>
      <c r="G199" s="8">
        <v>34602.0</v>
      </c>
      <c r="H199" s="8">
        <v>4027336.0</v>
      </c>
      <c r="I199" s="8">
        <v>4028338.0</v>
      </c>
      <c r="J199" s="8">
        <v>4586258.0</v>
      </c>
      <c r="K199" s="8">
        <v>1.110323245E10</v>
      </c>
      <c r="L199" s="8">
        <v>23143.0</v>
      </c>
      <c r="M199" s="6">
        <f t="shared" si="1"/>
        <v>122106937.2</v>
      </c>
      <c r="N199" s="4" t="str">
        <f t="shared" si="2"/>
        <v>3 - 50-60m</v>
      </c>
      <c r="O199" s="7">
        <f t="shared" si="3"/>
        <v>0.05</v>
      </c>
      <c r="P199" s="8">
        <f t="shared" si="4"/>
        <v>0.25</v>
      </c>
      <c r="Q199" s="9">
        <f t="shared" si="5"/>
        <v>2658098.25</v>
      </c>
      <c r="R199" s="9">
        <f t="shared" si="6"/>
        <v>13290491.25</v>
      </c>
      <c r="S199" s="4"/>
      <c r="T199" s="4"/>
      <c r="U199" s="4"/>
      <c r="V199" s="4"/>
      <c r="W199" s="4"/>
    </row>
    <row r="200">
      <c r="A200" s="8">
        <v>8.5969197E7</v>
      </c>
      <c r="B200" s="4" t="s">
        <v>195</v>
      </c>
      <c r="C200" s="8">
        <v>5.2951867E7</v>
      </c>
      <c r="D200" s="8">
        <v>1.6008293E7</v>
      </c>
      <c r="E200" s="8">
        <v>1633075.0</v>
      </c>
      <c r="F200" s="8">
        <v>3128210.0</v>
      </c>
      <c r="G200" s="8">
        <v>4170385.0</v>
      </c>
      <c r="H200" s="8">
        <v>5343329.0</v>
      </c>
      <c r="I200" s="8">
        <v>1733294.0</v>
      </c>
      <c r="J200" s="8">
        <v>1.108008E7</v>
      </c>
      <c r="K200" s="8">
        <v>2.166877702E9</v>
      </c>
      <c r="L200" s="8">
        <v>33028.0</v>
      </c>
      <c r="M200" s="6">
        <f t="shared" si="1"/>
        <v>111363745</v>
      </c>
      <c r="N200" s="4" t="str">
        <f t="shared" si="2"/>
        <v>3 - 50-60m</v>
      </c>
      <c r="O200" s="7">
        <f t="shared" si="3"/>
        <v>0.05</v>
      </c>
      <c r="P200" s="8">
        <f t="shared" si="4"/>
        <v>0.25</v>
      </c>
      <c r="Q200" s="9">
        <f t="shared" si="5"/>
        <v>2647593.35</v>
      </c>
      <c r="R200" s="9">
        <f t="shared" si="6"/>
        <v>13237966.75</v>
      </c>
      <c r="S200" s="4"/>
      <c r="T200" s="4"/>
      <c r="U200" s="4"/>
      <c r="V200" s="4"/>
      <c r="W200" s="4"/>
    </row>
    <row r="201">
      <c r="A201" s="8">
        <v>5.2774309E7</v>
      </c>
      <c r="B201" s="4" t="s">
        <v>208</v>
      </c>
      <c r="C201" s="8">
        <v>5.2232492E7</v>
      </c>
      <c r="D201" s="8">
        <v>2.2920353E7</v>
      </c>
      <c r="E201" s="8">
        <v>2757983.0</v>
      </c>
      <c r="F201" s="8">
        <v>1801731.0</v>
      </c>
      <c r="G201" s="8">
        <v>2267064.0</v>
      </c>
      <c r="H201" s="8">
        <v>1.3418356E7</v>
      </c>
      <c r="I201" s="8">
        <v>2675219.0</v>
      </c>
      <c r="J201" s="8">
        <v>1.4396245E7</v>
      </c>
      <c r="K201" s="8">
        <v>2.1029748448E10</v>
      </c>
      <c r="L201" s="8">
        <v>14057.0</v>
      </c>
      <c r="M201" s="6">
        <f t="shared" si="1"/>
        <v>200911254.6</v>
      </c>
      <c r="N201" s="4" t="str">
        <f t="shared" si="2"/>
        <v>3 - 50-60m</v>
      </c>
      <c r="O201" s="7">
        <f t="shared" si="3"/>
        <v>0.05</v>
      </c>
      <c r="P201" s="8">
        <f t="shared" si="4"/>
        <v>0.25</v>
      </c>
      <c r="Q201" s="9">
        <f t="shared" si="5"/>
        <v>2611624.6</v>
      </c>
      <c r="R201" s="9">
        <f t="shared" si="6"/>
        <v>13058123</v>
      </c>
      <c r="S201" s="4"/>
      <c r="T201" s="4"/>
      <c r="U201" s="4"/>
      <c r="V201" s="4"/>
      <c r="W201" s="4"/>
    </row>
    <row r="202">
      <c r="A202" s="8">
        <v>1.24378742E8</v>
      </c>
      <c r="B202" s="4" t="s">
        <v>465</v>
      </c>
      <c r="C202" s="8">
        <v>5.2165182E7</v>
      </c>
      <c r="D202" s="8">
        <v>1.6620078E7</v>
      </c>
      <c r="E202" s="8">
        <v>4041840.0</v>
      </c>
      <c r="F202" s="8">
        <v>1389435.0</v>
      </c>
      <c r="G202" s="8">
        <v>365221.0</v>
      </c>
      <c r="H202" s="8">
        <v>7087643.0</v>
      </c>
      <c r="I202" s="8">
        <v>3735939.0</v>
      </c>
      <c r="J202" s="8">
        <v>1.0357441E7</v>
      </c>
      <c r="K202" s="8">
        <v>6.5E7</v>
      </c>
      <c r="L202" s="8">
        <v>24020.0</v>
      </c>
      <c r="M202" s="6">
        <f t="shared" si="1"/>
        <v>150643332</v>
      </c>
      <c r="N202" s="4" t="str">
        <f t="shared" si="2"/>
        <v>3 - 50-60m</v>
      </c>
      <c r="O202" s="7">
        <f t="shared" si="3"/>
        <v>0.05</v>
      </c>
      <c r="P202" s="8">
        <f t="shared" si="4"/>
        <v>0.25</v>
      </c>
      <c r="Q202" s="9">
        <f t="shared" si="5"/>
        <v>2608259.1</v>
      </c>
      <c r="R202" s="9">
        <f t="shared" si="6"/>
        <v>13041295.5</v>
      </c>
      <c r="S202" s="4"/>
      <c r="T202" s="4"/>
      <c r="U202" s="4"/>
      <c r="V202" s="4"/>
      <c r="W202" s="4"/>
    </row>
    <row r="203">
      <c r="A203" s="8">
        <v>1.236837E8</v>
      </c>
      <c r="B203" s="4" t="s">
        <v>212</v>
      </c>
      <c r="C203" s="8">
        <v>5.1884714E7</v>
      </c>
      <c r="D203" s="8">
        <v>2.7478608E7</v>
      </c>
      <c r="E203" s="8">
        <v>3660846.0</v>
      </c>
      <c r="F203" s="8">
        <v>623296.0</v>
      </c>
      <c r="G203" s="8">
        <v>683366.0</v>
      </c>
      <c r="H203" s="8">
        <v>1.2640491E7</v>
      </c>
      <c r="I203" s="8">
        <v>9870609.0</v>
      </c>
      <c r="J203" s="8">
        <v>6321104.0</v>
      </c>
      <c r="K203" s="8">
        <v>3.285903796E9</v>
      </c>
      <c r="L203" s="8">
        <v>58810.0</v>
      </c>
      <c r="M203" s="6">
        <f t="shared" si="1"/>
        <v>328529315.2</v>
      </c>
      <c r="N203" s="4" t="str">
        <f t="shared" si="2"/>
        <v>3 - 50-60m</v>
      </c>
      <c r="O203" s="7">
        <f t="shared" si="3"/>
        <v>0.05</v>
      </c>
      <c r="P203" s="8">
        <f t="shared" si="4"/>
        <v>0.25</v>
      </c>
      <c r="Q203" s="9">
        <f t="shared" si="5"/>
        <v>2594235.7</v>
      </c>
      <c r="R203" s="9">
        <f t="shared" si="6"/>
        <v>12971178.5</v>
      </c>
      <c r="S203" s="4"/>
      <c r="T203" s="4"/>
      <c r="U203" s="4"/>
      <c r="V203" s="4"/>
      <c r="W203" s="4"/>
    </row>
    <row r="204">
      <c r="A204" s="8">
        <v>1.26117048E8</v>
      </c>
      <c r="B204" s="4" t="s">
        <v>244</v>
      </c>
      <c r="C204" s="8">
        <v>5.1846537E7</v>
      </c>
      <c r="D204" s="8">
        <v>6935481.0</v>
      </c>
      <c r="E204" s="8">
        <v>217007.0</v>
      </c>
      <c r="F204" s="8">
        <v>497912.0</v>
      </c>
      <c r="G204" s="8">
        <v>177207.0</v>
      </c>
      <c r="H204" s="8">
        <v>2754533.0</v>
      </c>
      <c r="I204" s="8">
        <v>3288822.0</v>
      </c>
      <c r="J204" s="8">
        <v>5002512.0</v>
      </c>
      <c r="K204" s="8">
        <v>8.30001E8</v>
      </c>
      <c r="L204" s="8">
        <v>18431.0</v>
      </c>
      <c r="M204" s="6">
        <f t="shared" si="1"/>
        <v>95069823.4</v>
      </c>
      <c r="N204" s="4" t="str">
        <f t="shared" si="2"/>
        <v>3 - 50-60m</v>
      </c>
      <c r="O204" s="7">
        <f t="shared" si="3"/>
        <v>0.05</v>
      </c>
      <c r="P204" s="8">
        <f t="shared" si="4"/>
        <v>0.25</v>
      </c>
      <c r="Q204" s="9">
        <f t="shared" si="5"/>
        <v>2592326.85</v>
      </c>
      <c r="R204" s="9">
        <f t="shared" si="6"/>
        <v>12961634.25</v>
      </c>
      <c r="S204" s="4"/>
      <c r="T204" s="4"/>
      <c r="U204" s="4"/>
      <c r="V204" s="4"/>
      <c r="W204" s="4"/>
    </row>
    <row r="205">
      <c r="A205" s="8">
        <v>1.12004239E8</v>
      </c>
      <c r="B205" s="4" t="s">
        <v>240</v>
      </c>
      <c r="C205" s="8">
        <v>5.1716702E7</v>
      </c>
      <c r="D205" s="8">
        <v>7136018.0</v>
      </c>
      <c r="E205" s="8">
        <v>175624.0</v>
      </c>
      <c r="F205" s="8">
        <v>291002.0</v>
      </c>
      <c r="G205" s="8">
        <v>108907.0</v>
      </c>
      <c r="H205" s="8">
        <v>1937429.0</v>
      </c>
      <c r="I205" s="8">
        <v>4623056.0</v>
      </c>
      <c r="J205" s="8">
        <v>5616205.0</v>
      </c>
      <c r="K205" s="8">
        <v>3.56529023E8</v>
      </c>
      <c r="L205" s="8">
        <v>19009.0</v>
      </c>
      <c r="M205" s="6">
        <f t="shared" si="1"/>
        <v>112888166.8</v>
      </c>
      <c r="N205" s="4" t="str">
        <f t="shared" si="2"/>
        <v>3 - 50-60m</v>
      </c>
      <c r="O205" s="7">
        <f t="shared" si="3"/>
        <v>0.05</v>
      </c>
      <c r="P205" s="8">
        <f t="shared" si="4"/>
        <v>0.25</v>
      </c>
      <c r="Q205" s="9">
        <f t="shared" si="5"/>
        <v>2585835.1</v>
      </c>
      <c r="R205" s="9">
        <f t="shared" si="6"/>
        <v>12929175.5</v>
      </c>
      <c r="S205" s="4"/>
      <c r="T205" s="4"/>
      <c r="U205" s="4"/>
      <c r="V205" s="4"/>
      <c r="W205" s="4"/>
    </row>
    <row r="206">
      <c r="A206" s="8">
        <v>1.12017736E8</v>
      </c>
      <c r="B206" s="4" t="s">
        <v>223</v>
      </c>
      <c r="C206" s="8">
        <v>5.1646954E7</v>
      </c>
      <c r="D206" s="8">
        <v>1.8374775E7</v>
      </c>
      <c r="E206" s="8">
        <v>645710.0</v>
      </c>
      <c r="F206" s="8">
        <v>697894.0</v>
      </c>
      <c r="G206" s="8">
        <v>328218.0</v>
      </c>
      <c r="H206" s="8">
        <v>8315309.0</v>
      </c>
      <c r="I206" s="8">
        <v>8387644.0</v>
      </c>
      <c r="J206" s="8">
        <v>7800204.0</v>
      </c>
      <c r="K206" s="8">
        <v>6.02999032E8</v>
      </c>
      <c r="L206" s="8">
        <v>38759.0</v>
      </c>
      <c r="M206" s="6">
        <f t="shared" si="1"/>
        <v>253743772</v>
      </c>
      <c r="N206" s="4" t="str">
        <f t="shared" si="2"/>
        <v>3 - 50-60m</v>
      </c>
      <c r="O206" s="7">
        <f t="shared" si="3"/>
        <v>0.05</v>
      </c>
      <c r="P206" s="8">
        <f t="shared" si="4"/>
        <v>0.25</v>
      </c>
      <c r="Q206" s="9">
        <f t="shared" si="5"/>
        <v>2582347.7</v>
      </c>
      <c r="R206" s="9">
        <f t="shared" si="6"/>
        <v>12911738.5</v>
      </c>
      <c r="S206" s="4"/>
      <c r="T206" s="4"/>
      <c r="U206" s="4"/>
      <c r="V206" s="4"/>
      <c r="W206" s="4"/>
    </row>
    <row r="207">
      <c r="A207" s="8">
        <v>1.55153504E8</v>
      </c>
      <c r="B207" s="4" t="s">
        <v>236</v>
      </c>
      <c r="C207" s="8">
        <v>5.153344E7</v>
      </c>
      <c r="D207" s="8">
        <v>2.2166526E7</v>
      </c>
      <c r="E207" s="8">
        <v>3712833.0</v>
      </c>
      <c r="F207" s="8">
        <v>1595003.0</v>
      </c>
      <c r="G207" s="8">
        <v>1426664.0</v>
      </c>
      <c r="H207" s="8">
        <v>1.0778447E7</v>
      </c>
      <c r="I207" s="8">
        <v>4653579.0</v>
      </c>
      <c r="J207" s="8">
        <v>3805467.0</v>
      </c>
      <c r="K207" s="8">
        <v>8.5000102E7</v>
      </c>
      <c r="L207" s="8">
        <v>54431.0</v>
      </c>
      <c r="M207" s="6">
        <f t="shared" si="1"/>
        <v>210495278.6</v>
      </c>
      <c r="N207" s="4" t="str">
        <f t="shared" si="2"/>
        <v>3 - 50-60m</v>
      </c>
      <c r="O207" s="7">
        <f t="shared" si="3"/>
        <v>0.05</v>
      </c>
      <c r="P207" s="8">
        <f t="shared" si="4"/>
        <v>0.25</v>
      </c>
      <c r="Q207" s="9">
        <f t="shared" si="5"/>
        <v>2576672</v>
      </c>
      <c r="R207" s="9">
        <f t="shared" si="6"/>
        <v>12883360</v>
      </c>
      <c r="S207" s="4"/>
      <c r="T207" s="4"/>
      <c r="U207" s="4"/>
      <c r="V207" s="4"/>
      <c r="W207" s="4"/>
    </row>
    <row r="208">
      <c r="A208" s="8">
        <v>1.24473441E8</v>
      </c>
      <c r="B208" s="4" t="s">
        <v>211</v>
      </c>
      <c r="C208" s="8">
        <v>5.144853E7</v>
      </c>
      <c r="D208" s="8">
        <v>8061559.0</v>
      </c>
      <c r="E208" s="8">
        <v>649640.0</v>
      </c>
      <c r="F208" s="8">
        <v>949404.0</v>
      </c>
      <c r="G208" s="8">
        <v>423131.0</v>
      </c>
      <c r="H208" s="8">
        <v>3260218.0</v>
      </c>
      <c r="I208" s="8">
        <v>2779166.0</v>
      </c>
      <c r="J208" s="8">
        <v>6726504.0</v>
      </c>
      <c r="K208" s="8">
        <v>3.8298499E7</v>
      </c>
      <c r="L208" s="8">
        <v>29718.0</v>
      </c>
      <c r="M208" s="6">
        <f t="shared" si="1"/>
        <v>91906760</v>
      </c>
      <c r="N208" s="4" t="str">
        <f t="shared" si="2"/>
        <v>3 - 50-60m</v>
      </c>
      <c r="O208" s="7">
        <f t="shared" si="3"/>
        <v>0.05</v>
      </c>
      <c r="P208" s="8">
        <f t="shared" si="4"/>
        <v>0.25</v>
      </c>
      <c r="Q208" s="9">
        <f t="shared" si="5"/>
        <v>2572426.5</v>
      </c>
      <c r="R208" s="9">
        <f t="shared" si="6"/>
        <v>12862132.5</v>
      </c>
      <c r="S208" s="4"/>
      <c r="T208" s="4"/>
      <c r="U208" s="4"/>
      <c r="V208" s="4"/>
      <c r="W208" s="4"/>
    </row>
    <row r="209">
      <c r="A209" s="8">
        <v>1.85941511E8</v>
      </c>
      <c r="B209" s="4" t="s">
        <v>226</v>
      </c>
      <c r="C209" s="8">
        <v>5.133983E7</v>
      </c>
      <c r="D209" s="8">
        <v>1.5222118E7</v>
      </c>
      <c r="E209" s="8">
        <v>214029.0</v>
      </c>
      <c r="F209" s="8">
        <v>388263.0</v>
      </c>
      <c r="G209" s="8">
        <v>581279.0</v>
      </c>
      <c r="H209" s="8">
        <v>8526270.0</v>
      </c>
      <c r="I209" s="8">
        <v>5512277.0</v>
      </c>
      <c r="J209" s="8">
        <v>6350806.0</v>
      </c>
      <c r="K209" s="8">
        <v>3.668228518E9</v>
      </c>
      <c r="L209" s="8">
        <v>35510.0</v>
      </c>
      <c r="M209" s="6">
        <f t="shared" si="1"/>
        <v>198652687.8</v>
      </c>
      <c r="N209" s="4" t="str">
        <f t="shared" si="2"/>
        <v>3 - 50-60m</v>
      </c>
      <c r="O209" s="7">
        <f t="shared" si="3"/>
        <v>0.05</v>
      </c>
      <c r="P209" s="8">
        <f t="shared" si="4"/>
        <v>0.25</v>
      </c>
      <c r="Q209" s="9">
        <f t="shared" si="5"/>
        <v>2566991.5</v>
      </c>
      <c r="R209" s="9">
        <f t="shared" si="6"/>
        <v>12834957.5</v>
      </c>
      <c r="S209" s="4"/>
      <c r="T209" s="4"/>
      <c r="U209" s="4"/>
      <c r="V209" s="4"/>
      <c r="W209" s="4"/>
    </row>
    <row r="210">
      <c r="A210" s="8">
        <v>2.3108048E7</v>
      </c>
      <c r="B210" s="4" t="s">
        <v>262</v>
      </c>
      <c r="C210" s="8">
        <v>5.0974715E7</v>
      </c>
      <c r="D210" s="8">
        <v>1769162.0</v>
      </c>
      <c r="E210" s="8">
        <v>0.0</v>
      </c>
      <c r="F210" s="8">
        <v>2319.0</v>
      </c>
      <c r="G210" s="8">
        <v>0.0</v>
      </c>
      <c r="H210" s="8">
        <v>1288790.0</v>
      </c>
      <c r="I210" s="8">
        <v>478053.0</v>
      </c>
      <c r="J210" s="8">
        <v>5157227.0</v>
      </c>
      <c r="K210" s="8">
        <v>2.8552647348E10</v>
      </c>
      <c r="L210" s="8">
        <v>7574.0</v>
      </c>
      <c r="M210" s="6">
        <f t="shared" si="1"/>
        <v>22453598</v>
      </c>
      <c r="N210" s="4" t="str">
        <f t="shared" si="2"/>
        <v>3 - 50-60m</v>
      </c>
      <c r="O210" s="7">
        <f t="shared" si="3"/>
        <v>0.05</v>
      </c>
      <c r="P210" s="8">
        <f t="shared" si="4"/>
        <v>0.25</v>
      </c>
      <c r="Q210" s="9">
        <f t="shared" si="5"/>
        <v>2548735.75</v>
      </c>
      <c r="R210" s="9">
        <f t="shared" si="6"/>
        <v>12743678.75</v>
      </c>
      <c r="S210" s="4"/>
      <c r="T210" s="4"/>
      <c r="U210" s="4"/>
      <c r="V210" s="4"/>
      <c r="W210" s="4"/>
    </row>
    <row r="211">
      <c r="A211" s="8">
        <v>1.10852581E8</v>
      </c>
      <c r="B211" s="4" t="s">
        <v>230</v>
      </c>
      <c r="C211" s="8">
        <v>5.0946328E7</v>
      </c>
      <c r="D211" s="8">
        <v>6699338.0</v>
      </c>
      <c r="E211" s="8">
        <v>229127.0</v>
      </c>
      <c r="F211" s="8">
        <v>506462.0</v>
      </c>
      <c r="G211" s="8">
        <v>157915.0</v>
      </c>
      <c r="H211" s="8">
        <v>2806076.0</v>
      </c>
      <c r="I211" s="8">
        <v>2999758.0</v>
      </c>
      <c r="J211" s="8">
        <v>6325244.0</v>
      </c>
      <c r="K211" s="8">
        <v>3.679487069E9</v>
      </c>
      <c r="L211" s="8">
        <v>31287.0</v>
      </c>
      <c r="M211" s="6">
        <f t="shared" si="1"/>
        <v>89746329.4</v>
      </c>
      <c r="N211" s="4" t="str">
        <f t="shared" si="2"/>
        <v>3 - 50-60m</v>
      </c>
      <c r="O211" s="7">
        <f t="shared" si="3"/>
        <v>0.05</v>
      </c>
      <c r="P211" s="8">
        <f t="shared" si="4"/>
        <v>0.25</v>
      </c>
      <c r="Q211" s="9">
        <f t="shared" si="5"/>
        <v>2547316.4</v>
      </c>
      <c r="R211" s="9">
        <f t="shared" si="6"/>
        <v>12736582</v>
      </c>
      <c r="S211" s="4"/>
      <c r="T211" s="4"/>
      <c r="U211" s="4"/>
      <c r="V211" s="4"/>
      <c r="W211" s="4"/>
    </row>
    <row r="212">
      <c r="A212" s="8">
        <v>1.24383835E8</v>
      </c>
      <c r="B212" s="4" t="s">
        <v>229</v>
      </c>
      <c r="C212" s="8">
        <v>5.0900813E7</v>
      </c>
      <c r="D212" s="8">
        <v>8663711.0</v>
      </c>
      <c r="E212" s="8">
        <v>106969.0</v>
      </c>
      <c r="F212" s="8">
        <v>211609.0</v>
      </c>
      <c r="G212" s="8">
        <v>977168.0</v>
      </c>
      <c r="H212" s="8">
        <v>5786969.0</v>
      </c>
      <c r="I212" s="8">
        <v>1580996.0</v>
      </c>
      <c r="J212" s="8">
        <v>4491120.0</v>
      </c>
      <c r="K212" s="8">
        <v>1.247653355E9</v>
      </c>
      <c r="L212" s="8">
        <v>19901.0</v>
      </c>
      <c r="M212" s="6">
        <f t="shared" si="1"/>
        <v>93842893.8</v>
      </c>
      <c r="N212" s="4" t="str">
        <f t="shared" si="2"/>
        <v>3 - 50-60m</v>
      </c>
      <c r="O212" s="7">
        <f t="shared" si="3"/>
        <v>0.05</v>
      </c>
      <c r="P212" s="8">
        <f t="shared" si="4"/>
        <v>0.25</v>
      </c>
      <c r="Q212" s="9">
        <f t="shared" si="5"/>
        <v>2545040.65</v>
      </c>
      <c r="R212" s="9">
        <f t="shared" si="6"/>
        <v>12725203.25</v>
      </c>
      <c r="S212" s="4"/>
      <c r="T212" s="4"/>
      <c r="U212" s="4"/>
      <c r="V212" s="4"/>
      <c r="W212" s="4"/>
    </row>
    <row r="213">
      <c r="A213" s="8">
        <v>1.31998579E8</v>
      </c>
      <c r="B213" s="4" t="s">
        <v>221</v>
      </c>
      <c r="C213" s="8">
        <v>5.0212262E7</v>
      </c>
      <c r="D213" s="8">
        <v>7241759.0</v>
      </c>
      <c r="E213" s="8">
        <v>1621688.0</v>
      </c>
      <c r="F213" s="8">
        <v>1529588.0</v>
      </c>
      <c r="G213" s="8">
        <v>325242.0</v>
      </c>
      <c r="H213" s="8">
        <v>2512907.0</v>
      </c>
      <c r="I213" s="8">
        <v>1252334.0</v>
      </c>
      <c r="J213" s="8">
        <v>5057298.0</v>
      </c>
      <c r="K213" s="8">
        <v>4.75640929E8</v>
      </c>
      <c r="L213" s="8">
        <v>24492.0</v>
      </c>
      <c r="M213" s="6">
        <f t="shared" si="1"/>
        <v>54860231.6</v>
      </c>
      <c r="N213" s="4" t="str">
        <f t="shared" si="2"/>
        <v>3 - 50-60m</v>
      </c>
      <c r="O213" s="7">
        <f t="shared" si="3"/>
        <v>0.05</v>
      </c>
      <c r="P213" s="8">
        <f t="shared" si="4"/>
        <v>0.25</v>
      </c>
      <c r="Q213" s="9">
        <f t="shared" si="5"/>
        <v>2510613.1</v>
      </c>
      <c r="R213" s="9">
        <f t="shared" si="6"/>
        <v>12553065.5</v>
      </c>
      <c r="S213" s="4"/>
      <c r="T213" s="4"/>
      <c r="U213" s="4"/>
      <c r="V213" s="4"/>
      <c r="W213" s="4"/>
    </row>
    <row r="214">
      <c r="A214" s="8">
        <v>1.12086447E8</v>
      </c>
      <c r="B214" s="4" t="s">
        <v>466</v>
      </c>
      <c r="C214" s="8">
        <v>5.0076921E7</v>
      </c>
      <c r="D214" s="8">
        <v>1.201796E7</v>
      </c>
      <c r="E214" s="8">
        <v>1515626.0</v>
      </c>
      <c r="F214" s="8">
        <v>2344651.0</v>
      </c>
      <c r="G214" s="8">
        <v>1403643.0</v>
      </c>
      <c r="H214" s="8">
        <v>3722369.0</v>
      </c>
      <c r="I214" s="8">
        <v>3031671.0</v>
      </c>
      <c r="J214" s="8">
        <v>1.1727161E7</v>
      </c>
      <c r="K214" s="8">
        <v>4.7483813E7</v>
      </c>
      <c r="L214" s="8">
        <v>20475.0</v>
      </c>
      <c r="M214" s="6">
        <f t="shared" si="1"/>
        <v>108464109.2</v>
      </c>
      <c r="N214" s="4" t="str">
        <f t="shared" si="2"/>
        <v>3 - 50-60m</v>
      </c>
      <c r="O214" s="7">
        <f t="shared" si="3"/>
        <v>0.05</v>
      </c>
      <c r="P214" s="8">
        <f t="shared" si="4"/>
        <v>0.25</v>
      </c>
      <c r="Q214" s="9">
        <f t="shared" si="5"/>
        <v>2503846.05</v>
      </c>
      <c r="R214" s="9">
        <f t="shared" si="6"/>
        <v>12519230.25</v>
      </c>
      <c r="S214" s="4"/>
      <c r="T214" s="4"/>
      <c r="U214" s="4"/>
      <c r="V214" s="4"/>
      <c r="W214" s="4"/>
    </row>
    <row r="215">
      <c r="A215" s="8">
        <v>1.10941061E8</v>
      </c>
      <c r="B215" s="4" t="s">
        <v>228</v>
      </c>
      <c r="C215" s="8">
        <v>5.0048871E7</v>
      </c>
      <c r="D215" s="8">
        <v>7548913.0</v>
      </c>
      <c r="E215" s="8">
        <v>143960.0</v>
      </c>
      <c r="F215" s="8">
        <v>267258.0</v>
      </c>
      <c r="G215" s="8">
        <v>96728.0</v>
      </c>
      <c r="H215" s="8">
        <v>3952897.0</v>
      </c>
      <c r="I215" s="8">
        <v>3088070.0</v>
      </c>
      <c r="J215" s="8">
        <v>8750642.0</v>
      </c>
      <c r="K215" s="8">
        <v>5.436255003E9</v>
      </c>
      <c r="L215" s="8">
        <v>51543.0</v>
      </c>
      <c r="M215" s="6">
        <f t="shared" si="1"/>
        <v>102240590</v>
      </c>
      <c r="N215" s="4" t="str">
        <f t="shared" si="2"/>
        <v>3 - 50-60m</v>
      </c>
      <c r="O215" s="7">
        <f t="shared" si="3"/>
        <v>0.05</v>
      </c>
      <c r="P215" s="8">
        <f t="shared" si="4"/>
        <v>0.25</v>
      </c>
      <c r="Q215" s="9">
        <f t="shared" si="5"/>
        <v>2502443.55</v>
      </c>
      <c r="R215" s="9">
        <f t="shared" si="6"/>
        <v>12512217.75</v>
      </c>
      <c r="S215" s="4"/>
      <c r="T215" s="4"/>
      <c r="U215" s="4"/>
      <c r="V215" s="4"/>
      <c r="W215" s="4"/>
    </row>
    <row r="216">
      <c r="A216" s="8">
        <v>1.38953038E8</v>
      </c>
      <c r="B216" s="4" t="s">
        <v>225</v>
      </c>
      <c r="C216" s="8">
        <v>5.000418E7</v>
      </c>
      <c r="D216" s="8">
        <v>3468139.0</v>
      </c>
      <c r="E216" s="8">
        <v>14173.0</v>
      </c>
      <c r="F216" s="8">
        <v>14996.0</v>
      </c>
      <c r="G216" s="8">
        <v>63893.0</v>
      </c>
      <c r="H216" s="8">
        <v>1696000.0</v>
      </c>
      <c r="I216" s="8">
        <v>1679077.0</v>
      </c>
      <c r="J216" s="8">
        <v>3622207.0</v>
      </c>
      <c r="K216" s="8">
        <v>5.3853662E7</v>
      </c>
      <c r="L216" s="8">
        <v>17734.0</v>
      </c>
      <c r="M216" s="6">
        <f t="shared" si="1"/>
        <v>50829938.6</v>
      </c>
      <c r="N216" s="4" t="str">
        <f t="shared" si="2"/>
        <v>3 - 50-60m</v>
      </c>
      <c r="O216" s="7">
        <f t="shared" si="3"/>
        <v>0.05</v>
      </c>
      <c r="P216" s="8">
        <f t="shared" si="4"/>
        <v>0.25</v>
      </c>
      <c r="Q216" s="9">
        <f t="shared" si="5"/>
        <v>2500209</v>
      </c>
      <c r="R216" s="9">
        <f t="shared" si="6"/>
        <v>12501045</v>
      </c>
      <c r="S216" s="4"/>
      <c r="T216" s="4"/>
      <c r="U216" s="4"/>
      <c r="V216" s="4"/>
      <c r="W216" s="4"/>
    </row>
    <row r="217">
      <c r="A217" s="8">
        <v>1.10952456E8</v>
      </c>
      <c r="B217" s="4" t="s">
        <v>243</v>
      </c>
      <c r="C217" s="8">
        <v>4.9894157E7</v>
      </c>
      <c r="D217" s="8">
        <v>1.8055792E7</v>
      </c>
      <c r="E217" s="8">
        <v>146913.0</v>
      </c>
      <c r="F217" s="8">
        <v>57394.0</v>
      </c>
      <c r="G217" s="8">
        <v>409290.0</v>
      </c>
      <c r="H217" s="8">
        <v>7302309.0</v>
      </c>
      <c r="I217" s="8">
        <v>1.0139886E7</v>
      </c>
      <c r="J217" s="8">
        <v>4946956.0</v>
      </c>
      <c r="K217" s="8">
        <v>7.6026479E8</v>
      </c>
      <c r="L217" s="8">
        <v>24193.0</v>
      </c>
      <c r="M217" s="6">
        <f t="shared" si="1"/>
        <v>277602140.6</v>
      </c>
      <c r="N217" s="4" t="str">
        <f t="shared" si="2"/>
        <v>2 - 35-50m</v>
      </c>
      <c r="O217" s="7">
        <f t="shared" si="3"/>
        <v>0.02</v>
      </c>
      <c r="P217" s="8">
        <f t="shared" si="4"/>
        <v>0.15</v>
      </c>
      <c r="Q217" s="9">
        <f t="shared" si="5"/>
        <v>997883.14</v>
      </c>
      <c r="R217" s="9">
        <f t="shared" si="6"/>
        <v>7484123.55</v>
      </c>
      <c r="S217" s="4"/>
      <c r="T217" s="4"/>
      <c r="U217" s="4"/>
      <c r="V217" s="4"/>
      <c r="W217" s="4"/>
    </row>
    <row r="218">
      <c r="A218" s="8">
        <v>1.24003501E8</v>
      </c>
      <c r="B218" s="4" t="s">
        <v>252</v>
      </c>
      <c r="C218" s="8">
        <v>4.9892563E7</v>
      </c>
      <c r="D218" s="8">
        <v>1.8904464E7</v>
      </c>
      <c r="E218" s="8">
        <v>2446643.0</v>
      </c>
      <c r="F218" s="8">
        <v>4600271.0</v>
      </c>
      <c r="G218" s="8">
        <v>863107.0</v>
      </c>
      <c r="H218" s="8">
        <v>5429097.0</v>
      </c>
      <c r="I218" s="8">
        <v>5565346.0</v>
      </c>
      <c r="J218" s="8">
        <v>6208678.0</v>
      </c>
      <c r="K218" s="8">
        <v>1.783233732E9</v>
      </c>
      <c r="L218" s="8">
        <v>25504.0</v>
      </c>
      <c r="M218" s="6">
        <f t="shared" si="1"/>
        <v>178740188.6</v>
      </c>
      <c r="N218" s="4" t="str">
        <f t="shared" si="2"/>
        <v>2 - 35-50m</v>
      </c>
      <c r="O218" s="7">
        <f t="shared" si="3"/>
        <v>0.02</v>
      </c>
      <c r="P218" s="8">
        <f t="shared" si="4"/>
        <v>0.15</v>
      </c>
      <c r="Q218" s="9">
        <f t="shared" si="5"/>
        <v>997851.26</v>
      </c>
      <c r="R218" s="9">
        <f t="shared" si="6"/>
        <v>7483884.45</v>
      </c>
      <c r="S218" s="4"/>
      <c r="T218" s="4"/>
      <c r="U218" s="4"/>
      <c r="V218" s="4"/>
      <c r="W218" s="4"/>
    </row>
    <row r="219">
      <c r="A219" s="8">
        <v>1.40476172E8</v>
      </c>
      <c r="B219" s="4" t="s">
        <v>233</v>
      </c>
      <c r="C219" s="8">
        <v>4.9872085E7</v>
      </c>
      <c r="D219" s="8">
        <v>6436168.0</v>
      </c>
      <c r="E219" s="8">
        <v>604854.0</v>
      </c>
      <c r="F219" s="8">
        <v>786255.0</v>
      </c>
      <c r="G219" s="8">
        <v>153892.0</v>
      </c>
      <c r="H219" s="8">
        <v>3175704.0</v>
      </c>
      <c r="I219" s="8">
        <v>1715463.0</v>
      </c>
      <c r="J219" s="8">
        <v>3342861.0</v>
      </c>
      <c r="K219" s="8">
        <v>2.9515516E8</v>
      </c>
      <c r="L219" s="8">
        <v>31368.0</v>
      </c>
      <c r="M219" s="6">
        <f t="shared" si="1"/>
        <v>68375348.8</v>
      </c>
      <c r="N219" s="4" t="str">
        <f t="shared" si="2"/>
        <v>2 - 35-50m</v>
      </c>
      <c r="O219" s="7">
        <f t="shared" si="3"/>
        <v>0.02</v>
      </c>
      <c r="P219" s="8">
        <f t="shared" si="4"/>
        <v>0.15</v>
      </c>
      <c r="Q219" s="9">
        <f t="shared" si="5"/>
        <v>997441.7</v>
      </c>
      <c r="R219" s="9">
        <f t="shared" si="6"/>
        <v>7480812.75</v>
      </c>
      <c r="S219" s="4"/>
      <c r="T219" s="4"/>
      <c r="U219" s="4"/>
      <c r="V219" s="4"/>
      <c r="W219" s="4"/>
    </row>
    <row r="220">
      <c r="A220" s="8">
        <v>1.24324773E8</v>
      </c>
      <c r="B220" s="4" t="s">
        <v>185</v>
      </c>
      <c r="C220" s="8">
        <v>4.9856102E7</v>
      </c>
      <c r="D220" s="8">
        <v>4060074.0</v>
      </c>
      <c r="E220" s="8">
        <v>85501.0</v>
      </c>
      <c r="F220" s="8">
        <v>363449.0</v>
      </c>
      <c r="G220" s="8">
        <v>365122.0</v>
      </c>
      <c r="H220" s="8">
        <v>1850569.0</v>
      </c>
      <c r="I220" s="8">
        <v>1395433.0</v>
      </c>
      <c r="J220" s="8">
        <v>6849567.0</v>
      </c>
      <c r="K220" s="8">
        <v>2.12243584E8</v>
      </c>
      <c r="L220" s="8">
        <v>35159.0</v>
      </c>
      <c r="M220" s="6">
        <f t="shared" si="1"/>
        <v>48618836.2</v>
      </c>
      <c r="N220" s="4" t="str">
        <f t="shared" si="2"/>
        <v>2 - 35-50m</v>
      </c>
      <c r="O220" s="7">
        <f t="shared" si="3"/>
        <v>0.02</v>
      </c>
      <c r="P220" s="8">
        <f t="shared" si="4"/>
        <v>0.15</v>
      </c>
      <c r="Q220" s="9">
        <f t="shared" si="5"/>
        <v>997122.04</v>
      </c>
      <c r="R220" s="9">
        <f t="shared" si="6"/>
        <v>7478415.3</v>
      </c>
      <c r="S220" s="4"/>
      <c r="T220" s="4"/>
      <c r="U220" s="4"/>
      <c r="V220" s="4"/>
      <c r="W220" s="4"/>
    </row>
    <row r="221">
      <c r="A221" s="8">
        <v>1.21875427E8</v>
      </c>
      <c r="B221" s="4" t="s">
        <v>247</v>
      </c>
      <c r="C221" s="8">
        <v>4.9737336E7</v>
      </c>
      <c r="D221" s="8">
        <v>3.4350672E7</v>
      </c>
      <c r="E221" s="8">
        <v>1.0426962E7</v>
      </c>
      <c r="F221" s="8">
        <v>1449500.0</v>
      </c>
      <c r="G221" s="8">
        <v>612370.0</v>
      </c>
      <c r="H221" s="8">
        <v>1.0440154E7</v>
      </c>
      <c r="I221" s="8">
        <v>1.1421686E7</v>
      </c>
      <c r="J221" s="8">
        <v>7668943.0</v>
      </c>
      <c r="K221" s="8">
        <v>1.990770102E9</v>
      </c>
      <c r="L221" s="8">
        <v>60967.0</v>
      </c>
      <c r="M221" s="6">
        <f t="shared" si="1"/>
        <v>340269132.4</v>
      </c>
      <c r="N221" s="4" t="str">
        <f t="shared" si="2"/>
        <v>2 - 35-50m</v>
      </c>
      <c r="O221" s="7">
        <f t="shared" si="3"/>
        <v>0.02</v>
      </c>
      <c r="P221" s="8">
        <f t="shared" si="4"/>
        <v>0.15</v>
      </c>
      <c r="Q221" s="9">
        <f t="shared" si="5"/>
        <v>994746.72</v>
      </c>
      <c r="R221" s="9">
        <f t="shared" si="6"/>
        <v>7460600.4</v>
      </c>
      <c r="S221" s="4"/>
      <c r="T221" s="4"/>
      <c r="U221" s="4"/>
      <c r="V221" s="4"/>
      <c r="W221" s="4"/>
    </row>
    <row r="222">
      <c r="A222" s="8">
        <v>1.10884711E8</v>
      </c>
      <c r="B222" s="4" t="s">
        <v>253</v>
      </c>
      <c r="C222" s="8">
        <v>4.9697429E7</v>
      </c>
      <c r="D222" s="8">
        <v>1.994014E7</v>
      </c>
      <c r="E222" s="8">
        <v>979053.0</v>
      </c>
      <c r="F222" s="8">
        <v>476676.0</v>
      </c>
      <c r="G222" s="8">
        <v>1069276.0</v>
      </c>
      <c r="H222" s="8">
        <v>7750393.0</v>
      </c>
      <c r="I222" s="8">
        <v>9664742.0</v>
      </c>
      <c r="J222" s="8">
        <v>6835594.0</v>
      </c>
      <c r="K222" s="8">
        <v>5.768273261E9</v>
      </c>
      <c r="L222" s="8">
        <v>27226.0</v>
      </c>
      <c r="M222" s="6">
        <f t="shared" si="1"/>
        <v>276225036.6</v>
      </c>
      <c r="N222" s="4" t="str">
        <f t="shared" si="2"/>
        <v>2 - 35-50m</v>
      </c>
      <c r="O222" s="7">
        <f t="shared" si="3"/>
        <v>0.02</v>
      </c>
      <c r="P222" s="8">
        <f t="shared" si="4"/>
        <v>0.15</v>
      </c>
      <c r="Q222" s="9">
        <f t="shared" si="5"/>
        <v>993948.58</v>
      </c>
      <c r="R222" s="9">
        <f t="shared" si="6"/>
        <v>7454614.35</v>
      </c>
      <c r="S222" s="4"/>
      <c r="T222" s="4"/>
      <c r="U222" s="4"/>
      <c r="V222" s="4"/>
      <c r="W222" s="4"/>
    </row>
    <row r="223">
      <c r="A223" s="8">
        <v>9.5508554E7</v>
      </c>
      <c r="B223" s="4" t="s">
        <v>467</v>
      </c>
      <c r="C223" s="8">
        <v>4.9634376E7</v>
      </c>
      <c r="D223" s="8">
        <v>4107709.0</v>
      </c>
      <c r="E223" s="8">
        <v>238752.0</v>
      </c>
      <c r="F223" s="8">
        <v>315704.0</v>
      </c>
      <c r="G223" s="8">
        <v>73240.0</v>
      </c>
      <c r="H223" s="8">
        <v>2200775.0</v>
      </c>
      <c r="I223" s="8">
        <v>1279238.0</v>
      </c>
      <c r="J223" s="8">
        <v>2844230.0</v>
      </c>
      <c r="K223" s="8">
        <v>2.308206042E9</v>
      </c>
      <c r="L223" s="8">
        <v>8689.0</v>
      </c>
      <c r="M223" s="6">
        <f t="shared" si="1"/>
        <v>48564628.4</v>
      </c>
      <c r="N223" s="4" t="str">
        <f t="shared" si="2"/>
        <v>2 - 35-50m</v>
      </c>
      <c r="O223" s="7">
        <f t="shared" si="3"/>
        <v>0.02</v>
      </c>
      <c r="P223" s="8">
        <f t="shared" si="4"/>
        <v>0.15</v>
      </c>
      <c r="Q223" s="9">
        <f t="shared" si="5"/>
        <v>992687.52</v>
      </c>
      <c r="R223" s="9">
        <f t="shared" si="6"/>
        <v>7445156.4</v>
      </c>
      <c r="S223" s="4"/>
      <c r="T223" s="4"/>
      <c r="U223" s="4"/>
      <c r="V223" s="4"/>
      <c r="W223" s="4"/>
    </row>
    <row r="224">
      <c r="A224" s="8">
        <v>1.23899518E8</v>
      </c>
      <c r="B224" s="4" t="s">
        <v>268</v>
      </c>
      <c r="C224" s="8">
        <v>4.9561983E7</v>
      </c>
      <c r="D224" s="8">
        <v>1.4424302E7</v>
      </c>
      <c r="E224" s="8">
        <v>2738080.0</v>
      </c>
      <c r="F224" s="8">
        <v>1027933.0</v>
      </c>
      <c r="G224" s="8">
        <v>849814.0</v>
      </c>
      <c r="H224" s="8">
        <v>5609309.0</v>
      </c>
      <c r="I224" s="8">
        <v>4199166.0</v>
      </c>
      <c r="J224" s="8">
        <v>6891956.0</v>
      </c>
      <c r="K224" s="8">
        <v>1.948846531E9</v>
      </c>
      <c r="L224" s="8">
        <v>11553.0</v>
      </c>
      <c r="M224" s="6">
        <f t="shared" si="1"/>
        <v>146079148</v>
      </c>
      <c r="N224" s="4" t="str">
        <f t="shared" si="2"/>
        <v>2 - 35-50m</v>
      </c>
      <c r="O224" s="7">
        <f t="shared" si="3"/>
        <v>0.02</v>
      </c>
      <c r="P224" s="8">
        <f t="shared" si="4"/>
        <v>0.15</v>
      </c>
      <c r="Q224" s="9">
        <f t="shared" si="5"/>
        <v>991239.66</v>
      </c>
      <c r="R224" s="9">
        <f t="shared" si="6"/>
        <v>7434297.45</v>
      </c>
      <c r="S224" s="4"/>
      <c r="T224" s="4"/>
      <c r="U224" s="4"/>
      <c r="V224" s="4"/>
      <c r="W224" s="4"/>
    </row>
    <row r="225">
      <c r="A225" s="8">
        <v>9.5406665E7</v>
      </c>
      <c r="B225" s="4" t="s">
        <v>219</v>
      </c>
      <c r="C225" s="8">
        <v>4.9473913E7</v>
      </c>
      <c r="D225" s="8">
        <v>1.1406661E7</v>
      </c>
      <c r="E225" s="8">
        <v>1344681.0</v>
      </c>
      <c r="F225" s="8">
        <v>289693.0</v>
      </c>
      <c r="G225" s="8">
        <v>507230.0</v>
      </c>
      <c r="H225" s="8">
        <v>8041356.0</v>
      </c>
      <c r="I225" s="8">
        <v>1223701.0</v>
      </c>
      <c r="J225" s="8">
        <v>1.0829381E7</v>
      </c>
      <c r="K225" s="8">
        <v>5.363175823E9</v>
      </c>
      <c r="L225" s="8">
        <v>16417.0</v>
      </c>
      <c r="M225" s="6">
        <f t="shared" si="1"/>
        <v>107764822.2</v>
      </c>
      <c r="N225" s="4" t="str">
        <f t="shared" si="2"/>
        <v>2 - 35-50m</v>
      </c>
      <c r="O225" s="7">
        <f t="shared" si="3"/>
        <v>0.02</v>
      </c>
      <c r="P225" s="8">
        <f t="shared" si="4"/>
        <v>0.15</v>
      </c>
      <c r="Q225" s="9">
        <f t="shared" si="5"/>
        <v>989478.26</v>
      </c>
      <c r="R225" s="9">
        <f t="shared" si="6"/>
        <v>7421086.95</v>
      </c>
      <c r="S225" s="4"/>
      <c r="T225" s="4"/>
      <c r="U225" s="4"/>
      <c r="V225" s="4"/>
      <c r="W225" s="4"/>
    </row>
    <row r="226">
      <c r="A226" s="8">
        <v>1.09161606E8</v>
      </c>
      <c r="B226" s="4" t="s">
        <v>468</v>
      </c>
      <c r="C226" s="8">
        <v>4.9387892E7</v>
      </c>
      <c r="D226" s="8">
        <v>8637987.0</v>
      </c>
      <c r="E226" s="8">
        <v>478265.0</v>
      </c>
      <c r="F226" s="8">
        <v>910625.0</v>
      </c>
      <c r="G226" s="8">
        <v>770456.0</v>
      </c>
      <c r="H226" s="8">
        <v>4668301.0</v>
      </c>
      <c r="I226" s="8">
        <v>1810340.0</v>
      </c>
      <c r="J226" s="8">
        <v>9174598.0</v>
      </c>
      <c r="K226" s="8">
        <v>1.0442659E8</v>
      </c>
      <c r="L226" s="8">
        <v>23584.0</v>
      </c>
      <c r="M226" s="6">
        <f t="shared" si="1"/>
        <v>87888537</v>
      </c>
      <c r="N226" s="4" t="str">
        <f t="shared" si="2"/>
        <v>2 - 35-50m</v>
      </c>
      <c r="O226" s="7">
        <f t="shared" si="3"/>
        <v>0.02</v>
      </c>
      <c r="P226" s="8">
        <f t="shared" si="4"/>
        <v>0.15</v>
      </c>
      <c r="Q226" s="9">
        <f t="shared" si="5"/>
        <v>987757.84</v>
      </c>
      <c r="R226" s="9">
        <f t="shared" si="6"/>
        <v>7408183.8</v>
      </c>
      <c r="S226" s="4"/>
      <c r="T226" s="4"/>
      <c r="U226" s="4"/>
      <c r="V226" s="4"/>
      <c r="W226" s="4"/>
    </row>
    <row r="227">
      <c r="A227" s="8">
        <v>1.24972452E8</v>
      </c>
      <c r="B227" s="4" t="s">
        <v>207</v>
      </c>
      <c r="C227" s="8">
        <v>4.9070305E7</v>
      </c>
      <c r="D227" s="8">
        <v>5008439.0</v>
      </c>
      <c r="E227" s="8">
        <v>294416.0</v>
      </c>
      <c r="F227" s="8">
        <v>481775.0</v>
      </c>
      <c r="G227" s="8">
        <v>313220.0</v>
      </c>
      <c r="H227" s="8">
        <v>2339066.0</v>
      </c>
      <c r="I227" s="8">
        <v>1579962.0</v>
      </c>
      <c r="J227" s="8">
        <v>6140929.0</v>
      </c>
      <c r="K227" s="8">
        <v>1.65137418E8</v>
      </c>
      <c r="L227" s="8">
        <v>18887.0</v>
      </c>
      <c r="M227" s="6">
        <f t="shared" si="1"/>
        <v>57265213.2</v>
      </c>
      <c r="N227" s="4" t="str">
        <f t="shared" si="2"/>
        <v>2 - 35-50m</v>
      </c>
      <c r="O227" s="7">
        <f t="shared" si="3"/>
        <v>0.02</v>
      </c>
      <c r="P227" s="8">
        <f t="shared" si="4"/>
        <v>0.15</v>
      </c>
      <c r="Q227" s="9">
        <f t="shared" si="5"/>
        <v>981406.1</v>
      </c>
      <c r="R227" s="9">
        <f t="shared" si="6"/>
        <v>7360545.75</v>
      </c>
      <c r="S227" s="4"/>
      <c r="T227" s="4"/>
      <c r="U227" s="4"/>
      <c r="V227" s="4"/>
      <c r="W227" s="4"/>
    </row>
    <row r="228">
      <c r="A228" s="8">
        <v>1.30843898E8</v>
      </c>
      <c r="B228" s="4" t="s">
        <v>256</v>
      </c>
      <c r="C228" s="8">
        <v>4.8874082E7</v>
      </c>
      <c r="D228" s="8">
        <v>1.166907E7</v>
      </c>
      <c r="E228" s="8">
        <v>233142.0</v>
      </c>
      <c r="F228" s="8">
        <v>273883.0</v>
      </c>
      <c r="G228" s="8">
        <v>866871.0</v>
      </c>
      <c r="H228" s="8">
        <v>4644669.0</v>
      </c>
      <c r="I228" s="8">
        <v>5650505.0</v>
      </c>
      <c r="J228" s="8">
        <v>4717586.0</v>
      </c>
      <c r="K228" s="8">
        <v>7.362234577E9</v>
      </c>
      <c r="L228" s="8">
        <v>23693.0</v>
      </c>
      <c r="M228" s="6">
        <f t="shared" si="1"/>
        <v>163518668.4</v>
      </c>
      <c r="N228" s="4" t="str">
        <f t="shared" si="2"/>
        <v>2 - 35-50m</v>
      </c>
      <c r="O228" s="7">
        <f t="shared" si="3"/>
        <v>0.02</v>
      </c>
      <c r="P228" s="8">
        <f t="shared" si="4"/>
        <v>0.15</v>
      </c>
      <c r="Q228" s="9">
        <f t="shared" si="5"/>
        <v>977481.64</v>
      </c>
      <c r="R228" s="9">
        <f t="shared" si="6"/>
        <v>7331112.3</v>
      </c>
      <c r="S228" s="4"/>
      <c r="T228" s="4"/>
      <c r="U228" s="4"/>
      <c r="V228" s="4"/>
      <c r="W228" s="4"/>
    </row>
    <row r="229">
      <c r="A229" s="8">
        <v>9.1691532E7</v>
      </c>
      <c r="B229" s="4" t="s">
        <v>239</v>
      </c>
      <c r="C229" s="8">
        <v>4.8720968E7</v>
      </c>
      <c r="D229" s="8">
        <v>1.2171503E7</v>
      </c>
      <c r="E229" s="8">
        <v>331854.0</v>
      </c>
      <c r="F229" s="8">
        <v>355560.0</v>
      </c>
      <c r="G229" s="8">
        <v>62215.0</v>
      </c>
      <c r="H229" s="8">
        <v>4150862.0</v>
      </c>
      <c r="I229" s="8">
        <v>7271012.0</v>
      </c>
      <c r="J229" s="8">
        <v>4999112.0</v>
      </c>
      <c r="K229" s="8">
        <v>5.509627E8</v>
      </c>
      <c r="L229" s="8">
        <v>23657.0</v>
      </c>
      <c r="M229" s="6">
        <f t="shared" si="1"/>
        <v>187955210.8</v>
      </c>
      <c r="N229" s="4" t="str">
        <f t="shared" si="2"/>
        <v>2 - 35-50m</v>
      </c>
      <c r="O229" s="7">
        <f t="shared" si="3"/>
        <v>0.02</v>
      </c>
      <c r="P229" s="8">
        <f t="shared" si="4"/>
        <v>0.15</v>
      </c>
      <c r="Q229" s="9">
        <f t="shared" si="5"/>
        <v>974419.36</v>
      </c>
      <c r="R229" s="9">
        <f t="shared" si="6"/>
        <v>7308145.2</v>
      </c>
      <c r="S229" s="4"/>
      <c r="T229" s="4"/>
      <c r="U229" s="4"/>
      <c r="V229" s="4"/>
      <c r="W229" s="4"/>
    </row>
    <row r="230">
      <c r="A230" s="8">
        <v>1.12163293E8</v>
      </c>
      <c r="B230" s="4" t="s">
        <v>246</v>
      </c>
      <c r="C230" s="8">
        <v>4.854032E7</v>
      </c>
      <c r="D230" s="8">
        <v>1.6065304E7</v>
      </c>
      <c r="E230" s="8">
        <v>589498.0</v>
      </c>
      <c r="F230" s="8">
        <v>901747.0</v>
      </c>
      <c r="G230" s="8">
        <v>692905.0</v>
      </c>
      <c r="H230" s="8">
        <v>6054549.0</v>
      </c>
      <c r="I230" s="8">
        <v>7826605.0</v>
      </c>
      <c r="J230" s="8">
        <v>6838452.0</v>
      </c>
      <c r="K230" s="8">
        <v>7.226988093E9</v>
      </c>
      <c r="L230" s="8">
        <v>38881.0</v>
      </c>
      <c r="M230" s="6">
        <f t="shared" si="1"/>
        <v>221770603.6</v>
      </c>
      <c r="N230" s="4" t="str">
        <f t="shared" si="2"/>
        <v>2 - 35-50m</v>
      </c>
      <c r="O230" s="7">
        <f t="shared" si="3"/>
        <v>0.02</v>
      </c>
      <c r="P230" s="8">
        <f t="shared" si="4"/>
        <v>0.15</v>
      </c>
      <c r="Q230" s="9">
        <f t="shared" si="5"/>
        <v>970806.4</v>
      </c>
      <c r="R230" s="9">
        <f t="shared" si="6"/>
        <v>7281048</v>
      </c>
      <c r="S230" s="4"/>
      <c r="T230" s="4"/>
      <c r="U230" s="4"/>
      <c r="V230" s="4"/>
      <c r="W230" s="4"/>
    </row>
    <row r="231">
      <c r="A231" s="8">
        <v>1.10821258E8</v>
      </c>
      <c r="B231" s="4" t="s">
        <v>237</v>
      </c>
      <c r="C231" s="8">
        <v>4.8387116E7</v>
      </c>
      <c r="D231" s="8">
        <v>1.2551572E7</v>
      </c>
      <c r="E231" s="8">
        <v>295933.0</v>
      </c>
      <c r="F231" s="8">
        <v>196023.0</v>
      </c>
      <c r="G231" s="8">
        <v>70941.0</v>
      </c>
      <c r="H231" s="8">
        <v>5964145.0</v>
      </c>
      <c r="I231" s="8">
        <v>6024530.0</v>
      </c>
      <c r="J231" s="8">
        <v>4159670.0</v>
      </c>
      <c r="K231" s="8">
        <v>6.45465989E8</v>
      </c>
      <c r="L231" s="8">
        <v>32648.0</v>
      </c>
      <c r="M231" s="6">
        <f t="shared" si="1"/>
        <v>180867046.6</v>
      </c>
      <c r="N231" s="4" t="str">
        <f t="shared" si="2"/>
        <v>2 - 35-50m</v>
      </c>
      <c r="O231" s="7">
        <f t="shared" si="3"/>
        <v>0.02</v>
      </c>
      <c r="P231" s="8">
        <f t="shared" si="4"/>
        <v>0.15</v>
      </c>
      <c r="Q231" s="9">
        <f t="shared" si="5"/>
        <v>967742.32</v>
      </c>
      <c r="R231" s="9">
        <f t="shared" si="6"/>
        <v>7258067.4</v>
      </c>
      <c r="S231" s="4"/>
      <c r="T231" s="4"/>
      <c r="U231" s="4"/>
      <c r="V231" s="4"/>
      <c r="W231" s="4"/>
    </row>
    <row r="232">
      <c r="A232" s="8">
        <v>1.24970189E8</v>
      </c>
      <c r="B232" s="4" t="s">
        <v>248</v>
      </c>
      <c r="C232" s="8">
        <v>4.8375988E7</v>
      </c>
      <c r="D232" s="8">
        <v>1.6667985E7</v>
      </c>
      <c r="E232" s="8">
        <v>1177635.0</v>
      </c>
      <c r="F232" s="8">
        <v>827617.0</v>
      </c>
      <c r="G232" s="8">
        <v>1696933.0</v>
      </c>
      <c r="H232" s="8">
        <v>8702874.0</v>
      </c>
      <c r="I232" s="8">
        <v>4262926.0</v>
      </c>
      <c r="J232" s="8">
        <v>6682968.0</v>
      </c>
      <c r="K232" s="8">
        <v>2.322439694E9</v>
      </c>
      <c r="L232" s="8">
        <v>42020.0</v>
      </c>
      <c r="M232" s="6">
        <f t="shared" si="1"/>
        <v>180965753</v>
      </c>
      <c r="N232" s="4" t="str">
        <f t="shared" si="2"/>
        <v>2 - 35-50m</v>
      </c>
      <c r="O232" s="7">
        <f t="shared" si="3"/>
        <v>0.02</v>
      </c>
      <c r="P232" s="8">
        <f t="shared" si="4"/>
        <v>0.15</v>
      </c>
      <c r="Q232" s="9">
        <f t="shared" si="5"/>
        <v>967519.76</v>
      </c>
      <c r="R232" s="9">
        <f t="shared" si="6"/>
        <v>7256398.2</v>
      </c>
      <c r="S232" s="4"/>
      <c r="T232" s="4"/>
      <c r="U232" s="4"/>
      <c r="V232" s="4"/>
      <c r="W232" s="4"/>
    </row>
    <row r="233">
      <c r="A233" s="8">
        <v>9.4757308E7</v>
      </c>
      <c r="B233" s="4" t="s">
        <v>242</v>
      </c>
      <c r="C233" s="8">
        <v>4.8279837E7</v>
      </c>
      <c r="D233" s="8">
        <v>1.0695525E7</v>
      </c>
      <c r="E233" s="8">
        <v>621828.0</v>
      </c>
      <c r="F233" s="8">
        <v>500221.0</v>
      </c>
      <c r="G233" s="8">
        <v>1172484.0</v>
      </c>
      <c r="H233" s="8">
        <v>5630997.0</v>
      </c>
      <c r="I233" s="8">
        <v>2769995.0</v>
      </c>
      <c r="J233" s="8">
        <v>4186063.0</v>
      </c>
      <c r="K233" s="8">
        <v>1.273530387E9</v>
      </c>
      <c r="L233" s="8">
        <v>16249.0</v>
      </c>
      <c r="M233" s="6">
        <f t="shared" si="1"/>
        <v>117524613.6</v>
      </c>
      <c r="N233" s="4" t="str">
        <f t="shared" si="2"/>
        <v>2 - 35-50m</v>
      </c>
      <c r="O233" s="7">
        <f t="shared" si="3"/>
        <v>0.02</v>
      </c>
      <c r="P233" s="8">
        <f t="shared" si="4"/>
        <v>0.15</v>
      </c>
      <c r="Q233" s="9">
        <f t="shared" si="5"/>
        <v>965596.74</v>
      </c>
      <c r="R233" s="9">
        <f t="shared" si="6"/>
        <v>7241975.55</v>
      </c>
      <c r="S233" s="4"/>
      <c r="T233" s="4"/>
      <c r="U233" s="4"/>
      <c r="V233" s="4"/>
      <c r="W233" s="4"/>
    </row>
    <row r="234">
      <c r="A234" s="8">
        <v>1.24382618E8</v>
      </c>
      <c r="B234" s="4" t="s">
        <v>218</v>
      </c>
      <c r="C234" s="8">
        <v>4.7598686E7</v>
      </c>
      <c r="D234" s="8">
        <v>9452810.0</v>
      </c>
      <c r="E234" s="8">
        <v>735469.0</v>
      </c>
      <c r="F234" s="8">
        <v>1001324.0</v>
      </c>
      <c r="G234" s="8">
        <v>738890.0</v>
      </c>
      <c r="H234" s="8">
        <v>4810427.0</v>
      </c>
      <c r="I234" s="8">
        <v>2166700.0</v>
      </c>
      <c r="J234" s="8">
        <v>7051751.0</v>
      </c>
      <c r="K234" s="8">
        <v>1.09017518E9</v>
      </c>
      <c r="L234" s="8">
        <v>89749.0</v>
      </c>
      <c r="M234" s="6">
        <f t="shared" si="1"/>
        <v>96543571.8</v>
      </c>
      <c r="N234" s="4" t="str">
        <f t="shared" si="2"/>
        <v>2 - 35-50m</v>
      </c>
      <c r="O234" s="7">
        <f t="shared" si="3"/>
        <v>0.02</v>
      </c>
      <c r="P234" s="8">
        <f t="shared" si="4"/>
        <v>0.15</v>
      </c>
      <c r="Q234" s="9">
        <f t="shared" si="5"/>
        <v>951973.72</v>
      </c>
      <c r="R234" s="9">
        <f t="shared" si="6"/>
        <v>7139802.9</v>
      </c>
      <c r="S234" s="4"/>
      <c r="T234" s="4"/>
      <c r="U234" s="4"/>
      <c r="V234" s="4"/>
      <c r="W234" s="4"/>
    </row>
    <row r="235">
      <c r="A235" s="8">
        <v>1.24646257E8</v>
      </c>
      <c r="B235" s="4" t="s">
        <v>241</v>
      </c>
      <c r="C235" s="8">
        <v>4.6971217E7</v>
      </c>
      <c r="D235" s="8">
        <v>3.7523995E7</v>
      </c>
      <c r="E235" s="8">
        <v>8733629.0</v>
      </c>
      <c r="F235" s="8">
        <v>443358.0</v>
      </c>
      <c r="G235" s="8">
        <v>318197.0</v>
      </c>
      <c r="H235" s="8">
        <v>1.8929249E7</v>
      </c>
      <c r="I235" s="8">
        <v>9099562.0</v>
      </c>
      <c r="J235" s="8">
        <v>8717969.0</v>
      </c>
      <c r="K235" s="8">
        <v>1.066239148E9</v>
      </c>
      <c r="L235" s="8">
        <v>57118.0</v>
      </c>
      <c r="M235" s="6">
        <f t="shared" si="1"/>
        <v>375189959.8</v>
      </c>
      <c r="N235" s="4" t="str">
        <f t="shared" si="2"/>
        <v>2 - 35-50m</v>
      </c>
      <c r="O235" s="7">
        <f t="shared" si="3"/>
        <v>0.02</v>
      </c>
      <c r="P235" s="8">
        <f t="shared" si="4"/>
        <v>0.15</v>
      </c>
      <c r="Q235" s="9">
        <f t="shared" si="5"/>
        <v>939424.34</v>
      </c>
      <c r="R235" s="9">
        <f t="shared" si="6"/>
        <v>7045682.55</v>
      </c>
      <c r="S235" s="4"/>
      <c r="T235" s="4"/>
      <c r="U235" s="4"/>
      <c r="V235" s="4"/>
      <c r="W235" s="4"/>
    </row>
    <row r="236">
      <c r="A236" s="8">
        <v>1.30878583E8</v>
      </c>
      <c r="B236" s="4" t="s">
        <v>238</v>
      </c>
      <c r="C236" s="8">
        <v>4.6748363E7</v>
      </c>
      <c r="D236" s="8">
        <v>2.7233469E7</v>
      </c>
      <c r="E236" s="8">
        <v>2485557.0</v>
      </c>
      <c r="F236" s="8">
        <v>223418.0</v>
      </c>
      <c r="G236" s="8">
        <v>414925.0</v>
      </c>
      <c r="H236" s="8">
        <v>1.8237551E7</v>
      </c>
      <c r="I236" s="8">
        <v>5872018.0</v>
      </c>
      <c r="J236" s="8">
        <v>5671681.0</v>
      </c>
      <c r="K236" s="8">
        <v>1.734264E9</v>
      </c>
      <c r="L236" s="8">
        <v>54127.0</v>
      </c>
      <c r="M236" s="6">
        <f t="shared" si="1"/>
        <v>302419517.4</v>
      </c>
      <c r="N236" s="4" t="str">
        <f t="shared" si="2"/>
        <v>2 - 35-50m</v>
      </c>
      <c r="O236" s="7">
        <f t="shared" si="3"/>
        <v>0.02</v>
      </c>
      <c r="P236" s="8">
        <f t="shared" si="4"/>
        <v>0.15</v>
      </c>
      <c r="Q236" s="9">
        <f t="shared" si="5"/>
        <v>934967.26</v>
      </c>
      <c r="R236" s="9">
        <f t="shared" si="6"/>
        <v>7012254.45</v>
      </c>
      <c r="S236" s="4"/>
      <c r="T236" s="4"/>
      <c r="U236" s="4"/>
      <c r="V236" s="4"/>
      <c r="W236" s="4"/>
    </row>
    <row r="237">
      <c r="A237" s="8">
        <v>1.23573821E8</v>
      </c>
      <c r="B237" s="4" t="s">
        <v>216</v>
      </c>
      <c r="C237" s="8">
        <v>4.6688519E7</v>
      </c>
      <c r="D237" s="8">
        <v>1.291536E7</v>
      </c>
      <c r="E237" s="8">
        <v>1462599.0</v>
      </c>
      <c r="F237" s="8">
        <v>352369.0</v>
      </c>
      <c r="G237" s="8">
        <v>105085.0</v>
      </c>
      <c r="H237" s="8">
        <v>5949565.0</v>
      </c>
      <c r="I237" s="8">
        <v>5045742.0</v>
      </c>
      <c r="J237" s="8">
        <v>7464465.0</v>
      </c>
      <c r="K237" s="8">
        <v>3.34493108E8</v>
      </c>
      <c r="L237" s="8">
        <v>32059.0</v>
      </c>
      <c r="M237" s="6">
        <f t="shared" si="1"/>
        <v>161828087.8</v>
      </c>
      <c r="N237" s="4" t="str">
        <f t="shared" si="2"/>
        <v>2 - 35-50m</v>
      </c>
      <c r="O237" s="7">
        <f t="shared" si="3"/>
        <v>0.02</v>
      </c>
      <c r="P237" s="8">
        <f t="shared" si="4"/>
        <v>0.15</v>
      </c>
      <c r="Q237" s="9">
        <f t="shared" si="5"/>
        <v>933770.38</v>
      </c>
      <c r="R237" s="9">
        <f t="shared" si="6"/>
        <v>7003277.85</v>
      </c>
      <c r="S237" s="4"/>
      <c r="T237" s="4"/>
      <c r="U237" s="4"/>
      <c r="V237" s="4"/>
      <c r="W237" s="4"/>
    </row>
    <row r="238">
      <c r="A238" s="8">
        <v>1.17915344E8</v>
      </c>
      <c r="B238" s="4" t="s">
        <v>245</v>
      </c>
      <c r="C238" s="8">
        <v>4.6499605E7</v>
      </c>
      <c r="D238" s="8">
        <v>3390041.0</v>
      </c>
      <c r="E238" s="8">
        <v>308491.0</v>
      </c>
      <c r="F238" s="8">
        <v>233743.0</v>
      </c>
      <c r="G238" s="8">
        <v>85828.0</v>
      </c>
      <c r="H238" s="8">
        <v>1428597.0</v>
      </c>
      <c r="I238" s="8">
        <v>1333382.0</v>
      </c>
      <c r="J238" s="8">
        <v>3428296.0</v>
      </c>
      <c r="K238" s="8">
        <v>1.164451E8</v>
      </c>
      <c r="L238" s="8">
        <v>8092.0</v>
      </c>
      <c r="M238" s="6">
        <f t="shared" si="1"/>
        <v>41826106.2</v>
      </c>
      <c r="N238" s="4" t="str">
        <f t="shared" si="2"/>
        <v>2 - 35-50m</v>
      </c>
      <c r="O238" s="7">
        <f t="shared" si="3"/>
        <v>0.02</v>
      </c>
      <c r="P238" s="8">
        <f t="shared" si="4"/>
        <v>0.15</v>
      </c>
      <c r="Q238" s="9">
        <f t="shared" si="5"/>
        <v>929992.1</v>
      </c>
      <c r="R238" s="9">
        <f t="shared" si="6"/>
        <v>6974940.75</v>
      </c>
      <c r="S238" s="4"/>
      <c r="T238" s="4"/>
      <c r="U238" s="4"/>
      <c r="V238" s="4"/>
      <c r="W238" s="4"/>
    </row>
    <row r="239">
      <c r="A239" s="8">
        <v>1.25552408E8</v>
      </c>
      <c r="B239" s="4" t="s">
        <v>263</v>
      </c>
      <c r="C239" s="8">
        <v>4.6200302E7</v>
      </c>
      <c r="D239" s="8">
        <v>1.3602972E7</v>
      </c>
      <c r="E239" s="8">
        <v>1806055.0</v>
      </c>
      <c r="F239" s="8">
        <v>1650602.0</v>
      </c>
      <c r="G239" s="8">
        <v>1330597.0</v>
      </c>
      <c r="H239" s="8">
        <v>5821565.0</v>
      </c>
      <c r="I239" s="8">
        <v>2994153.0</v>
      </c>
      <c r="J239" s="8">
        <v>6674109.0</v>
      </c>
      <c r="K239" s="8">
        <v>1.014619989E9</v>
      </c>
      <c r="L239" s="8">
        <v>39652.0</v>
      </c>
      <c r="M239" s="6">
        <f t="shared" si="1"/>
        <v>127083513</v>
      </c>
      <c r="N239" s="4" t="str">
        <f t="shared" si="2"/>
        <v>2 - 35-50m</v>
      </c>
      <c r="O239" s="7">
        <f t="shared" si="3"/>
        <v>0.02</v>
      </c>
      <c r="P239" s="8">
        <f t="shared" si="4"/>
        <v>0.15</v>
      </c>
      <c r="Q239" s="9">
        <f t="shared" si="5"/>
        <v>924006.04</v>
      </c>
      <c r="R239" s="9">
        <f t="shared" si="6"/>
        <v>6930045.3</v>
      </c>
      <c r="S239" s="4"/>
      <c r="T239" s="4"/>
      <c r="U239" s="4"/>
      <c r="V239" s="4"/>
      <c r="W239" s="4"/>
    </row>
    <row r="240">
      <c r="A240" s="8">
        <v>1.24256279E8</v>
      </c>
      <c r="B240" s="4" t="s">
        <v>227</v>
      </c>
      <c r="C240" s="8">
        <v>4.6152255E7</v>
      </c>
      <c r="D240" s="8">
        <v>5234622.0</v>
      </c>
      <c r="E240" s="8">
        <v>256192.0</v>
      </c>
      <c r="F240" s="8">
        <v>235613.0</v>
      </c>
      <c r="G240" s="8">
        <v>144664.0</v>
      </c>
      <c r="H240" s="8">
        <v>2995556.0</v>
      </c>
      <c r="I240" s="8">
        <v>1602597.0</v>
      </c>
      <c r="J240" s="8">
        <v>8517881.0</v>
      </c>
      <c r="K240" s="8">
        <v>1.319517433E9</v>
      </c>
      <c r="L240" s="8">
        <v>20884.0</v>
      </c>
      <c r="M240" s="6">
        <f t="shared" si="1"/>
        <v>63108620.4</v>
      </c>
      <c r="N240" s="4" t="str">
        <f t="shared" si="2"/>
        <v>2 - 35-50m</v>
      </c>
      <c r="O240" s="7">
        <f t="shared" si="3"/>
        <v>0.02</v>
      </c>
      <c r="P240" s="8">
        <f t="shared" si="4"/>
        <v>0.15</v>
      </c>
      <c r="Q240" s="9">
        <f t="shared" si="5"/>
        <v>923045.1</v>
      </c>
      <c r="R240" s="9">
        <f t="shared" si="6"/>
        <v>6922838.25</v>
      </c>
      <c r="S240" s="4"/>
      <c r="T240" s="4"/>
      <c r="U240" s="4"/>
      <c r="V240" s="4"/>
      <c r="W240" s="4"/>
    </row>
    <row r="241">
      <c r="A241" s="8">
        <v>1.15225308E8</v>
      </c>
      <c r="B241" s="4" t="s">
        <v>469</v>
      </c>
      <c r="C241" s="8">
        <v>4.5479125E7</v>
      </c>
      <c r="D241" s="8">
        <v>2.6846149E7</v>
      </c>
      <c r="E241" s="8">
        <v>3318757.0</v>
      </c>
      <c r="F241" s="8">
        <v>9879963.0</v>
      </c>
      <c r="G241" s="8">
        <v>8785447.0</v>
      </c>
      <c r="H241" s="8">
        <v>3879237.0</v>
      </c>
      <c r="I241" s="8">
        <v>982745.0</v>
      </c>
      <c r="J241" s="8">
        <v>5049549.0</v>
      </c>
      <c r="K241" s="8">
        <v>3.64290355E8</v>
      </c>
      <c r="L241" s="8">
        <v>12303.0</v>
      </c>
      <c r="M241" s="6">
        <f t="shared" si="1"/>
        <v>114012735.4</v>
      </c>
      <c r="N241" s="4" t="str">
        <f t="shared" si="2"/>
        <v>2 - 35-50m</v>
      </c>
      <c r="O241" s="7">
        <f t="shared" si="3"/>
        <v>0.02</v>
      </c>
      <c r="P241" s="8">
        <f t="shared" si="4"/>
        <v>0.15</v>
      </c>
      <c r="Q241" s="9">
        <f t="shared" si="5"/>
        <v>909582.5</v>
      </c>
      <c r="R241" s="9">
        <f t="shared" si="6"/>
        <v>6821868.75</v>
      </c>
      <c r="S241" s="4"/>
      <c r="T241" s="4"/>
      <c r="U241" s="4"/>
      <c r="V241" s="4"/>
      <c r="W241" s="4"/>
    </row>
    <row r="242">
      <c r="A242" s="8">
        <v>1.54036725E8</v>
      </c>
      <c r="B242" s="4" t="s">
        <v>257</v>
      </c>
      <c r="C242" s="8">
        <v>4.5164248E7</v>
      </c>
      <c r="D242" s="8">
        <v>2.479239E7</v>
      </c>
      <c r="E242" s="8">
        <v>3026291.0</v>
      </c>
      <c r="F242" s="8">
        <v>834032.0</v>
      </c>
      <c r="G242" s="8">
        <v>2391186.0</v>
      </c>
      <c r="H242" s="8">
        <v>1.2858961E7</v>
      </c>
      <c r="I242" s="8">
        <v>5681920.0</v>
      </c>
      <c r="J242" s="8">
        <v>2828246.0</v>
      </c>
      <c r="K242" s="8">
        <v>3.29445575E8</v>
      </c>
      <c r="L242" s="8">
        <v>23550.0</v>
      </c>
      <c r="M242" s="6">
        <f t="shared" si="1"/>
        <v>254066076.2</v>
      </c>
      <c r="N242" s="4" t="str">
        <f t="shared" si="2"/>
        <v>2 - 35-50m</v>
      </c>
      <c r="O242" s="7">
        <f t="shared" si="3"/>
        <v>0.02</v>
      </c>
      <c r="P242" s="8">
        <f t="shared" si="4"/>
        <v>0.15</v>
      </c>
      <c r="Q242" s="9">
        <f t="shared" si="5"/>
        <v>903284.96</v>
      </c>
      <c r="R242" s="9">
        <f t="shared" si="6"/>
        <v>6774637.2</v>
      </c>
      <c r="S242" s="4"/>
      <c r="T242" s="4"/>
      <c r="U242" s="4"/>
      <c r="V242" s="4"/>
      <c r="W242" s="4"/>
    </row>
    <row r="243">
      <c r="A243" s="8">
        <v>1.39290479E8</v>
      </c>
      <c r="B243" s="4" t="s">
        <v>470</v>
      </c>
      <c r="C243" s="8">
        <v>4.4807294E7</v>
      </c>
      <c r="D243" s="8">
        <v>2.8515118E7</v>
      </c>
      <c r="E243" s="8">
        <v>1214611.0</v>
      </c>
      <c r="F243" s="8">
        <v>3350228.0</v>
      </c>
      <c r="G243" s="8">
        <v>2340962.0</v>
      </c>
      <c r="H243" s="8">
        <v>1.4833553E7</v>
      </c>
      <c r="I243" s="8">
        <v>6775764.0</v>
      </c>
      <c r="J243" s="8">
        <v>4323954.0</v>
      </c>
      <c r="K243" s="8">
        <v>1.7294643E9</v>
      </c>
      <c r="L243" s="8">
        <v>37835.0</v>
      </c>
      <c r="M243" s="6">
        <f t="shared" si="1"/>
        <v>300158036.2</v>
      </c>
      <c r="N243" s="4" t="str">
        <f t="shared" si="2"/>
        <v>2 - 35-50m</v>
      </c>
      <c r="O243" s="7">
        <f t="shared" si="3"/>
        <v>0.02</v>
      </c>
      <c r="P243" s="8">
        <f t="shared" si="4"/>
        <v>0.15</v>
      </c>
      <c r="Q243" s="9">
        <f t="shared" si="5"/>
        <v>896145.88</v>
      </c>
      <c r="R243" s="9">
        <f t="shared" si="6"/>
        <v>6721094.1</v>
      </c>
      <c r="S243" s="4"/>
      <c r="T243" s="4"/>
      <c r="U243" s="4"/>
      <c r="V243" s="4"/>
      <c r="W243" s="4"/>
    </row>
    <row r="244">
      <c r="A244" s="8">
        <v>1.42977255E8</v>
      </c>
      <c r="B244" s="4" t="s">
        <v>249</v>
      </c>
      <c r="C244" s="8">
        <v>4.4244654E7</v>
      </c>
      <c r="D244" s="8">
        <v>3.9666283E7</v>
      </c>
      <c r="E244" s="8">
        <v>1949191.0</v>
      </c>
      <c r="F244" s="8">
        <v>1478226.0</v>
      </c>
      <c r="G244" s="8">
        <v>610676.0</v>
      </c>
      <c r="H244" s="8">
        <v>1.9105993E7</v>
      </c>
      <c r="I244" s="8">
        <v>1.6522197E7</v>
      </c>
      <c r="J244" s="8">
        <v>4614274.0</v>
      </c>
      <c r="K244" s="8">
        <v>2.01018957E8</v>
      </c>
      <c r="L244" s="8">
        <v>38936.0</v>
      </c>
      <c r="M244" s="6">
        <f t="shared" si="1"/>
        <v>527292864.2</v>
      </c>
      <c r="N244" s="4" t="str">
        <f t="shared" si="2"/>
        <v>2 - 35-50m</v>
      </c>
      <c r="O244" s="7">
        <f t="shared" si="3"/>
        <v>0.02</v>
      </c>
      <c r="P244" s="8">
        <f t="shared" si="4"/>
        <v>0.15</v>
      </c>
      <c r="Q244" s="9">
        <f t="shared" si="5"/>
        <v>884893.08</v>
      </c>
      <c r="R244" s="9">
        <f t="shared" si="6"/>
        <v>6636698.1</v>
      </c>
      <c r="S244" s="4"/>
      <c r="T244" s="4"/>
      <c r="U244" s="4"/>
      <c r="V244" s="4"/>
      <c r="W244" s="4"/>
    </row>
    <row r="245">
      <c r="A245" s="8">
        <v>1.25415921E8</v>
      </c>
      <c r="B245" s="4" t="s">
        <v>290</v>
      </c>
      <c r="C245" s="8">
        <v>4.4176429E7</v>
      </c>
      <c r="D245" s="8">
        <v>2.4049016E7</v>
      </c>
      <c r="E245" s="8">
        <v>3849565.0</v>
      </c>
      <c r="F245" s="8">
        <v>4747599.0</v>
      </c>
      <c r="G245" s="8">
        <v>3635904.0</v>
      </c>
      <c r="H245" s="8">
        <v>8636034.0</v>
      </c>
      <c r="I245" s="8">
        <v>3179914.0</v>
      </c>
      <c r="J245" s="8">
        <v>8777350.0</v>
      </c>
      <c r="K245" s="8">
        <v>2.072676754E9</v>
      </c>
      <c r="L245" s="8">
        <v>31217.0</v>
      </c>
      <c r="M245" s="6">
        <f t="shared" si="1"/>
        <v>174767347</v>
      </c>
      <c r="N245" s="4" t="str">
        <f t="shared" si="2"/>
        <v>2 - 35-50m</v>
      </c>
      <c r="O245" s="7">
        <f t="shared" si="3"/>
        <v>0.02</v>
      </c>
      <c r="P245" s="8">
        <f t="shared" si="4"/>
        <v>0.15</v>
      </c>
      <c r="Q245" s="9">
        <f t="shared" si="5"/>
        <v>883528.58</v>
      </c>
      <c r="R245" s="9">
        <f t="shared" si="6"/>
        <v>6626464.35</v>
      </c>
      <c r="S245" s="4"/>
      <c r="T245" s="4"/>
      <c r="U245" s="4"/>
      <c r="V245" s="4"/>
      <c r="W245" s="4"/>
    </row>
    <row r="246">
      <c r="A246" s="8">
        <v>9.542601E7</v>
      </c>
      <c r="B246" s="4" t="s">
        <v>250</v>
      </c>
      <c r="C246" s="8">
        <v>4.3577011E7</v>
      </c>
      <c r="D246" s="8">
        <v>7824066.0</v>
      </c>
      <c r="E246" s="8">
        <v>221643.0</v>
      </c>
      <c r="F246" s="8">
        <v>34679.0</v>
      </c>
      <c r="G246" s="8">
        <v>41622.0</v>
      </c>
      <c r="H246" s="8">
        <v>5828030.0</v>
      </c>
      <c r="I246" s="8">
        <v>1698092.0</v>
      </c>
      <c r="J246" s="8">
        <v>1.1789831E7</v>
      </c>
      <c r="K246" s="8">
        <v>3.089979055E9</v>
      </c>
      <c r="L246" s="8">
        <v>17695.0</v>
      </c>
      <c r="M246" s="6">
        <f t="shared" si="1"/>
        <v>92522314.6</v>
      </c>
      <c r="N246" s="4" t="str">
        <f t="shared" si="2"/>
        <v>2 - 35-50m</v>
      </c>
      <c r="O246" s="7">
        <f t="shared" si="3"/>
        <v>0.02</v>
      </c>
      <c r="P246" s="8">
        <f t="shared" si="4"/>
        <v>0.15</v>
      </c>
      <c r="Q246" s="9">
        <f t="shared" si="5"/>
        <v>871540.22</v>
      </c>
      <c r="R246" s="9">
        <f t="shared" si="6"/>
        <v>6536551.65</v>
      </c>
      <c r="S246" s="4"/>
      <c r="T246" s="4"/>
      <c r="U246" s="4"/>
      <c r="V246" s="4"/>
      <c r="W246" s="4"/>
    </row>
    <row r="247">
      <c r="A247" s="8">
        <v>1.5403624E8</v>
      </c>
      <c r="B247" s="4" t="s">
        <v>255</v>
      </c>
      <c r="C247" s="8">
        <v>4.2794602E7</v>
      </c>
      <c r="D247" s="8">
        <v>3.1392718E7</v>
      </c>
      <c r="E247" s="8">
        <v>4980796.0</v>
      </c>
      <c r="F247" s="8">
        <v>1728454.0</v>
      </c>
      <c r="G247" s="8">
        <v>3789377.0</v>
      </c>
      <c r="H247" s="8">
        <v>1.5693559E7</v>
      </c>
      <c r="I247" s="8">
        <v>5200532.0</v>
      </c>
      <c r="J247" s="8">
        <v>3616963.0</v>
      </c>
      <c r="K247" s="8">
        <v>5.49665551E8</v>
      </c>
      <c r="L247" s="8">
        <v>14701.0</v>
      </c>
      <c r="M247" s="6">
        <f t="shared" si="1"/>
        <v>280556805.2</v>
      </c>
      <c r="N247" s="4" t="str">
        <f t="shared" si="2"/>
        <v>2 - 35-50m</v>
      </c>
      <c r="O247" s="7">
        <f t="shared" si="3"/>
        <v>0.02</v>
      </c>
      <c r="P247" s="8">
        <f t="shared" si="4"/>
        <v>0.15</v>
      </c>
      <c r="Q247" s="9">
        <f t="shared" si="5"/>
        <v>855892.04</v>
      </c>
      <c r="R247" s="9">
        <f t="shared" si="6"/>
        <v>6419190.3</v>
      </c>
      <c r="S247" s="4"/>
      <c r="T247" s="4"/>
      <c r="U247" s="4"/>
      <c r="V247" s="4"/>
      <c r="W247" s="4"/>
    </row>
    <row r="248">
      <c r="A248" s="8">
        <v>1.10963338E8</v>
      </c>
      <c r="B248" s="4" t="s">
        <v>259</v>
      </c>
      <c r="C248" s="8">
        <v>4.2678568E7</v>
      </c>
      <c r="D248" s="8">
        <v>5847584.0</v>
      </c>
      <c r="E248" s="8">
        <v>335957.0</v>
      </c>
      <c r="F248" s="8">
        <v>64436.0</v>
      </c>
      <c r="G248" s="8">
        <v>169789.0</v>
      </c>
      <c r="H248" s="8">
        <v>3320611.0</v>
      </c>
      <c r="I248" s="8">
        <v>1956791.0</v>
      </c>
      <c r="J248" s="8">
        <v>4364412.0</v>
      </c>
      <c r="K248" s="8">
        <v>4.492925924E9</v>
      </c>
      <c r="L248" s="8">
        <v>32340.0</v>
      </c>
      <c r="M248" s="6">
        <f t="shared" si="1"/>
        <v>73217149.4</v>
      </c>
      <c r="N248" s="4" t="str">
        <f t="shared" si="2"/>
        <v>2 - 35-50m</v>
      </c>
      <c r="O248" s="7">
        <f t="shared" si="3"/>
        <v>0.02</v>
      </c>
      <c r="P248" s="8">
        <f t="shared" si="4"/>
        <v>0.15</v>
      </c>
      <c r="Q248" s="9">
        <f t="shared" si="5"/>
        <v>853571.36</v>
      </c>
      <c r="R248" s="9">
        <f t="shared" si="6"/>
        <v>6401785.2</v>
      </c>
      <c r="S248" s="4"/>
      <c r="T248" s="4"/>
      <c r="U248" s="4"/>
      <c r="V248" s="4"/>
      <c r="W248" s="4"/>
    </row>
    <row r="249">
      <c r="A249" s="8">
        <v>1.10987981E8</v>
      </c>
      <c r="B249" s="4" t="s">
        <v>282</v>
      </c>
      <c r="C249" s="8">
        <v>4.2655471E7</v>
      </c>
      <c r="D249" s="8">
        <v>7643296.0</v>
      </c>
      <c r="E249" s="8">
        <v>162567.0</v>
      </c>
      <c r="F249" s="8">
        <v>534811.0</v>
      </c>
      <c r="G249" s="8">
        <v>285789.0</v>
      </c>
      <c r="H249" s="8">
        <v>3012795.0</v>
      </c>
      <c r="I249" s="8">
        <v>3647334.0</v>
      </c>
      <c r="J249" s="8">
        <v>8608602.0</v>
      </c>
      <c r="K249" s="8">
        <v>3.56876797E8</v>
      </c>
      <c r="L249" s="8">
        <v>31909.0</v>
      </c>
      <c r="M249" s="6">
        <f t="shared" si="1"/>
        <v>105319921.4</v>
      </c>
      <c r="N249" s="4" t="str">
        <f t="shared" si="2"/>
        <v>2 - 35-50m</v>
      </c>
      <c r="O249" s="7">
        <f t="shared" si="3"/>
        <v>0.02</v>
      </c>
      <c r="P249" s="8">
        <f t="shared" si="4"/>
        <v>0.15</v>
      </c>
      <c r="Q249" s="9">
        <f t="shared" si="5"/>
        <v>853109.42</v>
      </c>
      <c r="R249" s="9">
        <f t="shared" si="6"/>
        <v>6398320.65</v>
      </c>
      <c r="S249" s="4"/>
      <c r="T249" s="4"/>
      <c r="U249" s="4"/>
      <c r="V249" s="4"/>
      <c r="W249" s="4"/>
    </row>
    <row r="250">
      <c r="A250" s="8">
        <v>1.0342543E7</v>
      </c>
      <c r="B250" s="4" t="s">
        <v>261</v>
      </c>
      <c r="C250" s="8">
        <v>4.2061001E7</v>
      </c>
      <c r="D250" s="8">
        <v>1.1089383E7</v>
      </c>
      <c r="E250" s="8">
        <v>729651.0</v>
      </c>
      <c r="F250" s="8">
        <v>532937.0</v>
      </c>
      <c r="G250" s="8">
        <v>518198.0</v>
      </c>
      <c r="H250" s="8">
        <v>8665945.0</v>
      </c>
      <c r="I250" s="8">
        <v>642652.0</v>
      </c>
      <c r="J250" s="8">
        <v>5372219.0</v>
      </c>
      <c r="K250" s="8">
        <v>1.509261697E9</v>
      </c>
      <c r="L250" s="8">
        <v>11570.0</v>
      </c>
      <c r="M250" s="6">
        <f t="shared" si="1"/>
        <v>102797086.2</v>
      </c>
      <c r="N250" s="4" t="str">
        <f t="shared" si="2"/>
        <v>2 - 35-50m</v>
      </c>
      <c r="O250" s="7">
        <f t="shared" si="3"/>
        <v>0.02</v>
      </c>
      <c r="P250" s="8">
        <f t="shared" si="4"/>
        <v>0.15</v>
      </c>
      <c r="Q250" s="9">
        <f t="shared" si="5"/>
        <v>841220.02</v>
      </c>
      <c r="R250" s="9">
        <f t="shared" si="6"/>
        <v>6309150.15</v>
      </c>
      <c r="S250" s="4"/>
      <c r="T250" s="4"/>
      <c r="U250" s="4"/>
      <c r="V250" s="4"/>
      <c r="W250" s="4"/>
    </row>
    <row r="251">
      <c r="A251" s="8">
        <v>1.46295292E8</v>
      </c>
      <c r="B251" s="4" t="s">
        <v>260</v>
      </c>
      <c r="C251" s="8">
        <v>4.170013E7</v>
      </c>
      <c r="D251" s="8">
        <v>230105.0</v>
      </c>
      <c r="E251" s="8">
        <v>2506.0</v>
      </c>
      <c r="F251" s="8">
        <v>0.0</v>
      </c>
      <c r="G251" s="8">
        <v>0.0</v>
      </c>
      <c r="H251" s="8">
        <v>134112.0</v>
      </c>
      <c r="I251" s="8">
        <v>93487.0</v>
      </c>
      <c r="J251" s="8">
        <v>2319568.0</v>
      </c>
      <c r="K251" s="8">
        <v>7.09887495E8</v>
      </c>
      <c r="L251" s="8">
        <v>3976.0</v>
      </c>
      <c r="M251" s="6">
        <f t="shared" si="1"/>
        <v>3211361.2</v>
      </c>
      <c r="N251" s="4" t="str">
        <f t="shared" si="2"/>
        <v>2 - 35-50m</v>
      </c>
      <c r="O251" s="7">
        <f t="shared" si="3"/>
        <v>0.02</v>
      </c>
      <c r="P251" s="8">
        <f t="shared" si="4"/>
        <v>0.15</v>
      </c>
      <c r="Q251" s="9">
        <f t="shared" si="5"/>
        <v>834002.6</v>
      </c>
      <c r="R251" s="9">
        <f t="shared" si="6"/>
        <v>6255019.5</v>
      </c>
      <c r="S251" s="4"/>
      <c r="T251" s="4"/>
      <c r="U251" s="4"/>
      <c r="V251" s="4"/>
      <c r="W251" s="4"/>
    </row>
    <row r="252">
      <c r="A252" s="8">
        <v>1.10852784E8</v>
      </c>
      <c r="B252" s="4" t="s">
        <v>264</v>
      </c>
      <c r="C252" s="8">
        <v>4.1439577E7</v>
      </c>
      <c r="D252" s="8">
        <v>5416964.0</v>
      </c>
      <c r="E252" s="8">
        <v>300059.0</v>
      </c>
      <c r="F252" s="8">
        <v>312430.0</v>
      </c>
      <c r="G252" s="8">
        <v>384494.0</v>
      </c>
      <c r="H252" s="8">
        <v>2851675.0</v>
      </c>
      <c r="I252" s="8">
        <v>1568306.0</v>
      </c>
      <c r="J252" s="8">
        <v>6623893.0</v>
      </c>
      <c r="K252" s="8">
        <v>1.768479741E9</v>
      </c>
      <c r="L252" s="8">
        <v>12680.0</v>
      </c>
      <c r="M252" s="6">
        <f t="shared" si="1"/>
        <v>62105717.8</v>
      </c>
      <c r="N252" s="4" t="str">
        <f t="shared" si="2"/>
        <v>2 - 35-50m</v>
      </c>
      <c r="O252" s="7">
        <f t="shared" si="3"/>
        <v>0.02</v>
      </c>
      <c r="P252" s="8">
        <f t="shared" si="4"/>
        <v>0.15</v>
      </c>
      <c r="Q252" s="9">
        <f t="shared" si="5"/>
        <v>828791.54</v>
      </c>
      <c r="R252" s="9">
        <f t="shared" si="6"/>
        <v>6215936.55</v>
      </c>
      <c r="S252" s="4"/>
      <c r="T252" s="4"/>
      <c r="U252" s="4"/>
      <c r="V252" s="4"/>
      <c r="W252" s="4"/>
    </row>
    <row r="253">
      <c r="A253" s="8">
        <v>1.24460176E8</v>
      </c>
      <c r="B253" s="4" t="s">
        <v>258</v>
      </c>
      <c r="C253" s="8">
        <v>4.14376E7</v>
      </c>
      <c r="D253" s="8">
        <v>1090942.0</v>
      </c>
      <c r="E253" s="8">
        <v>113330.0</v>
      </c>
      <c r="F253" s="8">
        <v>183653.0</v>
      </c>
      <c r="G253" s="8">
        <v>49510.0</v>
      </c>
      <c r="H253" s="8">
        <v>499338.0</v>
      </c>
      <c r="I253" s="8">
        <v>245111.0</v>
      </c>
      <c r="J253" s="8">
        <v>4892991.0</v>
      </c>
      <c r="K253" s="8">
        <v>1.70914897E8</v>
      </c>
      <c r="L253" s="8">
        <v>15048.0</v>
      </c>
      <c r="M253" s="6">
        <f t="shared" si="1"/>
        <v>10483612</v>
      </c>
      <c r="N253" s="4" t="str">
        <f t="shared" si="2"/>
        <v>2 - 35-50m</v>
      </c>
      <c r="O253" s="7">
        <f t="shared" si="3"/>
        <v>0.02</v>
      </c>
      <c r="P253" s="8">
        <f t="shared" si="4"/>
        <v>0.15</v>
      </c>
      <c r="Q253" s="9">
        <f t="shared" si="5"/>
        <v>828752</v>
      </c>
      <c r="R253" s="9">
        <f t="shared" si="6"/>
        <v>6215640</v>
      </c>
      <c r="S253" s="4"/>
      <c r="T253" s="4"/>
      <c r="U253" s="4"/>
      <c r="V253" s="4"/>
      <c r="W253" s="4"/>
    </row>
    <row r="254">
      <c r="A254" s="8">
        <v>1.26761083E8</v>
      </c>
      <c r="B254" s="4" t="s">
        <v>267</v>
      </c>
      <c r="C254" s="8">
        <v>4.1233277E7</v>
      </c>
      <c r="D254" s="8">
        <v>1.2380517E7</v>
      </c>
      <c r="E254" s="8">
        <v>4142159.0</v>
      </c>
      <c r="F254" s="8">
        <v>515889.0</v>
      </c>
      <c r="G254" s="8">
        <v>319450.0</v>
      </c>
      <c r="H254" s="8">
        <v>4221163.0</v>
      </c>
      <c r="I254" s="8">
        <v>3181856.0</v>
      </c>
      <c r="J254" s="8">
        <v>4671850.0</v>
      </c>
      <c r="K254" s="8">
        <v>6.61802512E8</v>
      </c>
      <c r="L254" s="8">
        <v>32153.0</v>
      </c>
      <c r="M254" s="6">
        <f t="shared" si="1"/>
        <v>108986759.8</v>
      </c>
      <c r="N254" s="4" t="str">
        <f t="shared" si="2"/>
        <v>2 - 35-50m</v>
      </c>
      <c r="O254" s="7">
        <f t="shared" si="3"/>
        <v>0.02</v>
      </c>
      <c r="P254" s="8">
        <f t="shared" si="4"/>
        <v>0.15</v>
      </c>
      <c r="Q254" s="9">
        <f t="shared" si="5"/>
        <v>824665.54</v>
      </c>
      <c r="R254" s="9">
        <f t="shared" si="6"/>
        <v>6184991.55</v>
      </c>
      <c r="S254" s="4"/>
      <c r="T254" s="4"/>
      <c r="U254" s="4"/>
      <c r="V254" s="4"/>
      <c r="W254" s="4"/>
    </row>
    <row r="255">
      <c r="A255" s="8">
        <v>1.3857625E8</v>
      </c>
      <c r="B255" s="4" t="s">
        <v>251</v>
      </c>
      <c r="C255" s="8">
        <v>4.1201703E7</v>
      </c>
      <c r="D255" s="8">
        <v>1114103.0</v>
      </c>
      <c r="E255" s="8">
        <v>37669.0</v>
      </c>
      <c r="F255" s="8">
        <v>216035.0</v>
      </c>
      <c r="G255" s="8">
        <v>58877.0</v>
      </c>
      <c r="H255" s="8">
        <v>567848.0</v>
      </c>
      <c r="I255" s="8">
        <v>233674.0</v>
      </c>
      <c r="J255" s="8">
        <v>3737042.0</v>
      </c>
      <c r="K255" s="8">
        <v>4.47140188E8</v>
      </c>
      <c r="L255" s="8">
        <v>22039.0</v>
      </c>
      <c r="M255" s="6">
        <f t="shared" si="1"/>
        <v>11027071.8</v>
      </c>
      <c r="N255" s="4" t="str">
        <f t="shared" si="2"/>
        <v>2 - 35-50m</v>
      </c>
      <c r="O255" s="7">
        <f t="shared" si="3"/>
        <v>0.02</v>
      </c>
      <c r="P255" s="8">
        <f t="shared" si="4"/>
        <v>0.15</v>
      </c>
      <c r="Q255" s="9">
        <f t="shared" si="5"/>
        <v>824034.06</v>
      </c>
      <c r="R255" s="9">
        <f t="shared" si="6"/>
        <v>6180255.45</v>
      </c>
      <c r="S255" s="4"/>
      <c r="T255" s="4"/>
      <c r="U255" s="4"/>
      <c r="V255" s="4"/>
      <c r="W255" s="4"/>
    </row>
    <row r="256">
      <c r="A256" s="8">
        <v>9.0415457E7</v>
      </c>
      <c r="B256" s="4" t="s">
        <v>266</v>
      </c>
      <c r="C256" s="8">
        <v>4.0984913E7</v>
      </c>
      <c r="D256" s="8">
        <v>1600209.0</v>
      </c>
      <c r="E256" s="8">
        <v>50548.0</v>
      </c>
      <c r="F256" s="8">
        <v>332195.0</v>
      </c>
      <c r="G256" s="8">
        <v>178827.0</v>
      </c>
      <c r="H256" s="8">
        <v>816820.0</v>
      </c>
      <c r="I256" s="8">
        <v>221819.0</v>
      </c>
      <c r="J256" s="8">
        <v>2949636.0</v>
      </c>
      <c r="K256" s="8">
        <v>8.153446989E9</v>
      </c>
      <c r="L256" s="8">
        <v>8150.0</v>
      </c>
      <c r="M256" s="6">
        <f t="shared" si="1"/>
        <v>13994387.6</v>
      </c>
      <c r="N256" s="4" t="str">
        <f t="shared" si="2"/>
        <v>2 - 35-50m</v>
      </c>
      <c r="O256" s="7">
        <f t="shared" si="3"/>
        <v>0.02</v>
      </c>
      <c r="P256" s="8">
        <f t="shared" si="4"/>
        <v>0.15</v>
      </c>
      <c r="Q256" s="9">
        <f t="shared" si="5"/>
        <v>819698.26</v>
      </c>
      <c r="R256" s="9">
        <f t="shared" si="6"/>
        <v>6147736.95</v>
      </c>
      <c r="S256" s="4"/>
      <c r="T256" s="4"/>
      <c r="U256" s="4"/>
      <c r="V256" s="4"/>
      <c r="W256" s="4"/>
    </row>
    <row r="257">
      <c r="A257" s="8">
        <v>9.9594429E7</v>
      </c>
      <c r="B257" s="4" t="s">
        <v>471</v>
      </c>
      <c r="C257" s="8">
        <v>4.0589318E7</v>
      </c>
      <c r="D257" s="8">
        <v>8086488.0</v>
      </c>
      <c r="E257" s="8">
        <v>27821.0</v>
      </c>
      <c r="F257" s="8">
        <v>254240.0</v>
      </c>
      <c r="G257" s="8">
        <v>2832.0</v>
      </c>
      <c r="H257" s="8">
        <v>1749176.0</v>
      </c>
      <c r="I257" s="8">
        <v>6052419.0</v>
      </c>
      <c r="J257" s="8">
        <v>1.0659366E7</v>
      </c>
      <c r="K257" s="8">
        <v>3.79602262E9</v>
      </c>
      <c r="L257" s="8">
        <v>13315.0</v>
      </c>
      <c r="M257" s="6">
        <f t="shared" si="1"/>
        <v>139065512.2</v>
      </c>
      <c r="N257" s="4" t="str">
        <f t="shared" si="2"/>
        <v>2 - 35-50m</v>
      </c>
      <c r="O257" s="7">
        <f t="shared" si="3"/>
        <v>0.02</v>
      </c>
      <c r="P257" s="8">
        <f t="shared" si="4"/>
        <v>0.15</v>
      </c>
      <c r="Q257" s="9">
        <f t="shared" si="5"/>
        <v>811786.36</v>
      </c>
      <c r="R257" s="9">
        <f t="shared" si="6"/>
        <v>6088397.7</v>
      </c>
      <c r="S257" s="4"/>
      <c r="T257" s="4"/>
      <c r="U257" s="4"/>
      <c r="V257" s="4"/>
      <c r="W257" s="4"/>
    </row>
    <row r="258">
      <c r="A258" s="8">
        <v>9.3732311E7</v>
      </c>
      <c r="B258" s="4" t="s">
        <v>285</v>
      </c>
      <c r="C258" s="8">
        <v>4.050414E7</v>
      </c>
      <c r="D258" s="8">
        <v>6733487.0</v>
      </c>
      <c r="E258" s="8">
        <v>508376.0</v>
      </c>
      <c r="F258" s="8">
        <v>105775.0</v>
      </c>
      <c r="G258" s="8">
        <v>229096.0</v>
      </c>
      <c r="H258" s="8">
        <v>2303199.0</v>
      </c>
      <c r="I258" s="8">
        <v>3587041.0</v>
      </c>
      <c r="J258" s="8">
        <v>8101948.0</v>
      </c>
      <c r="K258" s="8">
        <v>2.402961701E10</v>
      </c>
      <c r="L258" s="8">
        <v>12398.0</v>
      </c>
      <c r="M258" s="6">
        <f t="shared" si="1"/>
        <v>96002419.2</v>
      </c>
      <c r="N258" s="4" t="str">
        <f t="shared" si="2"/>
        <v>2 - 35-50m</v>
      </c>
      <c r="O258" s="7">
        <f t="shared" si="3"/>
        <v>0.02</v>
      </c>
      <c r="P258" s="8">
        <f t="shared" si="4"/>
        <v>0.15</v>
      </c>
      <c r="Q258" s="9">
        <f t="shared" si="5"/>
        <v>810082.8</v>
      </c>
      <c r="R258" s="9">
        <f t="shared" si="6"/>
        <v>6075621</v>
      </c>
      <c r="S258" s="4"/>
      <c r="T258" s="4"/>
      <c r="U258" s="4"/>
      <c r="V258" s="4"/>
      <c r="W258" s="4"/>
    </row>
    <row r="259">
      <c r="A259" s="8">
        <v>1.24267074E8</v>
      </c>
      <c r="B259" s="4" t="s">
        <v>277</v>
      </c>
      <c r="C259" s="8">
        <v>4.0047253E7</v>
      </c>
      <c r="D259" s="8">
        <v>5594538.0</v>
      </c>
      <c r="E259" s="8">
        <v>302892.0</v>
      </c>
      <c r="F259" s="8">
        <v>170560.0</v>
      </c>
      <c r="G259" s="8">
        <v>622037.0</v>
      </c>
      <c r="H259" s="8">
        <v>3573995.0</v>
      </c>
      <c r="I259" s="8">
        <v>925054.0</v>
      </c>
      <c r="J259" s="8">
        <v>2841843.0</v>
      </c>
      <c r="K259" s="8">
        <v>8.7376391E7</v>
      </c>
      <c r="L259" s="8">
        <v>15092.0</v>
      </c>
      <c r="M259" s="6">
        <f t="shared" si="1"/>
        <v>57130876.4</v>
      </c>
      <c r="N259" s="4" t="str">
        <f t="shared" si="2"/>
        <v>2 - 35-50m</v>
      </c>
      <c r="O259" s="7">
        <f t="shared" si="3"/>
        <v>0.02</v>
      </c>
      <c r="P259" s="8">
        <f t="shared" si="4"/>
        <v>0.15</v>
      </c>
      <c r="Q259" s="9">
        <f t="shared" si="5"/>
        <v>800945.06</v>
      </c>
      <c r="R259" s="9">
        <f t="shared" si="6"/>
        <v>6007087.95</v>
      </c>
      <c r="S259" s="4"/>
      <c r="T259" s="4"/>
      <c r="U259" s="4"/>
      <c r="V259" s="4"/>
      <c r="W259" s="4"/>
    </row>
    <row r="260">
      <c r="A260" s="8">
        <v>1.10760745E8</v>
      </c>
      <c r="B260" s="4" t="s">
        <v>472</v>
      </c>
      <c r="C260" s="8">
        <v>3.9942038E7</v>
      </c>
      <c r="D260" s="8">
        <v>2915287.0</v>
      </c>
      <c r="E260" s="8">
        <v>291939.0</v>
      </c>
      <c r="F260" s="8">
        <v>614753.0</v>
      </c>
      <c r="G260" s="8">
        <v>199426.0</v>
      </c>
      <c r="H260" s="8">
        <v>1081408.0</v>
      </c>
      <c r="I260" s="8">
        <v>727761.0</v>
      </c>
      <c r="J260" s="8">
        <v>4107787.0</v>
      </c>
      <c r="K260" s="8">
        <v>2.303219795E9</v>
      </c>
      <c r="L260" s="8">
        <v>9098.0</v>
      </c>
      <c r="M260" s="6">
        <f t="shared" si="1"/>
        <v>27454897.8</v>
      </c>
      <c r="N260" s="4" t="str">
        <f t="shared" si="2"/>
        <v>2 - 35-50m</v>
      </c>
      <c r="O260" s="7">
        <f t="shared" si="3"/>
        <v>0.02</v>
      </c>
      <c r="P260" s="8">
        <f t="shared" si="4"/>
        <v>0.15</v>
      </c>
      <c r="Q260" s="9">
        <f t="shared" si="5"/>
        <v>798840.76</v>
      </c>
      <c r="R260" s="9">
        <f t="shared" si="6"/>
        <v>5991305.7</v>
      </c>
      <c r="S260" s="4"/>
      <c r="T260" s="4"/>
      <c r="U260" s="4"/>
      <c r="V260" s="4"/>
      <c r="W260" s="4"/>
    </row>
    <row r="261">
      <c r="A261" s="8">
        <v>8.673306E7</v>
      </c>
      <c r="B261" s="4" t="s">
        <v>270</v>
      </c>
      <c r="C261" s="8">
        <v>3.9604984E7</v>
      </c>
      <c r="D261" s="8">
        <v>7025370.0</v>
      </c>
      <c r="E261" s="8">
        <v>224816.0</v>
      </c>
      <c r="F261" s="8">
        <v>861317.0</v>
      </c>
      <c r="G261" s="8">
        <v>538604.0</v>
      </c>
      <c r="H261" s="8">
        <v>3623123.0</v>
      </c>
      <c r="I261" s="8">
        <v>1777510.0</v>
      </c>
      <c r="J261" s="8">
        <v>9134378.0</v>
      </c>
      <c r="K261" s="8">
        <v>2.839709677E9</v>
      </c>
      <c r="L261" s="8">
        <v>25984.0</v>
      </c>
      <c r="M261" s="6">
        <f t="shared" si="1"/>
        <v>75703443.2</v>
      </c>
      <c r="N261" s="4" t="str">
        <f t="shared" si="2"/>
        <v>2 - 35-50m</v>
      </c>
      <c r="O261" s="7">
        <f t="shared" si="3"/>
        <v>0.02</v>
      </c>
      <c r="P261" s="8">
        <f t="shared" si="4"/>
        <v>0.15</v>
      </c>
      <c r="Q261" s="9">
        <f t="shared" si="5"/>
        <v>792099.68</v>
      </c>
      <c r="R261" s="9">
        <f t="shared" si="6"/>
        <v>5940747.6</v>
      </c>
      <c r="S261" s="4"/>
      <c r="T261" s="4"/>
      <c r="U261" s="4"/>
      <c r="V261" s="4"/>
      <c r="W261" s="4"/>
    </row>
    <row r="262">
      <c r="A262" s="8">
        <v>9.8640668E7</v>
      </c>
      <c r="B262" s="4" t="s">
        <v>473</v>
      </c>
      <c r="C262" s="8">
        <v>3.9334294E7</v>
      </c>
      <c r="D262" s="8">
        <v>3213729.0</v>
      </c>
      <c r="E262" s="8">
        <v>75639.0</v>
      </c>
      <c r="F262" s="8">
        <v>813700.0</v>
      </c>
      <c r="G262" s="8">
        <v>32860.0</v>
      </c>
      <c r="H262" s="8">
        <v>1134570.0</v>
      </c>
      <c r="I262" s="8">
        <v>1156960.0</v>
      </c>
      <c r="J262" s="8">
        <v>4496741.0</v>
      </c>
      <c r="K262" s="8">
        <v>1.0596945326E10</v>
      </c>
      <c r="L262" s="8">
        <v>15369.0</v>
      </c>
      <c r="M262" s="6">
        <f t="shared" si="1"/>
        <v>36258867.8</v>
      </c>
      <c r="N262" s="4" t="str">
        <f t="shared" si="2"/>
        <v>2 - 35-50m</v>
      </c>
      <c r="O262" s="7">
        <f t="shared" si="3"/>
        <v>0.02</v>
      </c>
      <c r="P262" s="8">
        <f t="shared" si="4"/>
        <v>0.15</v>
      </c>
      <c r="Q262" s="9">
        <f t="shared" si="5"/>
        <v>786685.88</v>
      </c>
      <c r="R262" s="9">
        <f t="shared" si="6"/>
        <v>5900144.1</v>
      </c>
      <c r="S262" s="4"/>
      <c r="T262" s="4"/>
      <c r="U262" s="4"/>
      <c r="V262" s="4"/>
      <c r="W262" s="4"/>
    </row>
    <row r="263">
      <c r="A263" s="8">
        <v>1.32345025E8</v>
      </c>
      <c r="B263" s="4" t="s">
        <v>295</v>
      </c>
      <c r="C263" s="8">
        <v>3.9242481E7</v>
      </c>
      <c r="D263" s="8">
        <v>2.3280292E7</v>
      </c>
      <c r="E263" s="8">
        <v>1.3012405E7</v>
      </c>
      <c r="F263" s="8">
        <v>1060992.0</v>
      </c>
      <c r="G263" s="8">
        <v>2051979.0</v>
      </c>
      <c r="H263" s="8">
        <v>4857963.0</v>
      </c>
      <c r="I263" s="8">
        <v>2296953.0</v>
      </c>
      <c r="J263" s="8">
        <v>4869246.0</v>
      </c>
      <c r="K263" s="8">
        <v>9.38178777E8</v>
      </c>
      <c r="L263" s="8">
        <v>12849.0</v>
      </c>
      <c r="M263" s="6">
        <f t="shared" si="1"/>
        <v>107451071</v>
      </c>
      <c r="N263" s="4" t="str">
        <f t="shared" si="2"/>
        <v>2 - 35-50m</v>
      </c>
      <c r="O263" s="7">
        <f t="shared" si="3"/>
        <v>0.02</v>
      </c>
      <c r="P263" s="8">
        <f t="shared" si="4"/>
        <v>0.15</v>
      </c>
      <c r="Q263" s="9">
        <f t="shared" si="5"/>
        <v>784849.62</v>
      </c>
      <c r="R263" s="9">
        <f t="shared" si="6"/>
        <v>5886372.15</v>
      </c>
      <c r="S263" s="4"/>
      <c r="T263" s="4"/>
      <c r="U263" s="4"/>
      <c r="V263" s="4"/>
      <c r="W263" s="4"/>
    </row>
    <row r="264">
      <c r="A264" s="8">
        <v>8.5037017E7</v>
      </c>
      <c r="B264" s="4" t="s">
        <v>278</v>
      </c>
      <c r="C264" s="8">
        <v>3.8937341E7</v>
      </c>
      <c r="D264" s="8">
        <v>3.1332367E7</v>
      </c>
      <c r="E264" s="8">
        <v>1406786.0</v>
      </c>
      <c r="F264" s="8">
        <v>1009540.0</v>
      </c>
      <c r="G264" s="8">
        <v>2637530.0</v>
      </c>
      <c r="H264" s="8">
        <v>2.0293181E7</v>
      </c>
      <c r="I264" s="8">
        <v>5985330.0</v>
      </c>
      <c r="J264" s="8">
        <v>5087816.0</v>
      </c>
      <c r="K264" s="8">
        <v>3.11413182E9</v>
      </c>
      <c r="L264" s="8">
        <v>13651.0</v>
      </c>
      <c r="M264" s="6">
        <f t="shared" si="1"/>
        <v>335488967.2</v>
      </c>
      <c r="N264" s="4" t="str">
        <f t="shared" si="2"/>
        <v>2 - 35-50m</v>
      </c>
      <c r="O264" s="7">
        <f t="shared" si="3"/>
        <v>0.02</v>
      </c>
      <c r="P264" s="8">
        <f t="shared" si="4"/>
        <v>0.15</v>
      </c>
      <c r="Q264" s="9">
        <f t="shared" si="5"/>
        <v>778746.82</v>
      </c>
      <c r="R264" s="9">
        <f t="shared" si="6"/>
        <v>5840601.15</v>
      </c>
      <c r="S264" s="4"/>
      <c r="T264" s="4"/>
      <c r="U264" s="4"/>
      <c r="V264" s="4"/>
      <c r="W264" s="4"/>
    </row>
    <row r="265">
      <c r="A265" s="8">
        <v>1.25484881E8</v>
      </c>
      <c r="B265" s="4" t="s">
        <v>280</v>
      </c>
      <c r="C265" s="8">
        <v>3.8765718E7</v>
      </c>
      <c r="D265" s="8">
        <v>6793391.0</v>
      </c>
      <c r="E265" s="8">
        <v>483632.0</v>
      </c>
      <c r="F265" s="8">
        <v>306408.0</v>
      </c>
      <c r="G265" s="8">
        <v>306249.0</v>
      </c>
      <c r="H265" s="8">
        <v>4520224.0</v>
      </c>
      <c r="I265" s="8">
        <v>1176878.0</v>
      </c>
      <c r="J265" s="8">
        <v>4353853.0</v>
      </c>
      <c r="K265" s="8">
        <v>5.110405627E9</v>
      </c>
      <c r="L265" s="8">
        <v>12722.0</v>
      </c>
      <c r="M265" s="6">
        <f t="shared" si="1"/>
        <v>70674338.4</v>
      </c>
      <c r="N265" s="4" t="str">
        <f t="shared" si="2"/>
        <v>2 - 35-50m</v>
      </c>
      <c r="O265" s="7">
        <f t="shared" si="3"/>
        <v>0.02</v>
      </c>
      <c r="P265" s="8">
        <f t="shared" si="4"/>
        <v>0.15</v>
      </c>
      <c r="Q265" s="9">
        <f t="shared" si="5"/>
        <v>775314.36</v>
      </c>
      <c r="R265" s="9">
        <f t="shared" si="6"/>
        <v>5814857.7</v>
      </c>
      <c r="S265" s="4"/>
      <c r="T265" s="4"/>
      <c r="U265" s="4"/>
      <c r="V265" s="4"/>
      <c r="W265" s="4"/>
    </row>
    <row r="266">
      <c r="A266" s="8">
        <v>1.21740448E8</v>
      </c>
      <c r="B266" s="4" t="s">
        <v>303</v>
      </c>
      <c r="C266" s="8">
        <v>3.8617422E7</v>
      </c>
      <c r="D266" s="8">
        <v>2.3591547E7</v>
      </c>
      <c r="E266" s="8">
        <v>3520815.0</v>
      </c>
      <c r="F266" s="8">
        <v>3338245.0</v>
      </c>
      <c r="G266" s="8">
        <v>1524950.0</v>
      </c>
      <c r="H266" s="8">
        <v>1.2264282E7</v>
      </c>
      <c r="I266" s="8">
        <v>2943255.0</v>
      </c>
      <c r="J266" s="8">
        <v>4958274.0</v>
      </c>
      <c r="K266" s="8">
        <v>2.835594959E9</v>
      </c>
      <c r="L266" s="8">
        <v>21196.0</v>
      </c>
      <c r="M266" s="6">
        <f t="shared" si="1"/>
        <v>194988373</v>
      </c>
      <c r="N266" s="4" t="str">
        <f t="shared" si="2"/>
        <v>2 - 35-50m</v>
      </c>
      <c r="O266" s="7">
        <f t="shared" si="3"/>
        <v>0.02</v>
      </c>
      <c r="P266" s="8">
        <f t="shared" si="4"/>
        <v>0.15</v>
      </c>
      <c r="Q266" s="9">
        <f t="shared" si="5"/>
        <v>772348.44</v>
      </c>
      <c r="R266" s="9">
        <f t="shared" si="6"/>
        <v>5792613.3</v>
      </c>
      <c r="S266" s="4"/>
      <c r="T266" s="4"/>
      <c r="U266" s="4"/>
      <c r="V266" s="4"/>
      <c r="W266" s="4"/>
    </row>
    <row r="267">
      <c r="A267" s="8">
        <v>1.23051542E8</v>
      </c>
      <c r="B267" s="4" t="s">
        <v>294</v>
      </c>
      <c r="C267" s="8">
        <v>3.8610071E7</v>
      </c>
      <c r="D267" s="8">
        <v>4998906.0</v>
      </c>
      <c r="E267" s="8">
        <v>198474.0</v>
      </c>
      <c r="F267" s="8">
        <v>313452.0</v>
      </c>
      <c r="G267" s="8">
        <v>123272.0</v>
      </c>
      <c r="H267" s="8">
        <v>1565164.0</v>
      </c>
      <c r="I267" s="8">
        <v>2798544.0</v>
      </c>
      <c r="J267" s="8">
        <v>4031020.0</v>
      </c>
      <c r="K267" s="8">
        <v>1.01406912E8</v>
      </c>
      <c r="L267" s="8">
        <v>13129.0</v>
      </c>
      <c r="M267" s="6">
        <f t="shared" si="1"/>
        <v>72782206.8</v>
      </c>
      <c r="N267" s="4" t="str">
        <f t="shared" si="2"/>
        <v>2 - 35-50m</v>
      </c>
      <c r="O267" s="7">
        <f t="shared" si="3"/>
        <v>0.02</v>
      </c>
      <c r="P267" s="8">
        <f t="shared" si="4"/>
        <v>0.15</v>
      </c>
      <c r="Q267" s="9">
        <f t="shared" si="5"/>
        <v>772201.42</v>
      </c>
      <c r="R267" s="9">
        <f t="shared" si="6"/>
        <v>5791510.65</v>
      </c>
      <c r="S267" s="4"/>
      <c r="T267" s="4"/>
      <c r="U267" s="4"/>
      <c r="V267" s="4"/>
      <c r="W267" s="4"/>
    </row>
    <row r="268">
      <c r="A268" s="8">
        <v>8.9998243E7</v>
      </c>
      <c r="B268" s="4" t="s">
        <v>272</v>
      </c>
      <c r="C268" s="8">
        <v>3.852903E7</v>
      </c>
      <c r="D268" s="8">
        <v>8508806.0</v>
      </c>
      <c r="E268" s="8">
        <v>971214.0</v>
      </c>
      <c r="F268" s="8">
        <v>158813.0</v>
      </c>
      <c r="G268" s="8">
        <v>265646.0</v>
      </c>
      <c r="H268" s="8">
        <v>5736296.0</v>
      </c>
      <c r="I268" s="8">
        <v>1376837.0</v>
      </c>
      <c r="J268" s="8">
        <v>6575030.0</v>
      </c>
      <c r="K268" s="8">
        <v>4.643735606E9</v>
      </c>
      <c r="L268" s="8">
        <v>13605.0</v>
      </c>
      <c r="M268" s="6">
        <f t="shared" si="1"/>
        <v>86474152.8</v>
      </c>
      <c r="N268" s="4" t="str">
        <f t="shared" si="2"/>
        <v>2 - 35-50m</v>
      </c>
      <c r="O268" s="7">
        <f t="shared" si="3"/>
        <v>0.02</v>
      </c>
      <c r="P268" s="8">
        <f t="shared" si="4"/>
        <v>0.15</v>
      </c>
      <c r="Q268" s="9">
        <f t="shared" si="5"/>
        <v>770580.6</v>
      </c>
      <c r="R268" s="9">
        <f t="shared" si="6"/>
        <v>5779354.5</v>
      </c>
      <c r="S268" s="4"/>
      <c r="T268" s="4"/>
      <c r="U268" s="4"/>
      <c r="V268" s="4"/>
      <c r="W268" s="4"/>
    </row>
    <row r="269">
      <c r="A269" s="8">
        <v>1.50817428E8</v>
      </c>
      <c r="B269" s="4" t="s">
        <v>474</v>
      </c>
      <c r="C269" s="8">
        <v>3.8342545E7</v>
      </c>
      <c r="D269" s="8">
        <v>1.9162439E7</v>
      </c>
      <c r="E269" s="8">
        <v>7329496.0</v>
      </c>
      <c r="F269" s="8">
        <v>626031.0</v>
      </c>
      <c r="G269" s="8">
        <v>816939.0</v>
      </c>
      <c r="H269" s="8">
        <v>8206043.0</v>
      </c>
      <c r="I269" s="8">
        <v>2183930.0</v>
      </c>
      <c r="J269" s="8">
        <v>3766939.0</v>
      </c>
      <c r="K269" s="8">
        <v>3.864987831E9</v>
      </c>
      <c r="L269" s="8">
        <v>22574.0</v>
      </c>
      <c r="M269" s="6">
        <f t="shared" si="1"/>
        <v>131724747.2</v>
      </c>
      <c r="N269" s="4" t="str">
        <f t="shared" si="2"/>
        <v>2 - 35-50m</v>
      </c>
      <c r="O269" s="7">
        <f t="shared" si="3"/>
        <v>0.02</v>
      </c>
      <c r="P269" s="8">
        <f t="shared" si="4"/>
        <v>0.15</v>
      </c>
      <c r="Q269" s="9">
        <f t="shared" si="5"/>
        <v>766850.9</v>
      </c>
      <c r="R269" s="9">
        <f t="shared" si="6"/>
        <v>5751381.75</v>
      </c>
      <c r="S269" s="4"/>
      <c r="T269" s="4"/>
      <c r="U269" s="4"/>
      <c r="V269" s="4"/>
      <c r="W269" s="4"/>
    </row>
    <row r="270">
      <c r="A270" s="8">
        <v>1.11908595E8</v>
      </c>
      <c r="B270" s="4" t="s">
        <v>275</v>
      </c>
      <c r="C270" s="8">
        <v>3.7935642E7</v>
      </c>
      <c r="D270" s="8">
        <v>5056907.0</v>
      </c>
      <c r="E270" s="8">
        <v>738558.0</v>
      </c>
      <c r="F270" s="8">
        <v>246688.0</v>
      </c>
      <c r="G270" s="8">
        <v>918412.0</v>
      </c>
      <c r="H270" s="8">
        <v>2695942.0</v>
      </c>
      <c r="I270" s="8">
        <v>457307.0</v>
      </c>
      <c r="J270" s="8">
        <v>3405243.0</v>
      </c>
      <c r="K270" s="8">
        <v>1.70590241E8</v>
      </c>
      <c r="L270" s="8">
        <v>8143.0</v>
      </c>
      <c r="M270" s="6">
        <f t="shared" si="1"/>
        <v>40420295.6</v>
      </c>
      <c r="N270" s="4" t="str">
        <f t="shared" si="2"/>
        <v>2 - 35-50m</v>
      </c>
      <c r="O270" s="7">
        <f t="shared" si="3"/>
        <v>0.02</v>
      </c>
      <c r="P270" s="8">
        <f t="shared" si="4"/>
        <v>0.15</v>
      </c>
      <c r="Q270" s="9">
        <f t="shared" si="5"/>
        <v>758712.84</v>
      </c>
      <c r="R270" s="9">
        <f t="shared" si="6"/>
        <v>5690346.3</v>
      </c>
      <c r="S270" s="4"/>
      <c r="T270" s="4"/>
      <c r="U270" s="4"/>
      <c r="V270" s="4"/>
      <c r="W270" s="4"/>
    </row>
    <row r="271">
      <c r="A271" s="8">
        <v>1.3757178E8</v>
      </c>
      <c r="B271" s="4" t="s">
        <v>308</v>
      </c>
      <c r="C271" s="8">
        <v>3.7863758E7</v>
      </c>
      <c r="D271" s="8">
        <v>1.0906569E7</v>
      </c>
      <c r="E271" s="8">
        <v>710064.0</v>
      </c>
      <c r="F271" s="8">
        <v>565610.0</v>
      </c>
      <c r="G271" s="8">
        <v>194056.0</v>
      </c>
      <c r="H271" s="8">
        <v>4455983.0</v>
      </c>
      <c r="I271" s="8">
        <v>4980856.0</v>
      </c>
      <c r="J271" s="8">
        <v>3841718.0</v>
      </c>
      <c r="K271" s="8">
        <v>7.81087868E8</v>
      </c>
      <c r="L271" s="8">
        <v>12179.0</v>
      </c>
      <c r="M271" s="6">
        <f t="shared" si="1"/>
        <v>146226406.8</v>
      </c>
      <c r="N271" s="4" t="str">
        <f t="shared" si="2"/>
        <v>2 - 35-50m</v>
      </c>
      <c r="O271" s="7">
        <f t="shared" si="3"/>
        <v>0.02</v>
      </c>
      <c r="P271" s="8">
        <f t="shared" si="4"/>
        <v>0.15</v>
      </c>
      <c r="Q271" s="9">
        <f t="shared" si="5"/>
        <v>757275.16</v>
      </c>
      <c r="R271" s="9">
        <f t="shared" si="6"/>
        <v>5679563.7</v>
      </c>
      <c r="S271" s="4"/>
      <c r="T271" s="4"/>
      <c r="U271" s="4"/>
      <c r="V271" s="4"/>
      <c r="W271" s="4"/>
    </row>
    <row r="272">
      <c r="A272" s="8">
        <v>1.18951081E8</v>
      </c>
      <c r="B272" s="4" t="s">
        <v>475</v>
      </c>
      <c r="C272" s="8">
        <v>3.7829341E7</v>
      </c>
      <c r="D272" s="8">
        <v>9253723.0</v>
      </c>
      <c r="E272" s="8">
        <v>835965.0</v>
      </c>
      <c r="F272" s="8">
        <v>66365.0</v>
      </c>
      <c r="G272" s="8">
        <v>73318.0</v>
      </c>
      <c r="H272" s="8">
        <v>4192597.0</v>
      </c>
      <c r="I272" s="8">
        <v>4085478.0</v>
      </c>
      <c r="J272" s="8">
        <v>7684684.0</v>
      </c>
      <c r="K272" s="8">
        <v>2.0258755669E10</v>
      </c>
      <c r="L272" s="8">
        <v>39656.0</v>
      </c>
      <c r="M272" s="6">
        <f t="shared" si="1"/>
        <v>124228725</v>
      </c>
      <c r="N272" s="4" t="str">
        <f t="shared" si="2"/>
        <v>2 - 35-50m</v>
      </c>
      <c r="O272" s="7">
        <f t="shared" si="3"/>
        <v>0.02</v>
      </c>
      <c r="P272" s="8">
        <f t="shared" si="4"/>
        <v>0.15</v>
      </c>
      <c r="Q272" s="9">
        <f t="shared" si="5"/>
        <v>756586.82</v>
      </c>
      <c r="R272" s="9">
        <f t="shared" si="6"/>
        <v>5674401.15</v>
      </c>
      <c r="S272" s="4"/>
      <c r="T272" s="4"/>
      <c r="U272" s="4"/>
      <c r="V272" s="4"/>
      <c r="W272" s="4"/>
    </row>
    <row r="273">
      <c r="A273" s="8">
        <v>1.4525012E8</v>
      </c>
      <c r="B273" s="4" t="s">
        <v>274</v>
      </c>
      <c r="C273" s="8">
        <v>3.7780582E7</v>
      </c>
      <c r="D273" s="8">
        <v>2716025.0</v>
      </c>
      <c r="E273" s="8">
        <v>543090.0</v>
      </c>
      <c r="F273" s="8">
        <v>164926.0</v>
      </c>
      <c r="G273" s="8">
        <v>174912.0</v>
      </c>
      <c r="H273" s="8">
        <v>1458365.0</v>
      </c>
      <c r="I273" s="8">
        <v>374732.0</v>
      </c>
      <c r="J273" s="8">
        <v>1595016.0</v>
      </c>
      <c r="K273" s="8">
        <v>3.83991482E8</v>
      </c>
      <c r="L273" s="8">
        <v>4440.0</v>
      </c>
      <c r="M273" s="6">
        <f t="shared" si="1"/>
        <v>23216408</v>
      </c>
      <c r="N273" s="4" t="str">
        <f t="shared" si="2"/>
        <v>2 - 35-50m</v>
      </c>
      <c r="O273" s="7">
        <f t="shared" si="3"/>
        <v>0.02</v>
      </c>
      <c r="P273" s="8">
        <f t="shared" si="4"/>
        <v>0.15</v>
      </c>
      <c r="Q273" s="9">
        <f t="shared" si="5"/>
        <v>755611.64</v>
      </c>
      <c r="R273" s="9">
        <f t="shared" si="6"/>
        <v>5667087.3</v>
      </c>
      <c r="S273" s="4"/>
      <c r="T273" s="4"/>
      <c r="U273" s="4"/>
      <c r="V273" s="4"/>
      <c r="W273" s="4"/>
    </row>
    <row r="274">
      <c r="A274" s="8">
        <v>1.24971441E8</v>
      </c>
      <c r="B274" s="4" t="s">
        <v>279</v>
      </c>
      <c r="C274" s="8">
        <v>3.7712866E7</v>
      </c>
      <c r="D274" s="8">
        <v>3856506.0</v>
      </c>
      <c r="E274" s="8">
        <v>865775.0</v>
      </c>
      <c r="F274" s="8">
        <v>537112.0</v>
      </c>
      <c r="G274" s="8">
        <v>733105.0</v>
      </c>
      <c r="H274" s="8">
        <v>1373800.0</v>
      </c>
      <c r="I274" s="8">
        <v>346714.0</v>
      </c>
      <c r="J274" s="8">
        <v>4920544.0</v>
      </c>
      <c r="K274" s="8">
        <v>7.030007582E9</v>
      </c>
      <c r="L274" s="8">
        <v>12126.0</v>
      </c>
      <c r="M274" s="6">
        <f t="shared" si="1"/>
        <v>24852079</v>
      </c>
      <c r="N274" s="4" t="str">
        <f t="shared" si="2"/>
        <v>2 - 35-50m</v>
      </c>
      <c r="O274" s="7">
        <f t="shared" si="3"/>
        <v>0.02</v>
      </c>
      <c r="P274" s="8">
        <f t="shared" si="4"/>
        <v>0.15</v>
      </c>
      <c r="Q274" s="9">
        <f t="shared" si="5"/>
        <v>754257.32</v>
      </c>
      <c r="R274" s="9">
        <f t="shared" si="6"/>
        <v>5656929.9</v>
      </c>
      <c r="S274" s="4"/>
      <c r="T274" s="4"/>
      <c r="U274" s="4"/>
      <c r="V274" s="4"/>
      <c r="W274" s="4"/>
    </row>
    <row r="275">
      <c r="A275" s="8">
        <v>8.8619253E7</v>
      </c>
      <c r="B275" s="4" t="s">
        <v>476</v>
      </c>
      <c r="C275" s="8">
        <v>3.7694124E7</v>
      </c>
      <c r="D275" s="8">
        <v>4.846078E7</v>
      </c>
      <c r="E275" s="8">
        <v>3.2213148E7</v>
      </c>
      <c r="F275" s="8">
        <v>1863410.0</v>
      </c>
      <c r="G275" s="8">
        <v>1630221.0</v>
      </c>
      <c r="H275" s="8">
        <v>9623506.0</v>
      </c>
      <c r="I275" s="8">
        <v>3130495.0</v>
      </c>
      <c r="J275" s="8">
        <v>4976884.0</v>
      </c>
      <c r="K275" s="8">
        <v>2.212858411E9</v>
      </c>
      <c r="L275" s="8">
        <v>9937.0</v>
      </c>
      <c r="M275" s="6">
        <f t="shared" si="1"/>
        <v>175535293.6</v>
      </c>
      <c r="N275" s="4" t="str">
        <f t="shared" si="2"/>
        <v>2 - 35-50m</v>
      </c>
      <c r="O275" s="7">
        <f t="shared" si="3"/>
        <v>0.02</v>
      </c>
      <c r="P275" s="8">
        <f t="shared" si="4"/>
        <v>0.15</v>
      </c>
      <c r="Q275" s="9">
        <f t="shared" si="5"/>
        <v>753882.48</v>
      </c>
      <c r="R275" s="9">
        <f t="shared" si="6"/>
        <v>5654118.6</v>
      </c>
      <c r="S275" s="4"/>
      <c r="T275" s="4"/>
      <c r="U275" s="4"/>
      <c r="V275" s="4"/>
      <c r="W275" s="4"/>
    </row>
    <row r="276">
      <c r="A276" s="8">
        <v>1.2872922E8</v>
      </c>
      <c r="B276" s="4" t="s">
        <v>287</v>
      </c>
      <c r="C276" s="8">
        <v>3.7680373E7</v>
      </c>
      <c r="D276" s="8">
        <v>8830553.0</v>
      </c>
      <c r="E276" s="8">
        <v>2014610.0</v>
      </c>
      <c r="F276" s="8">
        <v>181761.0</v>
      </c>
      <c r="G276" s="8">
        <v>460349.0</v>
      </c>
      <c r="H276" s="8">
        <v>5006957.0</v>
      </c>
      <c r="I276" s="8">
        <v>1166876.0</v>
      </c>
      <c r="J276" s="8">
        <v>6068427.0</v>
      </c>
      <c r="K276" s="8">
        <v>2.3437891069E10</v>
      </c>
      <c r="L276" s="8">
        <v>30825.0</v>
      </c>
      <c r="M276" s="6">
        <f t="shared" si="1"/>
        <v>76014930</v>
      </c>
      <c r="N276" s="4" t="str">
        <f t="shared" si="2"/>
        <v>2 - 35-50m</v>
      </c>
      <c r="O276" s="7">
        <f t="shared" si="3"/>
        <v>0.02</v>
      </c>
      <c r="P276" s="8">
        <f t="shared" si="4"/>
        <v>0.15</v>
      </c>
      <c r="Q276" s="9">
        <f t="shared" si="5"/>
        <v>753607.46</v>
      </c>
      <c r="R276" s="9">
        <f t="shared" si="6"/>
        <v>5652055.95</v>
      </c>
      <c r="S276" s="4"/>
      <c r="T276" s="4"/>
      <c r="U276" s="4"/>
      <c r="V276" s="4"/>
      <c r="W276" s="4"/>
    </row>
    <row r="277">
      <c r="A277" s="8">
        <v>1.22249987E8</v>
      </c>
      <c r="B277" s="4" t="s">
        <v>291</v>
      </c>
      <c r="C277" s="8">
        <v>3.7121969E7</v>
      </c>
      <c r="D277" s="8">
        <v>1.0608475E7</v>
      </c>
      <c r="E277" s="8">
        <v>580596.0</v>
      </c>
      <c r="F277" s="8">
        <v>1406131.0</v>
      </c>
      <c r="G277" s="8">
        <v>1304026.0</v>
      </c>
      <c r="H277" s="8">
        <v>6223858.0</v>
      </c>
      <c r="I277" s="8">
        <v>1093864.0</v>
      </c>
      <c r="J277" s="8">
        <v>3175465.0</v>
      </c>
      <c r="K277" s="8">
        <v>1.075318595E9</v>
      </c>
      <c r="L277" s="8">
        <v>23246.0</v>
      </c>
      <c r="M277" s="6">
        <f t="shared" si="1"/>
        <v>92260345.2</v>
      </c>
      <c r="N277" s="4" t="str">
        <f t="shared" si="2"/>
        <v>2 - 35-50m</v>
      </c>
      <c r="O277" s="7">
        <f t="shared" si="3"/>
        <v>0.02</v>
      </c>
      <c r="P277" s="8">
        <f t="shared" si="4"/>
        <v>0.15</v>
      </c>
      <c r="Q277" s="9">
        <f t="shared" si="5"/>
        <v>742439.38</v>
      </c>
      <c r="R277" s="9">
        <f t="shared" si="6"/>
        <v>5568295.35</v>
      </c>
      <c r="S277" s="4"/>
      <c r="T277" s="4"/>
      <c r="U277" s="4"/>
      <c r="V277" s="4"/>
      <c r="W277" s="4"/>
    </row>
    <row r="278">
      <c r="A278" s="8">
        <v>1.24387348E8</v>
      </c>
      <c r="B278" s="4" t="s">
        <v>477</v>
      </c>
      <c r="C278" s="8">
        <v>3.6924076E7</v>
      </c>
      <c r="D278" s="8">
        <v>387873.0</v>
      </c>
      <c r="E278" s="8">
        <v>13949.0</v>
      </c>
      <c r="F278" s="8">
        <v>36874.0</v>
      </c>
      <c r="G278" s="8">
        <v>25376.0</v>
      </c>
      <c r="H278" s="8">
        <v>157996.0</v>
      </c>
      <c r="I278" s="8">
        <v>153678.0</v>
      </c>
      <c r="J278" s="8">
        <v>4931708.0</v>
      </c>
      <c r="K278" s="8">
        <v>1973325.0</v>
      </c>
      <c r="L278" s="8">
        <v>6669.0</v>
      </c>
      <c r="M278" s="6">
        <f t="shared" si="1"/>
        <v>4831561.8</v>
      </c>
      <c r="N278" s="4" t="str">
        <f t="shared" si="2"/>
        <v>2 - 35-50m</v>
      </c>
      <c r="O278" s="7">
        <f t="shared" si="3"/>
        <v>0.02</v>
      </c>
      <c r="P278" s="8">
        <f t="shared" si="4"/>
        <v>0.15</v>
      </c>
      <c r="Q278" s="9">
        <f t="shared" si="5"/>
        <v>738481.52</v>
      </c>
      <c r="R278" s="9">
        <f t="shared" si="6"/>
        <v>5538611.4</v>
      </c>
      <c r="S278" s="4"/>
      <c r="T278" s="4"/>
      <c r="U278" s="4"/>
      <c r="V278" s="4"/>
      <c r="W278" s="4"/>
    </row>
    <row r="279">
      <c r="A279" s="8">
        <v>1.06925753E8</v>
      </c>
      <c r="B279" s="4" t="s">
        <v>478</v>
      </c>
      <c r="C279" s="8">
        <v>3.6873692E7</v>
      </c>
      <c r="D279" s="8">
        <v>1.8465263E7</v>
      </c>
      <c r="E279" s="8">
        <v>1.0286681E7</v>
      </c>
      <c r="F279" s="8">
        <v>773789.0</v>
      </c>
      <c r="G279" s="8">
        <v>574587.0</v>
      </c>
      <c r="H279" s="8">
        <v>5246034.0</v>
      </c>
      <c r="I279" s="8">
        <v>1584172.0</v>
      </c>
      <c r="J279" s="8">
        <v>3940526.0</v>
      </c>
      <c r="K279" s="8">
        <v>4.320956146E9</v>
      </c>
      <c r="L279" s="8">
        <v>20964.0</v>
      </c>
      <c r="M279" s="6">
        <f t="shared" si="1"/>
        <v>90047042.2</v>
      </c>
      <c r="N279" s="4" t="str">
        <f t="shared" si="2"/>
        <v>2 - 35-50m</v>
      </c>
      <c r="O279" s="7">
        <f t="shared" si="3"/>
        <v>0.02</v>
      </c>
      <c r="P279" s="8">
        <f t="shared" si="4"/>
        <v>0.15</v>
      </c>
      <c r="Q279" s="9">
        <f t="shared" si="5"/>
        <v>737473.84</v>
      </c>
      <c r="R279" s="9">
        <f t="shared" si="6"/>
        <v>5531053.8</v>
      </c>
      <c r="S279" s="4"/>
      <c r="T279" s="4"/>
      <c r="U279" s="4"/>
      <c r="V279" s="4"/>
      <c r="W279" s="4"/>
    </row>
    <row r="280">
      <c r="A280" s="8">
        <v>1.2331365E8</v>
      </c>
      <c r="B280" s="4" t="s">
        <v>289</v>
      </c>
      <c r="C280" s="8">
        <v>3.6860403E7</v>
      </c>
      <c r="D280" s="8">
        <v>2.105673E7</v>
      </c>
      <c r="E280" s="8">
        <v>248927.0</v>
      </c>
      <c r="F280" s="8">
        <v>380085.0</v>
      </c>
      <c r="G280" s="8">
        <v>1430549.0</v>
      </c>
      <c r="H280" s="8">
        <v>1.3365031E7</v>
      </c>
      <c r="I280" s="8">
        <v>5632138.0</v>
      </c>
      <c r="J280" s="8">
        <v>6441693.0</v>
      </c>
      <c r="K280" s="8">
        <v>6.8000001E7</v>
      </c>
      <c r="L280" s="8">
        <v>51802.0</v>
      </c>
      <c r="M280" s="6">
        <f t="shared" si="1"/>
        <v>252825221.4</v>
      </c>
      <c r="N280" s="4" t="str">
        <f t="shared" si="2"/>
        <v>2 - 35-50m</v>
      </c>
      <c r="O280" s="7">
        <f t="shared" si="3"/>
        <v>0.02</v>
      </c>
      <c r="P280" s="8">
        <f t="shared" si="4"/>
        <v>0.15</v>
      </c>
      <c r="Q280" s="9">
        <f t="shared" si="5"/>
        <v>737208.06</v>
      </c>
      <c r="R280" s="9">
        <f t="shared" si="6"/>
        <v>5529060.45</v>
      </c>
      <c r="S280" s="4"/>
      <c r="T280" s="4"/>
      <c r="U280" s="4"/>
      <c r="V280" s="4"/>
      <c r="W280" s="4"/>
    </row>
    <row r="281">
      <c r="A281" s="8">
        <v>1.18154306E8</v>
      </c>
      <c r="B281" s="4" t="s">
        <v>283</v>
      </c>
      <c r="C281" s="8">
        <v>3.6780894E7</v>
      </c>
      <c r="D281" s="8">
        <v>347360.0</v>
      </c>
      <c r="E281" s="8">
        <v>11595.0</v>
      </c>
      <c r="F281" s="8">
        <v>57048.0</v>
      </c>
      <c r="G281" s="8">
        <v>137583.0</v>
      </c>
      <c r="H281" s="8">
        <v>137476.0</v>
      </c>
      <c r="I281" s="8">
        <v>3658.0</v>
      </c>
      <c r="J281" s="8">
        <v>1161035.0</v>
      </c>
      <c r="K281" s="8">
        <v>5.646636137E9</v>
      </c>
      <c r="L281" s="8">
        <v>4719.0</v>
      </c>
      <c r="M281" s="6">
        <f t="shared" si="1"/>
        <v>2114667</v>
      </c>
      <c r="N281" s="4" t="str">
        <f t="shared" si="2"/>
        <v>2 - 35-50m</v>
      </c>
      <c r="O281" s="7">
        <f t="shared" si="3"/>
        <v>0.02</v>
      </c>
      <c r="P281" s="8">
        <f t="shared" si="4"/>
        <v>0.15</v>
      </c>
      <c r="Q281" s="9">
        <f t="shared" si="5"/>
        <v>735617.88</v>
      </c>
      <c r="R281" s="9">
        <f t="shared" si="6"/>
        <v>5517134.1</v>
      </c>
      <c r="S281" s="4"/>
      <c r="T281" s="4"/>
      <c r="U281" s="4"/>
      <c r="V281" s="4"/>
      <c r="W281" s="4"/>
    </row>
    <row r="282">
      <c r="A282" s="8">
        <v>7477453.0</v>
      </c>
      <c r="B282" s="4" t="s">
        <v>297</v>
      </c>
      <c r="C282" s="8">
        <v>3.6641669E7</v>
      </c>
      <c r="D282" s="8">
        <v>1570907.0</v>
      </c>
      <c r="E282" s="8">
        <v>86406.0</v>
      </c>
      <c r="F282" s="8">
        <v>10908.0</v>
      </c>
      <c r="G282" s="8">
        <v>8249.0</v>
      </c>
      <c r="H282" s="8">
        <v>866524.0</v>
      </c>
      <c r="I282" s="8">
        <v>598820.0</v>
      </c>
      <c r="J282" s="8">
        <v>2480149.0</v>
      </c>
      <c r="K282" s="8">
        <v>1.82525E8</v>
      </c>
      <c r="L282" s="8">
        <v>14908.0</v>
      </c>
      <c r="M282" s="6">
        <f t="shared" si="1"/>
        <v>20713733.2</v>
      </c>
      <c r="N282" s="4" t="str">
        <f t="shared" si="2"/>
        <v>2 - 35-50m</v>
      </c>
      <c r="O282" s="7">
        <f t="shared" si="3"/>
        <v>0.02</v>
      </c>
      <c r="P282" s="8">
        <f t="shared" si="4"/>
        <v>0.15</v>
      </c>
      <c r="Q282" s="9">
        <f t="shared" si="5"/>
        <v>732833.38</v>
      </c>
      <c r="R282" s="9">
        <f t="shared" si="6"/>
        <v>5496250.35</v>
      </c>
      <c r="S282" s="4"/>
      <c r="T282" s="4"/>
      <c r="U282" s="4"/>
      <c r="V282" s="4"/>
      <c r="W282" s="4"/>
    </row>
    <row r="283">
      <c r="A283" s="8">
        <v>1.06680234E8</v>
      </c>
      <c r="B283" s="4" t="s">
        <v>273</v>
      </c>
      <c r="C283" s="8">
        <v>3.6590298E7</v>
      </c>
      <c r="D283" s="8">
        <v>935417.0</v>
      </c>
      <c r="E283" s="8">
        <v>185698.0</v>
      </c>
      <c r="F283" s="8">
        <v>450.0</v>
      </c>
      <c r="G283" s="8">
        <v>12068.0</v>
      </c>
      <c r="H283" s="8">
        <v>503424.0</v>
      </c>
      <c r="I283" s="8">
        <v>233777.0</v>
      </c>
      <c r="J283" s="8">
        <v>4770371.0</v>
      </c>
      <c r="K283" s="8">
        <v>6.1489847E7</v>
      </c>
      <c r="L283" s="8">
        <v>4323.0</v>
      </c>
      <c r="M283" s="6">
        <f t="shared" si="1"/>
        <v>9796091.6</v>
      </c>
      <c r="N283" s="4" t="str">
        <f t="shared" si="2"/>
        <v>2 - 35-50m</v>
      </c>
      <c r="O283" s="7">
        <f t="shared" si="3"/>
        <v>0.02</v>
      </c>
      <c r="P283" s="8">
        <f t="shared" si="4"/>
        <v>0.15</v>
      </c>
      <c r="Q283" s="9">
        <f t="shared" si="5"/>
        <v>731805.96</v>
      </c>
      <c r="R283" s="9">
        <f t="shared" si="6"/>
        <v>5488544.7</v>
      </c>
      <c r="S283" s="4"/>
      <c r="T283" s="4"/>
      <c r="U283" s="4"/>
      <c r="V283" s="4"/>
      <c r="W283" s="4"/>
    </row>
    <row r="284">
      <c r="A284" s="8">
        <v>1.23481039E8</v>
      </c>
      <c r="B284" s="4" t="s">
        <v>286</v>
      </c>
      <c r="C284" s="8">
        <v>3.6539316E7</v>
      </c>
      <c r="D284" s="8">
        <v>5498871.0</v>
      </c>
      <c r="E284" s="8">
        <v>1150772.0</v>
      </c>
      <c r="F284" s="8">
        <v>3070103.0</v>
      </c>
      <c r="G284" s="8">
        <v>399118.0</v>
      </c>
      <c r="H284" s="8">
        <v>605427.0</v>
      </c>
      <c r="I284" s="8">
        <v>273451.0</v>
      </c>
      <c r="J284" s="8">
        <v>2579337.0</v>
      </c>
      <c r="K284" s="8">
        <v>0.0</v>
      </c>
      <c r="L284" s="8">
        <v>4978.0</v>
      </c>
      <c r="M284" s="6">
        <f t="shared" si="1"/>
        <v>19490122.4</v>
      </c>
      <c r="N284" s="4" t="str">
        <f t="shared" si="2"/>
        <v>2 - 35-50m</v>
      </c>
      <c r="O284" s="7">
        <f t="shared" si="3"/>
        <v>0.02</v>
      </c>
      <c r="P284" s="8">
        <f t="shared" si="4"/>
        <v>0.15</v>
      </c>
      <c r="Q284" s="9">
        <f t="shared" si="5"/>
        <v>730786.32</v>
      </c>
      <c r="R284" s="9">
        <f t="shared" si="6"/>
        <v>5480897.4</v>
      </c>
      <c r="S284" s="4"/>
      <c r="T284" s="4"/>
      <c r="U284" s="4"/>
      <c r="V284" s="4"/>
      <c r="W284" s="4"/>
    </row>
    <row r="285">
      <c r="A285" s="8">
        <v>1.23769132E8</v>
      </c>
      <c r="B285" s="4" t="s">
        <v>479</v>
      </c>
      <c r="C285" s="8">
        <v>3.612061E7</v>
      </c>
      <c r="D285" s="8">
        <v>7088003.0</v>
      </c>
      <c r="E285" s="8">
        <v>1041619.0</v>
      </c>
      <c r="F285" s="8">
        <v>692424.0</v>
      </c>
      <c r="G285" s="8">
        <v>684985.0</v>
      </c>
      <c r="H285" s="8">
        <v>3379583.0</v>
      </c>
      <c r="I285" s="8">
        <v>1289392.0</v>
      </c>
      <c r="J285" s="8">
        <v>3416139.0</v>
      </c>
      <c r="K285" s="8">
        <v>2.096022144E9</v>
      </c>
      <c r="L285" s="8">
        <v>17107.0</v>
      </c>
      <c r="M285" s="6">
        <f t="shared" si="1"/>
        <v>63916781.8</v>
      </c>
      <c r="N285" s="4" t="str">
        <f t="shared" si="2"/>
        <v>2 - 35-50m</v>
      </c>
      <c r="O285" s="7">
        <f t="shared" si="3"/>
        <v>0.02</v>
      </c>
      <c r="P285" s="8">
        <f t="shared" si="4"/>
        <v>0.15</v>
      </c>
      <c r="Q285" s="9">
        <f t="shared" si="5"/>
        <v>722412.2</v>
      </c>
      <c r="R285" s="9">
        <f t="shared" si="6"/>
        <v>5418091.5</v>
      </c>
      <c r="S285" s="4"/>
      <c r="T285" s="4"/>
      <c r="U285" s="4"/>
      <c r="V285" s="4"/>
      <c r="W285" s="4"/>
    </row>
    <row r="286">
      <c r="A286" s="8">
        <v>1.24394698E8</v>
      </c>
      <c r="B286" s="4" t="s">
        <v>288</v>
      </c>
      <c r="C286" s="8">
        <v>3.6101958E7</v>
      </c>
      <c r="D286" s="8">
        <v>2262128.0</v>
      </c>
      <c r="E286" s="8">
        <v>60369.0</v>
      </c>
      <c r="F286" s="8">
        <v>130051.0</v>
      </c>
      <c r="G286" s="8">
        <v>37328.0</v>
      </c>
      <c r="H286" s="8">
        <v>993005.0</v>
      </c>
      <c r="I286" s="8">
        <v>1041375.0</v>
      </c>
      <c r="J286" s="8">
        <v>9091164.0</v>
      </c>
      <c r="K286" s="8">
        <v>7.35770291E8</v>
      </c>
      <c r="L286" s="8">
        <v>11816.0</v>
      </c>
      <c r="M286" s="6">
        <f t="shared" si="1"/>
        <v>31179037.8</v>
      </c>
      <c r="N286" s="4" t="str">
        <f t="shared" si="2"/>
        <v>2 - 35-50m</v>
      </c>
      <c r="O286" s="7">
        <f t="shared" si="3"/>
        <v>0.02</v>
      </c>
      <c r="P286" s="8">
        <f t="shared" si="4"/>
        <v>0.15</v>
      </c>
      <c r="Q286" s="9">
        <f t="shared" si="5"/>
        <v>722039.16</v>
      </c>
      <c r="R286" s="9">
        <f t="shared" si="6"/>
        <v>5415293.7</v>
      </c>
      <c r="S286" s="4"/>
      <c r="T286" s="4"/>
      <c r="U286" s="4"/>
      <c r="V286" s="4"/>
      <c r="W286" s="4"/>
    </row>
    <row r="287">
      <c r="A287" s="8">
        <v>1.12070147E8</v>
      </c>
      <c r="B287" s="4" t="s">
        <v>480</v>
      </c>
      <c r="C287" s="8">
        <v>3.5843684E7</v>
      </c>
      <c r="D287" s="8">
        <v>9275816.0</v>
      </c>
      <c r="E287" s="8">
        <v>808925.0</v>
      </c>
      <c r="F287" s="8">
        <v>3001483.0</v>
      </c>
      <c r="G287" s="8">
        <v>1906383.0</v>
      </c>
      <c r="H287" s="8">
        <v>1624026.0</v>
      </c>
      <c r="I287" s="8">
        <v>1934999.0</v>
      </c>
      <c r="J287" s="8">
        <v>8945068.0</v>
      </c>
      <c r="K287" s="8">
        <v>4.82986717E8</v>
      </c>
      <c r="L287" s="8">
        <v>35019.0</v>
      </c>
      <c r="M287" s="6">
        <f t="shared" si="1"/>
        <v>68730523</v>
      </c>
      <c r="N287" s="4" t="str">
        <f t="shared" si="2"/>
        <v>2 - 35-50m</v>
      </c>
      <c r="O287" s="7">
        <f t="shared" si="3"/>
        <v>0.02</v>
      </c>
      <c r="P287" s="8">
        <f t="shared" si="4"/>
        <v>0.15</v>
      </c>
      <c r="Q287" s="9">
        <f t="shared" si="5"/>
        <v>716873.68</v>
      </c>
      <c r="R287" s="9">
        <f t="shared" si="6"/>
        <v>5376552.6</v>
      </c>
      <c r="S287" s="4"/>
      <c r="T287" s="4"/>
      <c r="U287" s="4"/>
      <c r="V287" s="4"/>
      <c r="W287" s="4"/>
    </row>
    <row r="288">
      <c r="A288" s="8">
        <v>1.24397317E8</v>
      </c>
      <c r="B288" s="4" t="s">
        <v>292</v>
      </c>
      <c r="C288" s="8">
        <v>3.5760169E7</v>
      </c>
      <c r="D288" s="8">
        <v>8868362.0</v>
      </c>
      <c r="E288" s="8">
        <v>887228.0</v>
      </c>
      <c r="F288" s="8">
        <v>1040274.0</v>
      </c>
      <c r="G288" s="8">
        <v>2428056.0</v>
      </c>
      <c r="H288" s="8">
        <v>4082825.0</v>
      </c>
      <c r="I288" s="8">
        <v>429979.0</v>
      </c>
      <c r="J288" s="8">
        <v>6322816.0</v>
      </c>
      <c r="K288" s="8">
        <v>6.17612334E8</v>
      </c>
      <c r="L288" s="8">
        <v>16971.0</v>
      </c>
      <c r="M288" s="6">
        <f t="shared" si="1"/>
        <v>61398047.6</v>
      </c>
      <c r="N288" s="4" t="str">
        <f t="shared" si="2"/>
        <v>2 - 35-50m</v>
      </c>
      <c r="O288" s="7">
        <f t="shared" si="3"/>
        <v>0.02</v>
      </c>
      <c r="P288" s="8">
        <f t="shared" si="4"/>
        <v>0.15</v>
      </c>
      <c r="Q288" s="9">
        <f t="shared" si="5"/>
        <v>715203.38</v>
      </c>
      <c r="R288" s="9">
        <f t="shared" si="6"/>
        <v>5364025.35</v>
      </c>
      <c r="S288" s="4"/>
      <c r="T288" s="4"/>
      <c r="U288" s="4"/>
      <c r="V288" s="4"/>
      <c r="W288" s="4"/>
    </row>
    <row r="289">
      <c r="A289" s="8">
        <v>9.9698184E7</v>
      </c>
      <c r="B289" s="4" t="s">
        <v>481</v>
      </c>
      <c r="C289" s="8">
        <v>3.5663414E7</v>
      </c>
      <c r="D289" s="8">
        <v>5644429.0</v>
      </c>
      <c r="E289" s="8">
        <v>517311.0</v>
      </c>
      <c r="F289" s="8">
        <v>1273230.0</v>
      </c>
      <c r="G289" s="8">
        <v>1000918.0</v>
      </c>
      <c r="H289" s="8">
        <v>2412160.0</v>
      </c>
      <c r="I289" s="8">
        <v>440810.0</v>
      </c>
      <c r="J289" s="8">
        <v>3167519.0</v>
      </c>
      <c r="K289" s="8">
        <v>1.464811282E9</v>
      </c>
      <c r="L289" s="8">
        <v>30307.0</v>
      </c>
      <c r="M289" s="6">
        <f t="shared" si="1"/>
        <v>39591394.2</v>
      </c>
      <c r="N289" s="4" t="str">
        <f t="shared" si="2"/>
        <v>2 - 35-50m</v>
      </c>
      <c r="O289" s="7">
        <f t="shared" si="3"/>
        <v>0.02</v>
      </c>
      <c r="P289" s="8">
        <f t="shared" si="4"/>
        <v>0.15</v>
      </c>
      <c r="Q289" s="9">
        <f t="shared" si="5"/>
        <v>713268.28</v>
      </c>
      <c r="R289" s="9">
        <f t="shared" si="6"/>
        <v>5349512.1</v>
      </c>
      <c r="S289" s="4"/>
      <c r="T289" s="4"/>
      <c r="U289" s="4"/>
      <c r="V289" s="4"/>
      <c r="W289" s="4"/>
    </row>
    <row r="290">
      <c r="A290" s="8">
        <v>1.10438204E8</v>
      </c>
      <c r="B290" s="4" t="s">
        <v>296</v>
      </c>
      <c r="C290" s="8">
        <v>3.5561233E7</v>
      </c>
      <c r="D290" s="8">
        <v>3568950.0</v>
      </c>
      <c r="E290" s="8">
        <v>149661.0</v>
      </c>
      <c r="F290" s="8">
        <v>264137.0</v>
      </c>
      <c r="G290" s="8">
        <v>158414.0</v>
      </c>
      <c r="H290" s="8">
        <v>2015302.0</v>
      </c>
      <c r="I290" s="8">
        <v>981436.0</v>
      </c>
      <c r="J290" s="8">
        <v>2732767.0</v>
      </c>
      <c r="K290" s="8">
        <v>2.945712419E9</v>
      </c>
      <c r="L290" s="8">
        <v>9893.0</v>
      </c>
      <c r="M290" s="6">
        <f t="shared" si="1"/>
        <v>40973602.2</v>
      </c>
      <c r="N290" s="4" t="str">
        <f t="shared" si="2"/>
        <v>2 - 35-50m</v>
      </c>
      <c r="O290" s="7">
        <f t="shared" si="3"/>
        <v>0.02</v>
      </c>
      <c r="P290" s="8">
        <f t="shared" si="4"/>
        <v>0.15</v>
      </c>
      <c r="Q290" s="9">
        <f t="shared" si="5"/>
        <v>711224.66</v>
      </c>
      <c r="R290" s="9">
        <f t="shared" si="6"/>
        <v>5334184.95</v>
      </c>
      <c r="S290" s="4"/>
      <c r="T290" s="4"/>
      <c r="U290" s="4"/>
      <c r="V290" s="4"/>
      <c r="W290" s="4"/>
    </row>
    <row r="291">
      <c r="A291" s="8">
        <v>9.8546538E7</v>
      </c>
      <c r="B291" s="4" t="s">
        <v>299</v>
      </c>
      <c r="C291" s="8">
        <v>3.5423251E7</v>
      </c>
      <c r="D291" s="8">
        <v>2621890.0</v>
      </c>
      <c r="E291" s="8">
        <v>148699.0</v>
      </c>
      <c r="F291" s="8">
        <v>15070.0</v>
      </c>
      <c r="G291" s="8">
        <v>58770.0</v>
      </c>
      <c r="H291" s="8">
        <v>1155438.0</v>
      </c>
      <c r="I291" s="8">
        <v>1243913.0</v>
      </c>
      <c r="J291" s="8">
        <v>5597938.0</v>
      </c>
      <c r="K291" s="8">
        <v>7.93531749E8</v>
      </c>
      <c r="L291" s="8">
        <v>5982.0</v>
      </c>
      <c r="M291" s="6">
        <f t="shared" si="1"/>
        <v>36727599.8</v>
      </c>
      <c r="N291" s="4" t="str">
        <f t="shared" si="2"/>
        <v>2 - 35-50m</v>
      </c>
      <c r="O291" s="7">
        <f t="shared" si="3"/>
        <v>0.02</v>
      </c>
      <c r="P291" s="8">
        <f t="shared" si="4"/>
        <v>0.15</v>
      </c>
      <c r="Q291" s="9">
        <f t="shared" si="5"/>
        <v>708465.02</v>
      </c>
      <c r="R291" s="9">
        <f t="shared" si="6"/>
        <v>5313487.65</v>
      </c>
      <c r="S291" s="4"/>
      <c r="T291" s="4"/>
      <c r="U291" s="4"/>
      <c r="V291" s="4"/>
      <c r="W291" s="4"/>
    </row>
    <row r="292">
      <c r="A292" s="8">
        <v>9.165137E7</v>
      </c>
      <c r="B292" s="4" t="s">
        <v>298</v>
      </c>
      <c r="C292" s="8">
        <v>3.5338486E7</v>
      </c>
      <c r="D292" s="8">
        <v>6424765.0</v>
      </c>
      <c r="E292" s="8">
        <v>784007.0</v>
      </c>
      <c r="F292" s="8">
        <v>1520642.0</v>
      </c>
      <c r="G292" s="8">
        <v>1987151.0</v>
      </c>
      <c r="H292" s="8">
        <v>1707030.0</v>
      </c>
      <c r="I292" s="8">
        <v>425935.0</v>
      </c>
      <c r="J292" s="8">
        <v>2082348.0</v>
      </c>
      <c r="K292" s="8">
        <v>1.32211935E8</v>
      </c>
      <c r="L292" s="8">
        <v>9402.0</v>
      </c>
      <c r="M292" s="6">
        <f t="shared" si="1"/>
        <v>36735689.4</v>
      </c>
      <c r="N292" s="4" t="str">
        <f t="shared" si="2"/>
        <v>2 - 35-50m</v>
      </c>
      <c r="O292" s="7">
        <f t="shared" si="3"/>
        <v>0.02</v>
      </c>
      <c r="P292" s="8">
        <f t="shared" si="4"/>
        <v>0.15</v>
      </c>
      <c r="Q292" s="9">
        <f t="shared" si="5"/>
        <v>706769.72</v>
      </c>
      <c r="R292" s="9">
        <f t="shared" si="6"/>
        <v>5300772.9</v>
      </c>
      <c r="S292" s="4"/>
      <c r="T292" s="4"/>
      <c r="U292" s="4"/>
      <c r="V292" s="4"/>
      <c r="W292" s="4"/>
    </row>
    <row r="293">
      <c r="A293" s="8">
        <v>1.210993E8</v>
      </c>
      <c r="B293" s="4" t="s">
        <v>301</v>
      </c>
      <c r="C293" s="8">
        <v>3.5217108E7</v>
      </c>
      <c r="D293" s="8">
        <v>1.1650873E7</v>
      </c>
      <c r="E293" s="8">
        <v>7406021.0</v>
      </c>
      <c r="F293" s="8">
        <v>112110.0</v>
      </c>
      <c r="G293" s="8">
        <v>267439.0</v>
      </c>
      <c r="H293" s="8">
        <v>2642775.0</v>
      </c>
      <c r="I293" s="8">
        <v>1222528.0</v>
      </c>
      <c r="J293" s="8">
        <v>3907995.0</v>
      </c>
      <c r="K293" s="8">
        <v>1.136022272E10</v>
      </c>
      <c r="L293" s="8">
        <v>8020.0</v>
      </c>
      <c r="M293" s="6">
        <f t="shared" si="1"/>
        <v>53653490.2</v>
      </c>
      <c r="N293" s="4" t="str">
        <f t="shared" si="2"/>
        <v>2 - 35-50m</v>
      </c>
      <c r="O293" s="7">
        <f t="shared" si="3"/>
        <v>0.02</v>
      </c>
      <c r="P293" s="8">
        <f t="shared" si="4"/>
        <v>0.15</v>
      </c>
      <c r="Q293" s="9">
        <f t="shared" si="5"/>
        <v>704342.16</v>
      </c>
      <c r="R293" s="9">
        <f t="shared" si="6"/>
        <v>5282566.2</v>
      </c>
      <c r="S293" s="4"/>
      <c r="T293" s="4"/>
      <c r="U293" s="4"/>
      <c r="V293" s="4"/>
      <c r="W293" s="4"/>
    </row>
    <row r="294">
      <c r="A294" s="8">
        <v>1.24319732E8</v>
      </c>
      <c r="B294" s="4" t="s">
        <v>293</v>
      </c>
      <c r="C294" s="8">
        <v>3.5190687E7</v>
      </c>
      <c r="D294" s="8">
        <v>873238.0</v>
      </c>
      <c r="E294" s="8">
        <v>3215.0</v>
      </c>
      <c r="F294" s="8">
        <v>16312.0</v>
      </c>
      <c r="G294" s="8">
        <v>69981.0</v>
      </c>
      <c r="H294" s="8">
        <v>131986.0</v>
      </c>
      <c r="I294" s="8">
        <v>651744.0</v>
      </c>
      <c r="J294" s="8">
        <v>5307734.0</v>
      </c>
      <c r="K294" s="8">
        <v>2281403.0</v>
      </c>
      <c r="L294" s="8">
        <v>11272.0</v>
      </c>
      <c r="M294" s="6">
        <f t="shared" si="1"/>
        <v>14667931</v>
      </c>
      <c r="N294" s="4" t="str">
        <f t="shared" si="2"/>
        <v>2 - 35-50m</v>
      </c>
      <c r="O294" s="7">
        <f t="shared" si="3"/>
        <v>0.02</v>
      </c>
      <c r="P294" s="8">
        <f t="shared" si="4"/>
        <v>0.15</v>
      </c>
      <c r="Q294" s="9">
        <f t="shared" si="5"/>
        <v>703813.74</v>
      </c>
      <c r="R294" s="9">
        <f t="shared" si="6"/>
        <v>5278603.05</v>
      </c>
      <c r="S294" s="4"/>
      <c r="T294" s="4"/>
      <c r="U294" s="4"/>
      <c r="V294" s="4"/>
      <c r="W294" s="4"/>
    </row>
    <row r="295">
      <c r="A295" s="8">
        <v>1.11906643E8</v>
      </c>
      <c r="B295" s="4" t="s">
        <v>482</v>
      </c>
      <c r="C295" s="8">
        <v>3.5169622E7</v>
      </c>
      <c r="D295" s="8">
        <v>6471536.0</v>
      </c>
      <c r="E295" s="8">
        <v>491486.0</v>
      </c>
      <c r="F295" s="8">
        <v>1138644.0</v>
      </c>
      <c r="G295" s="8">
        <v>595378.0</v>
      </c>
      <c r="H295" s="8">
        <v>3557446.0</v>
      </c>
      <c r="I295" s="8">
        <v>688582.0</v>
      </c>
      <c r="J295" s="8">
        <v>5682500.0</v>
      </c>
      <c r="K295" s="8">
        <v>1.639135423E9</v>
      </c>
      <c r="L295" s="8">
        <v>16555.0</v>
      </c>
      <c r="M295" s="6">
        <f t="shared" si="1"/>
        <v>54103197.2</v>
      </c>
      <c r="N295" s="4" t="str">
        <f t="shared" si="2"/>
        <v>2 - 35-50m</v>
      </c>
      <c r="O295" s="7">
        <f t="shared" si="3"/>
        <v>0.02</v>
      </c>
      <c r="P295" s="8">
        <f t="shared" si="4"/>
        <v>0.15</v>
      </c>
      <c r="Q295" s="9">
        <f t="shared" si="5"/>
        <v>703392.44</v>
      </c>
      <c r="R295" s="9">
        <f t="shared" si="6"/>
        <v>5275443.3</v>
      </c>
      <c r="S295" s="4"/>
      <c r="T295" s="4"/>
      <c r="U295" s="4"/>
      <c r="V295" s="4"/>
      <c r="W295" s="4"/>
    </row>
    <row r="296">
      <c r="A296" s="8">
        <v>8.9506691E7</v>
      </c>
      <c r="B296" s="4" t="s">
        <v>305</v>
      </c>
      <c r="C296" s="8">
        <v>3.4987702E7</v>
      </c>
      <c r="D296" s="8">
        <v>1350209.0</v>
      </c>
      <c r="E296" s="8">
        <v>127571.0</v>
      </c>
      <c r="F296" s="8">
        <v>1134.0</v>
      </c>
      <c r="G296" s="8">
        <v>23446.0</v>
      </c>
      <c r="H296" s="8">
        <v>835282.0</v>
      </c>
      <c r="I296" s="8">
        <v>362776.0</v>
      </c>
      <c r="J296" s="8">
        <v>2823692.0</v>
      </c>
      <c r="K296" s="8">
        <v>8.193076373E9</v>
      </c>
      <c r="L296" s="8">
        <v>17390.0</v>
      </c>
      <c r="M296" s="6">
        <f t="shared" si="1"/>
        <v>15729906.2</v>
      </c>
      <c r="N296" s="4" t="str">
        <f t="shared" si="2"/>
        <v>1 - &lt;35m</v>
      </c>
      <c r="O296" s="7">
        <f t="shared" si="3"/>
        <v>0</v>
      </c>
      <c r="P296" s="7">
        <f t="shared" si="4"/>
        <v>0</v>
      </c>
      <c r="Q296" s="9">
        <f t="shared" si="5"/>
        <v>0</v>
      </c>
      <c r="R296" s="9">
        <f t="shared" si="6"/>
        <v>0</v>
      </c>
      <c r="S296" s="4"/>
      <c r="T296" s="4"/>
      <c r="U296" s="4"/>
      <c r="V296" s="4"/>
      <c r="W296" s="4"/>
    </row>
    <row r="297">
      <c r="A297" s="8">
        <v>1.24917425E8</v>
      </c>
      <c r="B297" s="4" t="s">
        <v>284</v>
      </c>
      <c r="C297" s="8">
        <v>3.4919984E7</v>
      </c>
      <c r="D297" s="8">
        <v>642344.0</v>
      </c>
      <c r="E297" s="8">
        <v>128601.0</v>
      </c>
      <c r="F297" s="8">
        <v>164138.0</v>
      </c>
      <c r="G297" s="8">
        <v>213218.0</v>
      </c>
      <c r="H297" s="8">
        <v>54663.0</v>
      </c>
      <c r="I297" s="8">
        <v>81724.0</v>
      </c>
      <c r="J297" s="8">
        <v>1586093.0</v>
      </c>
      <c r="K297" s="8">
        <v>1.41239543E8</v>
      </c>
      <c r="L297" s="8">
        <v>6473.0</v>
      </c>
      <c r="M297" s="6">
        <f t="shared" si="1"/>
        <v>3387978.2</v>
      </c>
      <c r="N297" s="4" t="str">
        <f t="shared" si="2"/>
        <v>1 - &lt;35m</v>
      </c>
      <c r="O297" s="7">
        <f t="shared" si="3"/>
        <v>0</v>
      </c>
      <c r="P297" s="7">
        <f t="shared" si="4"/>
        <v>0</v>
      </c>
      <c r="Q297" s="9">
        <f t="shared" si="5"/>
        <v>0</v>
      </c>
      <c r="R297" s="9">
        <f t="shared" si="6"/>
        <v>0</v>
      </c>
      <c r="S297" s="4"/>
      <c r="T297" s="4"/>
      <c r="U297" s="4"/>
      <c r="V297" s="4"/>
      <c r="W297" s="4"/>
    </row>
    <row r="298">
      <c r="A298" s="8">
        <v>1.24456456E8</v>
      </c>
      <c r="B298" s="4" t="s">
        <v>333</v>
      </c>
      <c r="C298" s="8">
        <v>3.4877729E7</v>
      </c>
      <c r="D298" s="8">
        <v>1680489.0</v>
      </c>
      <c r="E298" s="8">
        <v>157070.0</v>
      </c>
      <c r="F298" s="8">
        <v>671444.0</v>
      </c>
      <c r="G298" s="8">
        <v>124567.0</v>
      </c>
      <c r="H298" s="8">
        <v>580252.0</v>
      </c>
      <c r="I298" s="8">
        <v>147156.0</v>
      </c>
      <c r="J298" s="8">
        <v>2620486.0</v>
      </c>
      <c r="K298" s="8">
        <v>1.7315659E7</v>
      </c>
      <c r="L298" s="8">
        <v>3560.0</v>
      </c>
      <c r="M298" s="6">
        <f t="shared" si="1"/>
        <v>10618210</v>
      </c>
      <c r="N298" s="4" t="str">
        <f t="shared" si="2"/>
        <v>1 - &lt;35m</v>
      </c>
      <c r="O298" s="7">
        <f t="shared" si="3"/>
        <v>0</v>
      </c>
      <c r="P298" s="7">
        <f t="shared" si="4"/>
        <v>0</v>
      </c>
      <c r="Q298" s="9">
        <f t="shared" si="5"/>
        <v>0</v>
      </c>
      <c r="R298" s="9">
        <f t="shared" si="6"/>
        <v>0</v>
      </c>
      <c r="S298" s="4"/>
      <c r="T298" s="4"/>
      <c r="U298" s="4"/>
      <c r="V298" s="4"/>
      <c r="W298" s="4"/>
    </row>
    <row r="299">
      <c r="A299" s="8">
        <v>1.09138391E8</v>
      </c>
      <c r="B299" s="4" t="s">
        <v>302</v>
      </c>
      <c r="C299" s="8">
        <v>3.4562799E7</v>
      </c>
      <c r="D299" s="8">
        <v>1.0572337E7</v>
      </c>
      <c r="E299" s="8">
        <v>2652647.0</v>
      </c>
      <c r="F299" s="8">
        <v>400142.0</v>
      </c>
      <c r="G299" s="8">
        <v>252351.0</v>
      </c>
      <c r="H299" s="8">
        <v>5883486.0</v>
      </c>
      <c r="I299" s="8">
        <v>1383711.0</v>
      </c>
      <c r="J299" s="8">
        <v>7498879.0</v>
      </c>
      <c r="K299" s="8">
        <v>8.132159509E9</v>
      </c>
      <c r="L299" s="8">
        <v>27689.0</v>
      </c>
      <c r="M299" s="6">
        <f t="shared" si="1"/>
        <v>88849297.4</v>
      </c>
      <c r="N299" s="4" t="str">
        <f t="shared" si="2"/>
        <v>1 - &lt;35m</v>
      </c>
      <c r="O299" s="7">
        <f t="shared" si="3"/>
        <v>0</v>
      </c>
      <c r="P299" s="7">
        <f t="shared" si="4"/>
        <v>0</v>
      </c>
      <c r="Q299" s="9">
        <f t="shared" si="5"/>
        <v>0</v>
      </c>
      <c r="R299" s="9">
        <f t="shared" si="6"/>
        <v>0</v>
      </c>
      <c r="S299" s="4"/>
      <c r="T299" s="4"/>
      <c r="U299" s="4"/>
      <c r="V299" s="4"/>
      <c r="W299" s="4"/>
    </row>
    <row r="300">
      <c r="A300" s="8">
        <v>1.26335363E8</v>
      </c>
      <c r="B300" s="4" t="s">
        <v>483</v>
      </c>
      <c r="C300" s="8">
        <v>3.4530343E7</v>
      </c>
      <c r="D300" s="8">
        <v>2460037.0</v>
      </c>
      <c r="E300" s="8">
        <v>294338.0</v>
      </c>
      <c r="F300" s="8">
        <v>418545.0</v>
      </c>
      <c r="G300" s="8">
        <v>33859.0</v>
      </c>
      <c r="H300" s="8">
        <v>1498805.0</v>
      </c>
      <c r="I300" s="8">
        <v>214490.0</v>
      </c>
      <c r="J300" s="8">
        <v>789899.0</v>
      </c>
      <c r="K300" s="8">
        <v>1.40407653E8</v>
      </c>
      <c r="L300" s="8">
        <v>9228.0</v>
      </c>
      <c r="M300" s="6">
        <f t="shared" si="1"/>
        <v>20309243.6</v>
      </c>
      <c r="N300" s="4" t="str">
        <f t="shared" si="2"/>
        <v>1 - &lt;35m</v>
      </c>
      <c r="O300" s="7">
        <f t="shared" si="3"/>
        <v>0</v>
      </c>
      <c r="P300" s="7">
        <f t="shared" si="4"/>
        <v>0</v>
      </c>
      <c r="Q300" s="9">
        <f t="shared" si="5"/>
        <v>0</v>
      </c>
      <c r="R300" s="9">
        <f t="shared" si="6"/>
        <v>0</v>
      </c>
      <c r="S300" s="4"/>
      <c r="T300" s="4"/>
      <c r="U300" s="4"/>
      <c r="V300" s="4"/>
      <c r="W300" s="4"/>
    </row>
    <row r="301">
      <c r="A301" s="8">
        <v>1.24436971E8</v>
      </c>
      <c r="B301" s="4" t="s">
        <v>309</v>
      </c>
      <c r="C301" s="8">
        <v>3.4229461E7</v>
      </c>
      <c r="D301" s="8">
        <v>1.3944979E7</v>
      </c>
      <c r="E301" s="8">
        <v>842994.0</v>
      </c>
      <c r="F301" s="8">
        <v>194874.0</v>
      </c>
      <c r="G301" s="8">
        <v>298801.0</v>
      </c>
      <c r="H301" s="8">
        <v>9110804.0</v>
      </c>
      <c r="I301" s="8">
        <v>3497506.0</v>
      </c>
      <c r="J301" s="8">
        <v>5108016.0</v>
      </c>
      <c r="K301" s="8">
        <v>4.419021232E9</v>
      </c>
      <c r="L301" s="8">
        <v>60453.0</v>
      </c>
      <c r="M301" s="6">
        <f t="shared" si="1"/>
        <v>162811710.8</v>
      </c>
      <c r="N301" s="4" t="str">
        <f t="shared" si="2"/>
        <v>1 - &lt;35m</v>
      </c>
      <c r="O301" s="7">
        <f t="shared" si="3"/>
        <v>0</v>
      </c>
      <c r="P301" s="7">
        <f t="shared" si="4"/>
        <v>0</v>
      </c>
      <c r="Q301" s="9">
        <f t="shared" si="5"/>
        <v>0</v>
      </c>
      <c r="R301" s="9">
        <f t="shared" si="6"/>
        <v>0</v>
      </c>
      <c r="S301" s="4"/>
      <c r="T301" s="4"/>
      <c r="U301" s="4"/>
      <c r="V301" s="4"/>
      <c r="W301" s="4"/>
    </row>
    <row r="302">
      <c r="A302" s="8">
        <v>1.24454002E8</v>
      </c>
      <c r="B302" s="4" t="s">
        <v>307</v>
      </c>
      <c r="C302" s="8">
        <v>3.4035324E7</v>
      </c>
      <c r="D302" s="8">
        <v>2141109.0</v>
      </c>
      <c r="E302" s="8">
        <v>129908.0</v>
      </c>
      <c r="F302" s="8">
        <v>402433.0</v>
      </c>
      <c r="G302" s="8">
        <v>339798.0</v>
      </c>
      <c r="H302" s="8">
        <v>1223962.0</v>
      </c>
      <c r="I302" s="8">
        <v>45008.0</v>
      </c>
      <c r="J302" s="8">
        <v>2124545.0</v>
      </c>
      <c r="K302" s="8">
        <v>0.0</v>
      </c>
      <c r="L302" s="8">
        <v>2350.0</v>
      </c>
      <c r="M302" s="6">
        <f t="shared" si="1"/>
        <v>15329819.6</v>
      </c>
      <c r="N302" s="4" t="str">
        <f t="shared" si="2"/>
        <v>1 - &lt;35m</v>
      </c>
      <c r="O302" s="7">
        <f t="shared" si="3"/>
        <v>0</v>
      </c>
      <c r="P302" s="7">
        <f t="shared" si="4"/>
        <v>0</v>
      </c>
      <c r="Q302" s="9">
        <f t="shared" si="5"/>
        <v>0</v>
      </c>
      <c r="R302" s="9">
        <f t="shared" si="6"/>
        <v>0</v>
      </c>
      <c r="S302" s="4"/>
      <c r="T302" s="4"/>
      <c r="U302" s="4"/>
      <c r="V302" s="4"/>
      <c r="W302" s="4"/>
    </row>
    <row r="303">
      <c r="A303" s="8">
        <v>1.24365331E8</v>
      </c>
      <c r="B303" s="4" t="s">
        <v>304</v>
      </c>
      <c r="C303" s="8">
        <v>3.3889456E7</v>
      </c>
      <c r="D303" s="8">
        <v>662639.0</v>
      </c>
      <c r="E303" s="8">
        <v>16708.0</v>
      </c>
      <c r="F303" s="8">
        <v>61051.0</v>
      </c>
      <c r="G303" s="8">
        <v>58968.0</v>
      </c>
      <c r="H303" s="8">
        <v>345466.0</v>
      </c>
      <c r="I303" s="8">
        <v>180446.0</v>
      </c>
      <c r="J303" s="8">
        <v>3931581.0</v>
      </c>
      <c r="K303" s="8">
        <v>0.0</v>
      </c>
      <c r="L303" s="8">
        <v>3836.0</v>
      </c>
      <c r="M303" s="6">
        <f t="shared" si="1"/>
        <v>7424895.6</v>
      </c>
      <c r="N303" s="4" t="str">
        <f t="shared" si="2"/>
        <v>1 - &lt;35m</v>
      </c>
      <c r="O303" s="7">
        <f t="shared" si="3"/>
        <v>0</v>
      </c>
      <c r="P303" s="7">
        <f t="shared" si="4"/>
        <v>0</v>
      </c>
      <c r="Q303" s="9">
        <f t="shared" si="5"/>
        <v>0</v>
      </c>
      <c r="R303" s="9">
        <f t="shared" si="6"/>
        <v>0</v>
      </c>
      <c r="S303" s="4"/>
      <c r="T303" s="4"/>
      <c r="U303" s="4"/>
      <c r="V303" s="4"/>
      <c r="W303" s="4"/>
    </row>
    <row r="304">
      <c r="A304" s="8">
        <v>1.49875455E8</v>
      </c>
      <c r="B304" s="4" t="s">
        <v>320</v>
      </c>
      <c r="C304" s="8">
        <v>3.3729367E7</v>
      </c>
      <c r="D304" s="8">
        <v>1.1475306E7</v>
      </c>
      <c r="E304" s="8">
        <v>1475013.0</v>
      </c>
      <c r="F304" s="8">
        <v>2087155.0</v>
      </c>
      <c r="G304" s="8">
        <v>680128.0</v>
      </c>
      <c r="H304" s="8">
        <v>5921287.0</v>
      </c>
      <c r="I304" s="8">
        <v>1311723.0</v>
      </c>
      <c r="J304" s="8">
        <v>3952899.0</v>
      </c>
      <c r="K304" s="8">
        <v>6.771641296E9</v>
      </c>
      <c r="L304" s="8">
        <v>16329.0</v>
      </c>
      <c r="M304" s="6">
        <f t="shared" si="1"/>
        <v>92637154.6</v>
      </c>
      <c r="N304" s="4" t="str">
        <f t="shared" si="2"/>
        <v>1 - &lt;35m</v>
      </c>
      <c r="O304" s="7">
        <f t="shared" si="3"/>
        <v>0</v>
      </c>
      <c r="P304" s="7">
        <f t="shared" si="4"/>
        <v>0</v>
      </c>
      <c r="Q304" s="9">
        <f t="shared" si="5"/>
        <v>0</v>
      </c>
      <c r="R304" s="9">
        <f t="shared" si="6"/>
        <v>0</v>
      </c>
      <c r="S304" s="4"/>
      <c r="T304" s="4"/>
      <c r="U304" s="4"/>
      <c r="V304" s="4"/>
      <c r="W304" s="4"/>
    </row>
    <row r="305">
      <c r="A305" s="8">
        <v>1.52702587E8</v>
      </c>
      <c r="B305" s="4" t="s">
        <v>313</v>
      </c>
      <c r="C305" s="8">
        <v>3.3727935E7</v>
      </c>
      <c r="D305" s="8">
        <v>9664594.0</v>
      </c>
      <c r="E305" s="8">
        <v>797154.0</v>
      </c>
      <c r="F305" s="8">
        <v>322642.0</v>
      </c>
      <c r="G305" s="8">
        <v>1109213.0</v>
      </c>
      <c r="H305" s="8">
        <v>3560536.0</v>
      </c>
      <c r="I305" s="8">
        <v>3875049.0</v>
      </c>
      <c r="J305" s="8">
        <v>3310517.0</v>
      </c>
      <c r="K305" s="8">
        <v>3.695875E9</v>
      </c>
      <c r="L305" s="8">
        <v>19209.0</v>
      </c>
      <c r="M305" s="6">
        <f t="shared" si="1"/>
        <v>118347906.8</v>
      </c>
      <c r="N305" s="4" t="str">
        <f t="shared" si="2"/>
        <v>1 - &lt;35m</v>
      </c>
      <c r="O305" s="7">
        <f t="shared" si="3"/>
        <v>0</v>
      </c>
      <c r="P305" s="7">
        <f t="shared" si="4"/>
        <v>0</v>
      </c>
      <c r="Q305" s="9">
        <f t="shared" si="5"/>
        <v>0</v>
      </c>
      <c r="R305" s="9">
        <f t="shared" si="6"/>
        <v>0</v>
      </c>
      <c r="S305" s="4"/>
      <c r="T305" s="4"/>
      <c r="U305" s="4"/>
      <c r="V305" s="4"/>
      <c r="W305" s="4"/>
    </row>
    <row r="306">
      <c r="A306" s="8">
        <v>8.7785983E7</v>
      </c>
      <c r="B306" s="4" t="s">
        <v>310</v>
      </c>
      <c r="C306" s="8">
        <v>3.3664467E7</v>
      </c>
      <c r="D306" s="8">
        <v>2663351.0</v>
      </c>
      <c r="E306" s="8">
        <v>558775.0</v>
      </c>
      <c r="F306" s="8">
        <v>494645.0</v>
      </c>
      <c r="G306" s="8">
        <v>98399.0</v>
      </c>
      <c r="H306" s="8">
        <v>987654.0</v>
      </c>
      <c r="I306" s="8">
        <v>523878.0</v>
      </c>
      <c r="J306" s="8">
        <v>4974173.0</v>
      </c>
      <c r="K306" s="8">
        <v>1.6601208E8</v>
      </c>
      <c r="L306" s="8">
        <v>10073.0</v>
      </c>
      <c r="M306" s="6">
        <f t="shared" si="1"/>
        <v>21848741</v>
      </c>
      <c r="N306" s="4" t="str">
        <f t="shared" si="2"/>
        <v>1 - &lt;35m</v>
      </c>
      <c r="O306" s="7">
        <f t="shared" si="3"/>
        <v>0</v>
      </c>
      <c r="P306" s="7">
        <f t="shared" si="4"/>
        <v>0</v>
      </c>
      <c r="Q306" s="9">
        <f t="shared" si="5"/>
        <v>0</v>
      </c>
      <c r="R306" s="9">
        <f t="shared" si="6"/>
        <v>0</v>
      </c>
      <c r="S306" s="4"/>
      <c r="T306" s="4"/>
      <c r="U306" s="4"/>
      <c r="V306" s="4"/>
      <c r="W306" s="4"/>
    </row>
    <row r="307">
      <c r="A307" s="8">
        <v>1.49832186E8</v>
      </c>
      <c r="B307" s="4" t="s">
        <v>317</v>
      </c>
      <c r="C307" s="8">
        <v>3.3435811E7</v>
      </c>
      <c r="D307" s="8">
        <v>8301175.0</v>
      </c>
      <c r="E307" s="8">
        <v>206751.0</v>
      </c>
      <c r="F307" s="8">
        <v>965422.0</v>
      </c>
      <c r="G307" s="8">
        <v>450489.0</v>
      </c>
      <c r="H307" s="8">
        <v>4299952.0</v>
      </c>
      <c r="I307" s="8">
        <v>2378561.0</v>
      </c>
      <c r="J307" s="8">
        <v>3006788.0</v>
      </c>
      <c r="K307" s="8">
        <v>3.000116412E9</v>
      </c>
      <c r="L307" s="8">
        <v>32175.0</v>
      </c>
      <c r="M307" s="6">
        <f t="shared" si="1"/>
        <v>94344890.2</v>
      </c>
      <c r="N307" s="4" t="str">
        <f t="shared" si="2"/>
        <v>1 - &lt;35m</v>
      </c>
      <c r="O307" s="7">
        <f t="shared" si="3"/>
        <v>0</v>
      </c>
      <c r="P307" s="7">
        <f t="shared" si="4"/>
        <v>0</v>
      </c>
      <c r="Q307" s="9">
        <f t="shared" si="5"/>
        <v>0</v>
      </c>
      <c r="R307" s="9">
        <f t="shared" si="6"/>
        <v>0</v>
      </c>
      <c r="S307" s="4"/>
      <c r="T307" s="4"/>
      <c r="U307" s="4"/>
      <c r="V307" s="4"/>
      <c r="W307" s="4"/>
    </row>
    <row r="308">
      <c r="A308" s="8">
        <v>1.42960559E8</v>
      </c>
      <c r="B308" s="4" t="s">
        <v>484</v>
      </c>
      <c r="C308" s="8">
        <v>3.3409935E7</v>
      </c>
      <c r="D308" s="8">
        <v>6879027.0</v>
      </c>
      <c r="E308" s="8">
        <v>92816.0</v>
      </c>
      <c r="F308" s="8">
        <v>227093.0</v>
      </c>
      <c r="G308" s="8">
        <v>79884.0</v>
      </c>
      <c r="H308" s="8">
        <v>2762601.0</v>
      </c>
      <c r="I308" s="8">
        <v>3716633.0</v>
      </c>
      <c r="J308" s="8">
        <v>5839683.0</v>
      </c>
      <c r="K308" s="8">
        <v>2.822511181E9</v>
      </c>
      <c r="L308" s="8">
        <v>17817.0</v>
      </c>
      <c r="M308" s="6">
        <f t="shared" si="1"/>
        <v>102750955.2</v>
      </c>
      <c r="N308" s="4" t="str">
        <f t="shared" si="2"/>
        <v>1 - &lt;35m</v>
      </c>
      <c r="O308" s="7">
        <f t="shared" si="3"/>
        <v>0</v>
      </c>
      <c r="P308" s="7">
        <f t="shared" si="4"/>
        <v>0</v>
      </c>
      <c r="Q308" s="9">
        <f t="shared" si="5"/>
        <v>0</v>
      </c>
      <c r="R308" s="9">
        <f t="shared" si="6"/>
        <v>0</v>
      </c>
      <c r="S308" s="4"/>
      <c r="T308" s="4"/>
      <c r="U308" s="4"/>
      <c r="V308" s="4"/>
      <c r="W308" s="4"/>
    </row>
    <row r="309">
      <c r="A309" s="8">
        <v>1.21247309E8</v>
      </c>
      <c r="B309" s="4" t="s">
        <v>319</v>
      </c>
      <c r="C309" s="8">
        <v>3.3384401E7</v>
      </c>
      <c r="D309" s="8">
        <v>1.9292125E7</v>
      </c>
      <c r="E309" s="8">
        <v>6488185.0</v>
      </c>
      <c r="F309" s="8">
        <v>998713.0</v>
      </c>
      <c r="G309" s="8">
        <v>1264303.0</v>
      </c>
      <c r="H309" s="8">
        <v>7747371.0</v>
      </c>
      <c r="I309" s="8">
        <v>2793553.0</v>
      </c>
      <c r="J309" s="8">
        <v>4745535.0</v>
      </c>
      <c r="K309" s="8">
        <v>5.139152011E9</v>
      </c>
      <c r="L309" s="8">
        <v>7767.0</v>
      </c>
      <c r="M309" s="6">
        <f t="shared" si="1"/>
        <v>141697045</v>
      </c>
      <c r="N309" s="4" t="str">
        <f t="shared" si="2"/>
        <v>1 - &lt;35m</v>
      </c>
      <c r="O309" s="7">
        <f t="shared" si="3"/>
        <v>0</v>
      </c>
      <c r="P309" s="7">
        <f t="shared" si="4"/>
        <v>0</v>
      </c>
      <c r="Q309" s="9">
        <f t="shared" si="5"/>
        <v>0</v>
      </c>
      <c r="R309" s="9">
        <f t="shared" si="6"/>
        <v>0</v>
      </c>
      <c r="S309" s="4"/>
      <c r="T309" s="4"/>
      <c r="U309" s="4"/>
      <c r="V309" s="4"/>
      <c r="W309" s="4"/>
    </row>
    <row r="310">
      <c r="A310" s="8">
        <v>1.23214074E8</v>
      </c>
      <c r="B310" s="4" t="s">
        <v>341</v>
      </c>
      <c r="C310" s="8">
        <v>3.3336691E7</v>
      </c>
      <c r="D310" s="8">
        <v>4226729.0</v>
      </c>
      <c r="E310" s="8">
        <v>168068.0</v>
      </c>
      <c r="F310" s="8">
        <v>421908.0</v>
      </c>
      <c r="G310" s="8">
        <v>276438.0</v>
      </c>
      <c r="H310" s="8">
        <v>1527826.0</v>
      </c>
      <c r="I310" s="8">
        <v>1832489.0</v>
      </c>
      <c r="J310" s="8">
        <v>4466012.0</v>
      </c>
      <c r="K310" s="8">
        <v>9.459502756E9</v>
      </c>
      <c r="L310" s="8">
        <v>13424.0</v>
      </c>
      <c r="M310" s="6">
        <f t="shared" si="1"/>
        <v>53911221.6</v>
      </c>
      <c r="N310" s="4" t="str">
        <f t="shared" si="2"/>
        <v>1 - &lt;35m</v>
      </c>
      <c r="O310" s="7">
        <f t="shared" si="3"/>
        <v>0</v>
      </c>
      <c r="P310" s="7">
        <f t="shared" si="4"/>
        <v>0</v>
      </c>
      <c r="Q310" s="9">
        <f t="shared" si="5"/>
        <v>0</v>
      </c>
      <c r="R310" s="9">
        <f t="shared" si="6"/>
        <v>0</v>
      </c>
      <c r="S310" s="4"/>
      <c r="T310" s="4"/>
      <c r="U310" s="4"/>
      <c r="V310" s="4"/>
      <c r="W310" s="4"/>
    </row>
    <row r="311">
      <c r="A311" s="8">
        <v>1.24311925E8</v>
      </c>
      <c r="B311" s="4" t="s">
        <v>318</v>
      </c>
      <c r="C311" s="8">
        <v>3.3213042E7</v>
      </c>
      <c r="D311" s="8">
        <v>2019559.0</v>
      </c>
      <c r="E311" s="8">
        <v>191620.0</v>
      </c>
      <c r="F311" s="8">
        <v>300668.0</v>
      </c>
      <c r="G311" s="8">
        <v>265446.0</v>
      </c>
      <c r="H311" s="8">
        <v>960172.0</v>
      </c>
      <c r="I311" s="8">
        <v>301653.0</v>
      </c>
      <c r="J311" s="8">
        <v>1914128.0</v>
      </c>
      <c r="K311" s="8">
        <v>3.30561589E8</v>
      </c>
      <c r="L311" s="8">
        <v>13841.0</v>
      </c>
      <c r="M311" s="6">
        <f t="shared" si="1"/>
        <v>17336224</v>
      </c>
      <c r="N311" s="4" t="str">
        <f t="shared" si="2"/>
        <v>1 - &lt;35m</v>
      </c>
      <c r="O311" s="7">
        <f t="shared" si="3"/>
        <v>0</v>
      </c>
      <c r="P311" s="7">
        <f t="shared" si="4"/>
        <v>0</v>
      </c>
      <c r="Q311" s="9">
        <f t="shared" si="5"/>
        <v>0</v>
      </c>
      <c r="R311" s="9">
        <f t="shared" si="6"/>
        <v>0</v>
      </c>
      <c r="S311" s="4"/>
      <c r="T311" s="4"/>
      <c r="U311" s="4"/>
      <c r="V311" s="4"/>
      <c r="W311" s="4"/>
    </row>
    <row r="312">
      <c r="A312" s="8">
        <v>1.09218253E8</v>
      </c>
      <c r="B312" s="4" t="s">
        <v>322</v>
      </c>
      <c r="C312" s="8">
        <v>3.2925534E7</v>
      </c>
      <c r="D312" s="8">
        <v>5031531.0</v>
      </c>
      <c r="E312" s="8">
        <v>724419.0</v>
      </c>
      <c r="F312" s="8">
        <v>1375925.0</v>
      </c>
      <c r="G312" s="8">
        <v>1287300.0</v>
      </c>
      <c r="H312" s="8">
        <v>1365876.0</v>
      </c>
      <c r="I312" s="8">
        <v>278011.0</v>
      </c>
      <c r="J312" s="8">
        <v>4535781.0</v>
      </c>
      <c r="K312" s="8">
        <v>4.0927164E8</v>
      </c>
      <c r="L312" s="8">
        <v>10688.0</v>
      </c>
      <c r="M312" s="6">
        <f t="shared" si="1"/>
        <v>27264913.8</v>
      </c>
      <c r="N312" s="4" t="str">
        <f t="shared" si="2"/>
        <v>1 - &lt;35m</v>
      </c>
      <c r="O312" s="7">
        <f t="shared" si="3"/>
        <v>0</v>
      </c>
      <c r="P312" s="7">
        <f t="shared" si="4"/>
        <v>0</v>
      </c>
      <c r="Q312" s="9">
        <f t="shared" si="5"/>
        <v>0</v>
      </c>
      <c r="R312" s="9">
        <f t="shared" si="6"/>
        <v>0</v>
      </c>
      <c r="S312" s="4"/>
      <c r="T312" s="4"/>
      <c r="U312" s="4"/>
      <c r="V312" s="4"/>
      <c r="W312" s="4"/>
    </row>
    <row r="313">
      <c r="A313" s="8">
        <v>1.40787071E8</v>
      </c>
      <c r="B313" s="4" t="s">
        <v>325</v>
      </c>
      <c r="C313" s="8">
        <v>3.291353E7</v>
      </c>
      <c r="D313" s="8">
        <v>3433537.0</v>
      </c>
      <c r="E313" s="8">
        <v>2966675.0</v>
      </c>
      <c r="F313" s="8">
        <v>122465.0</v>
      </c>
      <c r="G313" s="8">
        <v>6486.0</v>
      </c>
      <c r="H313" s="8">
        <v>158112.0</v>
      </c>
      <c r="I313" s="8">
        <v>179799.0</v>
      </c>
      <c r="J313" s="8">
        <v>608030.0</v>
      </c>
      <c r="K313" s="8">
        <v>7.195958972E9</v>
      </c>
      <c r="L313" s="8">
        <v>5597.0</v>
      </c>
      <c r="M313" s="6">
        <f t="shared" si="1"/>
        <v>6041309</v>
      </c>
      <c r="N313" s="4" t="str">
        <f t="shared" si="2"/>
        <v>1 - &lt;35m</v>
      </c>
      <c r="O313" s="7">
        <f t="shared" si="3"/>
        <v>0</v>
      </c>
      <c r="P313" s="7">
        <f t="shared" si="4"/>
        <v>0</v>
      </c>
      <c r="Q313" s="9">
        <f t="shared" si="5"/>
        <v>0</v>
      </c>
      <c r="R313" s="9">
        <f t="shared" si="6"/>
        <v>0</v>
      </c>
      <c r="S313" s="4"/>
      <c r="T313" s="4"/>
      <c r="U313" s="4"/>
      <c r="V313" s="4"/>
      <c r="W313" s="4"/>
    </row>
    <row r="314">
      <c r="A314" s="8">
        <v>5.3250242E7</v>
      </c>
      <c r="B314" s="4" t="s">
        <v>335</v>
      </c>
      <c r="C314" s="8">
        <v>3.2863184E7</v>
      </c>
      <c r="D314" s="8">
        <v>794038.0</v>
      </c>
      <c r="E314" s="8">
        <v>12854.0</v>
      </c>
      <c r="F314" s="8">
        <v>64230.0</v>
      </c>
      <c r="G314" s="8">
        <v>52101.0</v>
      </c>
      <c r="H314" s="8">
        <v>345896.0</v>
      </c>
      <c r="I314" s="8">
        <v>318957.0</v>
      </c>
      <c r="J314" s="8">
        <v>1272683.0</v>
      </c>
      <c r="K314" s="8">
        <v>7.135437799E9</v>
      </c>
      <c r="L314" s="8">
        <v>3485.0</v>
      </c>
      <c r="M314" s="6">
        <f t="shared" si="1"/>
        <v>10177534.8</v>
      </c>
      <c r="N314" s="4" t="str">
        <f t="shared" si="2"/>
        <v>1 - &lt;35m</v>
      </c>
      <c r="O314" s="7">
        <f t="shared" si="3"/>
        <v>0</v>
      </c>
      <c r="P314" s="7">
        <f t="shared" si="4"/>
        <v>0</v>
      </c>
      <c r="Q314" s="9">
        <f t="shared" si="5"/>
        <v>0</v>
      </c>
      <c r="R314" s="9">
        <f t="shared" si="6"/>
        <v>0</v>
      </c>
      <c r="S314" s="4"/>
      <c r="T314" s="4"/>
      <c r="U314" s="4"/>
      <c r="V314" s="4"/>
      <c r="W314" s="4"/>
    </row>
    <row r="315">
      <c r="A315" s="8">
        <v>1.40500641E8</v>
      </c>
      <c r="B315" s="4" t="s">
        <v>485</v>
      </c>
      <c r="C315" s="8">
        <v>3.2733557E7</v>
      </c>
      <c r="D315" s="8">
        <v>5.2055905E7</v>
      </c>
      <c r="E315" s="8">
        <v>2.2350961E7</v>
      </c>
      <c r="F315" s="8">
        <v>2109055.0</v>
      </c>
      <c r="G315" s="8">
        <v>2293754.0</v>
      </c>
      <c r="H315" s="8">
        <v>2.2050686E7</v>
      </c>
      <c r="I315" s="8">
        <v>3251449.0</v>
      </c>
      <c r="J315" s="8">
        <v>6021338.0</v>
      </c>
      <c r="K315" s="8">
        <v>2.127623733E9</v>
      </c>
      <c r="L315" s="8">
        <v>26402.0</v>
      </c>
      <c r="M315" s="6">
        <f t="shared" si="1"/>
        <v>303399158.2</v>
      </c>
      <c r="N315" s="4" t="str">
        <f t="shared" si="2"/>
        <v>1 - &lt;35m</v>
      </c>
      <c r="O315" s="7">
        <f t="shared" si="3"/>
        <v>0</v>
      </c>
      <c r="P315" s="7">
        <f t="shared" si="4"/>
        <v>0</v>
      </c>
      <c r="Q315" s="9">
        <f t="shared" si="5"/>
        <v>0</v>
      </c>
      <c r="R315" s="9">
        <f t="shared" si="6"/>
        <v>0</v>
      </c>
      <c r="S315" s="4"/>
      <c r="T315" s="4"/>
      <c r="U315" s="4"/>
      <c r="V315" s="4"/>
      <c r="W315" s="4"/>
    </row>
    <row r="316">
      <c r="A316" s="8">
        <v>1.24395846E8</v>
      </c>
      <c r="B316" s="4" t="s">
        <v>306</v>
      </c>
      <c r="C316" s="8">
        <v>3.2562185E7</v>
      </c>
      <c r="D316" s="8">
        <v>3230764.0</v>
      </c>
      <c r="E316" s="8">
        <v>243896.0</v>
      </c>
      <c r="F316" s="8">
        <v>291221.0</v>
      </c>
      <c r="G316" s="8">
        <v>262632.0</v>
      </c>
      <c r="H316" s="8">
        <v>1858090.0</v>
      </c>
      <c r="I316" s="8">
        <v>574925.0</v>
      </c>
      <c r="J316" s="8">
        <v>5190429.0</v>
      </c>
      <c r="K316" s="8">
        <v>2.46689298E9</v>
      </c>
      <c r="L316" s="8">
        <v>16023.0</v>
      </c>
      <c r="M316" s="6">
        <f t="shared" si="1"/>
        <v>31761149.2</v>
      </c>
      <c r="N316" s="4" t="str">
        <f t="shared" si="2"/>
        <v>1 - &lt;35m</v>
      </c>
      <c r="O316" s="7">
        <f t="shared" si="3"/>
        <v>0</v>
      </c>
      <c r="P316" s="7">
        <f t="shared" si="4"/>
        <v>0</v>
      </c>
      <c r="Q316" s="9">
        <f t="shared" si="5"/>
        <v>0</v>
      </c>
      <c r="R316" s="9">
        <f t="shared" si="6"/>
        <v>0</v>
      </c>
      <c r="S316" s="4"/>
      <c r="T316" s="4"/>
      <c r="U316" s="4"/>
      <c r="V316" s="4"/>
      <c r="W316" s="4"/>
    </row>
    <row r="317">
      <c r="A317" s="8">
        <v>1.15919125E8</v>
      </c>
      <c r="B317" s="4" t="s">
        <v>323</v>
      </c>
      <c r="C317" s="8">
        <v>3.2520739E7</v>
      </c>
      <c r="D317" s="8">
        <v>2458503.0</v>
      </c>
      <c r="E317" s="8">
        <v>557718.0</v>
      </c>
      <c r="F317" s="8">
        <v>1036133.0</v>
      </c>
      <c r="G317" s="8">
        <v>387774.0</v>
      </c>
      <c r="H317" s="8">
        <v>305674.0</v>
      </c>
      <c r="I317" s="8">
        <v>171204.0</v>
      </c>
      <c r="J317" s="8">
        <v>2208300.0</v>
      </c>
      <c r="K317" s="8">
        <v>1.64262629E9</v>
      </c>
      <c r="L317" s="8">
        <v>4360.0</v>
      </c>
      <c r="M317" s="6">
        <f t="shared" si="1"/>
        <v>10215725.6</v>
      </c>
      <c r="N317" s="4" t="str">
        <f t="shared" si="2"/>
        <v>1 - &lt;35m</v>
      </c>
      <c r="O317" s="7">
        <f t="shared" si="3"/>
        <v>0</v>
      </c>
      <c r="P317" s="7">
        <f t="shared" si="4"/>
        <v>0</v>
      </c>
      <c r="Q317" s="9">
        <f t="shared" si="5"/>
        <v>0</v>
      </c>
      <c r="R317" s="9">
        <f t="shared" si="6"/>
        <v>0</v>
      </c>
      <c r="S317" s="4"/>
      <c r="T317" s="4"/>
      <c r="U317" s="4"/>
      <c r="V317" s="4"/>
      <c r="W317" s="4"/>
    </row>
    <row r="318">
      <c r="A318" s="8">
        <v>6.2554936E7</v>
      </c>
      <c r="B318" s="4" t="s">
        <v>338</v>
      </c>
      <c r="C318" s="8">
        <v>3.2446386E7</v>
      </c>
      <c r="D318" s="8">
        <v>968366.0</v>
      </c>
      <c r="E318" s="8">
        <v>120380.0</v>
      </c>
      <c r="F318" s="8">
        <v>304038.0</v>
      </c>
      <c r="G318" s="8">
        <v>70613.0</v>
      </c>
      <c r="H318" s="8">
        <v>299377.0</v>
      </c>
      <c r="I318" s="8">
        <v>173958.0</v>
      </c>
      <c r="J318" s="8">
        <v>693608.0</v>
      </c>
      <c r="K318" s="8">
        <v>1.30811186E8</v>
      </c>
      <c r="L318" s="8">
        <v>4309.0</v>
      </c>
      <c r="M318" s="6">
        <f t="shared" si="1"/>
        <v>7387534</v>
      </c>
      <c r="N318" s="4" t="str">
        <f t="shared" si="2"/>
        <v>1 - &lt;35m</v>
      </c>
      <c r="O318" s="7">
        <f t="shared" si="3"/>
        <v>0</v>
      </c>
      <c r="P318" s="7">
        <f t="shared" si="4"/>
        <v>0</v>
      </c>
      <c r="Q318" s="9">
        <f t="shared" si="5"/>
        <v>0</v>
      </c>
      <c r="R318" s="9">
        <f t="shared" si="6"/>
        <v>0</v>
      </c>
      <c r="S318" s="4"/>
      <c r="T318" s="4"/>
      <c r="U318" s="4"/>
      <c r="V318" s="4"/>
      <c r="W318" s="4"/>
    </row>
    <row r="319">
      <c r="A319" s="8">
        <v>1.42319453E8</v>
      </c>
      <c r="B319" s="4" t="s">
        <v>315</v>
      </c>
      <c r="C319" s="8">
        <v>3.2428746E7</v>
      </c>
      <c r="D319" s="8">
        <v>1674733.0</v>
      </c>
      <c r="E319" s="8">
        <v>288764.0</v>
      </c>
      <c r="F319" s="8">
        <v>147219.0</v>
      </c>
      <c r="G319" s="8">
        <v>270851.0</v>
      </c>
      <c r="H319" s="8">
        <v>953781.0</v>
      </c>
      <c r="I319" s="8">
        <v>14118.0</v>
      </c>
      <c r="J319" s="8">
        <v>1325234.0</v>
      </c>
      <c r="K319" s="8">
        <v>1.515889301E9</v>
      </c>
      <c r="L319" s="8">
        <v>8820.0</v>
      </c>
      <c r="M319" s="6">
        <f t="shared" si="1"/>
        <v>11255764.8</v>
      </c>
      <c r="N319" s="4" t="str">
        <f t="shared" si="2"/>
        <v>1 - &lt;35m</v>
      </c>
      <c r="O319" s="7">
        <f t="shared" si="3"/>
        <v>0</v>
      </c>
      <c r="P319" s="7">
        <f t="shared" si="4"/>
        <v>0</v>
      </c>
      <c r="Q319" s="9">
        <f t="shared" si="5"/>
        <v>0</v>
      </c>
      <c r="R319" s="9">
        <f t="shared" si="6"/>
        <v>0</v>
      </c>
      <c r="S319" s="4"/>
      <c r="T319" s="4"/>
      <c r="U319" s="4"/>
      <c r="V319" s="4"/>
      <c r="W319" s="4"/>
    </row>
    <row r="320">
      <c r="A320" s="8">
        <v>1.43828755E8</v>
      </c>
      <c r="B320" s="4" t="s">
        <v>332</v>
      </c>
      <c r="C320" s="8">
        <v>3.2263706E7</v>
      </c>
      <c r="D320" s="8">
        <v>174004.0</v>
      </c>
      <c r="E320" s="8">
        <v>6216.0</v>
      </c>
      <c r="F320" s="8">
        <v>895.0</v>
      </c>
      <c r="G320" s="8">
        <v>22.0</v>
      </c>
      <c r="H320" s="8">
        <v>90656.0</v>
      </c>
      <c r="I320" s="8">
        <v>76215.0</v>
      </c>
      <c r="J320" s="8">
        <v>700269.0</v>
      </c>
      <c r="K320" s="8">
        <v>6.186238223E9</v>
      </c>
      <c r="L320" s="8">
        <v>4211.0</v>
      </c>
      <c r="M320" s="6">
        <f t="shared" si="1"/>
        <v>2433981.2</v>
      </c>
      <c r="N320" s="4" t="str">
        <f t="shared" si="2"/>
        <v>1 - &lt;35m</v>
      </c>
      <c r="O320" s="7">
        <f t="shared" si="3"/>
        <v>0</v>
      </c>
      <c r="P320" s="7">
        <f t="shared" si="4"/>
        <v>0</v>
      </c>
      <c r="Q320" s="9">
        <f t="shared" si="5"/>
        <v>0</v>
      </c>
      <c r="R320" s="9">
        <f t="shared" si="6"/>
        <v>0</v>
      </c>
      <c r="S320" s="4"/>
      <c r="T320" s="4"/>
      <c r="U320" s="4"/>
      <c r="V320" s="4"/>
      <c r="W320" s="4"/>
    </row>
    <row r="321">
      <c r="A321" s="8">
        <v>1.24384369E8</v>
      </c>
      <c r="B321" s="4" t="s">
        <v>486</v>
      </c>
      <c r="C321" s="8">
        <v>3.2245274E7</v>
      </c>
      <c r="D321" s="8">
        <v>2911554.0</v>
      </c>
      <c r="E321" s="8">
        <v>302787.0</v>
      </c>
      <c r="F321" s="8">
        <v>392783.0</v>
      </c>
      <c r="G321" s="8">
        <v>56933.0</v>
      </c>
      <c r="H321" s="8">
        <v>1641097.0</v>
      </c>
      <c r="I321" s="8">
        <v>517954.0</v>
      </c>
      <c r="J321" s="8">
        <v>5682110.0</v>
      </c>
      <c r="K321" s="8">
        <v>6.0518718E7</v>
      </c>
      <c r="L321" s="8">
        <v>12052.0</v>
      </c>
      <c r="M321" s="6">
        <f t="shared" si="1"/>
        <v>27843905.4</v>
      </c>
      <c r="N321" s="4" t="str">
        <f t="shared" si="2"/>
        <v>1 - &lt;35m</v>
      </c>
      <c r="O321" s="7">
        <f t="shared" si="3"/>
        <v>0</v>
      </c>
      <c r="P321" s="7">
        <f t="shared" si="4"/>
        <v>0</v>
      </c>
      <c r="Q321" s="9">
        <f t="shared" si="5"/>
        <v>0</v>
      </c>
      <c r="R321" s="9">
        <f t="shared" si="6"/>
        <v>0</v>
      </c>
      <c r="S321" s="4"/>
      <c r="T321" s="4"/>
      <c r="U321" s="4"/>
      <c r="V321" s="4"/>
      <c r="W321" s="4"/>
    </row>
    <row r="322">
      <c r="A322" s="8">
        <v>1.24441792E8</v>
      </c>
      <c r="B322" s="4" t="s">
        <v>331</v>
      </c>
      <c r="C322" s="8">
        <v>3.2059483E7</v>
      </c>
      <c r="D322" s="8">
        <v>1048860.0</v>
      </c>
      <c r="E322" s="8">
        <v>130044.0</v>
      </c>
      <c r="F322" s="8">
        <v>124545.0</v>
      </c>
      <c r="G322" s="8">
        <v>102142.0</v>
      </c>
      <c r="H322" s="8">
        <v>599218.0</v>
      </c>
      <c r="I322" s="8">
        <v>92911.0</v>
      </c>
      <c r="J322" s="8">
        <v>2660206.0</v>
      </c>
      <c r="K322" s="8">
        <v>1.0409735E7</v>
      </c>
      <c r="L322" s="8">
        <v>9001.0</v>
      </c>
      <c r="M322" s="6">
        <f t="shared" si="1"/>
        <v>8534066.8</v>
      </c>
      <c r="N322" s="4" t="str">
        <f t="shared" si="2"/>
        <v>1 - &lt;35m</v>
      </c>
      <c r="O322" s="7">
        <f t="shared" si="3"/>
        <v>0</v>
      </c>
      <c r="P322" s="7">
        <f t="shared" si="4"/>
        <v>0</v>
      </c>
      <c r="Q322" s="9">
        <f t="shared" si="5"/>
        <v>0</v>
      </c>
      <c r="R322" s="9">
        <f t="shared" si="6"/>
        <v>0</v>
      </c>
      <c r="S322" s="4"/>
      <c r="T322" s="4"/>
      <c r="U322" s="4"/>
      <c r="V322" s="4"/>
      <c r="W322" s="4"/>
    </row>
    <row r="323">
      <c r="A323" s="8">
        <v>1.47285056E8</v>
      </c>
      <c r="B323" s="4" t="s">
        <v>311</v>
      </c>
      <c r="C323" s="8">
        <v>3.189415E7</v>
      </c>
      <c r="D323" s="8">
        <v>1673646.0</v>
      </c>
      <c r="E323" s="8">
        <v>49710.0</v>
      </c>
      <c r="F323" s="8">
        <v>8220.0</v>
      </c>
      <c r="G323" s="8">
        <v>59675.0</v>
      </c>
      <c r="H323" s="8">
        <v>789396.0</v>
      </c>
      <c r="I323" s="8">
        <v>766645.0</v>
      </c>
      <c r="J323" s="8">
        <v>5625134.0</v>
      </c>
      <c r="K323" s="8">
        <v>7.46328174E8</v>
      </c>
      <c r="L323" s="8">
        <v>3214.0</v>
      </c>
      <c r="M323" s="6">
        <f t="shared" si="1"/>
        <v>23491942</v>
      </c>
      <c r="N323" s="4" t="str">
        <f t="shared" si="2"/>
        <v>1 - &lt;35m</v>
      </c>
      <c r="O323" s="7">
        <f t="shared" si="3"/>
        <v>0</v>
      </c>
      <c r="P323" s="7">
        <f t="shared" si="4"/>
        <v>0</v>
      </c>
      <c r="Q323" s="9">
        <f t="shared" si="5"/>
        <v>0</v>
      </c>
      <c r="R323" s="9">
        <f t="shared" si="6"/>
        <v>0</v>
      </c>
      <c r="S323" s="4"/>
      <c r="T323" s="4"/>
      <c r="U323" s="4"/>
      <c r="V323" s="4"/>
      <c r="W323" s="4"/>
    </row>
    <row r="324">
      <c r="A324" s="8">
        <v>1.54955643E8</v>
      </c>
      <c r="B324" s="4" t="s">
        <v>326</v>
      </c>
      <c r="C324" s="8">
        <v>3.18923E7</v>
      </c>
      <c r="D324" s="8">
        <v>823277.0</v>
      </c>
      <c r="E324" s="8">
        <v>24722.0</v>
      </c>
      <c r="F324" s="8">
        <v>197080.0</v>
      </c>
      <c r="G324" s="8">
        <v>7650.0</v>
      </c>
      <c r="H324" s="8">
        <v>472016.0</v>
      </c>
      <c r="I324" s="8">
        <v>121809.0</v>
      </c>
      <c r="J324" s="8">
        <v>629983.0</v>
      </c>
      <c r="K324" s="8">
        <v>2.007202464E9</v>
      </c>
      <c r="L324" s="8">
        <v>3750.0</v>
      </c>
      <c r="M324" s="6">
        <f t="shared" si="1"/>
        <v>7586044.4</v>
      </c>
      <c r="N324" s="4" t="str">
        <f t="shared" si="2"/>
        <v>1 - &lt;35m</v>
      </c>
      <c r="O324" s="7">
        <f t="shared" si="3"/>
        <v>0</v>
      </c>
      <c r="P324" s="7">
        <f t="shared" si="4"/>
        <v>0</v>
      </c>
      <c r="Q324" s="9">
        <f t="shared" si="5"/>
        <v>0</v>
      </c>
      <c r="R324" s="9">
        <f t="shared" si="6"/>
        <v>0</v>
      </c>
      <c r="S324" s="4"/>
      <c r="T324" s="4"/>
      <c r="U324" s="4"/>
      <c r="V324" s="4"/>
      <c r="W324" s="4"/>
    </row>
    <row r="325">
      <c r="A325" s="8">
        <v>9.057216E7</v>
      </c>
      <c r="B325" s="4" t="s">
        <v>321</v>
      </c>
      <c r="C325" s="8">
        <v>3.177697E7</v>
      </c>
      <c r="D325" s="8">
        <v>453697.0</v>
      </c>
      <c r="E325" s="8">
        <v>8827.0</v>
      </c>
      <c r="F325" s="8">
        <v>9887.0</v>
      </c>
      <c r="G325" s="8">
        <v>45921.0</v>
      </c>
      <c r="H325" s="8">
        <v>234458.0</v>
      </c>
      <c r="I325" s="8">
        <v>154604.0</v>
      </c>
      <c r="J325" s="8">
        <v>1659796.0</v>
      </c>
      <c r="K325" s="8">
        <v>1.34932761E8</v>
      </c>
      <c r="L325" s="8">
        <v>3385.0</v>
      </c>
      <c r="M325" s="6">
        <f t="shared" si="1"/>
        <v>5641883.4</v>
      </c>
      <c r="N325" s="4" t="str">
        <f t="shared" si="2"/>
        <v>1 - &lt;35m</v>
      </c>
      <c r="O325" s="7">
        <f t="shared" si="3"/>
        <v>0</v>
      </c>
      <c r="P325" s="7">
        <f t="shared" si="4"/>
        <v>0</v>
      </c>
      <c r="Q325" s="9">
        <f t="shared" si="5"/>
        <v>0</v>
      </c>
      <c r="R325" s="9">
        <f t="shared" si="6"/>
        <v>0</v>
      </c>
      <c r="S325" s="4"/>
      <c r="T325" s="4"/>
      <c r="U325" s="4"/>
      <c r="V325" s="4"/>
      <c r="W325" s="4"/>
    </row>
    <row r="326">
      <c r="A326" s="8">
        <v>1.24366462E8</v>
      </c>
      <c r="B326" s="4" t="s">
        <v>314</v>
      </c>
      <c r="C326" s="8">
        <v>3.1719846E7</v>
      </c>
      <c r="D326" s="8">
        <v>5432821.0</v>
      </c>
      <c r="E326" s="8">
        <v>740288.0</v>
      </c>
      <c r="F326" s="8">
        <v>496698.0</v>
      </c>
      <c r="G326" s="8">
        <v>638174.0</v>
      </c>
      <c r="H326" s="8">
        <v>3098665.0</v>
      </c>
      <c r="I326" s="8">
        <v>458996.0</v>
      </c>
      <c r="J326" s="8">
        <v>6898921.0</v>
      </c>
      <c r="K326" s="8">
        <v>6163595.0</v>
      </c>
      <c r="L326" s="8">
        <v>7109.0</v>
      </c>
      <c r="M326" s="6">
        <f t="shared" si="1"/>
        <v>43860719.6</v>
      </c>
      <c r="N326" s="4" t="str">
        <f t="shared" si="2"/>
        <v>1 - &lt;35m</v>
      </c>
      <c r="O326" s="7">
        <f t="shared" si="3"/>
        <v>0</v>
      </c>
      <c r="P326" s="7">
        <f t="shared" si="4"/>
        <v>0</v>
      </c>
      <c r="Q326" s="9">
        <f t="shared" si="5"/>
        <v>0</v>
      </c>
      <c r="R326" s="9">
        <f t="shared" si="6"/>
        <v>0</v>
      </c>
      <c r="S326" s="4"/>
      <c r="T326" s="4"/>
      <c r="U326" s="4"/>
      <c r="V326" s="4"/>
      <c r="W326" s="4"/>
    </row>
    <row r="327">
      <c r="A327" s="8">
        <v>8.8396034E7</v>
      </c>
      <c r="B327" s="4" t="s">
        <v>355</v>
      </c>
      <c r="C327" s="8">
        <v>3.1571868E7</v>
      </c>
      <c r="D327" s="8">
        <v>2915723.0</v>
      </c>
      <c r="E327" s="8">
        <v>5169.0</v>
      </c>
      <c r="F327" s="8">
        <v>90838.0</v>
      </c>
      <c r="G327" s="8">
        <v>163160.0</v>
      </c>
      <c r="H327" s="8">
        <v>1546225.0</v>
      </c>
      <c r="I327" s="8">
        <v>1110331.0</v>
      </c>
      <c r="J327" s="8">
        <v>4459877.0</v>
      </c>
      <c r="K327" s="8">
        <v>2.107597917E9</v>
      </c>
      <c r="L327" s="8">
        <v>3059.0</v>
      </c>
      <c r="M327" s="6">
        <f t="shared" si="1"/>
        <v>38504219.8</v>
      </c>
      <c r="N327" s="4" t="str">
        <f t="shared" si="2"/>
        <v>1 - &lt;35m</v>
      </c>
      <c r="O327" s="7">
        <f t="shared" si="3"/>
        <v>0</v>
      </c>
      <c r="P327" s="7">
        <f t="shared" si="4"/>
        <v>0</v>
      </c>
      <c r="Q327" s="9">
        <f t="shared" si="5"/>
        <v>0</v>
      </c>
      <c r="R327" s="9">
        <f t="shared" si="6"/>
        <v>0</v>
      </c>
      <c r="S327" s="4"/>
      <c r="T327" s="4"/>
      <c r="U327" s="4"/>
      <c r="V327" s="4"/>
      <c r="W327" s="4"/>
    </row>
    <row r="328">
      <c r="A328" s="8">
        <v>1.24509692E8</v>
      </c>
      <c r="B328" s="4" t="s">
        <v>324</v>
      </c>
      <c r="C328" s="8">
        <v>3.1547847E7</v>
      </c>
      <c r="D328" s="8">
        <v>501616.0</v>
      </c>
      <c r="E328" s="8">
        <v>4268.0</v>
      </c>
      <c r="F328" s="8">
        <v>145324.0</v>
      </c>
      <c r="G328" s="8">
        <v>135037.0</v>
      </c>
      <c r="H328" s="8">
        <v>122950.0</v>
      </c>
      <c r="I328" s="8">
        <v>94037.0</v>
      </c>
      <c r="J328" s="8">
        <v>1600055.0</v>
      </c>
      <c r="K328" s="8">
        <v>251101.0</v>
      </c>
      <c r="L328" s="8">
        <v>2091.0</v>
      </c>
      <c r="M328" s="6">
        <f t="shared" si="1"/>
        <v>3941889.6</v>
      </c>
      <c r="N328" s="4" t="str">
        <f t="shared" si="2"/>
        <v>1 - &lt;35m</v>
      </c>
      <c r="O328" s="7">
        <f t="shared" si="3"/>
        <v>0</v>
      </c>
      <c r="P328" s="7">
        <f t="shared" si="4"/>
        <v>0</v>
      </c>
      <c r="Q328" s="9">
        <f t="shared" si="5"/>
        <v>0</v>
      </c>
      <c r="R328" s="9">
        <f t="shared" si="6"/>
        <v>0</v>
      </c>
      <c r="S328" s="4"/>
      <c r="T328" s="4"/>
      <c r="U328" s="4"/>
      <c r="V328" s="4"/>
      <c r="W328" s="4"/>
    </row>
    <row r="329">
      <c r="A329" s="8">
        <v>1.34348638E8</v>
      </c>
      <c r="B329" s="4" t="s">
        <v>312</v>
      </c>
      <c r="C329" s="8">
        <v>3.1477951E7</v>
      </c>
      <c r="D329" s="8">
        <v>1.0975493E7</v>
      </c>
      <c r="E329" s="8">
        <v>7386010.0</v>
      </c>
      <c r="F329" s="8">
        <v>685294.0</v>
      </c>
      <c r="G329" s="8">
        <v>257458.0</v>
      </c>
      <c r="H329" s="8">
        <v>1813045.0</v>
      </c>
      <c r="I329" s="8">
        <v>833686.0</v>
      </c>
      <c r="J329" s="8">
        <v>5984641.0</v>
      </c>
      <c r="K329" s="8">
        <v>5.03299242E8</v>
      </c>
      <c r="L329" s="8">
        <v>18913.0</v>
      </c>
      <c r="M329" s="6">
        <f t="shared" si="1"/>
        <v>38681792</v>
      </c>
      <c r="N329" s="4" t="str">
        <f t="shared" si="2"/>
        <v>1 - &lt;35m</v>
      </c>
      <c r="O329" s="7">
        <f t="shared" si="3"/>
        <v>0</v>
      </c>
      <c r="P329" s="7">
        <f t="shared" si="4"/>
        <v>0</v>
      </c>
      <c r="Q329" s="9">
        <f t="shared" si="5"/>
        <v>0</v>
      </c>
      <c r="R329" s="9">
        <f t="shared" si="6"/>
        <v>0</v>
      </c>
      <c r="S329" s="4"/>
      <c r="T329" s="4"/>
      <c r="U329" s="4"/>
      <c r="V329" s="4"/>
      <c r="W329" s="4"/>
    </row>
    <row r="330">
      <c r="A330" s="8">
        <v>1.2439736E8</v>
      </c>
      <c r="B330" s="4" t="s">
        <v>328</v>
      </c>
      <c r="C330" s="8">
        <v>3.1286011E7</v>
      </c>
      <c r="D330" s="8">
        <v>141461.0</v>
      </c>
      <c r="E330" s="8">
        <v>7278.0</v>
      </c>
      <c r="F330" s="8">
        <v>17339.0</v>
      </c>
      <c r="G330" s="8">
        <v>21773.0</v>
      </c>
      <c r="H330" s="8">
        <v>20882.0</v>
      </c>
      <c r="I330" s="8">
        <v>74189.0</v>
      </c>
      <c r="J330" s="8">
        <v>1887715.0</v>
      </c>
      <c r="K330" s="8">
        <v>1.0831448E7</v>
      </c>
      <c r="L330" s="8">
        <v>3672.0</v>
      </c>
      <c r="M330" s="6">
        <f t="shared" si="1"/>
        <v>1815825.6</v>
      </c>
      <c r="N330" s="4" t="str">
        <f t="shared" si="2"/>
        <v>1 - &lt;35m</v>
      </c>
      <c r="O330" s="7">
        <f t="shared" si="3"/>
        <v>0</v>
      </c>
      <c r="P330" s="7">
        <f t="shared" si="4"/>
        <v>0</v>
      </c>
      <c r="Q330" s="9">
        <f t="shared" si="5"/>
        <v>0</v>
      </c>
      <c r="R330" s="9">
        <f t="shared" si="6"/>
        <v>0</v>
      </c>
      <c r="S330" s="4"/>
      <c r="T330" s="4"/>
      <c r="U330" s="4"/>
      <c r="V330" s="4"/>
      <c r="W330" s="4"/>
    </row>
    <row r="331">
      <c r="A331" s="8">
        <v>1.21950268E8</v>
      </c>
      <c r="B331" s="4" t="s">
        <v>316</v>
      </c>
      <c r="C331" s="8">
        <v>3.1261983E7</v>
      </c>
      <c r="D331" s="8">
        <v>2705414.0</v>
      </c>
      <c r="E331" s="8">
        <v>657446.0</v>
      </c>
      <c r="F331" s="8">
        <v>1176427.0</v>
      </c>
      <c r="G331" s="8">
        <v>253781.0</v>
      </c>
      <c r="H331" s="8">
        <v>524291.0</v>
      </c>
      <c r="I331" s="8">
        <v>93469.0</v>
      </c>
      <c r="J331" s="8">
        <v>5539643.0</v>
      </c>
      <c r="K331" s="8">
        <v>1275000.0</v>
      </c>
      <c r="L331" s="8">
        <v>3405.0</v>
      </c>
      <c r="M331" s="6">
        <f t="shared" si="1"/>
        <v>10611757.2</v>
      </c>
      <c r="N331" s="4" t="str">
        <f t="shared" si="2"/>
        <v>1 - &lt;35m</v>
      </c>
      <c r="O331" s="7">
        <f t="shared" si="3"/>
        <v>0</v>
      </c>
      <c r="P331" s="7">
        <f t="shared" si="4"/>
        <v>0</v>
      </c>
      <c r="Q331" s="9">
        <f t="shared" si="5"/>
        <v>0</v>
      </c>
      <c r="R331" s="9">
        <f t="shared" si="6"/>
        <v>0</v>
      </c>
      <c r="S331" s="4"/>
      <c r="T331" s="4"/>
      <c r="U331" s="4"/>
      <c r="V331" s="4"/>
      <c r="W331" s="4"/>
    </row>
    <row r="332">
      <c r="A332" s="8">
        <v>1.22121541E8</v>
      </c>
      <c r="B332" s="4" t="s">
        <v>487</v>
      </c>
      <c r="C332" s="8">
        <v>3.1198025E7</v>
      </c>
      <c r="D332" s="8">
        <v>3933393.0</v>
      </c>
      <c r="E332" s="8">
        <v>18443.0</v>
      </c>
      <c r="F332" s="8">
        <v>5380.0</v>
      </c>
      <c r="G332" s="8">
        <v>110289.0</v>
      </c>
      <c r="H332" s="8">
        <v>1681413.0</v>
      </c>
      <c r="I332" s="8">
        <v>2117868.0</v>
      </c>
      <c r="J332" s="8">
        <v>5068637.0</v>
      </c>
      <c r="K332" s="8">
        <v>1.2716654269E10</v>
      </c>
      <c r="L332" s="8">
        <v>6101.0</v>
      </c>
      <c r="M332" s="6">
        <f t="shared" si="1"/>
        <v>59627094.6</v>
      </c>
      <c r="N332" s="4" t="str">
        <f t="shared" si="2"/>
        <v>1 - &lt;35m</v>
      </c>
      <c r="O332" s="7">
        <f t="shared" si="3"/>
        <v>0</v>
      </c>
      <c r="P332" s="7">
        <f t="shared" si="4"/>
        <v>0</v>
      </c>
      <c r="Q332" s="9">
        <f t="shared" si="5"/>
        <v>0</v>
      </c>
      <c r="R332" s="9">
        <f t="shared" si="6"/>
        <v>0</v>
      </c>
      <c r="S332" s="4"/>
      <c r="T332" s="4"/>
      <c r="U332" s="4"/>
      <c r="V332" s="4"/>
      <c r="W332" s="4"/>
    </row>
    <row r="333">
      <c r="A333" s="8">
        <v>1.24493021E8</v>
      </c>
      <c r="B333" s="4" t="s">
        <v>329</v>
      </c>
      <c r="C333" s="8">
        <v>3.1098934E7</v>
      </c>
      <c r="D333" s="8">
        <v>654969.0</v>
      </c>
      <c r="E333" s="8">
        <v>31148.0</v>
      </c>
      <c r="F333" s="8">
        <v>46881.0</v>
      </c>
      <c r="G333" s="8">
        <v>70071.0</v>
      </c>
      <c r="H333" s="8">
        <v>305026.0</v>
      </c>
      <c r="I333" s="8">
        <v>201843.0</v>
      </c>
      <c r="J333" s="8">
        <v>6246421.0</v>
      </c>
      <c r="K333" s="8">
        <v>1.2311978E7</v>
      </c>
      <c r="L333" s="8">
        <v>4279.0</v>
      </c>
      <c r="M333" s="6">
        <f t="shared" si="1"/>
        <v>7467395.6</v>
      </c>
      <c r="N333" s="4" t="str">
        <f t="shared" si="2"/>
        <v>1 - &lt;35m</v>
      </c>
      <c r="O333" s="7">
        <f t="shared" si="3"/>
        <v>0</v>
      </c>
      <c r="P333" s="7">
        <f t="shared" si="4"/>
        <v>0</v>
      </c>
      <c r="Q333" s="9">
        <f t="shared" si="5"/>
        <v>0</v>
      </c>
      <c r="R333" s="9">
        <f t="shared" si="6"/>
        <v>0</v>
      </c>
      <c r="S333" s="4"/>
      <c r="T333" s="4"/>
      <c r="U333" s="4"/>
      <c r="V333" s="4"/>
      <c r="W333" s="4"/>
    </row>
    <row r="334">
      <c r="A334" s="8">
        <v>1.22525429E8</v>
      </c>
      <c r="B334" s="4" t="s">
        <v>488</v>
      </c>
      <c r="C334" s="8">
        <v>3.1018856E7</v>
      </c>
      <c r="D334" s="8">
        <v>2718455.0</v>
      </c>
      <c r="E334" s="8">
        <v>1564.0</v>
      </c>
      <c r="F334" s="8">
        <v>52874.0</v>
      </c>
      <c r="G334" s="8">
        <v>20730.0</v>
      </c>
      <c r="H334" s="8">
        <v>1933151.0</v>
      </c>
      <c r="I334" s="8">
        <v>710136.0</v>
      </c>
      <c r="J334" s="8">
        <v>2454263.0</v>
      </c>
      <c r="K334" s="8">
        <v>2.907769384E9</v>
      </c>
      <c r="L334" s="8">
        <v>3476.0</v>
      </c>
      <c r="M334" s="6">
        <f t="shared" si="1"/>
        <v>33723210.8</v>
      </c>
      <c r="N334" s="4" t="str">
        <f t="shared" si="2"/>
        <v>1 - &lt;35m</v>
      </c>
      <c r="O334" s="7">
        <f t="shared" si="3"/>
        <v>0</v>
      </c>
      <c r="P334" s="7">
        <f t="shared" si="4"/>
        <v>0</v>
      </c>
      <c r="Q334" s="9">
        <f t="shared" si="5"/>
        <v>0</v>
      </c>
      <c r="R334" s="9">
        <f t="shared" si="6"/>
        <v>0</v>
      </c>
      <c r="S334" s="4"/>
      <c r="T334" s="4"/>
      <c r="U334" s="4"/>
      <c r="V334" s="4"/>
      <c r="W334" s="4"/>
    </row>
    <row r="335">
      <c r="A335" s="8">
        <v>9.3064548E7</v>
      </c>
      <c r="B335" s="4" t="s">
        <v>334</v>
      </c>
      <c r="C335" s="8">
        <v>3.1016963E7</v>
      </c>
      <c r="D335" s="8">
        <v>827680.0</v>
      </c>
      <c r="E335" s="8">
        <v>215817.0</v>
      </c>
      <c r="F335" s="8">
        <v>200078.0</v>
      </c>
      <c r="G335" s="8">
        <v>58174.0</v>
      </c>
      <c r="H335" s="8">
        <v>150625.0</v>
      </c>
      <c r="I335" s="8">
        <v>202986.0</v>
      </c>
      <c r="J335" s="8">
        <v>937000.0</v>
      </c>
      <c r="K335" s="8">
        <v>4.103220858E9</v>
      </c>
      <c r="L335" s="8">
        <v>5033.0</v>
      </c>
      <c r="M335" s="6">
        <f t="shared" si="1"/>
        <v>6241985.4</v>
      </c>
      <c r="N335" s="4" t="str">
        <f t="shared" si="2"/>
        <v>1 - &lt;35m</v>
      </c>
      <c r="O335" s="7">
        <f t="shared" si="3"/>
        <v>0</v>
      </c>
      <c r="P335" s="7">
        <f t="shared" si="4"/>
        <v>0</v>
      </c>
      <c r="Q335" s="9">
        <f t="shared" si="5"/>
        <v>0</v>
      </c>
      <c r="R335" s="9">
        <f t="shared" si="6"/>
        <v>0</v>
      </c>
      <c r="S335" s="4"/>
      <c r="T335" s="4"/>
      <c r="U335" s="4"/>
      <c r="V335" s="4"/>
      <c r="W335" s="4"/>
    </row>
    <row r="336">
      <c r="A336" s="8">
        <v>1.23750052E8</v>
      </c>
      <c r="B336" s="4" t="s">
        <v>337</v>
      </c>
      <c r="C336" s="8">
        <v>3.0940381E7</v>
      </c>
      <c r="D336" s="8">
        <v>3103739.0</v>
      </c>
      <c r="E336" s="8">
        <v>711396.0</v>
      </c>
      <c r="F336" s="8">
        <v>601149.0</v>
      </c>
      <c r="G336" s="8">
        <v>34354.0</v>
      </c>
      <c r="H336" s="8">
        <v>870911.0</v>
      </c>
      <c r="I336" s="8">
        <v>885929.0</v>
      </c>
      <c r="J336" s="8">
        <v>6312701.0</v>
      </c>
      <c r="K336" s="8">
        <v>1.1351804235E10</v>
      </c>
      <c r="L336" s="8">
        <v>13824.0</v>
      </c>
      <c r="M336" s="6">
        <f t="shared" si="1"/>
        <v>27909683.2</v>
      </c>
      <c r="N336" s="4" t="str">
        <f t="shared" si="2"/>
        <v>1 - &lt;35m</v>
      </c>
      <c r="O336" s="7">
        <f t="shared" si="3"/>
        <v>0</v>
      </c>
      <c r="P336" s="7">
        <f t="shared" si="4"/>
        <v>0</v>
      </c>
      <c r="Q336" s="9">
        <f t="shared" si="5"/>
        <v>0</v>
      </c>
      <c r="R336" s="9">
        <f t="shared" si="6"/>
        <v>0</v>
      </c>
      <c r="S336" s="4"/>
      <c r="T336" s="4"/>
      <c r="U336" s="4"/>
      <c r="V336" s="4"/>
      <c r="W336" s="4"/>
    </row>
    <row r="337">
      <c r="A337" s="8">
        <v>1.18248041E8</v>
      </c>
      <c r="B337" s="4" t="s">
        <v>489</v>
      </c>
      <c r="C337" s="8">
        <v>3.0897639E7</v>
      </c>
      <c r="D337" s="8">
        <v>1570779.0</v>
      </c>
      <c r="E337" s="8">
        <v>146784.0</v>
      </c>
      <c r="F337" s="8">
        <v>148962.0</v>
      </c>
      <c r="G337" s="8">
        <v>279025.0</v>
      </c>
      <c r="H337" s="8">
        <v>898759.0</v>
      </c>
      <c r="I337" s="8">
        <v>97249.0</v>
      </c>
      <c r="J337" s="8">
        <v>4785721.0</v>
      </c>
      <c r="K337" s="8">
        <v>1.1095414493E10</v>
      </c>
      <c r="L337" s="8">
        <v>6456.0</v>
      </c>
      <c r="M337" s="6">
        <f t="shared" si="1"/>
        <v>12375950.8</v>
      </c>
      <c r="N337" s="4" t="str">
        <f t="shared" si="2"/>
        <v>1 - &lt;35m</v>
      </c>
      <c r="O337" s="7">
        <f t="shared" si="3"/>
        <v>0</v>
      </c>
      <c r="P337" s="7">
        <f t="shared" si="4"/>
        <v>0</v>
      </c>
      <c r="Q337" s="9">
        <f t="shared" si="5"/>
        <v>0</v>
      </c>
      <c r="R337" s="9">
        <f t="shared" si="6"/>
        <v>0</v>
      </c>
      <c r="S337" s="4"/>
      <c r="T337" s="4"/>
      <c r="U337" s="4"/>
      <c r="V337" s="4"/>
      <c r="W337" s="4"/>
    </row>
    <row r="338">
      <c r="A338" s="8">
        <v>1.2439556E8</v>
      </c>
      <c r="B338" s="4" t="s">
        <v>490</v>
      </c>
      <c r="C338" s="8">
        <v>3.0825891E7</v>
      </c>
      <c r="D338" s="8">
        <v>706250.0</v>
      </c>
      <c r="E338" s="8">
        <v>149493.0</v>
      </c>
      <c r="F338" s="8">
        <v>117080.0</v>
      </c>
      <c r="G338" s="8">
        <v>61324.0</v>
      </c>
      <c r="H338" s="8">
        <v>92928.0</v>
      </c>
      <c r="I338" s="8">
        <v>285425.0</v>
      </c>
      <c r="J338" s="8">
        <v>5550703.0</v>
      </c>
      <c r="K338" s="8">
        <v>0.0</v>
      </c>
      <c r="L338" s="8">
        <v>2547.0</v>
      </c>
      <c r="M338" s="6">
        <f t="shared" si="1"/>
        <v>7147134.6</v>
      </c>
      <c r="N338" s="4" t="str">
        <f t="shared" si="2"/>
        <v>1 - &lt;35m</v>
      </c>
      <c r="O338" s="7">
        <f t="shared" si="3"/>
        <v>0</v>
      </c>
      <c r="P338" s="7">
        <f t="shared" si="4"/>
        <v>0</v>
      </c>
      <c r="Q338" s="9">
        <f t="shared" si="5"/>
        <v>0</v>
      </c>
      <c r="R338" s="9">
        <f t="shared" si="6"/>
        <v>0</v>
      </c>
      <c r="S338" s="4"/>
      <c r="T338" s="4"/>
      <c r="U338" s="4"/>
      <c r="V338" s="4"/>
      <c r="W338" s="4"/>
    </row>
    <row r="339">
      <c r="A339" s="8">
        <v>5.3288087E7</v>
      </c>
      <c r="B339" s="4" t="s">
        <v>339</v>
      </c>
      <c r="C339" s="8">
        <v>3.0547568E7</v>
      </c>
      <c r="D339" s="8">
        <v>3.3980879E7</v>
      </c>
      <c r="E339" s="8">
        <v>1.0075193E7</v>
      </c>
      <c r="F339" s="8">
        <v>5275235.0</v>
      </c>
      <c r="G339" s="8">
        <v>6489852.0</v>
      </c>
      <c r="H339" s="8">
        <v>1.1671116E7</v>
      </c>
      <c r="I339" s="8">
        <v>469483.0</v>
      </c>
      <c r="J339" s="8">
        <v>1712452.0</v>
      </c>
      <c r="K339" s="8">
        <v>1.8452424E8</v>
      </c>
      <c r="L339" s="8">
        <v>13210.0</v>
      </c>
      <c r="M339" s="6">
        <f t="shared" si="1"/>
        <v>164625736.6</v>
      </c>
      <c r="N339" s="4" t="str">
        <f t="shared" si="2"/>
        <v>1 - &lt;35m</v>
      </c>
      <c r="O339" s="7">
        <f t="shared" si="3"/>
        <v>0</v>
      </c>
      <c r="P339" s="7">
        <f t="shared" si="4"/>
        <v>0</v>
      </c>
      <c r="Q339" s="9">
        <f t="shared" si="5"/>
        <v>0</v>
      </c>
      <c r="R339" s="9">
        <f t="shared" si="6"/>
        <v>0</v>
      </c>
      <c r="S339" s="4"/>
      <c r="T339" s="4"/>
      <c r="U339" s="4"/>
      <c r="V339" s="4"/>
      <c r="W339" s="4"/>
    </row>
    <row r="340">
      <c r="A340" s="8">
        <v>1.13933497E8</v>
      </c>
      <c r="B340" s="4" t="s">
        <v>330</v>
      </c>
      <c r="C340" s="8">
        <v>3.04128E7</v>
      </c>
      <c r="D340" s="8">
        <v>2233579.0</v>
      </c>
      <c r="E340" s="8">
        <v>833450.0</v>
      </c>
      <c r="F340" s="8">
        <v>553096.0</v>
      </c>
      <c r="G340" s="8">
        <v>146337.0</v>
      </c>
      <c r="H340" s="8">
        <v>378876.0</v>
      </c>
      <c r="I340" s="8">
        <v>321820.0</v>
      </c>
      <c r="J340" s="8">
        <v>8215679.0</v>
      </c>
      <c r="K340" s="8">
        <v>9.7301257E8</v>
      </c>
      <c r="L340" s="8">
        <v>3015.0</v>
      </c>
      <c r="M340" s="6">
        <f t="shared" si="1"/>
        <v>12083390</v>
      </c>
      <c r="N340" s="4" t="str">
        <f t="shared" si="2"/>
        <v>1 - &lt;35m</v>
      </c>
      <c r="O340" s="7">
        <f t="shared" si="3"/>
        <v>0</v>
      </c>
      <c r="P340" s="7">
        <f t="shared" si="4"/>
        <v>0</v>
      </c>
      <c r="Q340" s="9">
        <f t="shared" si="5"/>
        <v>0</v>
      </c>
      <c r="R340" s="9">
        <f t="shared" si="6"/>
        <v>0</v>
      </c>
      <c r="S340" s="4"/>
      <c r="T340" s="4"/>
      <c r="U340" s="4"/>
      <c r="V340" s="4"/>
      <c r="W340" s="4"/>
    </row>
    <row r="341">
      <c r="A341" s="8">
        <v>1.24481513E8</v>
      </c>
      <c r="B341" s="4" t="s">
        <v>327</v>
      </c>
      <c r="C341" s="8">
        <v>3.030493E7</v>
      </c>
      <c r="D341" s="8">
        <v>966903.0</v>
      </c>
      <c r="E341" s="8">
        <v>67648.0</v>
      </c>
      <c r="F341" s="8">
        <v>175417.0</v>
      </c>
      <c r="G341" s="8">
        <v>41418.0</v>
      </c>
      <c r="H341" s="8">
        <v>442051.0</v>
      </c>
      <c r="I341" s="8">
        <v>240369.0</v>
      </c>
      <c r="J341" s="8">
        <v>3894521.0</v>
      </c>
      <c r="K341" s="8">
        <v>0.0</v>
      </c>
      <c r="L341" s="8">
        <v>1923.0</v>
      </c>
      <c r="M341" s="6">
        <f t="shared" si="1"/>
        <v>9757925.6</v>
      </c>
      <c r="N341" s="4" t="str">
        <f t="shared" si="2"/>
        <v>1 - &lt;35m</v>
      </c>
      <c r="O341" s="7">
        <f t="shared" si="3"/>
        <v>0</v>
      </c>
      <c r="P341" s="7">
        <f t="shared" si="4"/>
        <v>0</v>
      </c>
      <c r="Q341" s="9">
        <f t="shared" si="5"/>
        <v>0</v>
      </c>
      <c r="R341" s="9">
        <f t="shared" si="6"/>
        <v>0</v>
      </c>
      <c r="S341" s="4"/>
      <c r="T341" s="4"/>
      <c r="U341" s="4"/>
      <c r="V341" s="4"/>
      <c r="W341" s="4"/>
    </row>
    <row r="342">
      <c r="A342" s="8">
        <v>1.42200839E8</v>
      </c>
      <c r="B342" s="4" t="s">
        <v>342</v>
      </c>
      <c r="C342" s="8">
        <v>2.9998197E7</v>
      </c>
      <c r="D342" s="8">
        <v>932346.0</v>
      </c>
      <c r="E342" s="8">
        <v>13632.0</v>
      </c>
      <c r="F342" s="8">
        <v>70434.0</v>
      </c>
      <c r="G342" s="8">
        <v>82732.0</v>
      </c>
      <c r="H342" s="8">
        <v>762301.0</v>
      </c>
      <c r="I342" s="8">
        <v>3247.0</v>
      </c>
      <c r="J342" s="8">
        <v>316547.0</v>
      </c>
      <c r="K342" s="8">
        <v>6.47003771E8</v>
      </c>
      <c r="L342" s="8">
        <v>4132.0</v>
      </c>
      <c r="M342" s="6">
        <f t="shared" si="1"/>
        <v>8162472.4</v>
      </c>
      <c r="N342" s="4" t="str">
        <f t="shared" si="2"/>
        <v>1 - &lt;35m</v>
      </c>
      <c r="O342" s="7">
        <f t="shared" si="3"/>
        <v>0</v>
      </c>
      <c r="P342" s="7">
        <f t="shared" si="4"/>
        <v>0</v>
      </c>
      <c r="Q342" s="9">
        <f t="shared" si="5"/>
        <v>0</v>
      </c>
      <c r="R342" s="9">
        <f t="shared" si="6"/>
        <v>0</v>
      </c>
      <c r="S342" s="4"/>
      <c r="T342" s="4"/>
      <c r="U342" s="4"/>
      <c r="V342" s="4"/>
      <c r="W342" s="4"/>
    </row>
    <row r="343">
      <c r="A343" s="8">
        <v>1.24807159E8</v>
      </c>
      <c r="B343" s="4" t="s">
        <v>349</v>
      </c>
      <c r="C343" s="8">
        <v>2.9983332E7</v>
      </c>
      <c r="D343" s="8">
        <v>1074224.0</v>
      </c>
      <c r="E343" s="8">
        <v>105148.0</v>
      </c>
      <c r="F343" s="8">
        <v>61644.0</v>
      </c>
      <c r="G343" s="8">
        <v>192757.0</v>
      </c>
      <c r="H343" s="8">
        <v>699918.0</v>
      </c>
      <c r="I343" s="8">
        <v>14757.0</v>
      </c>
      <c r="J343" s="8">
        <v>733077.0</v>
      </c>
      <c r="K343" s="8">
        <v>1.2124398111E10</v>
      </c>
      <c r="L343" s="8">
        <v>7896.0</v>
      </c>
      <c r="M343" s="6">
        <f t="shared" si="1"/>
        <v>8209665.6</v>
      </c>
      <c r="N343" s="4" t="str">
        <f t="shared" si="2"/>
        <v>1 - &lt;35m</v>
      </c>
      <c r="O343" s="7">
        <f t="shared" si="3"/>
        <v>0</v>
      </c>
      <c r="P343" s="7">
        <f t="shared" si="4"/>
        <v>0</v>
      </c>
      <c r="Q343" s="9">
        <f t="shared" si="5"/>
        <v>0</v>
      </c>
      <c r="R343" s="9">
        <f t="shared" si="6"/>
        <v>0</v>
      </c>
      <c r="S343" s="4"/>
      <c r="T343" s="4"/>
      <c r="U343" s="4"/>
      <c r="V343" s="4"/>
      <c r="W343" s="4"/>
    </row>
    <row r="344">
      <c r="A344" s="8">
        <v>1.29935703E8</v>
      </c>
      <c r="B344" s="4" t="s">
        <v>336</v>
      </c>
      <c r="C344" s="8">
        <v>2.9944342E7</v>
      </c>
      <c r="D344" s="8">
        <v>2089488.0</v>
      </c>
      <c r="E344" s="8">
        <v>206241.0</v>
      </c>
      <c r="F344" s="8">
        <v>364296.0</v>
      </c>
      <c r="G344" s="8">
        <v>451446.0</v>
      </c>
      <c r="H344" s="8">
        <v>676749.0</v>
      </c>
      <c r="I344" s="8">
        <v>390756.0</v>
      </c>
      <c r="J344" s="8">
        <v>2720119.0</v>
      </c>
      <c r="K344" s="8">
        <v>1.2303335E8</v>
      </c>
      <c r="L344" s="8">
        <v>6334.0</v>
      </c>
      <c r="M344" s="6">
        <f t="shared" si="1"/>
        <v>17158234.2</v>
      </c>
      <c r="N344" s="4" t="str">
        <f t="shared" si="2"/>
        <v>1 - &lt;35m</v>
      </c>
      <c r="O344" s="7">
        <f t="shared" si="3"/>
        <v>0</v>
      </c>
      <c r="P344" s="7">
        <f t="shared" si="4"/>
        <v>0</v>
      </c>
      <c r="Q344" s="9">
        <f t="shared" si="5"/>
        <v>0</v>
      </c>
      <c r="R344" s="9">
        <f t="shared" si="6"/>
        <v>0</v>
      </c>
      <c r="S344" s="4"/>
      <c r="T344" s="4"/>
      <c r="U344" s="4"/>
      <c r="V344" s="4"/>
      <c r="W344" s="4"/>
    </row>
    <row r="345">
      <c r="A345" s="8">
        <v>1.14297736E8</v>
      </c>
      <c r="B345" s="4" t="s">
        <v>348</v>
      </c>
      <c r="C345" s="8">
        <v>2.9887035E7</v>
      </c>
      <c r="D345" s="8">
        <v>1505746.0</v>
      </c>
      <c r="E345" s="8">
        <v>134359.0</v>
      </c>
      <c r="F345" s="8">
        <v>156661.0</v>
      </c>
      <c r="G345" s="8">
        <v>196745.0</v>
      </c>
      <c r="H345" s="8">
        <v>831481.0</v>
      </c>
      <c r="I345" s="8">
        <v>186500.0</v>
      </c>
      <c r="J345" s="8">
        <v>2390444.0</v>
      </c>
      <c r="K345" s="8">
        <v>1.4573935619E10</v>
      </c>
      <c r="L345" s="8">
        <v>3857.0</v>
      </c>
      <c r="M345" s="6">
        <f t="shared" si="1"/>
        <v>13171983.8</v>
      </c>
      <c r="N345" s="4" t="str">
        <f t="shared" si="2"/>
        <v>1 - &lt;35m</v>
      </c>
      <c r="O345" s="7">
        <f t="shared" si="3"/>
        <v>0</v>
      </c>
      <c r="P345" s="7">
        <f t="shared" si="4"/>
        <v>0</v>
      </c>
      <c r="Q345" s="9">
        <f t="shared" si="5"/>
        <v>0</v>
      </c>
      <c r="R345" s="9">
        <f t="shared" si="6"/>
        <v>0</v>
      </c>
      <c r="S345" s="4"/>
      <c r="T345" s="4"/>
      <c r="U345" s="4"/>
      <c r="V345" s="4"/>
      <c r="W345" s="4"/>
    </row>
    <row r="346">
      <c r="A346" s="8">
        <v>1.49860675E8</v>
      </c>
      <c r="B346" s="4" t="s">
        <v>354</v>
      </c>
      <c r="C346" s="8">
        <v>2.9663162E7</v>
      </c>
      <c r="D346" s="8">
        <v>4384637.0</v>
      </c>
      <c r="E346" s="8">
        <v>835366.0</v>
      </c>
      <c r="F346" s="8">
        <v>910147.0</v>
      </c>
      <c r="G346" s="8">
        <v>767776.0</v>
      </c>
      <c r="H346" s="8">
        <v>1504747.0</v>
      </c>
      <c r="I346" s="8">
        <v>366601.0</v>
      </c>
      <c r="J346" s="8">
        <v>1665018.0</v>
      </c>
      <c r="K346" s="8">
        <v>2.643333026E9</v>
      </c>
      <c r="L346" s="8">
        <v>26099.0</v>
      </c>
      <c r="M346" s="6">
        <f t="shared" si="1"/>
        <v>27437961.2</v>
      </c>
      <c r="N346" s="4" t="str">
        <f t="shared" si="2"/>
        <v>1 - &lt;35m</v>
      </c>
      <c r="O346" s="7">
        <f t="shared" si="3"/>
        <v>0</v>
      </c>
      <c r="P346" s="7">
        <f t="shared" si="4"/>
        <v>0</v>
      </c>
      <c r="Q346" s="9">
        <f t="shared" si="5"/>
        <v>0</v>
      </c>
      <c r="R346" s="9">
        <f t="shared" si="6"/>
        <v>0</v>
      </c>
      <c r="S346" s="4"/>
      <c r="T346" s="4"/>
      <c r="U346" s="4"/>
      <c r="V346" s="4"/>
      <c r="W346" s="4"/>
    </row>
    <row r="347">
      <c r="A347" s="8">
        <v>1.2684526E8</v>
      </c>
      <c r="B347" s="4" t="s">
        <v>340</v>
      </c>
      <c r="C347" s="8">
        <v>2.9632345E7</v>
      </c>
      <c r="D347" s="8">
        <v>632228.0</v>
      </c>
      <c r="E347" s="8">
        <v>36982.0</v>
      </c>
      <c r="F347" s="8">
        <v>13302.0</v>
      </c>
      <c r="G347" s="8">
        <v>7969.0</v>
      </c>
      <c r="H347" s="8">
        <v>411495.0</v>
      </c>
      <c r="I347" s="8">
        <v>162480.0</v>
      </c>
      <c r="J347" s="8">
        <v>3302745.0</v>
      </c>
      <c r="K347" s="8">
        <v>8.8096161E8</v>
      </c>
      <c r="L347" s="8">
        <v>4613.0</v>
      </c>
      <c r="M347" s="6">
        <f t="shared" si="1"/>
        <v>7430426.4</v>
      </c>
      <c r="N347" s="4" t="str">
        <f t="shared" si="2"/>
        <v>1 - &lt;35m</v>
      </c>
      <c r="O347" s="7">
        <f t="shared" si="3"/>
        <v>0</v>
      </c>
      <c r="P347" s="7">
        <f t="shared" si="4"/>
        <v>0</v>
      </c>
      <c r="Q347" s="9">
        <f t="shared" si="5"/>
        <v>0</v>
      </c>
      <c r="R347" s="9">
        <f t="shared" si="6"/>
        <v>0</v>
      </c>
      <c r="S347" s="4"/>
      <c r="T347" s="4"/>
      <c r="U347" s="4"/>
      <c r="V347" s="4"/>
      <c r="W347" s="4"/>
    </row>
    <row r="348">
      <c r="A348" s="8">
        <v>1.35112567E8</v>
      </c>
      <c r="B348" s="4" t="s">
        <v>358</v>
      </c>
      <c r="C348" s="8">
        <v>2.9611456E7</v>
      </c>
      <c r="D348" s="8">
        <v>1214496.0</v>
      </c>
      <c r="E348" s="8">
        <v>798108.0</v>
      </c>
      <c r="F348" s="8">
        <v>29413.0</v>
      </c>
      <c r="G348" s="8">
        <v>14889.0</v>
      </c>
      <c r="H348" s="8">
        <v>160519.0</v>
      </c>
      <c r="I348" s="8">
        <v>211567.0</v>
      </c>
      <c r="J348" s="8">
        <v>794793.0</v>
      </c>
      <c r="K348" s="8">
        <v>5.336961582E9</v>
      </c>
      <c r="L348" s="8">
        <v>4379.0</v>
      </c>
      <c r="M348" s="6">
        <f t="shared" si="1"/>
        <v>6114533.6</v>
      </c>
      <c r="N348" s="4" t="str">
        <f t="shared" si="2"/>
        <v>1 - &lt;35m</v>
      </c>
      <c r="O348" s="7">
        <f t="shared" si="3"/>
        <v>0</v>
      </c>
      <c r="P348" s="7">
        <f t="shared" si="4"/>
        <v>0</v>
      </c>
      <c r="Q348" s="9">
        <f t="shared" si="5"/>
        <v>0</v>
      </c>
      <c r="R348" s="9">
        <f t="shared" si="6"/>
        <v>0</v>
      </c>
      <c r="S348" s="4"/>
      <c r="T348" s="4"/>
      <c r="U348" s="4"/>
      <c r="V348" s="4"/>
      <c r="W348" s="4"/>
    </row>
    <row r="349">
      <c r="A349" s="8">
        <v>1.24398399E8</v>
      </c>
      <c r="B349" s="4" t="s">
        <v>345</v>
      </c>
      <c r="C349" s="8">
        <v>2.9428708E7</v>
      </c>
      <c r="D349" s="8">
        <v>2.3231459E7</v>
      </c>
      <c r="E349" s="8">
        <v>6327582.0</v>
      </c>
      <c r="F349" s="8">
        <v>4041209.0</v>
      </c>
      <c r="G349" s="8">
        <v>5010833.0</v>
      </c>
      <c r="H349" s="8">
        <v>6910115.0</v>
      </c>
      <c r="I349" s="8">
        <v>941720.0</v>
      </c>
      <c r="J349" s="8">
        <v>3246862.0</v>
      </c>
      <c r="K349" s="8">
        <v>3.092054052E9</v>
      </c>
      <c r="L349" s="8">
        <v>13541.0</v>
      </c>
      <c r="M349" s="6">
        <f t="shared" si="1"/>
        <v>117326816.4</v>
      </c>
      <c r="N349" s="4" t="str">
        <f t="shared" si="2"/>
        <v>1 - &lt;35m</v>
      </c>
      <c r="O349" s="7">
        <f t="shared" si="3"/>
        <v>0</v>
      </c>
      <c r="P349" s="7">
        <f t="shared" si="4"/>
        <v>0</v>
      </c>
      <c r="Q349" s="9">
        <f t="shared" si="5"/>
        <v>0</v>
      </c>
      <c r="R349" s="9">
        <f t="shared" si="6"/>
        <v>0</v>
      </c>
      <c r="S349" s="4"/>
      <c r="T349" s="4"/>
      <c r="U349" s="4"/>
      <c r="V349" s="4"/>
      <c r="W349" s="4"/>
    </row>
    <row r="350">
      <c r="A350" s="8">
        <v>1.24477093E8</v>
      </c>
      <c r="B350" s="4" t="s">
        <v>352</v>
      </c>
      <c r="C350" s="8">
        <v>2.9409342E7</v>
      </c>
      <c r="D350" s="8">
        <v>1940710.0</v>
      </c>
      <c r="E350" s="8">
        <v>440243.0</v>
      </c>
      <c r="F350" s="8">
        <v>575368.0</v>
      </c>
      <c r="G350" s="8">
        <v>145823.0</v>
      </c>
      <c r="H350" s="8">
        <v>508990.0</v>
      </c>
      <c r="I350" s="8">
        <v>270286.0</v>
      </c>
      <c r="J350" s="8">
        <v>3761485.0</v>
      </c>
      <c r="K350" s="8">
        <v>1.21516E8</v>
      </c>
      <c r="L350" s="8">
        <v>9481.0</v>
      </c>
      <c r="M350" s="6">
        <f t="shared" si="1"/>
        <v>12317696.6</v>
      </c>
      <c r="N350" s="4" t="str">
        <f t="shared" si="2"/>
        <v>1 - &lt;35m</v>
      </c>
      <c r="O350" s="7">
        <f t="shared" si="3"/>
        <v>0</v>
      </c>
      <c r="P350" s="7">
        <f t="shared" si="4"/>
        <v>0</v>
      </c>
      <c r="Q350" s="9">
        <f t="shared" si="5"/>
        <v>0</v>
      </c>
      <c r="R350" s="9">
        <f t="shared" si="6"/>
        <v>0</v>
      </c>
      <c r="S350" s="4"/>
      <c r="T350" s="4"/>
      <c r="U350" s="4"/>
      <c r="V350" s="4"/>
      <c r="W350" s="4"/>
    </row>
    <row r="351">
      <c r="A351" s="8">
        <v>1.31300761E8</v>
      </c>
      <c r="B351" s="4" t="s">
        <v>343</v>
      </c>
      <c r="C351" s="8">
        <v>2.9219742E7</v>
      </c>
      <c r="D351" s="8">
        <v>4617208.0</v>
      </c>
      <c r="E351" s="8">
        <v>1805960.0</v>
      </c>
      <c r="F351" s="8">
        <v>259878.0</v>
      </c>
      <c r="G351" s="8">
        <v>1002349.0</v>
      </c>
      <c r="H351" s="8">
        <v>1497085.0</v>
      </c>
      <c r="I351" s="8">
        <v>51936.0</v>
      </c>
      <c r="J351" s="8">
        <v>1068756.0</v>
      </c>
      <c r="K351" s="8">
        <v>2.061128063E9</v>
      </c>
      <c r="L351" s="8">
        <v>2216.0</v>
      </c>
      <c r="M351" s="6">
        <f t="shared" si="1"/>
        <v>20899914</v>
      </c>
      <c r="N351" s="4" t="str">
        <f t="shared" si="2"/>
        <v>1 - &lt;35m</v>
      </c>
      <c r="O351" s="7">
        <f t="shared" si="3"/>
        <v>0</v>
      </c>
      <c r="P351" s="7">
        <f t="shared" si="4"/>
        <v>0</v>
      </c>
      <c r="Q351" s="9">
        <f t="shared" si="5"/>
        <v>0</v>
      </c>
      <c r="R351" s="9">
        <f t="shared" si="6"/>
        <v>0</v>
      </c>
      <c r="S351" s="4"/>
      <c r="T351" s="4"/>
      <c r="U351" s="4"/>
      <c r="V351" s="4"/>
      <c r="W351" s="4"/>
    </row>
    <row r="352">
      <c r="A352" s="8">
        <v>1.44769096E8</v>
      </c>
      <c r="B352" s="4" t="s">
        <v>347</v>
      </c>
      <c r="C352" s="8">
        <v>2.9166905E7</v>
      </c>
      <c r="D352" s="8">
        <v>551110.0</v>
      </c>
      <c r="E352" s="8">
        <v>29001.0</v>
      </c>
      <c r="F352" s="8">
        <v>63788.0</v>
      </c>
      <c r="G352" s="8">
        <v>105087.0</v>
      </c>
      <c r="H352" s="8">
        <v>338544.0</v>
      </c>
      <c r="I352" s="8">
        <v>14690.0</v>
      </c>
      <c r="J352" s="8">
        <v>1253677.0</v>
      </c>
      <c r="K352" s="8">
        <v>1.64E8</v>
      </c>
      <c r="L352" s="8">
        <v>2838.0</v>
      </c>
      <c r="M352" s="6">
        <f t="shared" si="1"/>
        <v>4232964.2</v>
      </c>
      <c r="N352" s="4" t="str">
        <f t="shared" si="2"/>
        <v>1 - &lt;35m</v>
      </c>
      <c r="O352" s="7">
        <f t="shared" si="3"/>
        <v>0</v>
      </c>
      <c r="P352" s="7">
        <f t="shared" si="4"/>
        <v>0</v>
      </c>
      <c r="Q352" s="9">
        <f t="shared" si="5"/>
        <v>0</v>
      </c>
      <c r="R352" s="9">
        <f t="shared" si="6"/>
        <v>0</v>
      </c>
      <c r="S352" s="4"/>
      <c r="T352" s="4"/>
      <c r="U352" s="4"/>
      <c r="V352" s="4"/>
      <c r="W352" s="4"/>
    </row>
    <row r="353">
      <c r="A353" s="8">
        <v>1.27334932E8</v>
      </c>
      <c r="B353" s="4" t="s">
        <v>346</v>
      </c>
      <c r="C353" s="8">
        <v>2.9124187E7</v>
      </c>
      <c r="D353" s="8">
        <v>1382375.0</v>
      </c>
      <c r="E353" s="8">
        <v>500950.0</v>
      </c>
      <c r="F353" s="8">
        <v>122939.0</v>
      </c>
      <c r="G353" s="8">
        <v>16644.0</v>
      </c>
      <c r="H353" s="8">
        <v>518897.0</v>
      </c>
      <c r="I353" s="8">
        <v>222945.0</v>
      </c>
      <c r="J353" s="8">
        <v>183205.0</v>
      </c>
      <c r="K353" s="8">
        <v>8.815443436E9</v>
      </c>
      <c r="L353" s="8">
        <v>5328.0</v>
      </c>
      <c r="M353" s="6">
        <f t="shared" si="1"/>
        <v>10060514</v>
      </c>
      <c r="N353" s="4" t="str">
        <f t="shared" si="2"/>
        <v>1 - &lt;35m</v>
      </c>
      <c r="O353" s="7">
        <f t="shared" si="3"/>
        <v>0</v>
      </c>
      <c r="P353" s="7">
        <f t="shared" si="4"/>
        <v>0</v>
      </c>
      <c r="Q353" s="9">
        <f t="shared" si="5"/>
        <v>0</v>
      </c>
      <c r="R353" s="9">
        <f t="shared" si="6"/>
        <v>0</v>
      </c>
      <c r="S353" s="4"/>
      <c r="T353" s="4"/>
      <c r="U353" s="4"/>
      <c r="V353" s="4"/>
      <c r="W353" s="4"/>
    </row>
    <row r="354">
      <c r="A354" s="8">
        <v>1.25127297E8</v>
      </c>
      <c r="B354" s="4" t="s">
        <v>357</v>
      </c>
      <c r="C354" s="8">
        <v>2.9115239E7</v>
      </c>
      <c r="D354" s="8">
        <v>4128630.0</v>
      </c>
      <c r="E354" s="8">
        <v>639281.0</v>
      </c>
      <c r="F354" s="8">
        <v>363906.0</v>
      </c>
      <c r="G354" s="8">
        <v>779451.0</v>
      </c>
      <c r="H354" s="8">
        <v>2158999.0</v>
      </c>
      <c r="I354" s="8">
        <v>186993.0</v>
      </c>
      <c r="J354" s="8">
        <v>891725.0</v>
      </c>
      <c r="K354" s="8">
        <v>4.380199864E9</v>
      </c>
      <c r="L354" s="8">
        <v>12924.0</v>
      </c>
      <c r="M354" s="6">
        <f t="shared" si="1"/>
        <v>29303322.2</v>
      </c>
      <c r="N354" s="4" t="str">
        <f t="shared" si="2"/>
        <v>1 - &lt;35m</v>
      </c>
      <c r="O354" s="7">
        <f t="shared" si="3"/>
        <v>0</v>
      </c>
      <c r="P354" s="7">
        <f t="shared" si="4"/>
        <v>0</v>
      </c>
      <c r="Q354" s="9">
        <f t="shared" si="5"/>
        <v>0</v>
      </c>
      <c r="R354" s="9">
        <f t="shared" si="6"/>
        <v>0</v>
      </c>
      <c r="S354" s="4"/>
      <c r="T354" s="4"/>
      <c r="U354" s="4"/>
      <c r="V354" s="4"/>
      <c r="W354" s="4"/>
    </row>
    <row r="355">
      <c r="A355" s="8">
        <v>7.6417899E7</v>
      </c>
      <c r="B355" s="4" t="s">
        <v>353</v>
      </c>
      <c r="C355" s="8">
        <v>2.9101019E7</v>
      </c>
      <c r="D355" s="8">
        <v>595636.0</v>
      </c>
      <c r="E355" s="8">
        <v>91038.0</v>
      </c>
      <c r="F355" s="8">
        <v>234357.0</v>
      </c>
      <c r="G355" s="8">
        <v>153081.0</v>
      </c>
      <c r="H355" s="8">
        <v>16663.0</v>
      </c>
      <c r="I355" s="8">
        <v>100497.0</v>
      </c>
      <c r="J355" s="8">
        <v>978969.0</v>
      </c>
      <c r="K355" s="8">
        <v>1.5745264568E10</v>
      </c>
      <c r="L355" s="8">
        <v>4506.0</v>
      </c>
      <c r="M355" s="6">
        <f t="shared" si="1"/>
        <v>3275815.6</v>
      </c>
      <c r="N355" s="4" t="str">
        <f t="shared" si="2"/>
        <v>1 - &lt;35m</v>
      </c>
      <c r="O355" s="7">
        <f t="shared" si="3"/>
        <v>0</v>
      </c>
      <c r="P355" s="7">
        <f t="shared" si="4"/>
        <v>0</v>
      </c>
      <c r="Q355" s="9">
        <f t="shared" si="5"/>
        <v>0</v>
      </c>
      <c r="R355" s="9">
        <f t="shared" si="6"/>
        <v>0</v>
      </c>
      <c r="S355" s="4"/>
      <c r="T355" s="4"/>
      <c r="U355" s="4"/>
      <c r="V355" s="4"/>
      <c r="W355" s="4"/>
    </row>
    <row r="356">
      <c r="A356" s="8">
        <v>1.24283265E8</v>
      </c>
      <c r="B356" s="4" t="s">
        <v>356</v>
      </c>
      <c r="C356" s="8">
        <v>2.9062072E7</v>
      </c>
      <c r="D356" s="8">
        <v>7567652.0</v>
      </c>
      <c r="E356" s="8">
        <v>461080.0</v>
      </c>
      <c r="F356" s="8">
        <v>645727.0</v>
      </c>
      <c r="G356" s="8">
        <v>935793.0</v>
      </c>
      <c r="H356" s="8">
        <v>4419985.0</v>
      </c>
      <c r="I356" s="8">
        <v>1105067.0</v>
      </c>
      <c r="J356" s="8">
        <v>4238192.0</v>
      </c>
      <c r="K356" s="8">
        <v>5.00017174E8</v>
      </c>
      <c r="L356" s="8">
        <v>20963.0</v>
      </c>
      <c r="M356" s="6">
        <f t="shared" si="1"/>
        <v>71428032</v>
      </c>
      <c r="N356" s="4" t="str">
        <f t="shared" si="2"/>
        <v>1 - &lt;35m</v>
      </c>
      <c r="O356" s="7">
        <f t="shared" si="3"/>
        <v>0</v>
      </c>
      <c r="P356" s="7">
        <f t="shared" si="4"/>
        <v>0</v>
      </c>
      <c r="Q356" s="9">
        <f t="shared" si="5"/>
        <v>0</v>
      </c>
      <c r="R356" s="9">
        <f t="shared" si="6"/>
        <v>0</v>
      </c>
      <c r="S356" s="4"/>
      <c r="T356" s="4"/>
      <c r="U356" s="4"/>
      <c r="V356" s="4"/>
      <c r="W356" s="4"/>
    </row>
    <row r="357">
      <c r="A357" s="8">
        <v>1.29332964E8</v>
      </c>
      <c r="B357" s="4" t="s">
        <v>361</v>
      </c>
      <c r="C357" s="8">
        <v>2.8987945E7</v>
      </c>
      <c r="D357" s="8">
        <v>885251.0</v>
      </c>
      <c r="E357" s="8">
        <v>154724.0</v>
      </c>
      <c r="F357" s="8">
        <v>22582.0</v>
      </c>
      <c r="G357" s="8">
        <v>2014.0</v>
      </c>
      <c r="H357" s="8">
        <v>700731.0</v>
      </c>
      <c r="I357" s="8">
        <v>5200.0</v>
      </c>
      <c r="J357" s="8">
        <v>399904.0</v>
      </c>
      <c r="K357" s="8">
        <v>8.848208686E9</v>
      </c>
      <c r="L357" s="8">
        <v>14212.0</v>
      </c>
      <c r="M357" s="6">
        <f t="shared" si="1"/>
        <v>7195474.8</v>
      </c>
      <c r="N357" s="4" t="str">
        <f t="shared" si="2"/>
        <v>1 - &lt;35m</v>
      </c>
      <c r="O357" s="7">
        <f t="shared" si="3"/>
        <v>0</v>
      </c>
      <c r="P357" s="7">
        <f t="shared" si="4"/>
        <v>0</v>
      </c>
      <c r="Q357" s="9">
        <f t="shared" si="5"/>
        <v>0</v>
      </c>
      <c r="R357" s="9">
        <f t="shared" si="6"/>
        <v>0</v>
      </c>
      <c r="S357" s="4"/>
      <c r="T357" s="4"/>
      <c r="U357" s="4"/>
      <c r="V357" s="4"/>
      <c r="W357" s="4"/>
    </row>
    <row r="358">
      <c r="A358" s="8">
        <v>1.02565912E8</v>
      </c>
      <c r="B358" s="4" t="s">
        <v>360</v>
      </c>
      <c r="C358" s="8">
        <v>2.878782E7</v>
      </c>
      <c r="D358" s="8">
        <v>945249.0</v>
      </c>
      <c r="E358" s="8">
        <v>120876.0</v>
      </c>
      <c r="F358" s="8">
        <v>572017.0</v>
      </c>
      <c r="G358" s="8">
        <v>15445.0</v>
      </c>
      <c r="H358" s="8">
        <v>130260.0</v>
      </c>
      <c r="I358" s="8">
        <v>106651.0</v>
      </c>
      <c r="J358" s="8">
        <v>546455.0</v>
      </c>
      <c r="K358" s="8">
        <v>7.371370517E9</v>
      </c>
      <c r="L358" s="8">
        <v>1977.0</v>
      </c>
      <c r="M358" s="6">
        <f t="shared" si="1"/>
        <v>4665609.2</v>
      </c>
      <c r="N358" s="4" t="str">
        <f t="shared" si="2"/>
        <v>1 - &lt;35m</v>
      </c>
      <c r="O358" s="7">
        <f t="shared" si="3"/>
        <v>0</v>
      </c>
      <c r="P358" s="7">
        <f t="shared" si="4"/>
        <v>0</v>
      </c>
      <c r="Q358" s="9">
        <f t="shared" si="5"/>
        <v>0</v>
      </c>
      <c r="R358" s="9">
        <f t="shared" si="6"/>
        <v>0</v>
      </c>
      <c r="S358" s="4"/>
      <c r="T358" s="4"/>
      <c r="U358" s="4"/>
      <c r="V358" s="4"/>
      <c r="W358" s="4"/>
    </row>
    <row r="359">
      <c r="A359" s="8">
        <v>1.20582392E8</v>
      </c>
      <c r="B359" s="4" t="s">
        <v>491</v>
      </c>
      <c r="C359" s="8">
        <v>2.8402036E7</v>
      </c>
      <c r="D359" s="8">
        <v>2356638.0</v>
      </c>
      <c r="E359" s="8">
        <v>554333.0</v>
      </c>
      <c r="F359" s="8">
        <v>6351.0</v>
      </c>
      <c r="G359" s="8">
        <v>36533.0</v>
      </c>
      <c r="H359" s="8">
        <v>1412987.0</v>
      </c>
      <c r="I359" s="8">
        <v>346434.0</v>
      </c>
      <c r="J359" s="8">
        <v>5558119.0</v>
      </c>
      <c r="K359" s="8">
        <v>1.1939167523E10</v>
      </c>
      <c r="L359" s="8">
        <v>12666.0</v>
      </c>
      <c r="M359" s="6">
        <f t="shared" si="1"/>
        <v>21328250.6</v>
      </c>
      <c r="N359" s="4" t="str">
        <f t="shared" si="2"/>
        <v>1 - &lt;35m</v>
      </c>
      <c r="O359" s="7">
        <f t="shared" si="3"/>
        <v>0</v>
      </c>
      <c r="P359" s="7">
        <f t="shared" si="4"/>
        <v>0</v>
      </c>
      <c r="Q359" s="9">
        <f t="shared" si="5"/>
        <v>0</v>
      </c>
      <c r="R359" s="9">
        <f t="shared" si="6"/>
        <v>0</v>
      </c>
      <c r="S359" s="4"/>
      <c r="T359" s="4"/>
      <c r="U359" s="4"/>
      <c r="V359" s="4"/>
      <c r="W359" s="4"/>
    </row>
    <row r="360">
      <c r="A360" s="8">
        <v>1.40035E8</v>
      </c>
      <c r="B360" s="4" t="s">
        <v>492</v>
      </c>
      <c r="C360" s="8">
        <v>2.8363306E7</v>
      </c>
      <c r="D360" s="8">
        <v>6895680.0</v>
      </c>
      <c r="E360" s="8">
        <v>432685.0</v>
      </c>
      <c r="F360" s="8">
        <v>361877.0</v>
      </c>
      <c r="G360" s="8">
        <v>513320.0</v>
      </c>
      <c r="H360" s="8">
        <v>5470359.0</v>
      </c>
      <c r="I360" s="8">
        <v>117439.0</v>
      </c>
      <c r="J360" s="8">
        <v>2669163.0</v>
      </c>
      <c r="K360" s="8">
        <v>1.613157679E9</v>
      </c>
      <c r="L360" s="8">
        <v>5251.0</v>
      </c>
      <c r="M360" s="6">
        <f t="shared" si="1"/>
        <v>59915941</v>
      </c>
      <c r="N360" s="4" t="str">
        <f t="shared" si="2"/>
        <v>1 - &lt;35m</v>
      </c>
      <c r="O360" s="7">
        <f t="shared" si="3"/>
        <v>0</v>
      </c>
      <c r="P360" s="7">
        <f t="shared" si="4"/>
        <v>0</v>
      </c>
      <c r="Q360" s="9">
        <f t="shared" si="5"/>
        <v>0</v>
      </c>
      <c r="R360" s="9">
        <f t="shared" si="6"/>
        <v>0</v>
      </c>
      <c r="S360" s="4"/>
      <c r="T360" s="4"/>
      <c r="U360" s="4"/>
      <c r="V360" s="4"/>
      <c r="W360" s="4"/>
    </row>
    <row r="361">
      <c r="A361" s="8">
        <v>1.1924282E8</v>
      </c>
      <c r="B361" s="4" t="s">
        <v>368</v>
      </c>
      <c r="C361" s="8">
        <v>2.8324156E7</v>
      </c>
      <c r="D361" s="8">
        <v>831353.0</v>
      </c>
      <c r="E361" s="8">
        <v>398742.0</v>
      </c>
      <c r="F361" s="8">
        <v>10858.0</v>
      </c>
      <c r="G361" s="8">
        <v>33494.0</v>
      </c>
      <c r="H361" s="8">
        <v>318473.0</v>
      </c>
      <c r="I361" s="8">
        <v>69786.0</v>
      </c>
      <c r="J361" s="8">
        <v>312321.0</v>
      </c>
      <c r="K361" s="8">
        <v>1.2783832175E10</v>
      </c>
      <c r="L361" s="8">
        <v>8104.0</v>
      </c>
      <c r="M361" s="6">
        <f t="shared" si="1"/>
        <v>4815890.4</v>
      </c>
      <c r="N361" s="4" t="str">
        <f t="shared" si="2"/>
        <v>1 - &lt;35m</v>
      </c>
      <c r="O361" s="7">
        <f t="shared" si="3"/>
        <v>0</v>
      </c>
      <c r="P361" s="7">
        <f t="shared" si="4"/>
        <v>0</v>
      </c>
      <c r="Q361" s="9">
        <f t="shared" si="5"/>
        <v>0</v>
      </c>
      <c r="R361" s="9">
        <f t="shared" si="6"/>
        <v>0</v>
      </c>
      <c r="S361" s="4"/>
      <c r="T361" s="4"/>
      <c r="U361" s="4"/>
      <c r="V361" s="4"/>
      <c r="W361" s="4"/>
    </row>
    <row r="362">
      <c r="A362" s="8">
        <v>1.24379251E8</v>
      </c>
      <c r="B362" s="4" t="s">
        <v>362</v>
      </c>
      <c r="C362" s="8">
        <v>2.7552535E7</v>
      </c>
      <c r="D362" s="8">
        <v>232203.0</v>
      </c>
      <c r="E362" s="8">
        <v>2686.0</v>
      </c>
      <c r="F362" s="8">
        <v>39714.0</v>
      </c>
      <c r="G362" s="8">
        <v>24393.0</v>
      </c>
      <c r="H362" s="8">
        <v>84819.0</v>
      </c>
      <c r="I362" s="8">
        <v>80591.0</v>
      </c>
      <c r="J362" s="8">
        <v>1436361.0</v>
      </c>
      <c r="K362" s="8">
        <v>1.6E7</v>
      </c>
      <c r="L362" s="8">
        <v>2702.0</v>
      </c>
      <c r="M362" s="6">
        <f t="shared" si="1"/>
        <v>2637547.2</v>
      </c>
      <c r="N362" s="4" t="str">
        <f t="shared" si="2"/>
        <v>1 - &lt;35m</v>
      </c>
      <c r="O362" s="7">
        <f t="shared" si="3"/>
        <v>0</v>
      </c>
      <c r="P362" s="7">
        <f t="shared" si="4"/>
        <v>0</v>
      </c>
      <c r="Q362" s="9">
        <f t="shared" si="5"/>
        <v>0</v>
      </c>
      <c r="R362" s="9">
        <f t="shared" si="6"/>
        <v>0</v>
      </c>
      <c r="S362" s="4"/>
      <c r="T362" s="4"/>
      <c r="U362" s="4"/>
      <c r="V362" s="4"/>
      <c r="W362" s="4"/>
    </row>
    <row r="363">
      <c r="A363" s="8">
        <v>1.24294301E8</v>
      </c>
      <c r="B363" s="4" t="s">
        <v>367</v>
      </c>
      <c r="C363" s="8">
        <v>2.7525514E7</v>
      </c>
      <c r="D363" s="8">
        <v>760775.0</v>
      </c>
      <c r="E363" s="8">
        <v>33660.0</v>
      </c>
      <c r="F363" s="8">
        <v>89790.0</v>
      </c>
      <c r="G363" s="8">
        <v>184929.0</v>
      </c>
      <c r="H363" s="8">
        <v>425203.0</v>
      </c>
      <c r="I363" s="8">
        <v>27193.0</v>
      </c>
      <c r="J363" s="8">
        <v>2157975.0</v>
      </c>
      <c r="K363" s="8">
        <v>1835673.0</v>
      </c>
      <c r="L363" s="8">
        <v>1890.0</v>
      </c>
      <c r="M363" s="6">
        <f t="shared" si="1"/>
        <v>5721918</v>
      </c>
      <c r="N363" s="4" t="str">
        <f t="shared" si="2"/>
        <v>1 - &lt;35m</v>
      </c>
      <c r="O363" s="7">
        <f t="shared" si="3"/>
        <v>0</v>
      </c>
      <c r="P363" s="7">
        <f t="shared" si="4"/>
        <v>0</v>
      </c>
      <c r="Q363" s="9">
        <f t="shared" si="5"/>
        <v>0</v>
      </c>
      <c r="R363" s="9">
        <f t="shared" si="6"/>
        <v>0</v>
      </c>
      <c r="S363" s="4"/>
      <c r="T363" s="4"/>
      <c r="U363" s="4"/>
      <c r="V363" s="4"/>
      <c r="W363" s="4"/>
    </row>
    <row r="364">
      <c r="A364" s="8">
        <v>1.05654986E8</v>
      </c>
      <c r="B364" s="4" t="s">
        <v>370</v>
      </c>
      <c r="C364" s="8">
        <v>2.733644E7</v>
      </c>
      <c r="D364" s="8">
        <v>1344673.0</v>
      </c>
      <c r="E364" s="8">
        <v>365718.0</v>
      </c>
      <c r="F364" s="8">
        <v>768314.0</v>
      </c>
      <c r="G364" s="8">
        <v>149211.0</v>
      </c>
      <c r="H364" s="8">
        <v>59383.0</v>
      </c>
      <c r="I364" s="8">
        <v>2047.0</v>
      </c>
      <c r="J364" s="8">
        <v>517778.0</v>
      </c>
      <c r="K364" s="8">
        <v>1.0513687674E10</v>
      </c>
      <c r="L364" s="8">
        <v>4410.0</v>
      </c>
      <c r="M364" s="6">
        <f t="shared" si="1"/>
        <v>2841385.6</v>
      </c>
      <c r="N364" s="4" t="str">
        <f t="shared" si="2"/>
        <v>1 - &lt;35m</v>
      </c>
      <c r="O364" s="7">
        <f t="shared" si="3"/>
        <v>0</v>
      </c>
      <c r="P364" s="7">
        <f t="shared" si="4"/>
        <v>0</v>
      </c>
      <c r="Q364" s="9">
        <f t="shared" si="5"/>
        <v>0</v>
      </c>
      <c r="R364" s="9">
        <f t="shared" si="6"/>
        <v>0</v>
      </c>
      <c r="S364" s="4"/>
      <c r="T364" s="4"/>
      <c r="U364" s="4"/>
      <c r="V364" s="4"/>
      <c r="W364" s="4"/>
    </row>
    <row r="365">
      <c r="A365" s="8">
        <v>1.07603379E8</v>
      </c>
      <c r="B365" s="4" t="s">
        <v>371</v>
      </c>
      <c r="C365" s="8">
        <v>2.7328789E7</v>
      </c>
      <c r="D365" s="8">
        <v>2182769.0</v>
      </c>
      <c r="E365" s="8">
        <v>94633.0</v>
      </c>
      <c r="F365" s="8">
        <v>364565.0</v>
      </c>
      <c r="G365" s="8">
        <v>11799.0</v>
      </c>
      <c r="H365" s="8">
        <v>1705701.0</v>
      </c>
      <c r="I365" s="8">
        <v>6071.0</v>
      </c>
      <c r="J365" s="8">
        <v>2159842.0</v>
      </c>
      <c r="K365" s="8">
        <v>1.3290253901E10</v>
      </c>
      <c r="L365" s="8">
        <v>4714.0</v>
      </c>
      <c r="M365" s="6">
        <f t="shared" si="1"/>
        <v>17973682.6</v>
      </c>
      <c r="N365" s="4" t="str">
        <f t="shared" si="2"/>
        <v>1 - &lt;35m</v>
      </c>
      <c r="O365" s="7">
        <f t="shared" si="3"/>
        <v>0</v>
      </c>
      <c r="P365" s="7">
        <f t="shared" si="4"/>
        <v>0</v>
      </c>
      <c r="Q365" s="9">
        <f t="shared" si="5"/>
        <v>0</v>
      </c>
      <c r="R365" s="9">
        <f t="shared" si="6"/>
        <v>0</v>
      </c>
      <c r="S365" s="4"/>
      <c r="T365" s="4"/>
      <c r="U365" s="4"/>
      <c r="V365" s="4"/>
      <c r="W365" s="4"/>
    </row>
    <row r="366">
      <c r="A366" s="8">
        <v>1.28136792E8</v>
      </c>
      <c r="B366" s="4" t="s">
        <v>359</v>
      </c>
      <c r="C366" s="8">
        <v>2.7104776E7</v>
      </c>
      <c r="D366" s="8">
        <v>1074642.0</v>
      </c>
      <c r="E366" s="8">
        <v>14062.0</v>
      </c>
      <c r="F366" s="8">
        <v>41485.0</v>
      </c>
      <c r="G366" s="8">
        <v>57047.0</v>
      </c>
      <c r="H366" s="8">
        <v>836409.0</v>
      </c>
      <c r="I366" s="8">
        <v>125639.0</v>
      </c>
      <c r="J366" s="8">
        <v>4020032.0</v>
      </c>
      <c r="K366" s="8">
        <v>2.20227776E8</v>
      </c>
      <c r="L366" s="8">
        <v>2908.0</v>
      </c>
      <c r="M366" s="6">
        <f t="shared" si="1"/>
        <v>11190840.4</v>
      </c>
      <c r="N366" s="4" t="str">
        <f t="shared" si="2"/>
        <v>1 - &lt;35m</v>
      </c>
      <c r="O366" s="7">
        <f t="shared" si="3"/>
        <v>0</v>
      </c>
      <c r="P366" s="7">
        <f t="shared" si="4"/>
        <v>0</v>
      </c>
      <c r="Q366" s="9">
        <f t="shared" si="5"/>
        <v>0</v>
      </c>
      <c r="R366" s="9">
        <f t="shared" si="6"/>
        <v>0</v>
      </c>
      <c r="S366" s="4"/>
      <c r="T366" s="4"/>
      <c r="U366" s="4"/>
      <c r="V366" s="4"/>
      <c r="W366" s="4"/>
    </row>
    <row r="367">
      <c r="A367" s="8">
        <v>1.18067896E8</v>
      </c>
      <c r="B367" s="4" t="s">
        <v>493</v>
      </c>
      <c r="C367" s="8">
        <v>2.6899315E7</v>
      </c>
      <c r="D367" s="8">
        <v>518676.0</v>
      </c>
      <c r="E367" s="8">
        <v>27151.0</v>
      </c>
      <c r="F367" s="8">
        <v>70495.0</v>
      </c>
      <c r="G367" s="8">
        <v>129151.0</v>
      </c>
      <c r="H367" s="8">
        <v>291879.0</v>
      </c>
      <c r="I367" s="8">
        <v>0.0</v>
      </c>
      <c r="J367" s="8">
        <v>118112.0</v>
      </c>
      <c r="K367" s="8">
        <v>9.5983943E8</v>
      </c>
      <c r="L367" s="8">
        <v>1793.0</v>
      </c>
      <c r="M367" s="6">
        <f t="shared" si="1"/>
        <v>3581814.2</v>
      </c>
      <c r="N367" s="4" t="str">
        <f t="shared" si="2"/>
        <v>1 - &lt;35m</v>
      </c>
      <c r="O367" s="7">
        <f t="shared" si="3"/>
        <v>0</v>
      </c>
      <c r="P367" s="7">
        <f t="shared" si="4"/>
        <v>0</v>
      </c>
      <c r="Q367" s="9">
        <f t="shared" si="5"/>
        <v>0</v>
      </c>
      <c r="R367" s="9">
        <f t="shared" si="6"/>
        <v>0</v>
      </c>
      <c r="S367" s="4"/>
      <c r="T367" s="4"/>
      <c r="U367" s="4"/>
      <c r="V367" s="4"/>
      <c r="W367" s="4"/>
    </row>
    <row r="368">
      <c r="A368" s="8">
        <v>1.36369761E8</v>
      </c>
      <c r="B368" s="4" t="s">
        <v>364</v>
      </c>
      <c r="C368" s="8">
        <v>2.6720014E7</v>
      </c>
      <c r="D368" s="8">
        <v>331355.0</v>
      </c>
      <c r="E368" s="8">
        <v>3000.0</v>
      </c>
      <c r="F368" s="8">
        <v>1401.0</v>
      </c>
      <c r="G368" s="8">
        <v>2945.0</v>
      </c>
      <c r="H368" s="8">
        <v>289412.0</v>
      </c>
      <c r="I368" s="8">
        <v>34597.0</v>
      </c>
      <c r="J368" s="8">
        <v>1873261.0</v>
      </c>
      <c r="K368" s="8">
        <v>6.35668497E8</v>
      </c>
      <c r="L368" s="8">
        <v>1626.0</v>
      </c>
      <c r="M368" s="6">
        <f t="shared" si="1"/>
        <v>3601242</v>
      </c>
      <c r="N368" s="4" t="str">
        <f t="shared" si="2"/>
        <v>1 - &lt;35m</v>
      </c>
      <c r="O368" s="7">
        <f t="shared" si="3"/>
        <v>0</v>
      </c>
      <c r="P368" s="7">
        <f t="shared" si="4"/>
        <v>0</v>
      </c>
      <c r="Q368" s="9">
        <f t="shared" si="5"/>
        <v>0</v>
      </c>
      <c r="R368" s="9">
        <f t="shared" si="6"/>
        <v>0</v>
      </c>
      <c r="S368" s="4"/>
      <c r="T368" s="4"/>
      <c r="U368" s="4"/>
      <c r="V368" s="4"/>
      <c r="W368" s="4"/>
    </row>
    <row r="369">
      <c r="A369" s="8">
        <v>1.24502085E8</v>
      </c>
      <c r="B369" s="4" t="s">
        <v>494</v>
      </c>
      <c r="C369" s="8">
        <v>2.6608963E7</v>
      </c>
      <c r="D369" s="8">
        <v>1158721.0</v>
      </c>
      <c r="E369" s="8">
        <v>93731.0</v>
      </c>
      <c r="F369" s="8">
        <v>59366.0</v>
      </c>
      <c r="G369" s="8">
        <v>54739.0</v>
      </c>
      <c r="H369" s="8">
        <v>794482.0</v>
      </c>
      <c r="I369" s="8">
        <v>156403.0</v>
      </c>
      <c r="J369" s="8">
        <v>3879635.0</v>
      </c>
      <c r="K369" s="8">
        <v>1541127.0</v>
      </c>
      <c r="L369" s="8">
        <v>4162.0</v>
      </c>
      <c r="M369" s="6">
        <f t="shared" si="1"/>
        <v>11429314.2</v>
      </c>
      <c r="N369" s="4" t="str">
        <f t="shared" si="2"/>
        <v>1 - &lt;35m</v>
      </c>
      <c r="O369" s="7">
        <f t="shared" si="3"/>
        <v>0</v>
      </c>
      <c r="P369" s="7">
        <f t="shared" si="4"/>
        <v>0</v>
      </c>
      <c r="Q369" s="9">
        <f t="shared" si="5"/>
        <v>0</v>
      </c>
      <c r="R369" s="9">
        <f t="shared" si="6"/>
        <v>0</v>
      </c>
      <c r="S369" s="4"/>
      <c r="T369" s="4"/>
      <c r="U369" s="4"/>
      <c r="V369" s="4"/>
      <c r="W369" s="4"/>
    </row>
    <row r="370">
      <c r="A370" s="8">
        <v>1.48558293E8</v>
      </c>
      <c r="B370" s="4" t="s">
        <v>365</v>
      </c>
      <c r="C370" s="8">
        <v>2.656112E7</v>
      </c>
      <c r="D370" s="8">
        <v>135556.0</v>
      </c>
      <c r="E370" s="8">
        <v>0.0</v>
      </c>
      <c r="F370" s="8">
        <v>2986.0</v>
      </c>
      <c r="G370" s="8">
        <v>91154.0</v>
      </c>
      <c r="H370" s="8">
        <v>30958.0</v>
      </c>
      <c r="I370" s="8">
        <v>10458.0</v>
      </c>
      <c r="J370" s="8">
        <v>595843.0</v>
      </c>
      <c r="K370" s="8">
        <v>8.2959461E7</v>
      </c>
      <c r="L370" s="8">
        <v>1898.0</v>
      </c>
      <c r="M370" s="6">
        <f t="shared" si="1"/>
        <v>889328</v>
      </c>
      <c r="N370" s="4" t="str">
        <f t="shared" si="2"/>
        <v>1 - &lt;35m</v>
      </c>
      <c r="O370" s="7">
        <f t="shared" si="3"/>
        <v>0</v>
      </c>
      <c r="P370" s="7">
        <f t="shared" si="4"/>
        <v>0</v>
      </c>
      <c r="Q370" s="9">
        <f t="shared" si="5"/>
        <v>0</v>
      </c>
      <c r="R370" s="9">
        <f t="shared" si="6"/>
        <v>0</v>
      </c>
      <c r="S370" s="4"/>
      <c r="T370" s="4"/>
      <c r="U370" s="4"/>
      <c r="V370" s="4"/>
      <c r="W370" s="4"/>
    </row>
    <row r="371">
      <c r="A371" s="8">
        <v>8.6890653E7</v>
      </c>
      <c r="B371" s="4" t="s">
        <v>403</v>
      </c>
      <c r="C371" s="8">
        <v>2.6505737E7</v>
      </c>
      <c r="D371" s="8">
        <v>2032739.0</v>
      </c>
      <c r="E371" s="8">
        <v>227860.0</v>
      </c>
      <c r="F371" s="8">
        <v>626214.0</v>
      </c>
      <c r="G371" s="8">
        <v>326761.0</v>
      </c>
      <c r="H371" s="8">
        <v>699255.0</v>
      </c>
      <c r="I371" s="8">
        <v>152649.0</v>
      </c>
      <c r="J371" s="8">
        <v>1620259.0</v>
      </c>
      <c r="K371" s="8">
        <v>2.466017679E9</v>
      </c>
      <c r="L371" s="8">
        <v>13091.0</v>
      </c>
      <c r="M371" s="6">
        <f t="shared" si="1"/>
        <v>12650574</v>
      </c>
      <c r="N371" s="4" t="str">
        <f t="shared" si="2"/>
        <v>1 - &lt;35m</v>
      </c>
      <c r="O371" s="7">
        <f t="shared" si="3"/>
        <v>0</v>
      </c>
      <c r="P371" s="7">
        <f t="shared" si="4"/>
        <v>0</v>
      </c>
      <c r="Q371" s="9">
        <f t="shared" si="5"/>
        <v>0</v>
      </c>
      <c r="R371" s="9">
        <f t="shared" si="6"/>
        <v>0</v>
      </c>
      <c r="S371" s="4"/>
      <c r="T371" s="4"/>
      <c r="U371" s="4"/>
      <c r="V371" s="4"/>
      <c r="W371" s="4"/>
    </row>
    <row r="372">
      <c r="A372" s="8">
        <v>1.33390176E8</v>
      </c>
      <c r="B372" s="4" t="s">
        <v>372</v>
      </c>
      <c r="C372" s="8">
        <v>2.6418473E7</v>
      </c>
      <c r="D372" s="8">
        <v>2619495.0</v>
      </c>
      <c r="E372" s="8">
        <v>1039183.0</v>
      </c>
      <c r="F372" s="8">
        <v>1177608.0</v>
      </c>
      <c r="G372" s="8">
        <v>193389.0</v>
      </c>
      <c r="H372" s="8">
        <v>147782.0</v>
      </c>
      <c r="I372" s="8">
        <v>61533.0</v>
      </c>
      <c r="J372" s="8">
        <v>1006392.0</v>
      </c>
      <c r="K372" s="8">
        <v>4.853758151E9</v>
      </c>
      <c r="L372" s="8">
        <v>2206.0</v>
      </c>
      <c r="M372" s="6">
        <f t="shared" si="1"/>
        <v>6045088.6</v>
      </c>
      <c r="N372" s="4" t="str">
        <f t="shared" si="2"/>
        <v>1 - &lt;35m</v>
      </c>
      <c r="O372" s="7">
        <f t="shared" si="3"/>
        <v>0</v>
      </c>
      <c r="P372" s="7">
        <f t="shared" si="4"/>
        <v>0</v>
      </c>
      <c r="Q372" s="9">
        <f t="shared" si="5"/>
        <v>0</v>
      </c>
      <c r="R372" s="9">
        <f t="shared" si="6"/>
        <v>0</v>
      </c>
      <c r="S372" s="4"/>
      <c r="T372" s="4"/>
      <c r="U372" s="4"/>
      <c r="V372" s="4"/>
      <c r="W372" s="4"/>
    </row>
    <row r="373">
      <c r="A373" s="8">
        <v>1.02787348E8</v>
      </c>
      <c r="B373" s="4" t="s">
        <v>378</v>
      </c>
      <c r="C373" s="8">
        <v>2.6353384E7</v>
      </c>
      <c r="D373" s="8">
        <v>1.6315545E7</v>
      </c>
      <c r="E373" s="8">
        <v>5509947.0</v>
      </c>
      <c r="F373" s="8">
        <v>1923740.0</v>
      </c>
      <c r="G373" s="8">
        <v>3347347.0</v>
      </c>
      <c r="H373" s="8">
        <v>4563503.0</v>
      </c>
      <c r="I373" s="8">
        <v>971008.0</v>
      </c>
      <c r="J373" s="8">
        <v>3089976.0</v>
      </c>
      <c r="K373" s="8">
        <v>1.790090795E9</v>
      </c>
      <c r="L373" s="8">
        <v>19209.0</v>
      </c>
      <c r="M373" s="6">
        <f t="shared" si="1"/>
        <v>83394047.4</v>
      </c>
      <c r="N373" s="4" t="str">
        <f t="shared" si="2"/>
        <v>1 - &lt;35m</v>
      </c>
      <c r="O373" s="7">
        <f t="shared" si="3"/>
        <v>0</v>
      </c>
      <c r="P373" s="7">
        <f t="shared" si="4"/>
        <v>0</v>
      </c>
      <c r="Q373" s="9">
        <f t="shared" si="5"/>
        <v>0</v>
      </c>
      <c r="R373" s="9">
        <f t="shared" si="6"/>
        <v>0</v>
      </c>
      <c r="S373" s="4"/>
      <c r="T373" s="4"/>
      <c r="U373" s="4"/>
      <c r="V373" s="4"/>
      <c r="W373" s="4"/>
    </row>
    <row r="374">
      <c r="A374" s="8">
        <v>1.808582E7</v>
      </c>
      <c r="B374" s="4" t="s">
        <v>379</v>
      </c>
      <c r="C374" s="8">
        <v>2.6282285E7</v>
      </c>
      <c r="D374" s="8">
        <v>3668274.0</v>
      </c>
      <c r="E374" s="8">
        <v>419631.0</v>
      </c>
      <c r="F374" s="8">
        <v>150268.0</v>
      </c>
      <c r="G374" s="8">
        <v>171182.0</v>
      </c>
      <c r="H374" s="8">
        <v>2324555.0</v>
      </c>
      <c r="I374" s="8">
        <v>602638.0</v>
      </c>
      <c r="J374" s="8">
        <v>4639166.0</v>
      </c>
      <c r="K374" s="8">
        <v>6.442751359E9</v>
      </c>
      <c r="L374" s="8">
        <v>6966.0</v>
      </c>
      <c r="M374" s="6">
        <f t="shared" si="1"/>
        <v>36367500.2</v>
      </c>
      <c r="N374" s="4" t="str">
        <f t="shared" si="2"/>
        <v>1 - &lt;35m</v>
      </c>
      <c r="O374" s="7">
        <f t="shared" si="3"/>
        <v>0</v>
      </c>
      <c r="P374" s="7">
        <f t="shared" si="4"/>
        <v>0</v>
      </c>
      <c r="Q374" s="9">
        <f t="shared" si="5"/>
        <v>0</v>
      </c>
      <c r="R374" s="9">
        <f t="shared" si="6"/>
        <v>0</v>
      </c>
      <c r="S374" s="4"/>
      <c r="T374" s="4"/>
      <c r="U374" s="4"/>
      <c r="V374" s="4"/>
      <c r="W374" s="4"/>
    </row>
    <row r="375">
      <c r="A375" s="8">
        <v>1.0937341E8</v>
      </c>
      <c r="B375" s="4" t="s">
        <v>380</v>
      </c>
      <c r="C375" s="8">
        <v>2.6275006E7</v>
      </c>
      <c r="D375" s="8">
        <v>1543597.0</v>
      </c>
      <c r="E375" s="8">
        <v>428337.0</v>
      </c>
      <c r="F375" s="8">
        <v>350661.0</v>
      </c>
      <c r="G375" s="8">
        <v>230288.0</v>
      </c>
      <c r="H375" s="8">
        <v>219026.0</v>
      </c>
      <c r="I375" s="8">
        <v>315285.0</v>
      </c>
      <c r="J375" s="8">
        <v>2638016.0</v>
      </c>
      <c r="K375" s="8">
        <v>2.5341917E7</v>
      </c>
      <c r="L375" s="8">
        <v>5841.0</v>
      </c>
      <c r="M375" s="6">
        <f t="shared" si="1"/>
        <v>10204101.4</v>
      </c>
      <c r="N375" s="4" t="str">
        <f t="shared" si="2"/>
        <v>1 - &lt;35m</v>
      </c>
      <c r="O375" s="7">
        <f t="shared" si="3"/>
        <v>0</v>
      </c>
      <c r="P375" s="7">
        <f t="shared" si="4"/>
        <v>0</v>
      </c>
      <c r="Q375" s="9">
        <f t="shared" si="5"/>
        <v>0</v>
      </c>
      <c r="R375" s="9">
        <f t="shared" si="6"/>
        <v>0</v>
      </c>
      <c r="S375" s="4"/>
      <c r="T375" s="4"/>
      <c r="U375" s="4"/>
      <c r="V375" s="4"/>
      <c r="W375" s="4"/>
    </row>
    <row r="376">
      <c r="A376" s="8">
        <v>1.23910588E8</v>
      </c>
      <c r="B376" s="4" t="s">
        <v>435</v>
      </c>
      <c r="C376" s="8">
        <v>2.6271213E7</v>
      </c>
      <c r="D376" s="8">
        <v>2165609.0</v>
      </c>
      <c r="E376" s="8">
        <v>140863.0</v>
      </c>
      <c r="F376" s="8">
        <v>107275.0</v>
      </c>
      <c r="G376" s="8">
        <v>442738.0</v>
      </c>
      <c r="H376" s="8">
        <v>1298852.0</v>
      </c>
      <c r="I376" s="8">
        <v>175881.0</v>
      </c>
      <c r="J376" s="8">
        <v>3358278.0</v>
      </c>
      <c r="K376" s="8">
        <v>1330155.0</v>
      </c>
      <c r="L376" s="8">
        <v>5061.0</v>
      </c>
      <c r="M376" s="6">
        <f t="shared" si="1"/>
        <v>18519814.6</v>
      </c>
      <c r="N376" s="4" t="str">
        <f t="shared" si="2"/>
        <v>1 - &lt;35m</v>
      </c>
      <c r="O376" s="7">
        <f t="shared" si="3"/>
        <v>0</v>
      </c>
      <c r="P376" s="7">
        <f t="shared" si="4"/>
        <v>0</v>
      </c>
      <c r="Q376" s="9">
        <f t="shared" si="5"/>
        <v>0</v>
      </c>
      <c r="R376" s="9">
        <f t="shared" si="6"/>
        <v>0</v>
      </c>
      <c r="S376" s="4"/>
      <c r="T376" s="4"/>
      <c r="U376" s="4"/>
      <c r="V376" s="4"/>
      <c r="W376" s="4"/>
    </row>
    <row r="377">
      <c r="A377" s="8">
        <v>1.24468823E8</v>
      </c>
      <c r="B377" s="4" t="s">
        <v>363</v>
      </c>
      <c r="C377" s="8">
        <v>2.6218651E7</v>
      </c>
      <c r="D377" s="8">
        <v>1853466.0</v>
      </c>
      <c r="E377" s="8">
        <v>579541.0</v>
      </c>
      <c r="F377" s="8">
        <v>860358.0</v>
      </c>
      <c r="G377" s="8">
        <v>214465.0</v>
      </c>
      <c r="H377" s="8">
        <v>198198.0</v>
      </c>
      <c r="I377" s="8">
        <v>904.0</v>
      </c>
      <c r="J377" s="8">
        <v>281655.0</v>
      </c>
      <c r="K377" s="8">
        <v>3000000.0</v>
      </c>
      <c r="L377" s="8">
        <v>7644.0</v>
      </c>
      <c r="M377" s="6">
        <f t="shared" si="1"/>
        <v>4694544.2</v>
      </c>
      <c r="N377" s="4" t="str">
        <f t="shared" si="2"/>
        <v>1 - &lt;35m</v>
      </c>
      <c r="O377" s="7">
        <f t="shared" si="3"/>
        <v>0</v>
      </c>
      <c r="P377" s="7">
        <f t="shared" si="4"/>
        <v>0</v>
      </c>
      <c r="Q377" s="9">
        <f t="shared" si="5"/>
        <v>0</v>
      </c>
      <c r="R377" s="9">
        <f t="shared" si="6"/>
        <v>0</v>
      </c>
      <c r="S377" s="4"/>
      <c r="T377" s="4"/>
      <c r="U377" s="4"/>
      <c r="V377" s="4"/>
      <c r="W377" s="4"/>
    </row>
    <row r="378">
      <c r="A378" s="8">
        <v>1.24324352E8</v>
      </c>
      <c r="B378" s="4" t="s">
        <v>374</v>
      </c>
      <c r="C378" s="8">
        <v>2.6121975E7</v>
      </c>
      <c r="D378" s="8">
        <v>568089.0</v>
      </c>
      <c r="E378" s="8">
        <v>222935.0</v>
      </c>
      <c r="F378" s="8">
        <v>209220.0</v>
      </c>
      <c r="G378" s="8">
        <v>67090.0</v>
      </c>
      <c r="H378" s="8">
        <v>34544.0</v>
      </c>
      <c r="I378" s="8">
        <v>34300.0</v>
      </c>
      <c r="J378" s="8">
        <v>1748733.0</v>
      </c>
      <c r="K378" s="8">
        <v>1512209.0</v>
      </c>
      <c r="L378" s="8">
        <v>1634.0</v>
      </c>
      <c r="M378" s="6">
        <f t="shared" si="1"/>
        <v>1762827</v>
      </c>
      <c r="N378" s="4" t="str">
        <f t="shared" si="2"/>
        <v>1 - &lt;35m</v>
      </c>
      <c r="O378" s="7">
        <f t="shared" si="3"/>
        <v>0</v>
      </c>
      <c r="P378" s="7">
        <f t="shared" si="4"/>
        <v>0</v>
      </c>
      <c r="Q378" s="9">
        <f t="shared" si="5"/>
        <v>0</v>
      </c>
      <c r="R378" s="9">
        <f t="shared" si="6"/>
        <v>0</v>
      </c>
      <c r="S378" s="4"/>
      <c r="T378" s="4"/>
      <c r="U378" s="4"/>
      <c r="V378" s="4"/>
      <c r="W378" s="4"/>
    </row>
    <row r="379">
      <c r="A379" s="8">
        <v>9.3783777E7</v>
      </c>
      <c r="B379" s="4" t="s">
        <v>382</v>
      </c>
      <c r="C379" s="8">
        <v>2.5953254E7</v>
      </c>
      <c r="D379" s="8">
        <v>3274488.0</v>
      </c>
      <c r="E379" s="8">
        <v>507518.0</v>
      </c>
      <c r="F379" s="8">
        <v>674669.0</v>
      </c>
      <c r="G379" s="8">
        <v>585729.0</v>
      </c>
      <c r="H379" s="8">
        <v>1255829.0</v>
      </c>
      <c r="I379" s="8">
        <v>250743.0</v>
      </c>
      <c r="J379" s="8">
        <v>2459212.0</v>
      </c>
      <c r="K379" s="8">
        <v>1.209305641E9</v>
      </c>
      <c r="L379" s="8">
        <v>9359.0</v>
      </c>
      <c r="M379" s="6">
        <f t="shared" si="1"/>
        <v>21366907.6</v>
      </c>
      <c r="N379" s="4" t="str">
        <f t="shared" si="2"/>
        <v>1 - &lt;35m</v>
      </c>
      <c r="O379" s="7">
        <f t="shared" si="3"/>
        <v>0</v>
      </c>
      <c r="P379" s="7">
        <f t="shared" si="4"/>
        <v>0</v>
      </c>
      <c r="Q379" s="9">
        <f t="shared" si="5"/>
        <v>0</v>
      </c>
      <c r="R379" s="9">
        <f t="shared" si="6"/>
        <v>0</v>
      </c>
      <c r="S379" s="4"/>
      <c r="T379" s="4"/>
      <c r="U379" s="4"/>
      <c r="V379" s="4"/>
      <c r="W379" s="4"/>
    </row>
    <row r="380">
      <c r="A380" s="8">
        <v>1.54847622E8</v>
      </c>
      <c r="B380" s="4" t="s">
        <v>375</v>
      </c>
      <c r="C380" s="8">
        <v>2.5922745E7</v>
      </c>
      <c r="D380" s="8">
        <v>18265.0</v>
      </c>
      <c r="E380" s="8">
        <v>0.0</v>
      </c>
      <c r="F380" s="8">
        <v>0.0</v>
      </c>
      <c r="G380" s="8">
        <v>0.0</v>
      </c>
      <c r="H380" s="8">
        <v>18265.0</v>
      </c>
      <c r="I380" s="8">
        <v>0.0</v>
      </c>
      <c r="J380" s="8">
        <v>0.0</v>
      </c>
      <c r="K380" s="8">
        <v>8000000.0</v>
      </c>
      <c r="L380" s="8">
        <v>4328.0</v>
      </c>
      <c r="M380" s="6">
        <f t="shared" si="1"/>
        <v>182650</v>
      </c>
      <c r="N380" s="4" t="str">
        <f t="shared" si="2"/>
        <v>1 - &lt;35m</v>
      </c>
      <c r="O380" s="7">
        <f t="shared" si="3"/>
        <v>0</v>
      </c>
      <c r="P380" s="7">
        <f t="shared" si="4"/>
        <v>0</v>
      </c>
      <c r="Q380" s="9">
        <f t="shared" si="5"/>
        <v>0</v>
      </c>
      <c r="R380" s="9">
        <f t="shared" si="6"/>
        <v>0</v>
      </c>
      <c r="S380" s="4"/>
      <c r="T380" s="4"/>
      <c r="U380" s="4"/>
      <c r="V380" s="4"/>
      <c r="W380" s="4"/>
    </row>
    <row r="381">
      <c r="A381" s="8">
        <v>8.7060346E7</v>
      </c>
      <c r="B381" s="4" t="s">
        <v>413</v>
      </c>
      <c r="C381" s="8">
        <v>2.5871847E7</v>
      </c>
      <c r="D381" s="8">
        <v>618277.0</v>
      </c>
      <c r="E381" s="8">
        <v>31552.0</v>
      </c>
      <c r="F381" s="8">
        <v>172761.0</v>
      </c>
      <c r="G381" s="8">
        <v>244556.0</v>
      </c>
      <c r="H381" s="8">
        <v>141283.0</v>
      </c>
      <c r="I381" s="8">
        <v>28125.0</v>
      </c>
      <c r="J381" s="8">
        <v>579891.0</v>
      </c>
      <c r="K381" s="8">
        <v>3.349639324E9</v>
      </c>
      <c r="L381" s="8">
        <v>5308.0</v>
      </c>
      <c r="M381" s="6">
        <f t="shared" si="1"/>
        <v>3305386.4</v>
      </c>
      <c r="N381" s="4" t="str">
        <f t="shared" si="2"/>
        <v>1 - &lt;35m</v>
      </c>
      <c r="O381" s="7">
        <f t="shared" si="3"/>
        <v>0</v>
      </c>
      <c r="P381" s="7">
        <f t="shared" si="4"/>
        <v>0</v>
      </c>
      <c r="Q381" s="9">
        <f t="shared" si="5"/>
        <v>0</v>
      </c>
      <c r="R381" s="9">
        <f t="shared" si="6"/>
        <v>0</v>
      </c>
      <c r="S381" s="4"/>
      <c r="T381" s="4"/>
      <c r="U381" s="4"/>
      <c r="V381" s="4"/>
      <c r="W381" s="4"/>
    </row>
    <row r="382">
      <c r="A382" s="8">
        <v>8.4897165E7</v>
      </c>
      <c r="B382" s="4" t="s">
        <v>385</v>
      </c>
      <c r="C382" s="8">
        <v>2.5857115E7</v>
      </c>
      <c r="D382" s="8">
        <v>4185889.0</v>
      </c>
      <c r="E382" s="8">
        <v>459709.0</v>
      </c>
      <c r="F382" s="8">
        <v>565822.0</v>
      </c>
      <c r="G382" s="8">
        <v>571802.0</v>
      </c>
      <c r="H382" s="8">
        <v>2307931.0</v>
      </c>
      <c r="I382" s="8">
        <v>280625.0</v>
      </c>
      <c r="J382" s="8">
        <v>4005989.0</v>
      </c>
      <c r="K382" s="8">
        <v>7.018811618E9</v>
      </c>
      <c r="L382" s="8">
        <v>15225.0</v>
      </c>
      <c r="M382" s="6">
        <f t="shared" si="1"/>
        <v>32202603.8</v>
      </c>
      <c r="N382" s="4" t="str">
        <f t="shared" si="2"/>
        <v>1 - &lt;35m</v>
      </c>
      <c r="O382" s="7">
        <f t="shared" si="3"/>
        <v>0</v>
      </c>
      <c r="P382" s="7">
        <f t="shared" si="4"/>
        <v>0</v>
      </c>
      <c r="Q382" s="9">
        <f t="shared" si="5"/>
        <v>0</v>
      </c>
      <c r="R382" s="9">
        <f t="shared" si="6"/>
        <v>0</v>
      </c>
      <c r="S382" s="4"/>
      <c r="T382" s="4"/>
      <c r="U382" s="4"/>
      <c r="V382" s="4"/>
      <c r="W382" s="4"/>
    </row>
    <row r="383">
      <c r="A383" s="8">
        <v>1.51589936E8</v>
      </c>
      <c r="B383" s="4" t="s">
        <v>386</v>
      </c>
      <c r="C383" s="8">
        <v>2.5836781E7</v>
      </c>
      <c r="D383" s="8">
        <v>161102.0</v>
      </c>
      <c r="E383" s="8">
        <v>5526.0</v>
      </c>
      <c r="F383" s="8">
        <v>0.0</v>
      </c>
      <c r="G383" s="8">
        <v>0.0</v>
      </c>
      <c r="H383" s="8">
        <v>10885.0</v>
      </c>
      <c r="I383" s="8">
        <v>144691.0</v>
      </c>
      <c r="J383" s="8">
        <v>96152.0</v>
      </c>
      <c r="K383" s="8">
        <v>4.8851462E7</v>
      </c>
      <c r="L383" s="8">
        <v>1856.0</v>
      </c>
      <c r="M383" s="6">
        <f t="shared" si="1"/>
        <v>3003775.2</v>
      </c>
      <c r="N383" s="4" t="str">
        <f t="shared" si="2"/>
        <v>1 - &lt;35m</v>
      </c>
      <c r="O383" s="7">
        <f t="shared" si="3"/>
        <v>0</v>
      </c>
      <c r="P383" s="7">
        <f t="shared" si="4"/>
        <v>0</v>
      </c>
      <c r="Q383" s="9">
        <f t="shared" si="5"/>
        <v>0</v>
      </c>
      <c r="R383" s="9">
        <f t="shared" si="6"/>
        <v>0</v>
      </c>
      <c r="S383" s="4"/>
      <c r="T383" s="4"/>
      <c r="U383" s="4"/>
      <c r="V383" s="4"/>
      <c r="W383" s="4"/>
    </row>
    <row r="384">
      <c r="A384" s="8">
        <v>8.8217918E7</v>
      </c>
      <c r="B384" s="4" t="s">
        <v>383</v>
      </c>
      <c r="C384" s="8">
        <v>2.5729938E7</v>
      </c>
      <c r="D384" s="8">
        <v>622897.0</v>
      </c>
      <c r="E384" s="8">
        <v>1.0</v>
      </c>
      <c r="F384" s="8">
        <v>27662.0</v>
      </c>
      <c r="G384" s="8">
        <v>11136.0</v>
      </c>
      <c r="H384" s="8">
        <v>574985.0</v>
      </c>
      <c r="I384" s="8">
        <v>9113.0</v>
      </c>
      <c r="J384" s="8">
        <v>2177108.0</v>
      </c>
      <c r="K384" s="8">
        <v>1.450150379E9</v>
      </c>
      <c r="L384" s="8">
        <v>3091.0</v>
      </c>
      <c r="M384" s="6">
        <f t="shared" si="1"/>
        <v>6031978.2</v>
      </c>
      <c r="N384" s="4" t="str">
        <f t="shared" si="2"/>
        <v>1 - &lt;35m</v>
      </c>
      <c r="O384" s="7">
        <f t="shared" si="3"/>
        <v>0</v>
      </c>
      <c r="P384" s="7">
        <f t="shared" si="4"/>
        <v>0</v>
      </c>
      <c r="Q384" s="9">
        <f t="shared" si="5"/>
        <v>0</v>
      </c>
      <c r="R384" s="9">
        <f t="shared" si="6"/>
        <v>0</v>
      </c>
      <c r="S384" s="4"/>
      <c r="T384" s="4"/>
      <c r="U384" s="4"/>
      <c r="V384" s="4"/>
      <c r="W384" s="4"/>
    </row>
    <row r="385">
      <c r="A385" s="8">
        <v>1.03170043E8</v>
      </c>
      <c r="B385" s="4" t="s">
        <v>376</v>
      </c>
      <c r="C385" s="8">
        <v>2.5721168E7</v>
      </c>
      <c r="D385" s="8">
        <v>202545.0</v>
      </c>
      <c r="E385" s="8">
        <v>62932.0</v>
      </c>
      <c r="F385" s="8">
        <v>11449.0</v>
      </c>
      <c r="G385" s="8">
        <v>43185.0</v>
      </c>
      <c r="H385" s="8">
        <v>84782.0</v>
      </c>
      <c r="I385" s="8">
        <v>197.0</v>
      </c>
      <c r="J385" s="8">
        <v>430442.0</v>
      </c>
      <c r="K385" s="8">
        <v>1.25860399E8</v>
      </c>
      <c r="L385" s="8">
        <v>3606.0</v>
      </c>
      <c r="M385" s="6">
        <f t="shared" si="1"/>
        <v>1059984.4</v>
      </c>
      <c r="N385" s="4" t="str">
        <f t="shared" si="2"/>
        <v>1 - &lt;35m</v>
      </c>
      <c r="O385" s="7">
        <f t="shared" si="3"/>
        <v>0</v>
      </c>
      <c r="P385" s="7">
        <f t="shared" si="4"/>
        <v>0</v>
      </c>
      <c r="Q385" s="9">
        <f t="shared" si="5"/>
        <v>0</v>
      </c>
      <c r="R385" s="9">
        <f t="shared" si="6"/>
        <v>0</v>
      </c>
      <c r="S385" s="4"/>
      <c r="T385" s="4"/>
      <c r="U385" s="4"/>
      <c r="V385" s="4"/>
      <c r="W385" s="4"/>
    </row>
    <row r="386">
      <c r="A386" s="8">
        <v>4.356947E7</v>
      </c>
      <c r="B386" s="4" t="s">
        <v>391</v>
      </c>
      <c r="C386" s="8">
        <v>2.5617084E7</v>
      </c>
      <c r="D386" s="8">
        <v>849246.0</v>
      </c>
      <c r="E386" s="8">
        <v>69669.0</v>
      </c>
      <c r="F386" s="8">
        <v>198094.0</v>
      </c>
      <c r="G386" s="8">
        <v>206517.0</v>
      </c>
      <c r="H386" s="8">
        <v>227700.0</v>
      </c>
      <c r="I386" s="8">
        <v>147266.0</v>
      </c>
      <c r="J386" s="8">
        <v>3413970.0</v>
      </c>
      <c r="K386" s="8">
        <v>5.428992757E9</v>
      </c>
      <c r="L386" s="8">
        <v>9590.0</v>
      </c>
      <c r="M386" s="6">
        <f t="shared" si="1"/>
        <v>6458509.8</v>
      </c>
      <c r="N386" s="4" t="str">
        <f t="shared" si="2"/>
        <v>1 - &lt;35m</v>
      </c>
      <c r="O386" s="7">
        <f t="shared" si="3"/>
        <v>0</v>
      </c>
      <c r="P386" s="7">
        <f t="shared" si="4"/>
        <v>0</v>
      </c>
      <c r="Q386" s="9">
        <f t="shared" si="5"/>
        <v>0</v>
      </c>
      <c r="R386" s="9">
        <f t="shared" si="6"/>
        <v>0</v>
      </c>
      <c r="S386" s="4"/>
      <c r="T386" s="4"/>
      <c r="U386" s="4"/>
      <c r="V386" s="4"/>
      <c r="W386" s="4"/>
    </row>
    <row r="387">
      <c r="A387" s="8">
        <v>1.19261851E8</v>
      </c>
      <c r="B387" s="4" t="s">
        <v>415</v>
      </c>
      <c r="C387" s="8">
        <v>2.5328048E7</v>
      </c>
      <c r="D387" s="8">
        <v>1030241.0</v>
      </c>
      <c r="E387" s="8">
        <v>28243.0</v>
      </c>
      <c r="F387" s="8">
        <v>178968.0</v>
      </c>
      <c r="G387" s="8">
        <v>133966.0</v>
      </c>
      <c r="H387" s="8">
        <v>651581.0</v>
      </c>
      <c r="I387" s="8">
        <v>37483.0</v>
      </c>
      <c r="J387" s="8">
        <v>1096998.0</v>
      </c>
      <c r="K387" s="8">
        <v>2.142592718E9</v>
      </c>
      <c r="L387" s="8">
        <v>1843.0</v>
      </c>
      <c r="M387" s="6">
        <f t="shared" si="1"/>
        <v>8164918.6</v>
      </c>
      <c r="N387" s="4" t="str">
        <f t="shared" si="2"/>
        <v>1 - &lt;35m</v>
      </c>
      <c r="O387" s="7">
        <f t="shared" si="3"/>
        <v>0</v>
      </c>
      <c r="P387" s="7">
        <f t="shared" si="4"/>
        <v>0</v>
      </c>
      <c r="Q387" s="9">
        <f t="shared" si="5"/>
        <v>0</v>
      </c>
      <c r="R387" s="9">
        <f t="shared" si="6"/>
        <v>0</v>
      </c>
      <c r="S387" s="4"/>
      <c r="T387" s="4"/>
      <c r="U387" s="4"/>
      <c r="V387" s="4"/>
      <c r="W387" s="4"/>
    </row>
    <row r="388">
      <c r="A388" s="8">
        <v>1.24358082E8</v>
      </c>
      <c r="B388" s="4" t="s">
        <v>387</v>
      </c>
      <c r="C388" s="8">
        <v>2.5319314E7</v>
      </c>
      <c r="D388" s="8">
        <v>6747700.0</v>
      </c>
      <c r="E388" s="8">
        <v>907194.0</v>
      </c>
      <c r="F388" s="8">
        <v>821812.0</v>
      </c>
      <c r="G388" s="8">
        <v>994978.0</v>
      </c>
      <c r="H388" s="8">
        <v>3676468.0</v>
      </c>
      <c r="I388" s="8">
        <v>347248.0</v>
      </c>
      <c r="J388" s="8">
        <v>2664090.0</v>
      </c>
      <c r="K388" s="8">
        <v>1.179057748E9</v>
      </c>
      <c r="L388" s="8">
        <v>28400.0</v>
      </c>
      <c r="M388" s="6">
        <f t="shared" si="1"/>
        <v>49514614.8</v>
      </c>
      <c r="N388" s="4" t="str">
        <f t="shared" si="2"/>
        <v>1 - &lt;35m</v>
      </c>
      <c r="O388" s="7">
        <f t="shared" si="3"/>
        <v>0</v>
      </c>
      <c r="P388" s="7">
        <f t="shared" si="4"/>
        <v>0</v>
      </c>
      <c r="Q388" s="9">
        <f t="shared" si="5"/>
        <v>0</v>
      </c>
      <c r="R388" s="9">
        <f t="shared" si="6"/>
        <v>0</v>
      </c>
      <c r="S388" s="4"/>
      <c r="T388" s="4"/>
      <c r="U388" s="4"/>
      <c r="V388" s="4"/>
      <c r="W388" s="4"/>
    </row>
    <row r="389">
      <c r="A389" s="8">
        <v>1.49862251E8</v>
      </c>
      <c r="B389" s="4" t="s">
        <v>495</v>
      </c>
      <c r="C389" s="8">
        <v>2.5198886E7</v>
      </c>
      <c r="D389" s="8">
        <v>1167066.0</v>
      </c>
      <c r="E389" s="8">
        <v>283048.0</v>
      </c>
      <c r="F389" s="8">
        <v>531512.0</v>
      </c>
      <c r="G389" s="8">
        <v>140271.0</v>
      </c>
      <c r="H389" s="8">
        <v>199544.0</v>
      </c>
      <c r="I389" s="8">
        <v>12691.0</v>
      </c>
      <c r="J389" s="8">
        <v>796341.0</v>
      </c>
      <c r="K389" s="8">
        <v>4.536880133E9</v>
      </c>
      <c r="L389" s="8">
        <v>6230.0</v>
      </c>
      <c r="M389" s="6">
        <f t="shared" si="1"/>
        <v>3929977.6</v>
      </c>
      <c r="N389" s="4" t="str">
        <f t="shared" si="2"/>
        <v>1 - &lt;35m</v>
      </c>
      <c r="O389" s="7">
        <f t="shared" si="3"/>
        <v>0</v>
      </c>
      <c r="P389" s="7">
        <f t="shared" si="4"/>
        <v>0</v>
      </c>
      <c r="Q389" s="9">
        <f t="shared" si="5"/>
        <v>0</v>
      </c>
      <c r="R389" s="9">
        <f t="shared" si="6"/>
        <v>0</v>
      </c>
      <c r="S389" s="4"/>
      <c r="T389" s="4"/>
      <c r="U389" s="4"/>
      <c r="V389" s="4"/>
      <c r="W389" s="4"/>
    </row>
    <row r="390">
      <c r="A390" s="8">
        <v>1.08794539E8</v>
      </c>
      <c r="B390" s="4" t="s">
        <v>390</v>
      </c>
      <c r="C390" s="8">
        <v>2.5090015E7</v>
      </c>
      <c r="D390" s="8">
        <v>11183.0</v>
      </c>
      <c r="E390" s="8">
        <v>3725.0</v>
      </c>
      <c r="F390" s="8">
        <v>1108.0</v>
      </c>
      <c r="G390" s="8">
        <v>3360.0</v>
      </c>
      <c r="H390" s="8">
        <v>2572.0</v>
      </c>
      <c r="I390" s="8">
        <v>418.0</v>
      </c>
      <c r="J390" s="8">
        <v>53807.0</v>
      </c>
      <c r="K390" s="8">
        <v>3.672083537E9</v>
      </c>
      <c r="L390" s="8">
        <v>2027.0</v>
      </c>
      <c r="M390" s="6">
        <f t="shared" si="1"/>
        <v>50481</v>
      </c>
      <c r="N390" s="4" t="str">
        <f t="shared" si="2"/>
        <v>1 - &lt;35m</v>
      </c>
      <c r="O390" s="7">
        <f t="shared" si="3"/>
        <v>0</v>
      </c>
      <c r="P390" s="7">
        <f t="shared" si="4"/>
        <v>0</v>
      </c>
      <c r="Q390" s="9">
        <f t="shared" si="5"/>
        <v>0</v>
      </c>
      <c r="R390" s="9">
        <f t="shared" si="6"/>
        <v>0</v>
      </c>
      <c r="S390" s="4"/>
      <c r="T390" s="4"/>
      <c r="U390" s="4"/>
      <c r="V390" s="4"/>
      <c r="W390" s="4"/>
    </row>
    <row r="391">
      <c r="A391" s="8">
        <v>1.09179163E8</v>
      </c>
      <c r="B391" s="4" t="s">
        <v>393</v>
      </c>
      <c r="C391" s="8">
        <v>2.492412E7</v>
      </c>
      <c r="D391" s="8">
        <v>2.5892906E7</v>
      </c>
      <c r="E391" s="8">
        <v>4409548.0</v>
      </c>
      <c r="F391" s="8">
        <v>5265025.0</v>
      </c>
      <c r="G391" s="8">
        <v>5095074.0</v>
      </c>
      <c r="H391" s="8">
        <v>1.0876456E7</v>
      </c>
      <c r="I391" s="8">
        <v>246803.0</v>
      </c>
      <c r="J391" s="8">
        <v>2653058.0</v>
      </c>
      <c r="K391" s="8">
        <v>2.025986753E9</v>
      </c>
      <c r="L391" s="8">
        <v>22567.0</v>
      </c>
      <c r="M391" s="6">
        <f t="shared" si="1"/>
        <v>145492875.6</v>
      </c>
      <c r="N391" s="4" t="str">
        <f t="shared" si="2"/>
        <v>1 - &lt;35m</v>
      </c>
      <c r="O391" s="7">
        <f t="shared" si="3"/>
        <v>0</v>
      </c>
      <c r="P391" s="7">
        <f t="shared" si="4"/>
        <v>0</v>
      </c>
      <c r="Q391" s="9">
        <f t="shared" si="5"/>
        <v>0</v>
      </c>
      <c r="R391" s="9">
        <f t="shared" si="6"/>
        <v>0</v>
      </c>
      <c r="S391" s="4"/>
      <c r="T391" s="4"/>
      <c r="U391" s="4"/>
      <c r="V391" s="4"/>
      <c r="W391" s="4"/>
    </row>
    <row r="392">
      <c r="A392" s="8">
        <v>1.64391827E8</v>
      </c>
      <c r="B392" s="4" t="s">
        <v>369</v>
      </c>
      <c r="C392" s="8">
        <v>2.4907389E7</v>
      </c>
      <c r="D392" s="8">
        <v>1139229.0</v>
      </c>
      <c r="E392" s="8">
        <v>26563.0</v>
      </c>
      <c r="F392" s="8">
        <v>140762.0</v>
      </c>
      <c r="G392" s="8">
        <v>357289.0</v>
      </c>
      <c r="H392" s="8">
        <v>468423.0</v>
      </c>
      <c r="I392" s="8">
        <v>146192.0</v>
      </c>
      <c r="J392" s="8">
        <v>336556.0</v>
      </c>
      <c r="K392" s="8">
        <v>6.23681304E8</v>
      </c>
      <c r="L392" s="8">
        <v>3205.0</v>
      </c>
      <c r="M392" s="6">
        <f t="shared" si="1"/>
        <v>9324062.6</v>
      </c>
      <c r="N392" s="4" t="str">
        <f t="shared" si="2"/>
        <v>1 - &lt;35m</v>
      </c>
      <c r="O392" s="7">
        <f t="shared" si="3"/>
        <v>0</v>
      </c>
      <c r="P392" s="7">
        <f t="shared" si="4"/>
        <v>0</v>
      </c>
      <c r="Q392" s="9">
        <f t="shared" si="5"/>
        <v>0</v>
      </c>
      <c r="R392" s="9">
        <f t="shared" si="6"/>
        <v>0</v>
      </c>
      <c r="S392" s="4"/>
      <c r="T392" s="4"/>
      <c r="U392" s="4"/>
      <c r="V392" s="4"/>
      <c r="W392" s="4"/>
    </row>
    <row r="393">
      <c r="A393" s="8">
        <v>1.16717055E8</v>
      </c>
      <c r="B393" s="4" t="s">
        <v>414</v>
      </c>
      <c r="C393" s="8">
        <v>2.4891087E7</v>
      </c>
      <c r="D393" s="8">
        <v>2606713.0</v>
      </c>
      <c r="E393" s="8">
        <v>249137.0</v>
      </c>
      <c r="F393" s="8">
        <v>343240.0</v>
      </c>
      <c r="G393" s="8">
        <v>214967.0</v>
      </c>
      <c r="H393" s="8">
        <v>815369.0</v>
      </c>
      <c r="I393" s="8">
        <v>984000.0</v>
      </c>
      <c r="J393" s="8">
        <v>1093717.0</v>
      </c>
      <c r="K393" s="8">
        <v>9.598686482E9</v>
      </c>
      <c r="L393" s="8">
        <v>5709.0</v>
      </c>
      <c r="M393" s="6">
        <f t="shared" si="1"/>
        <v>29429865.4</v>
      </c>
      <c r="N393" s="4" t="str">
        <f t="shared" si="2"/>
        <v>1 - &lt;35m</v>
      </c>
      <c r="O393" s="7">
        <f t="shared" si="3"/>
        <v>0</v>
      </c>
      <c r="P393" s="7">
        <f t="shared" si="4"/>
        <v>0</v>
      </c>
      <c r="Q393" s="9">
        <f t="shared" si="5"/>
        <v>0</v>
      </c>
      <c r="R393" s="9">
        <f t="shared" si="6"/>
        <v>0</v>
      </c>
      <c r="S393" s="4"/>
      <c r="T393" s="4"/>
      <c r="U393" s="4"/>
      <c r="V393" s="4"/>
      <c r="W393" s="4"/>
    </row>
    <row r="394">
      <c r="A394" s="8">
        <v>1.12920758E8</v>
      </c>
      <c r="B394" s="4" t="s">
        <v>496</v>
      </c>
      <c r="C394" s="8">
        <v>2.4866653E7</v>
      </c>
      <c r="D394" s="8">
        <v>109216.0</v>
      </c>
      <c r="E394" s="8">
        <v>315.0</v>
      </c>
      <c r="F394" s="8">
        <v>1966.0</v>
      </c>
      <c r="G394" s="8">
        <v>18104.0</v>
      </c>
      <c r="H394" s="8">
        <v>72097.0</v>
      </c>
      <c r="I394" s="8">
        <v>16734.0</v>
      </c>
      <c r="J394" s="8">
        <v>508761.0</v>
      </c>
      <c r="K394" s="8">
        <v>5.038977894E9</v>
      </c>
      <c r="L394" s="8">
        <v>3372.0</v>
      </c>
      <c r="M394" s="6">
        <f t="shared" si="1"/>
        <v>1132061</v>
      </c>
      <c r="N394" s="4" t="str">
        <f t="shared" si="2"/>
        <v>1 - &lt;35m</v>
      </c>
      <c r="O394" s="7">
        <f t="shared" si="3"/>
        <v>0</v>
      </c>
      <c r="P394" s="7">
        <f t="shared" si="4"/>
        <v>0</v>
      </c>
      <c r="Q394" s="9">
        <f t="shared" si="5"/>
        <v>0</v>
      </c>
      <c r="R394" s="9">
        <f t="shared" si="6"/>
        <v>0</v>
      </c>
      <c r="S394" s="4"/>
      <c r="T394" s="4"/>
      <c r="U394" s="4"/>
      <c r="V394" s="4"/>
      <c r="W394" s="4"/>
    </row>
    <row r="395">
      <c r="A395" s="8">
        <v>1.05476306E8</v>
      </c>
      <c r="B395" s="4" t="s">
        <v>389</v>
      </c>
      <c r="C395" s="8">
        <v>2.4807638E7</v>
      </c>
      <c r="D395" s="8">
        <v>1615779.0</v>
      </c>
      <c r="E395" s="8">
        <v>88820.0</v>
      </c>
      <c r="F395" s="8">
        <v>241558.0</v>
      </c>
      <c r="G395" s="8">
        <v>87392.0</v>
      </c>
      <c r="H395" s="8">
        <v>922332.0</v>
      </c>
      <c r="I395" s="8">
        <v>275677.0</v>
      </c>
      <c r="J395" s="8">
        <v>3372958.0</v>
      </c>
      <c r="K395" s="8">
        <v>8.330417878E9</v>
      </c>
      <c r="L395" s="8">
        <v>9541.0</v>
      </c>
      <c r="M395" s="6">
        <f t="shared" si="1"/>
        <v>15587308</v>
      </c>
      <c r="N395" s="4" t="str">
        <f t="shared" si="2"/>
        <v>1 - &lt;35m</v>
      </c>
      <c r="O395" s="7">
        <f t="shared" si="3"/>
        <v>0</v>
      </c>
      <c r="P395" s="7">
        <f t="shared" si="4"/>
        <v>0</v>
      </c>
      <c r="Q395" s="9">
        <f t="shared" si="5"/>
        <v>0</v>
      </c>
      <c r="R395" s="9">
        <f t="shared" si="6"/>
        <v>0</v>
      </c>
      <c r="S395" s="4"/>
      <c r="T395" s="4"/>
      <c r="U395" s="4"/>
      <c r="V395" s="4"/>
      <c r="W395" s="4"/>
    </row>
    <row r="396">
      <c r="A396" s="8">
        <v>1.60220052E8</v>
      </c>
      <c r="B396" s="4" t="s">
        <v>407</v>
      </c>
      <c r="C396" s="8">
        <v>2.4752823E7</v>
      </c>
      <c r="D396" s="8">
        <v>396644.0</v>
      </c>
      <c r="E396" s="8">
        <v>6480.0</v>
      </c>
      <c r="F396" s="8">
        <v>4372.0</v>
      </c>
      <c r="G396" s="8">
        <v>52.0</v>
      </c>
      <c r="H396" s="8">
        <v>273385.0</v>
      </c>
      <c r="I396" s="8">
        <v>112355.0</v>
      </c>
      <c r="J396" s="8">
        <v>1744654.0</v>
      </c>
      <c r="K396" s="8">
        <v>2.0E7</v>
      </c>
      <c r="L396" s="8">
        <v>3516.0</v>
      </c>
      <c r="M396" s="6">
        <f t="shared" si="1"/>
        <v>4991198</v>
      </c>
      <c r="N396" s="4" t="str">
        <f t="shared" si="2"/>
        <v>1 - &lt;35m</v>
      </c>
      <c r="O396" s="7">
        <f t="shared" si="3"/>
        <v>0</v>
      </c>
      <c r="P396" s="7">
        <f t="shared" si="4"/>
        <v>0</v>
      </c>
      <c r="Q396" s="9">
        <f t="shared" si="5"/>
        <v>0</v>
      </c>
      <c r="R396" s="9">
        <f t="shared" si="6"/>
        <v>0</v>
      </c>
      <c r="S396" s="4"/>
      <c r="T396" s="4"/>
      <c r="U396" s="4"/>
      <c r="V396" s="4"/>
      <c r="W396" s="4"/>
    </row>
    <row r="397">
      <c r="A397" s="8">
        <v>1.28635084E8</v>
      </c>
      <c r="B397" s="4" t="s">
        <v>392</v>
      </c>
      <c r="C397" s="8">
        <v>2.4729334E7</v>
      </c>
      <c r="D397" s="8">
        <v>1310083.0</v>
      </c>
      <c r="E397" s="8">
        <v>41071.0</v>
      </c>
      <c r="F397" s="8">
        <v>274106.0</v>
      </c>
      <c r="G397" s="8">
        <v>497.0</v>
      </c>
      <c r="H397" s="8">
        <v>242632.0</v>
      </c>
      <c r="I397" s="8">
        <v>751777.0</v>
      </c>
      <c r="J397" s="8">
        <v>969190.0</v>
      </c>
      <c r="K397" s="8">
        <v>2.750533307E9</v>
      </c>
      <c r="L397" s="8">
        <v>3744.0</v>
      </c>
      <c r="M397" s="6">
        <f t="shared" si="1"/>
        <v>18020274.2</v>
      </c>
      <c r="N397" s="4" t="str">
        <f t="shared" si="2"/>
        <v>1 - &lt;35m</v>
      </c>
      <c r="O397" s="7">
        <f t="shared" si="3"/>
        <v>0</v>
      </c>
      <c r="P397" s="7">
        <f t="shared" si="4"/>
        <v>0</v>
      </c>
      <c r="Q397" s="9">
        <f t="shared" si="5"/>
        <v>0</v>
      </c>
      <c r="R397" s="9">
        <f t="shared" si="6"/>
        <v>0</v>
      </c>
      <c r="S397" s="4"/>
      <c r="T397" s="4"/>
      <c r="U397" s="4"/>
      <c r="V397" s="4"/>
      <c r="W397" s="4"/>
    </row>
    <row r="398">
      <c r="A398" s="8">
        <v>8.7306833E7</v>
      </c>
      <c r="B398" s="4" t="s">
        <v>402</v>
      </c>
      <c r="C398" s="8">
        <v>2.4198357E7</v>
      </c>
      <c r="D398" s="8">
        <v>1642450.0</v>
      </c>
      <c r="E398" s="8">
        <v>22474.0</v>
      </c>
      <c r="F398" s="8">
        <v>6779.0</v>
      </c>
      <c r="G398" s="8">
        <v>2119.0</v>
      </c>
      <c r="H398" s="8">
        <v>1026442.0</v>
      </c>
      <c r="I398" s="8">
        <v>584636.0</v>
      </c>
      <c r="J398" s="8">
        <v>2311104.0</v>
      </c>
      <c r="K398" s="8">
        <v>1.4870233449E10</v>
      </c>
      <c r="L398" s="8">
        <v>5340.0</v>
      </c>
      <c r="M398" s="6">
        <f t="shared" si="1"/>
        <v>21983668.8</v>
      </c>
      <c r="N398" s="4" t="str">
        <f t="shared" si="2"/>
        <v>1 - &lt;35m</v>
      </c>
      <c r="O398" s="7">
        <f t="shared" si="3"/>
        <v>0</v>
      </c>
      <c r="P398" s="7">
        <f t="shared" si="4"/>
        <v>0</v>
      </c>
      <c r="Q398" s="9">
        <f t="shared" si="5"/>
        <v>0</v>
      </c>
      <c r="R398" s="9">
        <f t="shared" si="6"/>
        <v>0</v>
      </c>
      <c r="S398" s="4"/>
      <c r="T398" s="4"/>
      <c r="U398" s="4"/>
      <c r="V398" s="4"/>
      <c r="W398" s="4"/>
    </row>
    <row r="399">
      <c r="A399" s="8">
        <v>1.05654986E8</v>
      </c>
      <c r="B399" s="4" t="s">
        <v>370</v>
      </c>
      <c r="C399" s="8">
        <v>2.733639E7</v>
      </c>
      <c r="D399" s="8">
        <v>1344673.0</v>
      </c>
      <c r="E399" s="8">
        <v>365718.0</v>
      </c>
      <c r="F399" s="8">
        <v>768314.0</v>
      </c>
      <c r="G399" s="8">
        <v>149211.0</v>
      </c>
      <c r="H399" s="8">
        <v>59383.0</v>
      </c>
      <c r="I399" s="8">
        <v>2047.0</v>
      </c>
      <c r="J399" s="8">
        <v>517778.0</v>
      </c>
      <c r="K399" s="8">
        <v>9.558687674E9</v>
      </c>
      <c r="L399" s="8">
        <v>4308.0</v>
      </c>
      <c r="M399" s="6">
        <f t="shared" si="1"/>
        <v>2841385.6</v>
      </c>
      <c r="N399" s="18" t="str">
        <f t="shared" si="2"/>
        <v>1 - &lt;35m</v>
      </c>
      <c r="O399" s="7">
        <f t="shared" si="3"/>
        <v>0</v>
      </c>
      <c r="P399" s="7">
        <f t="shared" si="4"/>
        <v>0</v>
      </c>
      <c r="Q399" s="9">
        <f t="shared" si="5"/>
        <v>0</v>
      </c>
      <c r="R399" s="9">
        <f t="shared" si="6"/>
        <v>0</v>
      </c>
      <c r="S399" s="4"/>
      <c r="T399" s="4"/>
      <c r="U399" s="4"/>
      <c r="V399" s="4"/>
      <c r="W399" s="4"/>
    </row>
    <row r="400">
      <c r="A400" s="8">
        <v>1.07603379E8</v>
      </c>
      <c r="B400" s="4" t="s">
        <v>497</v>
      </c>
      <c r="C400" s="8">
        <v>2.7234678E7</v>
      </c>
      <c r="D400" s="8">
        <v>2089681.0</v>
      </c>
      <c r="E400" s="8">
        <v>92523.0</v>
      </c>
      <c r="F400" s="8">
        <v>364565.0</v>
      </c>
      <c r="G400" s="8">
        <v>11799.0</v>
      </c>
      <c r="H400" s="8">
        <v>1615315.0</v>
      </c>
      <c r="I400" s="8">
        <v>5479.0</v>
      </c>
      <c r="J400" s="8">
        <v>2156675.0</v>
      </c>
      <c r="K400" s="8">
        <v>1.2803310891E10</v>
      </c>
      <c r="L400" s="8">
        <v>4672.0</v>
      </c>
      <c r="M400" s="6">
        <f t="shared" si="1"/>
        <v>17057560.6</v>
      </c>
      <c r="N400" s="18" t="str">
        <f t="shared" si="2"/>
        <v>1 - &lt;35m</v>
      </c>
      <c r="O400" s="7">
        <f t="shared" si="3"/>
        <v>0</v>
      </c>
      <c r="P400" s="7">
        <f t="shared" si="4"/>
        <v>0</v>
      </c>
      <c r="Q400" s="9">
        <f t="shared" si="5"/>
        <v>0</v>
      </c>
      <c r="R400" s="9">
        <f t="shared" si="6"/>
        <v>0</v>
      </c>
      <c r="S400" s="4"/>
      <c r="T400" s="4"/>
      <c r="U400" s="4"/>
      <c r="V400" s="4"/>
      <c r="W400" s="4"/>
    </row>
    <row r="401">
      <c r="A401" s="8">
        <v>1.18067896E8</v>
      </c>
      <c r="B401" s="4" t="s">
        <v>493</v>
      </c>
      <c r="C401" s="8">
        <v>2.6892554E7</v>
      </c>
      <c r="D401" s="8">
        <v>518676.0</v>
      </c>
      <c r="E401" s="8">
        <v>27151.0</v>
      </c>
      <c r="F401" s="8">
        <v>70495.0</v>
      </c>
      <c r="G401" s="8">
        <v>129151.0</v>
      </c>
      <c r="H401" s="8">
        <v>291879.0</v>
      </c>
      <c r="I401" s="8">
        <v>0.0</v>
      </c>
      <c r="J401" s="8">
        <v>118112.0</v>
      </c>
      <c r="K401" s="8">
        <v>9.5983943E8</v>
      </c>
      <c r="L401" s="8">
        <v>1792.0</v>
      </c>
      <c r="M401" s="6">
        <f t="shared" si="1"/>
        <v>3581814.2</v>
      </c>
      <c r="N401" s="18" t="str">
        <f t="shared" si="2"/>
        <v>1 - &lt;35m</v>
      </c>
      <c r="O401" s="7">
        <f t="shared" si="3"/>
        <v>0</v>
      </c>
      <c r="P401" s="7">
        <f t="shared" si="4"/>
        <v>0</v>
      </c>
      <c r="Q401" s="9">
        <f t="shared" si="5"/>
        <v>0</v>
      </c>
      <c r="R401" s="9">
        <f t="shared" si="6"/>
        <v>0</v>
      </c>
      <c r="S401" s="4"/>
      <c r="T401" s="4"/>
      <c r="U401" s="4"/>
      <c r="V401" s="4"/>
      <c r="W401" s="4"/>
    </row>
    <row r="402">
      <c r="A402" s="8">
        <v>1.24379251E8</v>
      </c>
      <c r="B402" s="4" t="s">
        <v>362</v>
      </c>
      <c r="C402" s="8">
        <v>2.6845428E7</v>
      </c>
      <c r="D402" s="8">
        <v>232203.0</v>
      </c>
      <c r="E402" s="8">
        <v>2686.0</v>
      </c>
      <c r="F402" s="8">
        <v>39714.0</v>
      </c>
      <c r="G402" s="8">
        <v>24393.0</v>
      </c>
      <c r="H402" s="8">
        <v>84819.0</v>
      </c>
      <c r="I402" s="8">
        <v>80591.0</v>
      </c>
      <c r="J402" s="8">
        <v>1436361.0</v>
      </c>
      <c r="K402" s="8">
        <v>1.6E7</v>
      </c>
      <c r="L402" s="8">
        <v>2690.0</v>
      </c>
      <c r="M402" s="6">
        <f t="shared" si="1"/>
        <v>2637547.2</v>
      </c>
      <c r="N402" s="18" t="str">
        <f t="shared" si="2"/>
        <v>1 - &lt;35m</v>
      </c>
      <c r="O402" s="7">
        <f t="shared" si="3"/>
        <v>0</v>
      </c>
      <c r="P402" s="7">
        <f t="shared" si="4"/>
        <v>0</v>
      </c>
      <c r="Q402" s="9">
        <f t="shared" si="5"/>
        <v>0</v>
      </c>
      <c r="R402" s="9">
        <f t="shared" si="6"/>
        <v>0</v>
      </c>
      <c r="S402" s="4"/>
      <c r="T402" s="4"/>
      <c r="U402" s="4"/>
      <c r="V402" s="4"/>
      <c r="W402" s="4"/>
    </row>
    <row r="403">
      <c r="A403" s="8">
        <v>1.24389426E8</v>
      </c>
      <c r="B403" s="4" t="s">
        <v>434</v>
      </c>
      <c r="C403" s="8">
        <v>2.6535863E7</v>
      </c>
      <c r="D403" s="8">
        <v>257801.0</v>
      </c>
      <c r="E403" s="8">
        <v>33359.0</v>
      </c>
      <c r="F403" s="8">
        <v>38303.0</v>
      </c>
      <c r="G403" s="8">
        <v>2718.0</v>
      </c>
      <c r="H403" s="8">
        <v>90876.0</v>
      </c>
      <c r="I403" s="8">
        <v>92545.0</v>
      </c>
      <c r="J403" s="8">
        <v>1557616.0</v>
      </c>
      <c r="K403" s="8">
        <v>100643.0</v>
      </c>
      <c r="L403" s="8">
        <v>7098.0</v>
      </c>
      <c r="M403" s="6">
        <f t="shared" si="1"/>
        <v>2853809.8</v>
      </c>
      <c r="N403" s="18" t="str">
        <f t="shared" si="2"/>
        <v>1 - &lt;35m</v>
      </c>
      <c r="O403" s="7">
        <f t="shared" si="3"/>
        <v>0</v>
      </c>
      <c r="P403" s="7">
        <f t="shared" si="4"/>
        <v>0</v>
      </c>
      <c r="Q403" s="9">
        <f t="shared" si="5"/>
        <v>0</v>
      </c>
      <c r="R403" s="9">
        <f t="shared" si="6"/>
        <v>0</v>
      </c>
      <c r="S403" s="4"/>
      <c r="T403" s="4"/>
      <c r="U403" s="4"/>
      <c r="V403" s="4"/>
      <c r="W403" s="4"/>
    </row>
    <row r="404">
      <c r="A404" s="8">
        <v>1.23214074E8</v>
      </c>
      <c r="B404" s="4" t="s">
        <v>341</v>
      </c>
      <c r="C404" s="8">
        <v>3.2788126E7</v>
      </c>
      <c r="D404" s="8">
        <v>4102662.0</v>
      </c>
      <c r="E404" s="8">
        <v>147719.0</v>
      </c>
      <c r="F404" s="8">
        <v>418314.0</v>
      </c>
      <c r="G404" s="8">
        <v>256592.0</v>
      </c>
      <c r="H404" s="8">
        <v>1449838.0</v>
      </c>
      <c r="I404" s="8">
        <v>1830199.0</v>
      </c>
      <c r="J404" s="8">
        <v>3011789.0</v>
      </c>
      <c r="K404" s="8">
        <v>9.459502756E9</v>
      </c>
      <c r="L404" s="8">
        <v>13172.0</v>
      </c>
      <c r="M404" s="6">
        <f t="shared" si="1"/>
        <v>52994899.8</v>
      </c>
      <c r="N404" s="18" t="str">
        <f t="shared" si="2"/>
        <v>1 - &lt;35m</v>
      </c>
      <c r="O404" s="7">
        <f t="shared" si="3"/>
        <v>0</v>
      </c>
      <c r="P404" s="7">
        <f t="shared" si="4"/>
        <v>0</v>
      </c>
      <c r="Q404" s="9">
        <f t="shared" si="5"/>
        <v>0</v>
      </c>
      <c r="R404" s="9">
        <f t="shared" si="6"/>
        <v>0</v>
      </c>
      <c r="S404" s="4"/>
      <c r="T404" s="4"/>
      <c r="U404" s="4"/>
      <c r="V404" s="4"/>
      <c r="W404" s="4"/>
    </row>
    <row r="405">
      <c r="A405" s="8">
        <v>1.23910588E8</v>
      </c>
      <c r="B405" s="4" t="s">
        <v>435</v>
      </c>
      <c r="C405" s="8">
        <v>3.2763328E7</v>
      </c>
      <c r="D405" s="8">
        <v>2037271.0</v>
      </c>
      <c r="E405" s="8">
        <v>139569.0</v>
      </c>
      <c r="F405" s="8">
        <v>102346.0</v>
      </c>
      <c r="G405" s="8">
        <v>435822.0</v>
      </c>
      <c r="H405" s="8">
        <v>1240381.0</v>
      </c>
      <c r="I405" s="8">
        <v>119153.0</v>
      </c>
      <c r="J405" s="8">
        <v>1432821.0</v>
      </c>
      <c r="K405" s="8">
        <v>1330155.0</v>
      </c>
      <c r="L405" s="8">
        <v>5054.0</v>
      </c>
      <c r="M405" s="6">
        <f t="shared" si="1"/>
        <v>16762763.8</v>
      </c>
      <c r="N405" s="18" t="str">
        <f t="shared" si="2"/>
        <v>1 - &lt;35m</v>
      </c>
      <c r="O405" s="7">
        <f t="shared" si="3"/>
        <v>0</v>
      </c>
      <c r="P405" s="7">
        <f t="shared" si="4"/>
        <v>0</v>
      </c>
      <c r="Q405" s="9">
        <f t="shared" si="5"/>
        <v>0</v>
      </c>
      <c r="R405" s="9">
        <f t="shared" si="6"/>
        <v>0</v>
      </c>
      <c r="S405" s="4"/>
      <c r="T405" s="4"/>
      <c r="U405" s="4"/>
      <c r="V405" s="4"/>
      <c r="W405" s="4"/>
    </row>
    <row r="406">
      <c r="A406" s="8">
        <v>1.24454002E8</v>
      </c>
      <c r="B406" s="4" t="s">
        <v>307</v>
      </c>
      <c r="C406" s="8">
        <v>3.2642094E7</v>
      </c>
      <c r="D406" s="8">
        <v>2141109.0</v>
      </c>
      <c r="E406" s="8">
        <v>129908.0</v>
      </c>
      <c r="F406" s="8">
        <v>402433.0</v>
      </c>
      <c r="G406" s="8">
        <v>339798.0</v>
      </c>
      <c r="H406" s="8">
        <v>1223962.0</v>
      </c>
      <c r="I406" s="8">
        <v>45008.0</v>
      </c>
      <c r="J406" s="8">
        <v>2124545.0</v>
      </c>
      <c r="K406" s="8">
        <v>0.0</v>
      </c>
      <c r="L406" s="8">
        <v>2322.0</v>
      </c>
      <c r="M406" s="6">
        <f t="shared" si="1"/>
        <v>15329819.6</v>
      </c>
      <c r="N406" s="18" t="str">
        <f t="shared" si="2"/>
        <v>1 - &lt;35m</v>
      </c>
      <c r="O406" s="7">
        <f t="shared" si="3"/>
        <v>0</v>
      </c>
      <c r="P406" s="7">
        <f t="shared" si="4"/>
        <v>0</v>
      </c>
      <c r="Q406" s="9">
        <f t="shared" si="5"/>
        <v>0</v>
      </c>
      <c r="R406" s="9">
        <f t="shared" si="6"/>
        <v>0</v>
      </c>
      <c r="S406" s="4"/>
      <c r="T406" s="4"/>
      <c r="U406" s="4"/>
      <c r="V406" s="4"/>
      <c r="W406" s="4"/>
    </row>
    <row r="407">
      <c r="A407" s="8">
        <v>1.43828755E8</v>
      </c>
      <c r="B407" s="4" t="s">
        <v>332</v>
      </c>
      <c r="C407" s="8">
        <v>3.2317196E7</v>
      </c>
      <c r="D407" s="8">
        <v>113985.0</v>
      </c>
      <c r="E407" s="8">
        <v>5289.0</v>
      </c>
      <c r="F407" s="8">
        <v>76.0</v>
      </c>
      <c r="G407" s="8">
        <v>0.0</v>
      </c>
      <c r="H407" s="8">
        <v>62606.0</v>
      </c>
      <c r="I407" s="8">
        <v>46014.0</v>
      </c>
      <c r="J407" s="8">
        <v>249897.0</v>
      </c>
      <c r="K407" s="8">
        <v>4.782238223E9</v>
      </c>
      <c r="L407" s="8">
        <v>3596.0</v>
      </c>
      <c r="M407" s="6">
        <f t="shared" si="1"/>
        <v>1547549.8</v>
      </c>
      <c r="N407" s="18" t="str">
        <f t="shared" si="2"/>
        <v>1 - &lt;35m</v>
      </c>
      <c r="O407" s="7">
        <f t="shared" si="3"/>
        <v>0</v>
      </c>
      <c r="P407" s="7">
        <f t="shared" si="4"/>
        <v>0</v>
      </c>
      <c r="Q407" s="9">
        <f t="shared" si="5"/>
        <v>0</v>
      </c>
      <c r="R407" s="9">
        <f t="shared" si="6"/>
        <v>0</v>
      </c>
      <c r="S407" s="4"/>
      <c r="T407" s="4"/>
      <c r="U407" s="4"/>
      <c r="V407" s="4"/>
      <c r="W407" s="4"/>
    </row>
    <row r="408">
      <c r="A408" s="8">
        <v>1.24456456E8</v>
      </c>
      <c r="B408" s="4" t="s">
        <v>333</v>
      </c>
      <c r="C408" s="8">
        <v>3.2227977E7</v>
      </c>
      <c r="D408" s="8">
        <v>1680489.0</v>
      </c>
      <c r="E408" s="8">
        <v>157070.0</v>
      </c>
      <c r="F408" s="8">
        <v>671444.0</v>
      </c>
      <c r="G408" s="8">
        <v>124567.0</v>
      </c>
      <c r="H408" s="8">
        <v>580252.0</v>
      </c>
      <c r="I408" s="8">
        <v>147156.0</v>
      </c>
      <c r="J408" s="8">
        <v>2620486.0</v>
      </c>
      <c r="K408" s="8">
        <v>1.7315659E7</v>
      </c>
      <c r="L408" s="8">
        <v>3414.0</v>
      </c>
      <c r="M408" s="6">
        <f t="shared" si="1"/>
        <v>10618210</v>
      </c>
      <c r="N408" s="18" t="str">
        <f t="shared" si="2"/>
        <v>1 - &lt;35m</v>
      </c>
      <c r="O408" s="7">
        <f t="shared" si="3"/>
        <v>0</v>
      </c>
      <c r="P408" s="7">
        <f t="shared" si="4"/>
        <v>0</v>
      </c>
      <c r="Q408" s="9">
        <f t="shared" si="5"/>
        <v>0</v>
      </c>
      <c r="R408" s="9">
        <f t="shared" si="6"/>
        <v>0</v>
      </c>
      <c r="S408" s="4"/>
      <c r="T408" s="4"/>
      <c r="U408" s="4"/>
      <c r="V408" s="4"/>
      <c r="W408" s="4"/>
    </row>
    <row r="409">
      <c r="A409" s="8">
        <v>1.23756216E8</v>
      </c>
      <c r="B409" s="4" t="s">
        <v>436</v>
      </c>
      <c r="C409" s="8">
        <v>3.2197074E7</v>
      </c>
      <c r="D409" s="8">
        <v>703139.0</v>
      </c>
      <c r="E409" s="8">
        <v>61105.0</v>
      </c>
      <c r="F409" s="8">
        <v>244789.0</v>
      </c>
      <c r="G409" s="8">
        <v>121024.0</v>
      </c>
      <c r="H409" s="8">
        <v>274485.0</v>
      </c>
      <c r="I409" s="8">
        <v>1736.0</v>
      </c>
      <c r="J409" s="8">
        <v>572530.0</v>
      </c>
      <c r="K409" s="8">
        <v>4.7270613E7</v>
      </c>
      <c r="L409" s="8">
        <v>6207.0</v>
      </c>
      <c r="M409" s="6">
        <f t="shared" si="1"/>
        <v>3765465</v>
      </c>
      <c r="N409" s="18" t="str">
        <f t="shared" si="2"/>
        <v>1 - &lt;35m</v>
      </c>
      <c r="O409" s="7">
        <f t="shared" si="3"/>
        <v>0</v>
      </c>
      <c r="P409" s="7">
        <f t="shared" si="4"/>
        <v>0</v>
      </c>
      <c r="Q409" s="9">
        <f t="shared" si="5"/>
        <v>0</v>
      </c>
      <c r="R409" s="9">
        <f t="shared" si="6"/>
        <v>0</v>
      </c>
      <c r="S409" s="4"/>
      <c r="T409" s="4"/>
      <c r="U409" s="4"/>
      <c r="V409" s="4"/>
      <c r="W409" s="4"/>
    </row>
    <row r="410">
      <c r="A410" s="8">
        <v>1.46292494E8</v>
      </c>
      <c r="B410" s="4" t="s">
        <v>437</v>
      </c>
      <c r="C410" s="8">
        <v>3.1992536E7</v>
      </c>
      <c r="D410" s="8">
        <v>1.5533029E7</v>
      </c>
      <c r="E410" s="8">
        <v>3479915.0</v>
      </c>
      <c r="F410" s="8">
        <v>1542502.0</v>
      </c>
      <c r="G410" s="8">
        <v>1866248.0</v>
      </c>
      <c r="H410" s="8">
        <v>7888779.0</v>
      </c>
      <c r="I410" s="8">
        <v>755585.0</v>
      </c>
      <c r="J410" s="8">
        <v>3134230.0</v>
      </c>
      <c r="K410" s="8">
        <v>2.896901918E9</v>
      </c>
      <c r="L410" s="8">
        <v>24009.0</v>
      </c>
      <c r="M410" s="6">
        <f t="shared" si="1"/>
        <v>105245469</v>
      </c>
      <c r="N410" s="18" t="str">
        <f t="shared" si="2"/>
        <v>1 - &lt;35m</v>
      </c>
      <c r="O410" s="7">
        <f t="shared" si="3"/>
        <v>0</v>
      </c>
      <c r="P410" s="7">
        <f t="shared" si="4"/>
        <v>0</v>
      </c>
      <c r="Q410" s="9">
        <f t="shared" si="5"/>
        <v>0</v>
      </c>
      <c r="R410" s="9">
        <f t="shared" si="6"/>
        <v>0</v>
      </c>
      <c r="S410" s="4"/>
      <c r="T410" s="4"/>
      <c r="U410" s="4"/>
      <c r="V410" s="4"/>
      <c r="W410" s="4"/>
    </row>
    <row r="411">
      <c r="A411" s="8">
        <v>1.24283265E8</v>
      </c>
      <c r="B411" s="4" t="s">
        <v>356</v>
      </c>
      <c r="C411" s="8">
        <v>3.1888856E7</v>
      </c>
      <c r="D411" s="8">
        <v>7535846.0</v>
      </c>
      <c r="E411" s="8">
        <v>460890.0</v>
      </c>
      <c r="F411" s="8">
        <v>645727.0</v>
      </c>
      <c r="G411" s="8">
        <v>935793.0</v>
      </c>
      <c r="H411" s="8">
        <v>4419985.0</v>
      </c>
      <c r="I411" s="8">
        <v>1073451.0</v>
      </c>
      <c r="J411" s="8">
        <v>3797575.0</v>
      </c>
      <c r="K411" s="8">
        <v>5.00017174E8</v>
      </c>
      <c r="L411" s="8">
        <v>20963.0</v>
      </c>
      <c r="M411" s="6">
        <f t="shared" si="1"/>
        <v>70795674</v>
      </c>
      <c r="N411" s="18" t="str">
        <f t="shared" si="2"/>
        <v>1 - &lt;35m</v>
      </c>
      <c r="O411" s="7">
        <f t="shared" si="3"/>
        <v>0</v>
      </c>
      <c r="P411" s="7">
        <f t="shared" si="4"/>
        <v>0</v>
      </c>
      <c r="Q411" s="9">
        <f t="shared" si="5"/>
        <v>0</v>
      </c>
      <c r="R411" s="9">
        <f t="shared" si="6"/>
        <v>0</v>
      </c>
      <c r="S411" s="4"/>
      <c r="T411" s="4"/>
      <c r="U411" s="4"/>
      <c r="V411" s="4"/>
      <c r="W411" s="4"/>
    </row>
    <row r="412">
      <c r="A412" s="8">
        <v>1.24365331E8</v>
      </c>
      <c r="B412" s="4" t="s">
        <v>304</v>
      </c>
      <c r="C412" s="8">
        <v>3.1877692E7</v>
      </c>
      <c r="D412" s="8">
        <v>648096.0</v>
      </c>
      <c r="E412" s="8">
        <v>12393.0</v>
      </c>
      <c r="F412" s="8">
        <v>54200.0</v>
      </c>
      <c r="G412" s="8">
        <v>55591.0</v>
      </c>
      <c r="H412" s="8">
        <v>345466.0</v>
      </c>
      <c r="I412" s="8">
        <v>180446.0</v>
      </c>
      <c r="J412" s="8">
        <v>3931581.0</v>
      </c>
      <c r="K412" s="8">
        <v>0.0</v>
      </c>
      <c r="L412" s="8">
        <v>3725.0</v>
      </c>
      <c r="M412" s="6">
        <f t="shared" si="1"/>
        <v>7396822.6</v>
      </c>
      <c r="N412" s="18" t="str">
        <f t="shared" si="2"/>
        <v>1 - &lt;35m</v>
      </c>
      <c r="O412" s="7">
        <f t="shared" si="3"/>
        <v>0</v>
      </c>
      <c r="P412" s="7">
        <f t="shared" si="4"/>
        <v>0</v>
      </c>
      <c r="Q412" s="9">
        <f t="shared" si="5"/>
        <v>0</v>
      </c>
      <c r="R412" s="9">
        <f t="shared" si="6"/>
        <v>0</v>
      </c>
      <c r="S412" s="4"/>
      <c r="T412" s="4"/>
      <c r="U412" s="4"/>
      <c r="V412" s="4"/>
      <c r="W412" s="4"/>
    </row>
    <row r="413">
      <c r="A413" s="8">
        <v>1.47285056E8</v>
      </c>
      <c r="B413" s="4" t="s">
        <v>311</v>
      </c>
      <c r="C413" s="8">
        <v>3.1835616E7</v>
      </c>
      <c r="D413" s="8">
        <v>822585.0</v>
      </c>
      <c r="E413" s="8">
        <v>2534.0</v>
      </c>
      <c r="F413" s="8">
        <v>2717.0</v>
      </c>
      <c r="G413" s="8">
        <v>49573.0</v>
      </c>
      <c r="H413" s="8">
        <v>270726.0</v>
      </c>
      <c r="I413" s="8">
        <v>497035.0</v>
      </c>
      <c r="J413" s="8">
        <v>2892806.0</v>
      </c>
      <c r="K413" s="8">
        <v>2200000.0</v>
      </c>
      <c r="L413" s="8">
        <v>3044.0</v>
      </c>
      <c r="M413" s="6">
        <f t="shared" si="1"/>
        <v>12852192.8</v>
      </c>
      <c r="N413" s="18" t="str">
        <f t="shared" si="2"/>
        <v>1 - &lt;35m</v>
      </c>
      <c r="O413" s="7">
        <f t="shared" si="3"/>
        <v>0</v>
      </c>
      <c r="P413" s="7">
        <f t="shared" si="4"/>
        <v>0</v>
      </c>
      <c r="Q413" s="9">
        <f t="shared" si="5"/>
        <v>0</v>
      </c>
      <c r="R413" s="9">
        <f t="shared" si="6"/>
        <v>0</v>
      </c>
      <c r="S413" s="4"/>
      <c r="T413" s="4"/>
      <c r="U413" s="4"/>
      <c r="V413" s="4"/>
      <c r="W413" s="4"/>
    </row>
    <row r="414">
      <c r="A414" s="8">
        <v>7477453.0</v>
      </c>
      <c r="B414" s="4" t="s">
        <v>297</v>
      </c>
      <c r="C414" s="8">
        <v>3.1766376E7</v>
      </c>
      <c r="D414" s="8">
        <v>1570907.0</v>
      </c>
      <c r="E414" s="8">
        <v>86406.0</v>
      </c>
      <c r="F414" s="8">
        <v>10908.0</v>
      </c>
      <c r="G414" s="8">
        <v>8249.0</v>
      </c>
      <c r="H414" s="8">
        <v>866524.0</v>
      </c>
      <c r="I414" s="8">
        <v>598820.0</v>
      </c>
      <c r="J414" s="8">
        <v>2480149.0</v>
      </c>
      <c r="K414" s="8">
        <v>1.82525E8</v>
      </c>
      <c r="L414" s="8">
        <v>13421.0</v>
      </c>
      <c r="M414" s="6">
        <f t="shared" si="1"/>
        <v>20713733.2</v>
      </c>
      <c r="N414" s="18" t="str">
        <f t="shared" si="2"/>
        <v>1 - &lt;35m</v>
      </c>
      <c r="O414" s="7">
        <f t="shared" si="3"/>
        <v>0</v>
      </c>
      <c r="P414" s="7">
        <f t="shared" si="4"/>
        <v>0</v>
      </c>
      <c r="Q414" s="9">
        <f t="shared" si="5"/>
        <v>0</v>
      </c>
      <c r="R414" s="9">
        <f t="shared" si="6"/>
        <v>0</v>
      </c>
      <c r="S414" s="4"/>
      <c r="T414" s="4"/>
      <c r="U414" s="4"/>
      <c r="V414" s="4"/>
      <c r="W414" s="4"/>
    </row>
    <row r="415">
      <c r="A415" s="8">
        <v>1.24481513E8</v>
      </c>
      <c r="B415" s="4" t="s">
        <v>327</v>
      </c>
      <c r="C415" s="8">
        <v>3.1759697E7</v>
      </c>
      <c r="D415" s="8">
        <v>621155.0</v>
      </c>
      <c r="E415" s="8">
        <v>60732.0</v>
      </c>
      <c r="F415" s="8">
        <v>50915.0</v>
      </c>
      <c r="G415" s="8">
        <v>38326.0</v>
      </c>
      <c r="H415" s="8">
        <v>385642.0</v>
      </c>
      <c r="I415" s="8">
        <v>85540.0</v>
      </c>
      <c r="J415" s="8">
        <v>2810745.0</v>
      </c>
      <c r="K415" s="8">
        <v>0.0</v>
      </c>
      <c r="L415" s="8">
        <v>1898.0</v>
      </c>
      <c r="M415" s="6">
        <f t="shared" si="1"/>
        <v>5834500.4</v>
      </c>
      <c r="N415" s="18" t="str">
        <f t="shared" si="2"/>
        <v>1 - &lt;35m</v>
      </c>
      <c r="O415" s="7">
        <f t="shared" si="3"/>
        <v>0</v>
      </c>
      <c r="P415" s="7">
        <f t="shared" si="4"/>
        <v>0</v>
      </c>
      <c r="Q415" s="9">
        <f t="shared" si="5"/>
        <v>0</v>
      </c>
      <c r="R415" s="9">
        <f t="shared" si="6"/>
        <v>0</v>
      </c>
      <c r="S415" s="4"/>
      <c r="T415" s="4"/>
      <c r="U415" s="4"/>
      <c r="V415" s="4"/>
      <c r="W415" s="4"/>
    </row>
    <row r="416">
      <c r="A416" s="8">
        <v>1.09976264E8</v>
      </c>
      <c r="B416" s="4" t="s">
        <v>438</v>
      </c>
      <c r="C416" s="8">
        <v>3.168601E7</v>
      </c>
      <c r="D416" s="8">
        <v>8137311.0</v>
      </c>
      <c r="E416" s="8">
        <v>180813.0</v>
      </c>
      <c r="F416" s="8">
        <v>543454.0</v>
      </c>
      <c r="G416" s="8">
        <v>28883.0</v>
      </c>
      <c r="H416" s="8">
        <v>3886165.0</v>
      </c>
      <c r="I416" s="8">
        <v>3497996.0</v>
      </c>
      <c r="J416" s="8">
        <v>7870544.0</v>
      </c>
      <c r="K416" s="8">
        <v>2.371945421E9</v>
      </c>
      <c r="L416" s="8">
        <v>18598.0</v>
      </c>
      <c r="M416" s="6">
        <f t="shared" si="1"/>
        <v>110060172.6</v>
      </c>
      <c r="N416" s="18" t="str">
        <f t="shared" si="2"/>
        <v>1 - &lt;35m</v>
      </c>
      <c r="O416" s="7">
        <f t="shared" si="3"/>
        <v>0</v>
      </c>
      <c r="P416" s="7">
        <f t="shared" si="4"/>
        <v>0</v>
      </c>
      <c r="Q416" s="9">
        <f t="shared" si="5"/>
        <v>0</v>
      </c>
      <c r="R416" s="9">
        <f t="shared" si="6"/>
        <v>0</v>
      </c>
      <c r="S416" s="4"/>
      <c r="T416" s="4"/>
      <c r="U416" s="4"/>
      <c r="V416" s="4"/>
      <c r="W416" s="4"/>
    </row>
    <row r="417">
      <c r="A417" s="8">
        <v>9.3064548E7</v>
      </c>
      <c r="B417" s="4" t="s">
        <v>334</v>
      </c>
      <c r="C417" s="8">
        <v>3.1346757E7</v>
      </c>
      <c r="D417" s="8">
        <v>810144.0</v>
      </c>
      <c r="E417" s="8">
        <v>215817.0</v>
      </c>
      <c r="F417" s="8">
        <v>200078.0</v>
      </c>
      <c r="G417" s="8">
        <v>58174.0</v>
      </c>
      <c r="H417" s="8">
        <v>150625.0</v>
      </c>
      <c r="I417" s="8">
        <v>185450.0</v>
      </c>
      <c r="J417" s="8">
        <v>937000.0</v>
      </c>
      <c r="K417" s="8">
        <v>4.103220858E9</v>
      </c>
      <c r="L417" s="8">
        <v>5027.0</v>
      </c>
      <c r="M417" s="6">
        <f t="shared" si="1"/>
        <v>5891265.4</v>
      </c>
      <c r="N417" s="18" t="str">
        <f t="shared" si="2"/>
        <v>1 - &lt;35m</v>
      </c>
      <c r="O417" s="7">
        <f t="shared" si="3"/>
        <v>0</v>
      </c>
      <c r="P417" s="7">
        <f t="shared" si="4"/>
        <v>0</v>
      </c>
      <c r="Q417" s="9">
        <f t="shared" si="5"/>
        <v>0</v>
      </c>
      <c r="R417" s="9">
        <f t="shared" si="6"/>
        <v>0</v>
      </c>
      <c r="S417" s="4"/>
      <c r="T417" s="4"/>
      <c r="U417" s="4"/>
      <c r="V417" s="4"/>
      <c r="W417" s="4"/>
    </row>
    <row r="418">
      <c r="A418" s="8">
        <v>1.24281851E8</v>
      </c>
      <c r="B418" s="4" t="s">
        <v>439</v>
      </c>
      <c r="C418" s="8">
        <v>3.1230405E7</v>
      </c>
      <c r="D418" s="8">
        <v>8539656.0</v>
      </c>
      <c r="E418" s="8">
        <v>896461.0</v>
      </c>
      <c r="F418" s="8">
        <v>772006.0</v>
      </c>
      <c r="G418" s="8">
        <v>863607.0</v>
      </c>
      <c r="H418" s="8">
        <v>5456301.0</v>
      </c>
      <c r="I418" s="8">
        <v>551281.0</v>
      </c>
      <c r="J418" s="8">
        <v>3426578.0</v>
      </c>
      <c r="K418" s="8">
        <v>2.42921227E8</v>
      </c>
      <c r="L418" s="8">
        <v>12801.0</v>
      </c>
      <c r="M418" s="6">
        <f t="shared" si="1"/>
        <v>70766362.2</v>
      </c>
      <c r="N418" s="18" t="str">
        <f t="shared" si="2"/>
        <v>1 - &lt;35m</v>
      </c>
      <c r="O418" s="7">
        <f t="shared" si="3"/>
        <v>0</v>
      </c>
      <c r="P418" s="7">
        <f t="shared" si="4"/>
        <v>0</v>
      </c>
      <c r="Q418" s="9">
        <f t="shared" si="5"/>
        <v>0</v>
      </c>
      <c r="R418" s="9">
        <f t="shared" si="6"/>
        <v>0</v>
      </c>
      <c r="S418" s="4"/>
      <c r="T418" s="4"/>
      <c r="U418" s="4"/>
      <c r="V418" s="4"/>
      <c r="W418" s="4"/>
    </row>
    <row r="419">
      <c r="A419" s="8">
        <v>1.24917425E8</v>
      </c>
      <c r="B419" s="4" t="s">
        <v>284</v>
      </c>
      <c r="C419" s="8">
        <v>3.0970821E7</v>
      </c>
      <c r="D419" s="8">
        <v>642344.0</v>
      </c>
      <c r="E419" s="8">
        <v>128601.0</v>
      </c>
      <c r="F419" s="8">
        <v>164138.0</v>
      </c>
      <c r="G419" s="8">
        <v>213218.0</v>
      </c>
      <c r="H419" s="8">
        <v>54663.0</v>
      </c>
      <c r="I419" s="8">
        <v>81724.0</v>
      </c>
      <c r="J419" s="8">
        <v>1586093.0</v>
      </c>
      <c r="K419" s="8">
        <v>1.41239543E8</v>
      </c>
      <c r="L419" s="8">
        <v>6247.0</v>
      </c>
      <c r="M419" s="6">
        <f t="shared" si="1"/>
        <v>3387978.2</v>
      </c>
      <c r="N419" s="18" t="str">
        <f t="shared" si="2"/>
        <v>1 - &lt;35m</v>
      </c>
      <c r="O419" s="7">
        <f t="shared" si="3"/>
        <v>0</v>
      </c>
      <c r="P419" s="7">
        <f t="shared" si="4"/>
        <v>0</v>
      </c>
      <c r="Q419" s="9">
        <f t="shared" si="5"/>
        <v>0</v>
      </c>
      <c r="R419" s="9">
        <f t="shared" si="6"/>
        <v>0</v>
      </c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9"/>
      <c r="N420" s="18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9"/>
      <c r="N421" s="18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9"/>
      <c r="N422" s="18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9"/>
      <c r="N423" s="18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9"/>
      <c r="N424" s="18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9"/>
      <c r="N425" s="18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9"/>
      <c r="N426" s="18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9"/>
      <c r="N427" s="18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9"/>
      <c r="N428" s="18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9"/>
      <c r="N429" s="18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9"/>
      <c r="N430" s="18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9"/>
      <c r="N431" s="18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9"/>
      <c r="N432" s="18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9"/>
      <c r="N433" s="18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9"/>
      <c r="N434" s="18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9"/>
      <c r="N435" s="18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9"/>
      <c r="N436" s="18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9"/>
      <c r="N437" s="18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9"/>
      <c r="N438" s="18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9"/>
      <c r="N439" s="18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9"/>
      <c r="N440" s="18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9"/>
      <c r="N441" s="18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9"/>
      <c r="N442" s="18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9"/>
      <c r="N443" s="18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9"/>
      <c r="N444" s="18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9"/>
      <c r="N445" s="18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9"/>
      <c r="N446" s="18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9"/>
      <c r="N447" s="18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9"/>
      <c r="N448" s="18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9"/>
      <c r="N449" s="18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9"/>
      <c r="N450" s="18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9"/>
      <c r="N451" s="18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9"/>
      <c r="N452" s="18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9"/>
      <c r="N453" s="18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9"/>
      <c r="N454" s="18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9"/>
      <c r="N455" s="18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9"/>
      <c r="N456" s="18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9"/>
      <c r="N457" s="18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9"/>
      <c r="N458" s="18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9"/>
      <c r="N459" s="18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9"/>
      <c r="N460" s="18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9"/>
      <c r="N461" s="18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9"/>
      <c r="N462" s="18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9"/>
      <c r="N463" s="18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9"/>
      <c r="N464" s="18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9"/>
      <c r="N465" s="18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9"/>
      <c r="N466" s="18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9"/>
      <c r="N467" s="18"/>
      <c r="O467" s="4"/>
      <c r="P467" s="4"/>
      <c r="Q467" s="4"/>
      <c r="R467" s="4"/>
      <c r="S467" s="4"/>
      <c r="T467" s="4"/>
      <c r="U467" s="4"/>
      <c r="V467" s="4"/>
      <c r="W467" s="4"/>
    </row>
  </sheetData>
  <drawing r:id="rId1"/>
</worksheet>
</file>