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435" yWindow="0" windowWidth="9765" windowHeight="8205" tabRatio="650"/>
  </bookViews>
  <sheets>
    <sheet name="U2" sheetId="20" r:id="rId1"/>
  </sheets>
  <definedNames>
    <definedName name="_xlnm._FilterDatabase" localSheetId="0" hidden="1">'U2'!$A$1:$AW$1</definedName>
  </definedNames>
  <calcPr calcId="145621"/>
</workbook>
</file>

<file path=xl/calcChain.xml><?xml version="1.0" encoding="utf-8"?>
<calcChain xmlns="http://schemas.openxmlformats.org/spreadsheetml/2006/main">
  <c r="M7" i="20" l="1"/>
  <c r="K7" i="20"/>
  <c r="I7" i="20"/>
  <c r="F7" i="20"/>
  <c r="M6" i="20"/>
  <c r="K6" i="20"/>
  <c r="I6" i="20"/>
  <c r="F6" i="20"/>
  <c r="M5" i="20"/>
  <c r="K5" i="20"/>
  <c r="I5" i="20"/>
  <c r="F5" i="20"/>
  <c r="M13" i="20" l="1"/>
  <c r="M4" i="20"/>
  <c r="M8" i="20"/>
  <c r="M9" i="20"/>
  <c r="M10" i="20"/>
  <c r="M11" i="20"/>
  <c r="M14" i="20"/>
  <c r="M3" i="20"/>
  <c r="M2" i="20"/>
  <c r="M12" i="20"/>
  <c r="K13" i="20"/>
  <c r="K4" i="20"/>
  <c r="K8" i="20"/>
  <c r="K9" i="20"/>
  <c r="K10" i="20"/>
  <c r="K11" i="20"/>
  <c r="K14" i="20"/>
  <c r="K3" i="20"/>
  <c r="K2" i="20"/>
  <c r="K12" i="20"/>
  <c r="I13" i="20"/>
  <c r="I4" i="20"/>
  <c r="I8" i="20"/>
  <c r="I9" i="20"/>
  <c r="I10" i="20"/>
  <c r="I11" i="20"/>
  <c r="I14" i="20"/>
  <c r="I3" i="20"/>
  <c r="I2" i="20"/>
  <c r="I12" i="20"/>
  <c r="F13" i="20"/>
  <c r="F4" i="20"/>
  <c r="F8" i="20"/>
  <c r="F9" i="20"/>
  <c r="F10" i="20"/>
  <c r="F11" i="20"/>
  <c r="F14" i="20"/>
  <c r="F3" i="20"/>
  <c r="F2" i="20"/>
  <c r="F12" i="20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2" type="6" refreshedVersion="4" background="1" saveData="1">
    <textPr codePage="65001" sourceFile="C:\Users\chemi_000\Documents\Calısmalar\EksikÜrünResimleri\File List.txt" decimal="," thousands=".">
      <textFields>
        <textField/>
      </textFields>
    </textPr>
  </connection>
  <connection id="5" name="File List3" type="6" refreshedVersion="4" background="1" saveData="1">
    <textPr codePage="65001" sourceFile="C:\Users\chemi_000\Desktop\BBBB\File List.txt" decimal="," thousands=".">
      <textFields>
        <textField/>
      </textFields>
    </textPr>
  </connection>
  <connection id="6" name="File List4" type="6" refreshedVersion="4" background="1" saveData="1">
    <textPr codePage="65001" sourceFile="C:\Users\chemi_000\Desktop\BBB2\File List.txt" decimal="," thousands=".">
      <textFields>
        <textField/>
      </textFields>
    </textPr>
  </connection>
  <connection id="7" name="File List5" type="6" refreshedVersion="4" background="1" saveData="1">
    <textPr codePage="65001" sourceFile="C:\Users\chemi_000\Desktop\BBB3\File List.txt" decimal="," thousands=".">
      <textFields>
        <textField/>
      </textFields>
    </textPr>
  </connection>
  <connection id="8" name="File List6" type="6" refreshedVersion="4" background="1" saveData="1">
    <textPr codePage="65001" sourceFile="C:\Users\chemi_000\Desktop\Mille Ulivi\File List.txt" decimal="," thousands=".">
      <textFields>
        <textField/>
      </textFields>
    </textPr>
  </connection>
  <connection id="9" name="File List7" type="6" refreshedVersion="4" background="1" saveData="1">
    <textPr codePage="65001" sourceFile="C:\Users\chemi_000\Desktop\RREESS\Raya\JPEG\File List.txt" decimal="," thousands=".">
      <textFields>
        <textField/>
      </textFields>
    </textPr>
  </connection>
  <connection id="10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1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<sst xmlns="http://schemas.openxmlformats.org/spreadsheetml/2006/main" count="153" uniqueCount="95">
  <si>
    <t>DAMLA SAKIZI 1 GR</t>
  </si>
  <si>
    <t>stockCode</t>
  </si>
  <si>
    <t>status</t>
  </si>
  <si>
    <t>brand</t>
  </si>
  <si>
    <t>brandDistCode</t>
  </si>
  <si>
    <t>mainCategory</t>
  </si>
  <si>
    <t>mainCategoryDistCode</t>
  </si>
  <si>
    <t>category</t>
  </si>
  <si>
    <t>categoryDistCode</t>
  </si>
  <si>
    <t>subCategory</t>
  </si>
  <si>
    <t>subCategoryDistCode</t>
  </si>
  <si>
    <t>rootProductStockCode</t>
  </si>
  <si>
    <t>marketPrice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</si>
  <si>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</si>
  <si>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</si>
  <si>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</si>
  <si>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</si>
  <si>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</si>
  <si>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</si>
  <si>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</si>
  <si>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</si>
  <si>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moneyOrder</t>
  </si>
  <si>
    <t>stockAmount</t>
  </si>
  <si>
    <t>stockType</t>
  </si>
  <si>
    <t>warranty</t>
  </si>
  <si>
    <t>picture1Path</t>
  </si>
  <si>
    <t>dm3</t>
  </si>
  <si>
    <t>details</t>
  </si>
  <si>
    <t>rebate</t>
  </si>
  <si>
    <t>rebateType</t>
  </si>
  <si>
    <t>selfDistributor1</t>
  </si>
  <si>
    <t>KURUTULMUŞ GIDALAR</t>
  </si>
  <si>
    <t>TL</t>
  </si>
  <si>
    <t>Adet</t>
  </si>
  <si>
    <t>BIOSTORE</t>
  </si>
  <si>
    <t>DİĞER ÜRÜNLER</t>
  </si>
  <si>
    <t>BAHARATLAR&amp;TUZLAR</t>
  </si>
  <si>
    <t>BAHARATLAR</t>
  </si>
  <si>
    <t>TIBBİ VE AROMATİK BİTKİLER</t>
  </si>
  <si>
    <t>KURUTULMUŞ SEBZELER</t>
  </si>
  <si>
    <t>DİĞER</t>
  </si>
  <si>
    <t>https://raw.githubusercontent.com/EfkanAydin/BioStoreV2/master/REfe/Efe-damla-sakizi.jpg</t>
  </si>
  <si>
    <t>Nar Çiçeği 65 Gr</t>
  </si>
  <si>
    <t>Domates Kurusu 200 Gr</t>
  </si>
  <si>
    <t>Sarımsak Kurusu Granül 100 Gr</t>
  </si>
  <si>
    <t>Ceviz Kabuğu 100 Gr</t>
  </si>
  <si>
    <t>Dolma Biber Tatlı Bağ</t>
  </si>
  <si>
    <t>Dolma Biber Acı Bağ</t>
  </si>
  <si>
    <t>Dolmalık Patlıcan Bağ</t>
  </si>
  <si>
    <t>Şili Biber Bağ</t>
  </si>
  <si>
    <t>brandId</t>
  </si>
  <si>
    <t>barcode</t>
  </si>
  <si>
    <t>picture2Path</t>
  </si>
  <si>
    <t>picture3Path</t>
  </si>
  <si>
    <t>picture4Path</t>
  </si>
  <si>
    <t>title</t>
  </si>
  <si>
    <t>keywords</t>
  </si>
  <si>
    <t>description</t>
  </si>
  <si>
    <t>variantName1</t>
  </si>
  <si>
    <t>variantValue1</t>
  </si>
  <si>
    <t>variantName2</t>
  </si>
  <si>
    <t>variantValue2</t>
  </si>
  <si>
    <t>variantName3</t>
  </si>
  <si>
    <t>variantValue3</t>
  </si>
  <si>
    <t>variantName4</t>
  </si>
  <si>
    <t>variantValue4</t>
  </si>
  <si>
    <t>variantName5</t>
  </si>
  <si>
    <t>variantValue5</t>
  </si>
  <si>
    <t>Seçenekler</t>
  </si>
  <si>
    <t>label</t>
  </si>
  <si>
    <t>Pudra Şekeri 200 Gr</t>
  </si>
  <si>
    <t>https://raw.githubusercontent.com/EfkanAydin/BioStoreV2/master/REfe/Efe-patlican-bag-V2.jpg</t>
  </si>
  <si>
    <t>https://raw.githubusercontent.com/EfkanAydin/BioStoreV2/master/REfe/Efe-dolmalik-biber-bag-V2.jpg</t>
  </si>
  <si>
    <t>https://raw.githubusercontent.com/EfkanAydin/BioStoreV2/master/REfe/Efe-sili-biber-bag-V2.jpg</t>
  </si>
  <si>
    <t>https://raw.githubusercontent.com/EfkanAydin/BioStoreV2/master/REfe/Efe-Ceviz-Kabugu-V3.jpg</t>
  </si>
  <si>
    <t>https://raw.githubusercontent.com/EfkanAydin/BioStoreV2/master/REfe/Efe-Domates-Kurusu-V3.jpg</t>
  </si>
  <si>
    <t>https://raw.githubusercontent.com/EfkanAydin/BioStoreV2/master/REfe/Efe-Nar-Cicegi-V3.jpg</t>
  </si>
  <si>
    <t>https://raw.githubusercontent.com/EfkanAydin/BioStoreV2/master/REfe/Efe-sarimsak-kurusu-granul-V2.jpg</t>
  </si>
  <si>
    <t>https://raw.githubusercontent.com/EfkanAydin/BioStoreV2/master/REfe/Efe-Pudra-sekeri-V2.jpg</t>
  </si>
  <si>
    <t>DAMLA SAKIZI 10 GR</t>
  </si>
  <si>
    <t>DAMLA SAKIZI 20 GR</t>
  </si>
  <si>
    <t>DAMLA SAKIZI 50 GR</t>
  </si>
  <si>
    <t>BIOSTORE Sarımsak Kurusu Granül 100 Gr</t>
  </si>
  <si>
    <t>BIOSTORE Pudra Şekeri 200 Gr</t>
  </si>
  <si>
    <t>BIOSTORE DAMLA SAKIZI 1 GR</t>
  </si>
  <si>
    <t>BIOSTORE DAMLA SAKIZI 10 GR</t>
  </si>
  <si>
    <t>BIOSTORE DAMLA SAKIZI 20 GR</t>
  </si>
  <si>
    <t>BIOSTORE DAMLA SAKIZI 50 GR</t>
  </si>
  <si>
    <t>BIOSTORE Dolma Biber Acı Bağ</t>
  </si>
  <si>
    <t>BIOSTORE Dolma Biber Tatlı Bağ</t>
  </si>
  <si>
    <t>BIOSTORE Dolmalık Patlıcan Bağ</t>
  </si>
  <si>
    <t>BIOSTORE Domates Kurusu 200 Gr</t>
  </si>
  <si>
    <t>BIOSTORE Şili Biber Bağ</t>
  </si>
  <si>
    <t>BIOSTORE Ceviz Kabuğu 100 Gr</t>
  </si>
  <si>
    <t>BIOSTORE Nar Çiçeği 65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</si>
</sst>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#,##0.0000\ &quot;₺&quot;"/>
    <numFmt numFmtId="167" formatCode="00000"/>
    <numFmt numFmtId="168" formatCode="0.0000"/>
  </numFmts>
  <fonts count="10" x14ac:knownFonts="1"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b/>
      <sz val="8"/>
      <name val="Tahoma"/>
      <family val="2"/>
      <charset val="162"/>
    </font>
    <font>
      <sz val="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u/>
      <sz val="10"/>
      <color theme="10"/>
      <name val="Arial"/>
      <family val="2"/>
      <charset val="162"/>
    </font>
    <font>
      <sz val="10"/>
      <name val="Arial"/>
      <family val="2"/>
      <charset val="162"/>
    </font>
    <font>
      <b/>
      <sz val="8"/>
      <color theme="1"/>
      <name val="Tahoma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/>
    <xf numFmtId="0" fontId="1" fillId="0" borderId="0"/>
  </cellStyleXfs>
  <cellXfs count="21">
    <xf numFmtId="0" fontId="0" fillId="0" borderId="0" xfId="0"/>
    <xf numFmtId="0" fontId="4" fillId="0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7" fontId="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/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2" fillId="0" borderId="1" xfId="0" applyNumberFormat="1" applyFont="1" applyFill="1" applyBorder="1" applyAlignment="1" applyProtection="1">
      <alignment vertical="center"/>
      <protection locked="0"/>
    </xf>
    <xf numFmtId="166" fontId="4" fillId="0" borderId="1" xfId="0" applyNumberFormat="1" applyFont="1" applyFill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167" fontId="4" fillId="0" borderId="1" xfId="0" applyNumberFormat="1" applyFont="1" applyFill="1" applyBorder="1" applyAlignment="1">
      <alignment vertical="center"/>
    </xf>
    <xf numFmtId="168" fontId="4" fillId="0" borderId="1" xfId="0" applyNumberFormat="1" applyFont="1" applyFill="1" applyBorder="1" applyAlignment="1">
      <alignment horizontal="right" vertical="center"/>
    </xf>
    <xf numFmtId="0" fontId="5" fillId="0" borderId="1" xfId="2" applyFill="1" applyBorder="1" applyAlignment="1">
      <alignment horizontal="left" vertical="center"/>
    </xf>
    <xf numFmtId="1" fontId="5" fillId="0" borderId="1" xfId="2" applyNumberFormat="1" applyFill="1" applyBorder="1" applyAlignment="1">
      <alignment horizontal="left" vertical="center"/>
    </xf>
    <xf numFmtId="0" fontId="5" fillId="0" borderId="1" xfId="2" applyFill="1" applyBorder="1"/>
    <xf numFmtId="0" fontId="9" fillId="0" borderId="1" xfId="0" applyFont="1" applyFill="1" applyBorder="1" applyAlignment="1">
      <alignment vertical="center"/>
    </xf>
  </cellXfs>
  <cellStyles count="7">
    <cellStyle name="Köprü" xfId="2" builtinId="8"/>
    <cellStyle name="Köprü 2" xfId="3"/>
    <cellStyle name="Normal" xfId="0" builtinId="0"/>
    <cellStyle name="Normal 2" xfId="1"/>
    <cellStyle name="Normal 2 2" xfId="4"/>
    <cellStyle name="Normal 2 3" xfId="5"/>
    <cellStyle name="Normal 2 4" xfId="6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</dxf>
  </dxfs>
  <tableStyles count="0" defaultTableStyle="TableStyleMedium9" defaultPivotStyle="PivotStyleLight16"/>
  <colors>
    <mruColors>
      <color rgb="FF33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EfkanAydin/BioStoreV2/master/REfe/Efe-sarimsak-kurusu-granul-V2.jpg" TargetMode="External"/><Relationship Id="rId13" Type="http://schemas.openxmlformats.org/officeDocument/2006/relationships/hyperlink" Target="https://raw.githubusercontent.com/EfkanAydin/BioStoreV2/master/REfe/Efe-damla-sakizi.jpg" TargetMode="External"/><Relationship Id="rId3" Type="http://schemas.openxmlformats.org/officeDocument/2006/relationships/hyperlink" Target="https://raw.githubusercontent.com/EfkanAydin/BioStoreV2/master/REfe/Efe-dolmalik-biber-bag-V2.jpg" TargetMode="External"/><Relationship Id="rId7" Type="http://schemas.openxmlformats.org/officeDocument/2006/relationships/hyperlink" Target="https://raw.githubusercontent.com/EfkanAydin/BioStoreV2/master/REfe/Efe-Nar-Cicegi-V3.jpg" TargetMode="External"/><Relationship Id="rId12" Type="http://schemas.openxmlformats.org/officeDocument/2006/relationships/hyperlink" Target="https://raw.githubusercontent.com/EfkanAydin/BioStoreV2/master/REfe/Efe-damla-sakizi.jpg" TargetMode="External"/><Relationship Id="rId2" Type="http://schemas.openxmlformats.org/officeDocument/2006/relationships/hyperlink" Target="https://raw.githubusercontent.com/EfkanAydin/BioStoreV2/master/REfe/Efe-dolmalik-biber-bag-V2.jpg" TargetMode="External"/><Relationship Id="rId1" Type="http://schemas.openxmlformats.org/officeDocument/2006/relationships/hyperlink" Target="https://raw.githubusercontent.com/EfkanAydin/BioStoreV2/master/REfe/Efe-patlican-bag-V2.jpg" TargetMode="External"/><Relationship Id="rId6" Type="http://schemas.openxmlformats.org/officeDocument/2006/relationships/hyperlink" Target="https://raw.githubusercontent.com/EfkanAydin/BioStoreV2/master/REfe/Efe-Domates-Kurusu-V3.jpg" TargetMode="External"/><Relationship Id="rId11" Type="http://schemas.openxmlformats.org/officeDocument/2006/relationships/hyperlink" Target="https://raw.githubusercontent.com/EfkanAydin/BioStoreV2/master/REfe/Efe-damla-sakizi.jpg" TargetMode="External"/><Relationship Id="rId5" Type="http://schemas.openxmlformats.org/officeDocument/2006/relationships/hyperlink" Target="https://raw.githubusercontent.com/EfkanAydin/BioStoreV2/master/REfe/Efe-Ceviz-Kabugu-V3.jpg" TargetMode="External"/><Relationship Id="rId10" Type="http://schemas.openxmlformats.org/officeDocument/2006/relationships/hyperlink" Target="https://raw.githubusercontent.com/EfkanAydin/BioStoreV2/master/REfe/Efe-damla-sakizi.jpg" TargetMode="External"/><Relationship Id="rId4" Type="http://schemas.openxmlformats.org/officeDocument/2006/relationships/hyperlink" Target="https://raw.githubusercontent.com/EfkanAydin/BioStoreV2/master/REfe/Efe-sili-biber-bag-V2.jpg" TargetMode="External"/><Relationship Id="rId9" Type="http://schemas.openxmlformats.org/officeDocument/2006/relationships/hyperlink" Target="https://raw.githubusercontent.com/EfkanAydin/BioStoreV2/master/REfe/Efe-Pudra-sekeri-V2.jpg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"/>
  <sheetViews>
    <sheetView tabSelected="1" workbookViewId="0">
      <pane ySplit="1" topLeftCell="A2" activePane="bottomLeft" state="frozen"/>
      <selection pane="bottomLeft" activeCell="A3" sqref="A3:XFD3"/>
    </sheetView>
  </sheetViews>
  <sheetFormatPr defaultRowHeight="11.25" x14ac:dyDescent="0.2"/>
  <cols>
    <col min="1" max="1" width="14" style="5" bestFit="1" customWidth="1"/>
    <col min="2" max="2" width="28.85546875" style="5" bestFit="1" customWidth="1"/>
    <col min="3" max="3" width="10.7109375" style="5" bestFit="1" customWidth="1"/>
    <col min="4" max="4" width="8" style="5" bestFit="1" customWidth="1"/>
    <col min="5" max="5" width="9.7109375" style="5" bestFit="1" customWidth="1"/>
    <col min="6" max="6" width="15.140625" style="5" bestFit="1" customWidth="1"/>
    <col min="7" max="7" width="9.85546875" style="5" bestFit="1" customWidth="1"/>
    <col min="8" max="8" width="19.42578125" style="5" bestFit="1" customWidth="1"/>
    <col min="9" max="9" width="22.140625" style="5" bestFit="1" customWidth="1"/>
    <col min="10" max="10" width="16.5703125" style="5" bestFit="1" customWidth="1"/>
    <col min="11" max="11" width="17.85546875" style="5" bestFit="1" customWidth="1"/>
    <col min="12" max="12" width="13.5703125" style="5" bestFit="1" customWidth="1"/>
    <col min="13" max="13" width="21" style="5" bestFit="1" customWidth="1"/>
    <col min="14" max="14" width="21.85546875" style="5" bestFit="1" customWidth="1"/>
    <col min="15" max="15" width="13.28515625" style="5" bestFit="1" customWidth="1"/>
    <col min="16" max="16" width="12.7109375" style="5" bestFit="1" customWidth="1"/>
    <col min="17" max="21" width="8.28515625" style="5" bestFit="1" customWidth="1"/>
    <col min="22" max="22" width="6" style="5" bestFit="1" customWidth="1"/>
    <col min="23" max="23" width="14.28515625" style="5" bestFit="1" customWidth="1"/>
    <col min="24" max="24" width="13.42578125" style="5" bestFit="1" customWidth="1"/>
    <col min="25" max="25" width="14.140625" style="5" bestFit="1" customWidth="1"/>
    <col min="26" max="26" width="11.7109375" style="5" bestFit="1" customWidth="1"/>
    <col min="27" max="27" width="10.7109375" style="5" bestFit="1" customWidth="1"/>
    <col min="28" max="28" width="100.42578125" style="5" bestFit="1" customWidth="1"/>
    <col min="29" max="31" width="13.7109375" style="5" bestFit="1" customWidth="1"/>
    <col min="32" max="32" width="6.85546875" style="5" bestFit="1" customWidth="1"/>
    <col min="33" max="33" width="28.85546875" style="5" bestFit="1" customWidth="1"/>
    <col min="34" max="34" width="8.7109375" style="5" bestFit="1" customWidth="1"/>
    <col min="35" max="35" width="12.7109375" style="5" bestFit="1" customWidth="1"/>
    <col min="36" max="36" width="16" style="5" bestFit="1" customWidth="1"/>
    <col min="37" max="37" width="6.5703125" style="5" bestFit="1" customWidth="1"/>
    <col min="38" max="38" width="11.140625" style="5" bestFit="1" customWidth="1"/>
    <col min="39" max="39" width="12.28515625" style="5" bestFit="1" customWidth="1"/>
    <col min="40" max="40" width="14.7109375" style="5" bestFit="1" customWidth="1"/>
    <col min="41" max="41" width="14.5703125" style="5" bestFit="1" customWidth="1"/>
    <col min="42" max="42" width="14.7109375" style="5" bestFit="1" customWidth="1"/>
    <col min="43" max="43" width="14.5703125" style="5" bestFit="1" customWidth="1"/>
    <col min="44" max="44" width="14.7109375" style="5" bestFit="1" customWidth="1"/>
    <col min="45" max="45" width="14.5703125" style="5" bestFit="1" customWidth="1"/>
    <col min="46" max="46" width="14.7109375" style="5" bestFit="1" customWidth="1"/>
    <col min="47" max="47" width="14.5703125" style="5" bestFit="1" customWidth="1"/>
    <col min="48" max="48" width="14.7109375" style="5" bestFit="1" customWidth="1"/>
    <col min="49" max="49" width="14.5703125" style="5" bestFit="1" customWidth="1"/>
    <col min="50" max="16384" width="9.140625" style="5"/>
  </cols>
  <sheetData>
    <row r="1" spans="1:49" x14ac:dyDescent="0.2">
      <c r="A1" s="6" t="s">
        <v>1</v>
      </c>
      <c r="B1" s="20" t="s">
        <v>69</v>
      </c>
      <c r="C1" s="6" t="s">
        <v>2</v>
      </c>
      <c r="D1" s="7" t="s">
        <v>3</v>
      </c>
      <c r="E1" s="7" t="s">
        <v>50</v>
      </c>
      <c r="F1" s="7" t="s">
        <v>4</v>
      </c>
      <c r="G1" s="7" t="s">
        <v>51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8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52</v>
      </c>
      <c r="AD1" s="7" t="s">
        <v>53</v>
      </c>
      <c r="AE1" s="7" t="s">
        <v>54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55</v>
      </c>
      <c r="AL1" s="7" t="s">
        <v>56</v>
      </c>
      <c r="AM1" s="7" t="s">
        <v>57</v>
      </c>
      <c r="AN1" s="7" t="s">
        <v>58</v>
      </c>
      <c r="AO1" s="7" t="s">
        <v>59</v>
      </c>
      <c r="AP1" s="7" t="s">
        <v>60</v>
      </c>
      <c r="AQ1" s="7" t="s">
        <v>61</v>
      </c>
      <c r="AR1" s="7" t="s">
        <v>62</v>
      </c>
      <c r="AS1" s="7" t="s">
        <v>63</v>
      </c>
      <c r="AT1" s="7" t="s">
        <v>64</v>
      </c>
      <c r="AU1" s="7" t="s">
        <v>65</v>
      </c>
      <c r="AV1" s="7" t="s">
        <v>66</v>
      </c>
      <c r="AW1" s="7" t="s">
        <v>67</v>
      </c>
    </row>
    <row r="2" spans="1:49" ht="15" x14ac:dyDescent="0.2">
      <c r="A2" s="4">
        <v>1234500003677</v>
      </c>
      <c r="B2" s="13" t="s">
        <v>82</v>
      </c>
      <c r="C2" s="14">
        <v>1</v>
      </c>
      <c r="D2" s="3" t="s">
        <v>34</v>
      </c>
      <c r="E2" s="3"/>
      <c r="F2" s="3" t="str">
        <f t="shared" ref="F2:F14" si="0">IF(D2="","",CONCATENATE(D2,"1"))</f>
        <v>BIOSTORE1</v>
      </c>
      <c r="G2" s="3"/>
      <c r="H2" s="3" t="s">
        <v>36</v>
      </c>
      <c r="I2" s="3" t="str">
        <f t="shared" ref="I2:I14" si="1">IF(H2="","",CONCATENATE(H2,"1"))</f>
        <v>BAHARATLAR&amp;TUZLAR1</v>
      </c>
      <c r="J2" s="3" t="s">
        <v>37</v>
      </c>
      <c r="K2" s="3" t="str">
        <f t="shared" ref="K2:K14" si="2">IF(J2="","",CONCATENATE(J2,"1"))</f>
        <v>BAHARATLAR1</v>
      </c>
      <c r="L2" s="3"/>
      <c r="M2" s="3" t="str">
        <f t="shared" ref="M2:M14" si="3">IF(L2="","",CONCATENATE(L2,"1"))</f>
        <v/>
      </c>
      <c r="N2" s="3"/>
      <c r="O2" s="3"/>
      <c r="P2" s="3"/>
      <c r="Q2" s="16">
        <v>6</v>
      </c>
      <c r="R2" s="9"/>
      <c r="S2" s="9"/>
      <c r="T2" s="9"/>
      <c r="U2" s="9"/>
      <c r="V2" s="10">
        <v>8</v>
      </c>
      <c r="W2" s="10" t="s">
        <v>32</v>
      </c>
      <c r="X2" s="11"/>
      <c r="Y2" s="11">
        <v>1372</v>
      </c>
      <c r="Z2" s="1" t="s">
        <v>33</v>
      </c>
      <c r="AA2" s="9"/>
      <c r="AB2" s="18" t="s">
        <v>77</v>
      </c>
      <c r="AC2" s="2"/>
      <c r="AD2" s="2"/>
      <c r="AE2" s="2"/>
      <c r="AF2" s="2"/>
      <c r="AG2" s="13" t="s">
        <v>44</v>
      </c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" x14ac:dyDescent="0.25">
      <c r="A3" s="4">
        <v>1234500002526</v>
      </c>
      <c r="B3" s="13" t="s">
        <v>83</v>
      </c>
      <c r="C3" s="14">
        <v>1</v>
      </c>
      <c r="D3" s="3" t="s">
        <v>34</v>
      </c>
      <c r="E3" s="3"/>
      <c r="F3" s="3" t="str">
        <f t="shared" si="0"/>
        <v>BIOSTORE1</v>
      </c>
      <c r="G3" s="3"/>
      <c r="H3" s="3" t="s">
        <v>36</v>
      </c>
      <c r="I3" s="3" t="str">
        <f t="shared" si="1"/>
        <v>BAHARATLAR&amp;TUZLAR1</v>
      </c>
      <c r="J3" s="3" t="s">
        <v>40</v>
      </c>
      <c r="K3" s="3" t="str">
        <f t="shared" si="2"/>
        <v>DİĞER1</v>
      </c>
      <c r="L3" s="3"/>
      <c r="M3" s="3" t="str">
        <f t="shared" si="3"/>
        <v/>
      </c>
      <c r="N3" s="3"/>
      <c r="O3" s="3"/>
      <c r="P3" s="3"/>
      <c r="Q3" s="16">
        <v>3</v>
      </c>
      <c r="R3" s="9"/>
      <c r="S3" s="9"/>
      <c r="T3" s="9"/>
      <c r="U3" s="9"/>
      <c r="V3" s="10">
        <v>8</v>
      </c>
      <c r="W3" s="10" t="s">
        <v>32</v>
      </c>
      <c r="X3" s="11"/>
      <c r="Y3" s="11">
        <v>1289</v>
      </c>
      <c r="Z3" s="1" t="s">
        <v>33</v>
      </c>
      <c r="AA3" s="9"/>
      <c r="AB3" s="19" t="s">
        <v>78</v>
      </c>
      <c r="AC3" s="2"/>
      <c r="AD3" s="2"/>
      <c r="AE3" s="2"/>
      <c r="AF3" s="2"/>
      <c r="AG3" s="13" t="s">
        <v>70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" x14ac:dyDescent="0.25">
      <c r="A4" s="4">
        <v>1234500000775</v>
      </c>
      <c r="B4" s="13" t="s">
        <v>84</v>
      </c>
      <c r="C4" s="14">
        <v>1</v>
      </c>
      <c r="D4" s="13" t="s">
        <v>34</v>
      </c>
      <c r="E4" s="13"/>
      <c r="F4" s="3" t="str">
        <f t="shared" si="0"/>
        <v>BIOSTORE1</v>
      </c>
      <c r="G4" s="13"/>
      <c r="H4" s="13" t="s">
        <v>35</v>
      </c>
      <c r="I4" s="3" t="str">
        <f t="shared" si="1"/>
        <v>DİĞER ÜRÜNLER1</v>
      </c>
      <c r="J4" s="13"/>
      <c r="K4" s="3" t="str">
        <f t="shared" si="2"/>
        <v/>
      </c>
      <c r="L4" s="13"/>
      <c r="M4" s="3" t="str">
        <f t="shared" si="3"/>
        <v/>
      </c>
      <c r="N4" s="13">
        <v>0</v>
      </c>
      <c r="O4" s="13"/>
      <c r="P4" s="13"/>
      <c r="Q4" s="16">
        <v>1.25</v>
      </c>
      <c r="R4" s="13"/>
      <c r="S4" s="13"/>
      <c r="T4" s="13"/>
      <c r="U4" s="13"/>
      <c r="V4" s="10">
        <v>8</v>
      </c>
      <c r="W4" s="10" t="s">
        <v>32</v>
      </c>
      <c r="X4" s="13"/>
      <c r="Y4" s="11">
        <v>1115</v>
      </c>
      <c r="Z4" s="1" t="s">
        <v>33</v>
      </c>
      <c r="AA4" s="13"/>
      <c r="AB4" s="19" t="s">
        <v>41</v>
      </c>
      <c r="AC4" s="13"/>
      <c r="AD4" s="13"/>
      <c r="AE4" s="13"/>
      <c r="AF4" s="13"/>
      <c r="AG4" s="13" t="s">
        <v>0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</row>
    <row r="5" spans="1:49" ht="15" x14ac:dyDescent="0.25">
      <c r="A5" s="4">
        <v>1234500008252</v>
      </c>
      <c r="B5" s="13" t="s">
        <v>85</v>
      </c>
      <c r="C5" s="14">
        <v>1</v>
      </c>
      <c r="D5" s="13" t="s">
        <v>34</v>
      </c>
      <c r="E5" s="13"/>
      <c r="F5" s="3" t="str">
        <f t="shared" si="0"/>
        <v>BIOSTORE1</v>
      </c>
      <c r="G5" s="13"/>
      <c r="H5" s="13" t="s">
        <v>35</v>
      </c>
      <c r="I5" s="3" t="str">
        <f t="shared" si="1"/>
        <v>DİĞER ÜRÜNLER1</v>
      </c>
      <c r="J5" s="13"/>
      <c r="K5" s="3" t="str">
        <f t="shared" si="2"/>
        <v/>
      </c>
      <c r="L5" s="13"/>
      <c r="M5" s="3" t="str">
        <f t="shared" si="3"/>
        <v/>
      </c>
      <c r="N5" s="4">
        <v>1234500000775</v>
      </c>
      <c r="O5" s="13"/>
      <c r="P5" s="13"/>
      <c r="Q5" s="16">
        <v>12.5</v>
      </c>
      <c r="R5" s="13"/>
      <c r="S5" s="13"/>
      <c r="T5" s="13"/>
      <c r="U5" s="13"/>
      <c r="V5" s="10">
        <v>8</v>
      </c>
      <c r="W5" s="10" t="s">
        <v>32</v>
      </c>
      <c r="X5" s="13"/>
      <c r="Y5" s="11">
        <v>1115</v>
      </c>
      <c r="Z5" s="1" t="s">
        <v>33</v>
      </c>
      <c r="AA5" s="13"/>
      <c r="AB5" s="19" t="s">
        <v>41</v>
      </c>
      <c r="AC5" s="13"/>
      <c r="AD5" s="13"/>
      <c r="AE5" s="13"/>
      <c r="AF5" s="13"/>
      <c r="AG5" s="13" t="s">
        <v>79</v>
      </c>
      <c r="AH5" s="13"/>
      <c r="AI5" s="13"/>
      <c r="AJ5" s="13"/>
      <c r="AK5" s="13"/>
      <c r="AL5" s="13"/>
      <c r="AM5" s="13"/>
      <c r="AN5" s="12" t="s">
        <v>68</v>
      </c>
      <c r="AO5" s="13" t="s">
        <v>79</v>
      </c>
      <c r="AP5" s="13"/>
      <c r="AQ5" s="13"/>
      <c r="AR5" s="13"/>
      <c r="AS5" s="13"/>
      <c r="AT5" s="13"/>
      <c r="AU5" s="13"/>
      <c r="AV5" s="13"/>
      <c r="AW5" s="13"/>
    </row>
    <row r="6" spans="1:49" ht="15" x14ac:dyDescent="0.25">
      <c r="A6" s="4">
        <v>1234500008269</v>
      </c>
      <c r="B6" s="13" t="s">
        <v>86</v>
      </c>
      <c r="C6" s="14">
        <v>1</v>
      </c>
      <c r="D6" s="13" t="s">
        <v>34</v>
      </c>
      <c r="E6" s="13"/>
      <c r="F6" s="3" t="str">
        <f t="shared" si="0"/>
        <v>BIOSTORE1</v>
      </c>
      <c r="G6" s="13"/>
      <c r="H6" s="13" t="s">
        <v>35</v>
      </c>
      <c r="I6" s="3" t="str">
        <f t="shared" si="1"/>
        <v>DİĞER ÜRÜNLER1</v>
      </c>
      <c r="J6" s="13"/>
      <c r="K6" s="3" t="str">
        <f t="shared" si="2"/>
        <v/>
      </c>
      <c r="L6" s="13"/>
      <c r="M6" s="3" t="str">
        <f t="shared" si="3"/>
        <v/>
      </c>
      <c r="N6" s="4">
        <v>1234500000775</v>
      </c>
      <c r="O6" s="13"/>
      <c r="P6" s="13"/>
      <c r="Q6" s="16">
        <v>25</v>
      </c>
      <c r="R6" s="13"/>
      <c r="S6" s="13"/>
      <c r="T6" s="13"/>
      <c r="U6" s="13"/>
      <c r="V6" s="10">
        <v>8</v>
      </c>
      <c r="W6" s="10" t="s">
        <v>32</v>
      </c>
      <c r="X6" s="13"/>
      <c r="Y6" s="11">
        <v>1115</v>
      </c>
      <c r="Z6" s="1" t="s">
        <v>33</v>
      </c>
      <c r="AA6" s="13"/>
      <c r="AB6" s="19" t="s">
        <v>41</v>
      </c>
      <c r="AC6" s="13"/>
      <c r="AD6" s="13"/>
      <c r="AE6" s="13"/>
      <c r="AF6" s="13"/>
      <c r="AG6" s="13" t="s">
        <v>80</v>
      </c>
      <c r="AH6" s="13"/>
      <c r="AI6" s="13"/>
      <c r="AJ6" s="13"/>
      <c r="AK6" s="13"/>
      <c r="AL6" s="13"/>
      <c r="AM6" s="13"/>
      <c r="AN6" s="12" t="s">
        <v>68</v>
      </c>
      <c r="AO6" s="13" t="s">
        <v>80</v>
      </c>
      <c r="AP6" s="13"/>
      <c r="AQ6" s="13"/>
      <c r="AR6" s="13"/>
      <c r="AS6" s="13"/>
      <c r="AT6" s="13"/>
      <c r="AU6" s="13"/>
      <c r="AV6" s="13"/>
      <c r="AW6" s="13"/>
    </row>
    <row r="7" spans="1:49" ht="15" x14ac:dyDescent="0.25">
      <c r="A7" s="4">
        <v>1234500008276</v>
      </c>
      <c r="B7" s="13" t="s">
        <v>87</v>
      </c>
      <c r="C7" s="14">
        <v>1</v>
      </c>
      <c r="D7" s="13" t="s">
        <v>34</v>
      </c>
      <c r="E7" s="13"/>
      <c r="F7" s="3" t="str">
        <f t="shared" si="0"/>
        <v>BIOSTORE1</v>
      </c>
      <c r="G7" s="13"/>
      <c r="H7" s="13" t="s">
        <v>35</v>
      </c>
      <c r="I7" s="3" t="str">
        <f t="shared" si="1"/>
        <v>DİĞER ÜRÜNLER1</v>
      </c>
      <c r="J7" s="13"/>
      <c r="K7" s="3" t="str">
        <f t="shared" si="2"/>
        <v/>
      </c>
      <c r="L7" s="13"/>
      <c r="M7" s="3" t="str">
        <f t="shared" si="3"/>
        <v/>
      </c>
      <c r="N7" s="4">
        <v>1234500000775</v>
      </c>
      <c r="O7" s="13"/>
      <c r="P7" s="13"/>
      <c r="Q7" s="16">
        <v>62.5</v>
      </c>
      <c r="R7" s="13"/>
      <c r="S7" s="13"/>
      <c r="T7" s="13"/>
      <c r="U7" s="13"/>
      <c r="V7" s="10">
        <v>8</v>
      </c>
      <c r="W7" s="10" t="s">
        <v>32</v>
      </c>
      <c r="X7" s="13"/>
      <c r="Y7" s="11">
        <v>1115</v>
      </c>
      <c r="Z7" s="1" t="s">
        <v>33</v>
      </c>
      <c r="AA7" s="13"/>
      <c r="AB7" s="19" t="s">
        <v>41</v>
      </c>
      <c r="AC7" s="13"/>
      <c r="AD7" s="13"/>
      <c r="AE7" s="13"/>
      <c r="AF7" s="13"/>
      <c r="AG7" s="13" t="s">
        <v>81</v>
      </c>
      <c r="AH7" s="13"/>
      <c r="AI7" s="13"/>
      <c r="AJ7" s="13"/>
      <c r="AK7" s="13"/>
      <c r="AL7" s="13"/>
      <c r="AM7" s="13"/>
      <c r="AN7" s="12" t="s">
        <v>68</v>
      </c>
      <c r="AO7" s="13" t="s">
        <v>81</v>
      </c>
      <c r="AP7" s="13"/>
      <c r="AQ7" s="13"/>
      <c r="AR7" s="13"/>
      <c r="AS7" s="13"/>
      <c r="AT7" s="13"/>
      <c r="AU7" s="13"/>
      <c r="AV7" s="13"/>
      <c r="AW7" s="13"/>
    </row>
    <row r="8" spans="1:49" ht="15" x14ac:dyDescent="0.2">
      <c r="A8" s="15">
        <v>1234500005862</v>
      </c>
      <c r="B8" s="13" t="s">
        <v>88</v>
      </c>
      <c r="C8" s="14">
        <v>1</v>
      </c>
      <c r="D8" s="3" t="s">
        <v>34</v>
      </c>
      <c r="E8" s="3"/>
      <c r="F8" s="3" t="str">
        <f t="shared" si="0"/>
        <v>BIOSTORE1</v>
      </c>
      <c r="G8" s="3"/>
      <c r="H8" s="3" t="s">
        <v>31</v>
      </c>
      <c r="I8" s="3" t="str">
        <f t="shared" si="1"/>
        <v>KURUTULMUŞ GIDALAR1</v>
      </c>
      <c r="J8" s="3" t="s">
        <v>39</v>
      </c>
      <c r="K8" s="3" t="str">
        <f t="shared" si="2"/>
        <v>KURUTULMUŞ SEBZELER1</v>
      </c>
      <c r="L8" s="3"/>
      <c r="M8" s="3" t="str">
        <f t="shared" si="3"/>
        <v/>
      </c>
      <c r="N8" s="3"/>
      <c r="O8" s="3"/>
      <c r="P8" s="3"/>
      <c r="Q8" s="16">
        <v>15</v>
      </c>
      <c r="R8" s="9"/>
      <c r="S8" s="9"/>
      <c r="T8" s="9"/>
      <c r="U8" s="9"/>
      <c r="V8" s="10">
        <v>8</v>
      </c>
      <c r="W8" s="10" t="s">
        <v>32</v>
      </c>
      <c r="X8" s="11"/>
      <c r="Y8" s="11">
        <v>1509</v>
      </c>
      <c r="Z8" s="1" t="s">
        <v>33</v>
      </c>
      <c r="AA8" s="9"/>
      <c r="AB8" s="17" t="s">
        <v>72</v>
      </c>
      <c r="AC8" s="12"/>
      <c r="AD8" s="12"/>
      <c r="AE8" s="12"/>
      <c r="AF8" s="12"/>
      <c r="AG8" s="13" t="s">
        <v>47</v>
      </c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ht="15" x14ac:dyDescent="0.2">
      <c r="A9" s="15">
        <v>1234500005855</v>
      </c>
      <c r="B9" s="13" t="s">
        <v>89</v>
      </c>
      <c r="C9" s="14">
        <v>1</v>
      </c>
      <c r="D9" s="3" t="s">
        <v>34</v>
      </c>
      <c r="E9" s="3"/>
      <c r="F9" s="3" t="str">
        <f t="shared" si="0"/>
        <v>BIOSTORE1</v>
      </c>
      <c r="G9" s="3"/>
      <c r="H9" s="3" t="s">
        <v>31</v>
      </c>
      <c r="I9" s="3" t="str">
        <f t="shared" si="1"/>
        <v>KURUTULMUŞ GIDALAR1</v>
      </c>
      <c r="J9" s="3" t="s">
        <v>39</v>
      </c>
      <c r="K9" s="3" t="str">
        <f t="shared" si="2"/>
        <v>KURUTULMUŞ SEBZELER1</v>
      </c>
      <c r="L9" s="3"/>
      <c r="M9" s="3" t="str">
        <f t="shared" si="3"/>
        <v/>
      </c>
      <c r="N9" s="3"/>
      <c r="O9" s="3"/>
      <c r="P9" s="3"/>
      <c r="Q9" s="16">
        <v>15</v>
      </c>
      <c r="R9" s="9"/>
      <c r="S9" s="9"/>
      <c r="T9" s="9"/>
      <c r="U9" s="9"/>
      <c r="V9" s="10">
        <v>8</v>
      </c>
      <c r="W9" s="10" t="s">
        <v>32</v>
      </c>
      <c r="X9" s="11"/>
      <c r="Y9" s="11">
        <v>1508</v>
      </c>
      <c r="Z9" s="1" t="s">
        <v>33</v>
      </c>
      <c r="AA9" s="9"/>
      <c r="AB9" s="17" t="s">
        <v>72</v>
      </c>
      <c r="AC9" s="12"/>
      <c r="AD9" s="12"/>
      <c r="AE9" s="12"/>
      <c r="AF9" s="12"/>
      <c r="AG9" s="13" t="s">
        <v>46</v>
      </c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ht="15" x14ac:dyDescent="0.2">
      <c r="A10" s="15">
        <v>1234500005879</v>
      </c>
      <c r="B10" s="13" t="s">
        <v>90</v>
      </c>
      <c r="C10" s="14">
        <v>1</v>
      </c>
      <c r="D10" s="3" t="s">
        <v>34</v>
      </c>
      <c r="E10" s="3"/>
      <c r="F10" s="3" t="str">
        <f t="shared" si="0"/>
        <v>BIOSTORE1</v>
      </c>
      <c r="G10" s="3"/>
      <c r="H10" s="3" t="s">
        <v>31</v>
      </c>
      <c r="I10" s="3" t="str">
        <f t="shared" si="1"/>
        <v>KURUTULMUŞ GIDALAR1</v>
      </c>
      <c r="J10" s="3" t="s">
        <v>39</v>
      </c>
      <c r="K10" s="3" t="str">
        <f t="shared" si="2"/>
        <v>KURUTULMUŞ SEBZELER1</v>
      </c>
      <c r="L10" s="3"/>
      <c r="M10" s="3" t="str">
        <f t="shared" si="3"/>
        <v/>
      </c>
      <c r="N10" s="3"/>
      <c r="O10" s="3"/>
      <c r="P10" s="3"/>
      <c r="Q10" s="16">
        <v>12</v>
      </c>
      <c r="R10" s="9"/>
      <c r="S10" s="9"/>
      <c r="T10" s="9"/>
      <c r="U10" s="9"/>
      <c r="V10" s="10">
        <v>8</v>
      </c>
      <c r="W10" s="10" t="s">
        <v>32</v>
      </c>
      <c r="X10" s="11"/>
      <c r="Y10" s="11">
        <v>1510</v>
      </c>
      <c r="Z10" s="1" t="s">
        <v>33</v>
      </c>
      <c r="AA10" s="9"/>
      <c r="AB10" s="17" t="s">
        <v>71</v>
      </c>
      <c r="AC10" s="12"/>
      <c r="AD10" s="12"/>
      <c r="AE10" s="12"/>
      <c r="AF10" s="12"/>
      <c r="AG10" s="13" t="s">
        <v>48</v>
      </c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ht="15" x14ac:dyDescent="0.2">
      <c r="A11" s="4">
        <v>1234500003622</v>
      </c>
      <c r="B11" s="13" t="s">
        <v>91</v>
      </c>
      <c r="C11" s="14">
        <v>1</v>
      </c>
      <c r="D11" s="3" t="s">
        <v>34</v>
      </c>
      <c r="E11" s="3"/>
      <c r="F11" s="3" t="str">
        <f t="shared" si="0"/>
        <v>BIOSTORE1</v>
      </c>
      <c r="G11" s="3"/>
      <c r="H11" s="3" t="s">
        <v>31</v>
      </c>
      <c r="I11" s="3" t="str">
        <f t="shared" si="1"/>
        <v>KURUTULMUŞ GIDALAR1</v>
      </c>
      <c r="J11" s="3" t="s">
        <v>39</v>
      </c>
      <c r="K11" s="3" t="str">
        <f t="shared" si="2"/>
        <v>KURUTULMUŞ SEBZELER1</v>
      </c>
      <c r="L11" s="3"/>
      <c r="M11" s="3" t="str">
        <f t="shared" si="3"/>
        <v/>
      </c>
      <c r="N11" s="3"/>
      <c r="O11" s="3"/>
      <c r="P11" s="3"/>
      <c r="Q11" s="16">
        <v>7.5</v>
      </c>
      <c r="R11" s="9"/>
      <c r="S11" s="9"/>
      <c r="T11" s="9"/>
      <c r="U11" s="9"/>
      <c r="V11" s="10">
        <v>8</v>
      </c>
      <c r="W11" s="10" t="s">
        <v>32</v>
      </c>
      <c r="X11" s="11"/>
      <c r="Y11" s="11">
        <v>1368</v>
      </c>
      <c r="Z11" s="1" t="s">
        <v>33</v>
      </c>
      <c r="AA11" s="9"/>
      <c r="AB11" s="17" t="s">
        <v>75</v>
      </c>
      <c r="AC11" s="12"/>
      <c r="AD11" s="12"/>
      <c r="AE11" s="12"/>
      <c r="AF11" s="12"/>
      <c r="AG11" s="13" t="s">
        <v>43</v>
      </c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5" x14ac:dyDescent="0.2">
      <c r="A12" s="15">
        <v>1234500005909</v>
      </c>
      <c r="B12" s="13" t="s">
        <v>92</v>
      </c>
      <c r="C12" s="14">
        <v>1</v>
      </c>
      <c r="D12" s="3" t="s">
        <v>34</v>
      </c>
      <c r="E12" s="3"/>
      <c r="F12" s="3" t="str">
        <f t="shared" si="0"/>
        <v>BIOSTORE1</v>
      </c>
      <c r="G12" s="3"/>
      <c r="H12" s="3" t="s">
        <v>31</v>
      </c>
      <c r="I12" s="3" t="str">
        <f t="shared" si="1"/>
        <v>KURUTULMUŞ GIDALAR1</v>
      </c>
      <c r="J12" s="3" t="s">
        <v>39</v>
      </c>
      <c r="K12" s="3" t="str">
        <f t="shared" si="2"/>
        <v>KURUTULMUŞ SEBZELER1</v>
      </c>
      <c r="L12" s="3"/>
      <c r="M12" s="3" t="str">
        <f t="shared" si="3"/>
        <v/>
      </c>
      <c r="N12" s="3"/>
      <c r="O12" s="3"/>
      <c r="P12" s="3"/>
      <c r="Q12" s="16">
        <v>12.5</v>
      </c>
      <c r="R12" s="9"/>
      <c r="S12" s="9"/>
      <c r="T12" s="9"/>
      <c r="U12" s="9"/>
      <c r="V12" s="10">
        <v>8</v>
      </c>
      <c r="W12" s="10" t="s">
        <v>32</v>
      </c>
      <c r="X12" s="11"/>
      <c r="Y12" s="11">
        <v>1513</v>
      </c>
      <c r="Z12" s="1" t="s">
        <v>33</v>
      </c>
      <c r="AA12" s="9"/>
      <c r="AB12" s="17" t="s">
        <v>73</v>
      </c>
      <c r="AC12" s="12"/>
      <c r="AD12" s="12"/>
      <c r="AE12" s="12"/>
      <c r="AF12" s="12"/>
      <c r="AG12" s="13" t="s">
        <v>49</v>
      </c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5" x14ac:dyDescent="0.2">
      <c r="A13" s="4">
        <v>1234500003714</v>
      </c>
      <c r="B13" s="13" t="s">
        <v>93</v>
      </c>
      <c r="C13" s="14">
        <v>1</v>
      </c>
      <c r="D13" s="3" t="s">
        <v>34</v>
      </c>
      <c r="E13" s="3"/>
      <c r="F13" s="3" t="str">
        <f t="shared" si="0"/>
        <v>BIOSTORE1</v>
      </c>
      <c r="G13" s="3"/>
      <c r="H13" s="3" t="s">
        <v>38</v>
      </c>
      <c r="I13" s="3" t="str">
        <f t="shared" si="1"/>
        <v>TIBBİ VE AROMATİK BİTKİLER1</v>
      </c>
      <c r="J13" s="3"/>
      <c r="K13" s="3" t="str">
        <f t="shared" si="2"/>
        <v/>
      </c>
      <c r="L13" s="3"/>
      <c r="M13" s="3" t="str">
        <f t="shared" si="3"/>
        <v/>
      </c>
      <c r="N13" s="3"/>
      <c r="O13" s="3"/>
      <c r="P13" s="3"/>
      <c r="Q13" s="16">
        <v>5</v>
      </c>
      <c r="R13" s="9"/>
      <c r="S13" s="9"/>
      <c r="T13" s="9"/>
      <c r="U13" s="9"/>
      <c r="V13" s="10">
        <v>8</v>
      </c>
      <c r="W13" s="10" t="s">
        <v>32</v>
      </c>
      <c r="X13" s="11"/>
      <c r="Y13" s="11">
        <v>1376</v>
      </c>
      <c r="Z13" s="1" t="s">
        <v>33</v>
      </c>
      <c r="AA13" s="9"/>
      <c r="AB13" s="17" t="s">
        <v>74</v>
      </c>
      <c r="AC13" s="12"/>
      <c r="AD13" s="12"/>
      <c r="AE13" s="12"/>
      <c r="AF13" s="12"/>
      <c r="AG13" s="13" t="s">
        <v>45</v>
      </c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49" ht="15" x14ac:dyDescent="0.2">
      <c r="A14" s="4">
        <v>1234500002250</v>
      </c>
      <c r="B14" s="13" t="s">
        <v>94</v>
      </c>
      <c r="C14" s="14">
        <v>1</v>
      </c>
      <c r="D14" s="3" t="s">
        <v>34</v>
      </c>
      <c r="E14" s="3"/>
      <c r="F14" s="3" t="str">
        <f t="shared" si="0"/>
        <v>BIOSTORE1</v>
      </c>
      <c r="G14" s="3"/>
      <c r="H14" s="3" t="s">
        <v>38</v>
      </c>
      <c r="I14" s="3" t="str">
        <f t="shared" si="1"/>
        <v>TIBBİ VE AROMATİK BİTKİLER1</v>
      </c>
      <c r="J14" s="3"/>
      <c r="K14" s="3" t="str">
        <f t="shared" si="2"/>
        <v/>
      </c>
      <c r="L14" s="3"/>
      <c r="M14" s="3" t="str">
        <f t="shared" si="3"/>
        <v/>
      </c>
      <c r="N14" s="3"/>
      <c r="O14" s="3"/>
      <c r="P14" s="3"/>
      <c r="Q14" s="16">
        <v>20</v>
      </c>
      <c r="R14" s="9"/>
      <c r="S14" s="9"/>
      <c r="T14" s="9"/>
      <c r="U14" s="9"/>
      <c r="V14" s="10">
        <v>8</v>
      </c>
      <c r="W14" s="10" t="s">
        <v>32</v>
      </c>
      <c r="X14" s="11"/>
      <c r="Y14" s="11">
        <v>1267</v>
      </c>
      <c r="Z14" s="1" t="s">
        <v>33</v>
      </c>
      <c r="AA14" s="9"/>
      <c r="AB14" s="17" t="s">
        <v>76</v>
      </c>
      <c r="AC14" s="12"/>
      <c r="AD14" s="12"/>
      <c r="AE14" s="12"/>
      <c r="AF14" s="12"/>
      <c r="AG14" s="13" t="s">
        <v>42</v>
      </c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</sheetData>
  <autoFilter ref="A1:AW1"/>
  <sortState ref="A2:BC1949">
    <sortCondition descending="1" sortBy="fontColor" ref="AB2:AB1949" dxfId="0"/>
    <sortCondition ref="D2:D1949"/>
    <sortCondition ref="H2:H1949"/>
    <sortCondition ref="J2:J1949"/>
  </sortState>
  <hyperlinks>
    <hyperlink ref="AB10" r:id="rId1"/>
    <hyperlink ref="AB9" r:id="rId2"/>
    <hyperlink ref="AB8" r:id="rId3"/>
    <hyperlink ref="AB12" r:id="rId4"/>
    <hyperlink ref="AB13" r:id="rId5"/>
    <hyperlink ref="AB11" r:id="rId6"/>
    <hyperlink ref="AB14" r:id="rId7"/>
    <hyperlink ref="AB2" r:id="rId8"/>
    <hyperlink ref="AB3" r:id="rId9"/>
    <hyperlink ref="AB4" r:id="rId10"/>
    <hyperlink ref="AB5" r:id="rId11"/>
    <hyperlink ref="AB6" r:id="rId12"/>
    <hyperlink ref="AB7" r:id="rId13"/>
  </hyperlinks>
  <pageMargins left="0.7" right="0.7" top="0.75" bottom="0.75" header="0.3" footer="0.3"/>
  <pageSetup paperSize="9" orientation="portrait" horizontalDpi="0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U2</vt:lpstr>
    </vt:vector>
  </TitlesOfParts>
  <Company>rocco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PERFECT</dc:creator>
  <cp:lastModifiedBy>EfkanAydin</cp:lastModifiedBy>
  <cp:lastPrinted>2016-01-18T07:14:10Z</cp:lastPrinted>
  <dcterms:created xsi:type="dcterms:W3CDTF">2014-09-11T08:19:35Z</dcterms:created>
  <dcterms:modified xsi:type="dcterms:W3CDTF">2016-01-27T09:16:20Z</dcterms:modified>
</cp:coreProperties>
</file>