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  <sheet name="Google" sheetId="14" r:id="rId6"/>
    <sheet name="BitkiListesi" sheetId="15" r:id="rId7"/>
    <sheet name="KuruGidalar" sheetId="16" r:id="rId8"/>
  </sheets>
  <definedNames>
    <definedName name="_xlnm._FilterDatabase" localSheetId="0" hidden="1">Urunler!$B$1:$CP$948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J927" i="4" l="1"/>
  <c r="G927" i="4"/>
  <c r="AH927" i="4"/>
  <c r="AH943" i="4" l="1"/>
  <c r="AH944" i="4"/>
  <c r="AH945" i="4"/>
  <c r="AH946" i="4"/>
  <c r="AH947" i="4"/>
  <c r="N936" i="4"/>
  <c r="N939" i="4"/>
  <c r="N938" i="4"/>
  <c r="N934" i="4"/>
  <c r="N933" i="4"/>
  <c r="N932" i="4"/>
  <c r="N942" i="4"/>
  <c r="N935" i="4"/>
  <c r="N941" i="4"/>
  <c r="N922" i="4"/>
  <c r="N923" i="4"/>
  <c r="N924" i="4"/>
  <c r="N925" i="4"/>
  <c r="N926" i="4"/>
  <c r="N943" i="4"/>
  <c r="N944" i="4"/>
  <c r="N945" i="4"/>
  <c r="N946" i="4"/>
  <c r="N947" i="4"/>
  <c r="L932" i="4"/>
  <c r="L942" i="4"/>
  <c r="L935" i="4"/>
  <c r="L941" i="4"/>
  <c r="L922" i="4"/>
  <c r="L923" i="4"/>
  <c r="L924" i="4"/>
  <c r="L925" i="4"/>
  <c r="L926" i="4"/>
  <c r="L943" i="4"/>
  <c r="L944" i="4"/>
  <c r="L945" i="4"/>
  <c r="L946" i="4"/>
  <c r="L947" i="4"/>
  <c r="J943" i="4"/>
  <c r="J944" i="4"/>
  <c r="J945" i="4"/>
  <c r="J946" i="4"/>
  <c r="J947" i="4"/>
  <c r="G943" i="4"/>
  <c r="G944" i="4"/>
  <c r="G945" i="4"/>
  <c r="G946" i="4"/>
  <c r="G947" i="4"/>
  <c r="N948" i="4" l="1"/>
  <c r="N508" i="4"/>
  <c r="L948" i="4"/>
  <c r="J948" i="4"/>
  <c r="G948" i="4"/>
  <c r="AH948" i="4"/>
  <c r="AH25" i="4" l="1"/>
  <c r="J259" i="4" l="1"/>
  <c r="G259" i="4"/>
  <c r="J260" i="4"/>
  <c r="G260" i="4"/>
  <c r="J268" i="4"/>
  <c r="G268" i="4"/>
  <c r="J269" i="4"/>
  <c r="G269" i="4"/>
  <c r="J261" i="4"/>
  <c r="G261" i="4"/>
  <c r="J262" i="4"/>
  <c r="G262" i="4"/>
  <c r="J263" i="4"/>
  <c r="G263" i="4"/>
  <c r="J270" i="4"/>
  <c r="G270" i="4"/>
  <c r="J272" i="4"/>
  <c r="G272" i="4"/>
  <c r="J273" i="4"/>
  <c r="G273" i="4"/>
  <c r="J264" i="4"/>
  <c r="G264" i="4"/>
  <c r="J271" i="4"/>
  <c r="G271" i="4"/>
  <c r="J265" i="4"/>
  <c r="G265" i="4"/>
  <c r="J257" i="4"/>
  <c r="G257" i="4"/>
  <c r="J254" i="4"/>
  <c r="G254" i="4"/>
  <c r="J258" i="4"/>
  <c r="G258" i="4"/>
  <c r="J266" i="4"/>
  <c r="G266" i="4"/>
  <c r="J253" i="4"/>
  <c r="G253" i="4"/>
  <c r="J251" i="4"/>
  <c r="G251" i="4"/>
  <c r="J252" i="4"/>
  <c r="G252" i="4"/>
  <c r="J267" i="4"/>
  <c r="G267" i="4"/>
  <c r="J255" i="4"/>
  <c r="G255" i="4"/>
  <c r="J256" i="4"/>
  <c r="G256" i="4"/>
  <c r="J115" i="4"/>
  <c r="G115" i="4"/>
  <c r="J208" i="4"/>
  <c r="G208" i="4"/>
  <c r="J199" i="4"/>
  <c r="G199" i="4"/>
  <c r="J200" i="4"/>
  <c r="G200" i="4"/>
  <c r="J209" i="4"/>
  <c r="G209" i="4"/>
  <c r="J220" i="4"/>
  <c r="G220" i="4"/>
  <c r="J189" i="4"/>
  <c r="G189" i="4"/>
  <c r="J190" i="4"/>
  <c r="G190" i="4"/>
  <c r="J191" i="4"/>
  <c r="G191" i="4"/>
  <c r="J192" i="4"/>
  <c r="G192" i="4"/>
  <c r="J193" i="4"/>
  <c r="G193" i="4"/>
  <c r="J194" i="4"/>
  <c r="G194" i="4"/>
  <c r="J195" i="4"/>
  <c r="G195" i="4"/>
  <c r="J196" i="4"/>
  <c r="G196" i="4"/>
  <c r="J197" i="4"/>
  <c r="G197" i="4"/>
  <c r="J198" i="4"/>
  <c r="G198" i="4"/>
  <c r="J223" i="4"/>
  <c r="G223" i="4"/>
  <c r="J201" i="4"/>
  <c r="G201" i="4"/>
  <c r="J202" i="4"/>
  <c r="G202" i="4"/>
  <c r="J214" i="4"/>
  <c r="G214" i="4"/>
  <c r="J210" i="4"/>
  <c r="G210" i="4"/>
  <c r="J211" i="4"/>
  <c r="G211" i="4"/>
  <c r="J215" i="4"/>
  <c r="G215" i="4"/>
  <c r="J224" i="4"/>
  <c r="G224" i="4"/>
  <c r="J212" i="4"/>
  <c r="G212" i="4"/>
  <c r="J203" i="4"/>
  <c r="G203" i="4"/>
  <c r="J204" i="4"/>
  <c r="G204" i="4"/>
  <c r="J205" i="4"/>
  <c r="G205" i="4"/>
  <c r="J213" i="4"/>
  <c r="G213" i="4"/>
  <c r="J222" i="4"/>
  <c r="G222" i="4"/>
  <c r="J206" i="4"/>
  <c r="G206" i="4"/>
  <c r="J216" i="4"/>
  <c r="G216" i="4"/>
  <c r="J217" i="4"/>
  <c r="G217" i="4"/>
  <c r="J218" i="4"/>
  <c r="G218" i="4"/>
  <c r="J221" i="4"/>
  <c r="G221" i="4"/>
  <c r="J225" i="4"/>
  <c r="G225" i="4"/>
  <c r="J227" i="4"/>
  <c r="G227" i="4"/>
  <c r="J228" i="4"/>
  <c r="G228" i="4"/>
  <c r="J229" i="4"/>
  <c r="G229" i="4"/>
  <c r="J230" i="4"/>
  <c r="G230" i="4"/>
  <c r="J231" i="4"/>
  <c r="G231" i="4"/>
  <c r="J232" i="4"/>
  <c r="G232" i="4"/>
  <c r="J219" i="4"/>
  <c r="G219" i="4"/>
  <c r="J207" i="4"/>
  <c r="G207" i="4"/>
  <c r="J226" i="4"/>
  <c r="G226" i="4"/>
  <c r="J131" i="4"/>
  <c r="G131" i="4"/>
  <c r="J160" i="4"/>
  <c r="G160" i="4"/>
  <c r="J161" i="4"/>
  <c r="G161" i="4"/>
  <c r="J132" i="4"/>
  <c r="G132" i="4"/>
  <c r="J134" i="4"/>
  <c r="G134" i="4"/>
  <c r="J135" i="4"/>
  <c r="G135" i="4"/>
  <c r="J167" i="4"/>
  <c r="G167" i="4"/>
  <c r="J125" i="4"/>
  <c r="G125" i="4"/>
  <c r="J148" i="4"/>
  <c r="G148" i="4"/>
  <c r="J136" i="4"/>
  <c r="G136" i="4"/>
  <c r="J129" i="4"/>
  <c r="G129" i="4"/>
  <c r="J152" i="4"/>
  <c r="G152" i="4"/>
  <c r="J126" i="4"/>
  <c r="G126" i="4"/>
  <c r="J137" i="4"/>
  <c r="G137" i="4"/>
  <c r="J133" i="4"/>
  <c r="G133" i="4"/>
  <c r="J162" i="4"/>
  <c r="G162" i="4"/>
  <c r="J138" i="4"/>
  <c r="G138" i="4"/>
  <c r="J139" i="4"/>
  <c r="G139" i="4"/>
  <c r="J170" i="4"/>
  <c r="G170" i="4"/>
  <c r="J140" i="4"/>
  <c r="G140" i="4"/>
  <c r="J169" i="4"/>
  <c r="G169" i="4"/>
  <c r="J116" i="4"/>
  <c r="G116" i="4"/>
  <c r="J163" i="4"/>
  <c r="G163" i="4"/>
  <c r="J141" i="4"/>
  <c r="G141" i="4"/>
  <c r="J142" i="4"/>
  <c r="G142" i="4"/>
  <c r="J117" i="4"/>
  <c r="G117" i="4"/>
  <c r="J143" i="4"/>
  <c r="G143" i="4"/>
  <c r="J171" i="4"/>
  <c r="G171" i="4"/>
  <c r="J119" i="4"/>
  <c r="G119" i="4"/>
  <c r="J120" i="4"/>
  <c r="G120" i="4"/>
  <c r="J118" i="4"/>
  <c r="G118" i="4"/>
  <c r="J127" i="4"/>
  <c r="G127" i="4"/>
  <c r="J149" i="4"/>
  <c r="G149" i="4"/>
  <c r="J154" i="4"/>
  <c r="G154" i="4"/>
  <c r="J144" i="4"/>
  <c r="G144" i="4"/>
  <c r="J150" i="4"/>
  <c r="G150" i="4"/>
  <c r="J130" i="4"/>
  <c r="G130" i="4"/>
  <c r="J151" i="4"/>
  <c r="G151" i="4"/>
  <c r="J168" i="4"/>
  <c r="G168" i="4"/>
  <c r="J128" i="4"/>
  <c r="G128" i="4"/>
  <c r="J155" i="4"/>
  <c r="G155" i="4"/>
  <c r="J164" i="4"/>
  <c r="G164" i="4"/>
  <c r="J145" i="4"/>
  <c r="G145" i="4"/>
  <c r="J153" i="4"/>
  <c r="G153" i="4"/>
  <c r="J156" i="4"/>
  <c r="G156" i="4"/>
  <c r="J121" i="4"/>
  <c r="G121" i="4"/>
  <c r="J122" i="4"/>
  <c r="G122" i="4"/>
  <c r="J123" i="4"/>
  <c r="G123" i="4"/>
  <c r="J124" i="4"/>
  <c r="G124" i="4"/>
  <c r="J157" i="4"/>
  <c r="G157" i="4"/>
  <c r="J146" i="4"/>
  <c r="G146" i="4"/>
  <c r="J165" i="4"/>
  <c r="G165" i="4"/>
  <c r="J166" i="4"/>
  <c r="G166" i="4"/>
  <c r="J158" i="4"/>
  <c r="G158" i="4"/>
  <c r="J147" i="4"/>
  <c r="G147" i="4"/>
  <c r="J159" i="4"/>
  <c r="G159" i="4"/>
  <c r="J174" i="4"/>
  <c r="G174" i="4"/>
  <c r="J172" i="4"/>
  <c r="G172" i="4"/>
  <c r="J173" i="4"/>
  <c r="G173" i="4"/>
  <c r="J274" i="4"/>
  <c r="G274" i="4"/>
  <c r="J275" i="4"/>
  <c r="G275" i="4"/>
  <c r="J276" i="4"/>
  <c r="G276" i="4"/>
  <c r="J283" i="4"/>
  <c r="G283" i="4"/>
  <c r="J277" i="4"/>
  <c r="G277" i="4"/>
  <c r="J278" i="4"/>
  <c r="G278" i="4"/>
  <c r="J279" i="4"/>
  <c r="G279" i="4"/>
  <c r="J280" i="4"/>
  <c r="G280" i="4"/>
  <c r="J281" i="4"/>
  <c r="G281" i="4"/>
  <c r="J282" i="4"/>
  <c r="G282" i="4"/>
  <c r="J175" i="4"/>
  <c r="G175" i="4"/>
  <c r="J176" i="4"/>
  <c r="G176" i="4"/>
  <c r="J177" i="4"/>
  <c r="G177" i="4"/>
  <c r="J178" i="4"/>
  <c r="G178" i="4"/>
  <c r="J322" i="4"/>
  <c r="G322" i="4"/>
  <c r="J284" i="4"/>
  <c r="G284" i="4"/>
  <c r="J285" i="4"/>
  <c r="G285" i="4"/>
  <c r="J286" i="4"/>
  <c r="G286" i="4"/>
  <c r="J287" i="4"/>
  <c r="G287" i="4"/>
  <c r="J317" i="4"/>
  <c r="G317" i="4"/>
  <c r="J309" i="4"/>
  <c r="G309" i="4"/>
  <c r="J288" i="4"/>
  <c r="G288" i="4"/>
  <c r="J289" i="4"/>
  <c r="G289" i="4"/>
  <c r="J290" i="4"/>
  <c r="G290" i="4"/>
  <c r="J310" i="4"/>
  <c r="G310" i="4"/>
  <c r="J291" i="4"/>
  <c r="G291" i="4"/>
  <c r="J311" i="4"/>
  <c r="G311" i="4"/>
  <c r="J292" i="4"/>
  <c r="G292" i="4"/>
  <c r="J293" i="4"/>
  <c r="G293" i="4"/>
  <c r="J294" i="4"/>
  <c r="G294" i="4"/>
  <c r="J312" i="4"/>
  <c r="G312" i="4"/>
  <c r="J313" i="4"/>
  <c r="G313" i="4"/>
  <c r="J314" i="4"/>
  <c r="G314" i="4"/>
  <c r="J295" i="4"/>
  <c r="G295" i="4"/>
  <c r="J296" i="4"/>
  <c r="G296" i="4"/>
  <c r="J315" i="4"/>
  <c r="G315" i="4"/>
  <c r="J323" i="4"/>
  <c r="G323" i="4"/>
  <c r="J297" i="4"/>
  <c r="G297" i="4"/>
  <c r="J324" i="4"/>
  <c r="G324" i="4"/>
  <c r="J298" i="4"/>
  <c r="G298" i="4"/>
  <c r="J299" i="4"/>
  <c r="G299" i="4"/>
  <c r="J316" i="4"/>
  <c r="G316" i="4"/>
  <c r="J300" i="4"/>
  <c r="G300" i="4"/>
  <c r="J301" i="4"/>
  <c r="G301" i="4"/>
  <c r="J302" i="4"/>
  <c r="G302" i="4"/>
  <c r="J303" i="4"/>
  <c r="G303" i="4"/>
  <c r="J304" i="4"/>
  <c r="G304" i="4"/>
  <c r="J305" i="4"/>
  <c r="G305" i="4"/>
  <c r="J306" i="4"/>
  <c r="G306" i="4"/>
  <c r="J318" i="4"/>
  <c r="G318" i="4"/>
  <c r="J319" i="4"/>
  <c r="G319" i="4"/>
  <c r="J320" i="4"/>
  <c r="G320" i="4"/>
  <c r="J321" i="4"/>
  <c r="G321" i="4"/>
  <c r="J307" i="4"/>
  <c r="G307" i="4"/>
  <c r="J308" i="4"/>
  <c r="G308" i="4"/>
  <c r="J325" i="4"/>
  <c r="G325" i="4"/>
  <c r="J326" i="4"/>
  <c r="G326" i="4"/>
  <c r="J327" i="4"/>
  <c r="G327" i="4"/>
  <c r="J328" i="4"/>
  <c r="G328" i="4"/>
  <c r="J329" i="4"/>
  <c r="G329" i="4"/>
  <c r="J330" i="4"/>
  <c r="G330" i="4"/>
  <c r="J331" i="4"/>
  <c r="G331" i="4"/>
  <c r="J332" i="4"/>
  <c r="G332" i="4"/>
  <c r="J333" i="4"/>
  <c r="G333" i="4"/>
  <c r="J334" i="4"/>
  <c r="G334" i="4"/>
  <c r="J335" i="4"/>
  <c r="G335" i="4"/>
  <c r="J336" i="4"/>
  <c r="G336" i="4"/>
  <c r="J337" i="4"/>
  <c r="G337" i="4"/>
  <c r="J338" i="4"/>
  <c r="G338" i="4"/>
  <c r="J339" i="4"/>
  <c r="G339" i="4"/>
  <c r="J340" i="4"/>
  <c r="G340" i="4"/>
  <c r="J341" i="4"/>
  <c r="G341" i="4"/>
  <c r="J342" i="4"/>
  <c r="G342" i="4"/>
  <c r="J343" i="4"/>
  <c r="G343" i="4"/>
  <c r="J344" i="4"/>
  <c r="G344" i="4"/>
  <c r="J345" i="4"/>
  <c r="G345" i="4"/>
  <c r="J346" i="4"/>
  <c r="G346" i="4"/>
  <c r="J347" i="4"/>
  <c r="G347" i="4"/>
  <c r="J348" i="4"/>
  <c r="G348" i="4"/>
  <c r="J349" i="4"/>
  <c r="G349" i="4"/>
  <c r="J350" i="4"/>
  <c r="G350" i="4"/>
  <c r="J351" i="4"/>
  <c r="G351" i="4"/>
  <c r="J352" i="4"/>
  <c r="G352" i="4"/>
  <c r="J353" i="4"/>
  <c r="G353" i="4"/>
  <c r="J354" i="4"/>
  <c r="G354" i="4"/>
  <c r="J355" i="4"/>
  <c r="G355" i="4"/>
  <c r="J356" i="4"/>
  <c r="G356" i="4"/>
  <c r="J357" i="4"/>
  <c r="G357" i="4"/>
  <c r="J358" i="4"/>
  <c r="G358" i="4"/>
  <c r="J359" i="4"/>
  <c r="G359" i="4"/>
  <c r="J360" i="4"/>
  <c r="G360" i="4"/>
  <c r="J361" i="4"/>
  <c r="G361" i="4"/>
  <c r="J362" i="4"/>
  <c r="G362" i="4"/>
  <c r="J363" i="4"/>
  <c r="G363" i="4"/>
  <c r="J364" i="4"/>
  <c r="G364" i="4"/>
  <c r="J365" i="4"/>
  <c r="G365" i="4"/>
  <c r="J366" i="4"/>
  <c r="G366" i="4"/>
  <c r="J367" i="4"/>
  <c r="G367" i="4"/>
  <c r="J399" i="4"/>
  <c r="G399" i="4"/>
  <c r="J368" i="4"/>
  <c r="G368" i="4"/>
  <c r="J369" i="4"/>
  <c r="G369" i="4"/>
  <c r="J370" i="4"/>
  <c r="G370" i="4"/>
  <c r="J371" i="4"/>
  <c r="G371" i="4"/>
  <c r="J398" i="4"/>
  <c r="G398" i="4"/>
  <c r="J372" i="4"/>
  <c r="G372" i="4"/>
  <c r="J373" i="4"/>
  <c r="G373" i="4"/>
  <c r="J374" i="4"/>
  <c r="G374" i="4"/>
  <c r="J375" i="4"/>
  <c r="G375" i="4"/>
  <c r="J376" i="4"/>
  <c r="G376" i="4"/>
  <c r="J377" i="4"/>
  <c r="G377" i="4"/>
  <c r="J378" i="4"/>
  <c r="G378" i="4"/>
  <c r="J379" i="4"/>
  <c r="G379" i="4"/>
  <c r="J400" i="4"/>
  <c r="G400" i="4"/>
  <c r="J380" i="4"/>
  <c r="G380" i="4"/>
  <c r="J381" i="4"/>
  <c r="G381" i="4"/>
  <c r="J401" i="4"/>
  <c r="G401" i="4"/>
  <c r="J382" i="4"/>
  <c r="G382" i="4"/>
  <c r="J383" i="4"/>
  <c r="G383" i="4"/>
  <c r="J384" i="4"/>
  <c r="G384" i="4"/>
  <c r="J385" i="4"/>
  <c r="G385" i="4"/>
  <c r="J386" i="4"/>
  <c r="G386" i="4"/>
  <c r="J402" i="4"/>
  <c r="G402" i="4"/>
  <c r="J387" i="4"/>
  <c r="G387" i="4"/>
  <c r="J388" i="4"/>
  <c r="G388" i="4"/>
  <c r="J389" i="4"/>
  <c r="G389" i="4"/>
  <c r="J403" i="4"/>
  <c r="G403" i="4"/>
  <c r="J404" i="4"/>
  <c r="G404" i="4"/>
  <c r="J405" i="4"/>
  <c r="G405" i="4"/>
  <c r="J390" i="4"/>
  <c r="G390" i="4"/>
  <c r="J391" i="4"/>
  <c r="G391" i="4"/>
  <c r="J392" i="4"/>
  <c r="G392" i="4"/>
  <c r="J393" i="4"/>
  <c r="G393" i="4"/>
  <c r="J394" i="4"/>
  <c r="G394" i="4"/>
  <c r="J395" i="4"/>
  <c r="G395" i="4"/>
  <c r="J396" i="4"/>
  <c r="G396" i="4"/>
  <c r="J397" i="4"/>
  <c r="G397" i="4"/>
  <c r="J62" i="4"/>
  <c r="G62" i="4"/>
  <c r="J63" i="4"/>
  <c r="G63" i="4"/>
  <c r="J64" i="4"/>
  <c r="G64" i="4"/>
  <c r="J65" i="4"/>
  <c r="G65" i="4"/>
  <c r="J66" i="4"/>
  <c r="G66" i="4"/>
  <c r="J67" i="4"/>
  <c r="G67" i="4"/>
  <c r="J68" i="4"/>
  <c r="G68" i="4"/>
  <c r="J69" i="4"/>
  <c r="G69" i="4"/>
  <c r="J70" i="4"/>
  <c r="G70" i="4"/>
  <c r="J54" i="4"/>
  <c r="G54" i="4"/>
  <c r="J108" i="4"/>
  <c r="G108" i="4"/>
  <c r="J86" i="4"/>
  <c r="G86" i="4"/>
  <c r="J87" i="4"/>
  <c r="G87" i="4"/>
  <c r="J88" i="4"/>
  <c r="G88" i="4"/>
  <c r="J89" i="4"/>
  <c r="G89" i="4"/>
  <c r="J90" i="4"/>
  <c r="G90" i="4"/>
  <c r="J91" i="4"/>
  <c r="G91" i="4"/>
  <c r="J92" i="4"/>
  <c r="G92" i="4"/>
  <c r="J93" i="4"/>
  <c r="G93" i="4"/>
  <c r="J94" i="4"/>
  <c r="G94" i="4"/>
  <c r="J95" i="4"/>
  <c r="G95" i="4"/>
  <c r="J96" i="4"/>
  <c r="G96" i="4"/>
  <c r="J97" i="4"/>
  <c r="G97" i="4"/>
  <c r="J4" i="4"/>
  <c r="G4" i="4"/>
  <c r="J5" i="4"/>
  <c r="G5" i="4"/>
  <c r="J6" i="4"/>
  <c r="G6" i="4"/>
  <c r="J7" i="4"/>
  <c r="G7" i="4"/>
  <c r="J8" i="4"/>
  <c r="G8" i="4"/>
  <c r="J9" i="4"/>
  <c r="G9" i="4"/>
  <c r="J10" i="4"/>
  <c r="G10" i="4"/>
  <c r="J106" i="4"/>
  <c r="G106" i="4"/>
  <c r="J107" i="4"/>
  <c r="G107" i="4"/>
  <c r="J13" i="4"/>
  <c r="G13" i="4"/>
  <c r="J14" i="4"/>
  <c r="G14" i="4"/>
  <c r="J20" i="4"/>
  <c r="G20" i="4"/>
  <c r="J60" i="4"/>
  <c r="G60" i="4"/>
  <c r="J15" i="4"/>
  <c r="G15" i="4"/>
  <c r="J16" i="4"/>
  <c r="G16" i="4"/>
  <c r="J22" i="4"/>
  <c r="G22" i="4"/>
  <c r="J23" i="4"/>
  <c r="G23" i="4"/>
  <c r="J98" i="4"/>
  <c r="G98" i="4"/>
  <c r="J43" i="4"/>
  <c r="G43" i="4"/>
  <c r="J113" i="4"/>
  <c r="G113" i="4"/>
  <c r="J114" i="4"/>
  <c r="G114" i="4"/>
  <c r="J109" i="4"/>
  <c r="G109" i="4"/>
  <c r="J24" i="4"/>
  <c r="G24" i="4"/>
  <c r="J29" i="4"/>
  <c r="G29" i="4"/>
  <c r="J111" i="4"/>
  <c r="G111" i="4"/>
  <c r="J112" i="4"/>
  <c r="G112" i="4"/>
  <c r="J50" i="4"/>
  <c r="G50" i="4"/>
  <c r="J51" i="4"/>
  <c r="G51" i="4"/>
  <c r="J52" i="4"/>
  <c r="G52" i="4"/>
  <c r="J30" i="4"/>
  <c r="G30" i="4"/>
  <c r="J53" i="4"/>
  <c r="G53" i="4"/>
  <c r="J71" i="4"/>
  <c r="G71" i="4"/>
  <c r="J72" i="4"/>
  <c r="G72" i="4"/>
  <c r="J11" i="4"/>
  <c r="G11" i="4"/>
  <c r="J31" i="4"/>
  <c r="G31" i="4"/>
  <c r="J32" i="4"/>
  <c r="G32" i="4"/>
  <c r="J21" i="4"/>
  <c r="G21" i="4"/>
  <c r="J44" i="4"/>
  <c r="G44" i="4"/>
  <c r="J45" i="4"/>
  <c r="G45" i="4"/>
  <c r="J58" i="4"/>
  <c r="G58" i="4"/>
  <c r="J46" i="4"/>
  <c r="G46" i="4"/>
  <c r="J55" i="4"/>
  <c r="G55" i="4"/>
  <c r="J56" i="4"/>
  <c r="G56" i="4"/>
  <c r="J57" i="4"/>
  <c r="G57" i="4"/>
  <c r="J12" i="4"/>
  <c r="G12" i="4"/>
  <c r="J25" i="4"/>
  <c r="G25" i="4"/>
  <c r="J110" i="4"/>
  <c r="G110" i="4"/>
  <c r="J61" i="4"/>
  <c r="G61" i="4"/>
  <c r="J26" i="4"/>
  <c r="G26" i="4"/>
  <c r="J27" i="4"/>
  <c r="G27" i="4"/>
  <c r="J28" i="4"/>
  <c r="G28" i="4"/>
  <c r="J47" i="4"/>
  <c r="G47" i="4"/>
  <c r="J33" i="4"/>
  <c r="G33" i="4"/>
  <c r="J34" i="4"/>
  <c r="G34" i="4"/>
  <c r="J35" i="4"/>
  <c r="G35" i="4"/>
  <c r="J36" i="4"/>
  <c r="G36" i="4"/>
  <c r="J37" i="4"/>
  <c r="G37" i="4"/>
  <c r="J38" i="4"/>
  <c r="G38" i="4"/>
  <c r="J39" i="4"/>
  <c r="G39" i="4"/>
  <c r="J40" i="4"/>
  <c r="G40" i="4"/>
  <c r="J99" i="4"/>
  <c r="G99" i="4"/>
  <c r="J100" i="4"/>
  <c r="G100" i="4"/>
  <c r="J101" i="4"/>
  <c r="G101" i="4"/>
  <c r="J102" i="4"/>
  <c r="G102" i="4"/>
  <c r="J103" i="4"/>
  <c r="G103" i="4"/>
  <c r="J2" i="4"/>
  <c r="G2" i="4"/>
  <c r="J73" i="4"/>
  <c r="G73" i="4"/>
  <c r="J74" i="4"/>
  <c r="G74" i="4"/>
  <c r="J75" i="4"/>
  <c r="G75" i="4"/>
  <c r="J76" i="4"/>
  <c r="G76" i="4"/>
  <c r="J77" i="4"/>
  <c r="G77" i="4"/>
  <c r="J78" i="4"/>
  <c r="G78" i="4"/>
  <c r="J79" i="4"/>
  <c r="G79" i="4"/>
  <c r="J80" i="4"/>
  <c r="G80" i="4"/>
  <c r="J81" i="4"/>
  <c r="G81" i="4"/>
  <c r="J82" i="4"/>
  <c r="G82" i="4"/>
  <c r="J83" i="4"/>
  <c r="G83" i="4"/>
  <c r="J84" i="4"/>
  <c r="G84" i="4"/>
  <c r="J85" i="4"/>
  <c r="G85" i="4"/>
  <c r="J48" i="4"/>
  <c r="G48" i="4"/>
  <c r="J104" i="4"/>
  <c r="G104" i="4"/>
  <c r="J59" i="4"/>
  <c r="G59" i="4"/>
  <c r="J105" i="4"/>
  <c r="G105" i="4"/>
  <c r="J3" i="4"/>
  <c r="G3" i="4"/>
  <c r="J49" i="4"/>
  <c r="G49" i="4"/>
  <c r="J17" i="4"/>
  <c r="G17" i="4"/>
  <c r="J18" i="4"/>
  <c r="G18" i="4"/>
  <c r="J41" i="4"/>
  <c r="G41" i="4"/>
  <c r="J42" i="4"/>
  <c r="G42" i="4"/>
  <c r="J19" i="4"/>
  <c r="G19" i="4"/>
  <c r="J246" i="4"/>
  <c r="G246" i="4"/>
  <c r="J247" i="4"/>
  <c r="G247" i="4"/>
  <c r="J248" i="4"/>
  <c r="G248" i="4"/>
  <c r="J249" i="4"/>
  <c r="G249" i="4"/>
  <c r="J923" i="4"/>
  <c r="G923" i="4"/>
  <c r="J924" i="4"/>
  <c r="G924" i="4"/>
  <c r="J925" i="4"/>
  <c r="G925" i="4"/>
  <c r="J926" i="4"/>
  <c r="G926" i="4"/>
  <c r="J922" i="4"/>
  <c r="G922" i="4"/>
  <c r="J439" i="4"/>
  <c r="G439" i="4"/>
  <c r="J440" i="4"/>
  <c r="G440" i="4"/>
  <c r="J441" i="4"/>
  <c r="G441" i="4"/>
  <c r="J442" i="4"/>
  <c r="G442" i="4"/>
  <c r="J443" i="4"/>
  <c r="G443" i="4"/>
  <c r="J444" i="4"/>
  <c r="G444" i="4"/>
  <c r="J445" i="4"/>
  <c r="G445" i="4"/>
  <c r="J446" i="4"/>
  <c r="G446" i="4"/>
  <c r="J447" i="4"/>
  <c r="G447" i="4"/>
  <c r="J448" i="4"/>
  <c r="G448" i="4"/>
  <c r="J449" i="4"/>
  <c r="G449" i="4"/>
  <c r="J450" i="4"/>
  <c r="G450" i="4"/>
  <c r="J451" i="4"/>
  <c r="G451" i="4"/>
  <c r="J452" i="4"/>
  <c r="G452" i="4"/>
  <c r="J453" i="4"/>
  <c r="G453" i="4"/>
  <c r="J407" i="4"/>
  <c r="G407" i="4"/>
  <c r="J408" i="4"/>
  <c r="G408" i="4"/>
  <c r="J454" i="4"/>
  <c r="G454" i="4"/>
  <c r="J455" i="4"/>
  <c r="G455" i="4"/>
  <c r="J426" i="4"/>
  <c r="G426" i="4"/>
  <c r="J456" i="4"/>
  <c r="G456" i="4"/>
  <c r="J409" i="4"/>
  <c r="G409" i="4"/>
  <c r="J457" i="4"/>
  <c r="G457" i="4"/>
  <c r="J458" i="4"/>
  <c r="G458" i="4"/>
  <c r="J459" i="4"/>
  <c r="G459" i="4"/>
  <c r="J427" i="4"/>
  <c r="G427" i="4"/>
  <c r="J460" i="4"/>
  <c r="G460" i="4"/>
  <c r="J461" i="4"/>
  <c r="G461" i="4"/>
  <c r="J462" i="4"/>
  <c r="G462" i="4"/>
  <c r="J463" i="4"/>
  <c r="G463" i="4"/>
  <c r="J422" i="4"/>
  <c r="G422" i="4"/>
  <c r="J423" i="4"/>
  <c r="G423" i="4"/>
  <c r="J424" i="4"/>
  <c r="G424" i="4"/>
  <c r="J425" i="4"/>
  <c r="G425" i="4"/>
  <c r="J410" i="4"/>
  <c r="G410" i="4"/>
  <c r="J411" i="4"/>
  <c r="G411" i="4"/>
  <c r="J464" i="4"/>
  <c r="G464" i="4"/>
  <c r="J465" i="4"/>
  <c r="G465" i="4"/>
  <c r="J466" i="4"/>
  <c r="G466" i="4"/>
  <c r="J467" i="4"/>
  <c r="G467" i="4"/>
  <c r="J468" i="4"/>
  <c r="G468" i="4"/>
  <c r="J469" i="4"/>
  <c r="G469" i="4"/>
  <c r="J470" i="4"/>
  <c r="G470" i="4"/>
  <c r="J471" i="4"/>
  <c r="G471" i="4"/>
  <c r="J472" i="4"/>
  <c r="G472" i="4"/>
  <c r="J473" i="4"/>
  <c r="G473" i="4"/>
  <c r="J412" i="4"/>
  <c r="G412" i="4"/>
  <c r="J474" i="4"/>
  <c r="G474" i="4"/>
  <c r="J475" i="4"/>
  <c r="G475" i="4"/>
  <c r="J476" i="4"/>
  <c r="G476" i="4"/>
  <c r="J477" i="4"/>
  <c r="G477" i="4"/>
  <c r="J478" i="4"/>
  <c r="G478" i="4"/>
  <c r="J479" i="4"/>
  <c r="G479" i="4"/>
  <c r="J413" i="4"/>
  <c r="G413" i="4"/>
  <c r="J480" i="4"/>
  <c r="G480" i="4"/>
  <c r="J481" i="4"/>
  <c r="G481" i="4"/>
  <c r="J414" i="4"/>
  <c r="G414" i="4"/>
  <c r="J482" i="4"/>
  <c r="G482" i="4"/>
  <c r="J483" i="4"/>
  <c r="G483" i="4"/>
  <c r="J484" i="4"/>
  <c r="G484" i="4"/>
  <c r="J485" i="4"/>
  <c r="G485" i="4"/>
  <c r="J486" i="4"/>
  <c r="G486" i="4"/>
  <c r="J487" i="4"/>
  <c r="G487" i="4"/>
  <c r="J488" i="4"/>
  <c r="G488" i="4"/>
  <c r="J489" i="4"/>
  <c r="G489" i="4"/>
  <c r="J490" i="4"/>
  <c r="G490" i="4"/>
  <c r="J491" i="4"/>
  <c r="G491" i="4"/>
  <c r="J492" i="4"/>
  <c r="G492" i="4"/>
  <c r="J493" i="4"/>
  <c r="G493" i="4"/>
  <c r="J494" i="4"/>
  <c r="G494" i="4"/>
  <c r="J495" i="4"/>
  <c r="G495" i="4"/>
  <c r="J428" i="4"/>
  <c r="G428" i="4"/>
  <c r="J415" i="4"/>
  <c r="G415" i="4"/>
  <c r="J496" i="4"/>
  <c r="G496" i="4"/>
  <c r="J497" i="4"/>
  <c r="G497" i="4"/>
  <c r="J498" i="4"/>
  <c r="G498" i="4"/>
  <c r="J499" i="4"/>
  <c r="G499" i="4"/>
  <c r="J500" i="4"/>
  <c r="G500" i="4"/>
  <c r="J501" i="4"/>
  <c r="G501" i="4"/>
  <c r="J502" i="4"/>
  <c r="G502" i="4"/>
  <c r="J503" i="4"/>
  <c r="G503" i="4"/>
  <c r="J504" i="4"/>
  <c r="G504" i="4"/>
  <c r="J505" i="4"/>
  <c r="G505" i="4"/>
  <c r="J506" i="4"/>
  <c r="G506" i="4"/>
  <c r="J507" i="4"/>
  <c r="G507" i="4"/>
  <c r="J508" i="4"/>
  <c r="G508" i="4"/>
  <c r="J429" i="4"/>
  <c r="G429" i="4"/>
  <c r="J430" i="4"/>
  <c r="G430" i="4"/>
  <c r="J431" i="4"/>
  <c r="G431" i="4"/>
  <c r="J406" i="4"/>
  <c r="G406" i="4"/>
  <c r="J509" i="4"/>
  <c r="G509" i="4"/>
  <c r="J432" i="4"/>
  <c r="G432" i="4"/>
  <c r="J416" i="4"/>
  <c r="G416" i="4"/>
  <c r="J510" i="4"/>
  <c r="G510" i="4"/>
  <c r="J511" i="4"/>
  <c r="G511" i="4"/>
  <c r="J512" i="4"/>
  <c r="G512" i="4"/>
  <c r="J433" i="4"/>
  <c r="G433" i="4"/>
  <c r="J513" i="4"/>
  <c r="G513" i="4"/>
  <c r="J514" i="4"/>
  <c r="G514" i="4"/>
  <c r="J515" i="4"/>
  <c r="G515" i="4"/>
  <c r="J516" i="4"/>
  <c r="G516" i="4"/>
  <c r="J517" i="4"/>
  <c r="G517" i="4"/>
  <c r="J417" i="4"/>
  <c r="G417" i="4"/>
  <c r="J434" i="4"/>
  <c r="G434" i="4"/>
  <c r="J435" i="4"/>
  <c r="G435" i="4"/>
  <c r="J518" i="4"/>
  <c r="G518" i="4"/>
  <c r="J519" i="4"/>
  <c r="G519" i="4"/>
  <c r="J419" i="4"/>
  <c r="G419" i="4"/>
  <c r="J420" i="4"/>
  <c r="G420" i="4"/>
  <c r="J520" i="4"/>
  <c r="G520" i="4"/>
  <c r="J521" i="4"/>
  <c r="G521" i="4"/>
  <c r="J421" i="4"/>
  <c r="G421" i="4"/>
  <c r="J522" i="4"/>
  <c r="G522" i="4"/>
  <c r="J523" i="4"/>
  <c r="G523" i="4"/>
  <c r="J436" i="4"/>
  <c r="G436" i="4"/>
  <c r="J437" i="4"/>
  <c r="G437" i="4"/>
  <c r="J438" i="4"/>
  <c r="G438" i="4"/>
  <c r="J524" i="4"/>
  <c r="G524" i="4"/>
  <c r="J525" i="4"/>
  <c r="G525" i="4"/>
  <c r="J526" i="4"/>
  <c r="G526" i="4"/>
  <c r="J527" i="4"/>
  <c r="G527" i="4"/>
  <c r="J528" i="4"/>
  <c r="G528" i="4"/>
  <c r="J529" i="4"/>
  <c r="G529" i="4"/>
  <c r="J530" i="4"/>
  <c r="G530" i="4"/>
  <c r="J531" i="4"/>
  <c r="G531" i="4"/>
  <c r="J418" i="4"/>
  <c r="G418" i="4"/>
  <c r="J666" i="4"/>
  <c r="G666" i="4"/>
  <c r="J667" i="4"/>
  <c r="G667" i="4"/>
  <c r="J668" i="4"/>
  <c r="G668" i="4"/>
  <c r="J572" i="4"/>
  <c r="G572" i="4"/>
  <c r="J669" i="4"/>
  <c r="G669" i="4"/>
  <c r="J670" i="4"/>
  <c r="G670" i="4"/>
  <c r="J671" i="4"/>
  <c r="G671" i="4"/>
  <c r="J672" i="4"/>
  <c r="G672" i="4"/>
  <c r="J673" i="4"/>
  <c r="G673" i="4"/>
  <c r="J868" i="4"/>
  <c r="G868" i="4"/>
  <c r="J651" i="4"/>
  <c r="G651" i="4"/>
  <c r="J652" i="4"/>
  <c r="G652" i="4"/>
  <c r="J653" i="4"/>
  <c r="G653" i="4"/>
  <c r="J674" i="4"/>
  <c r="G674" i="4"/>
  <c r="J675" i="4"/>
  <c r="G675" i="4"/>
  <c r="J568" i="4"/>
  <c r="G568" i="4"/>
  <c r="J569" i="4"/>
  <c r="G569" i="4"/>
  <c r="J570" i="4"/>
  <c r="G570" i="4"/>
  <c r="J580" i="4"/>
  <c r="G580" i="4"/>
  <c r="J548" i="4"/>
  <c r="G548" i="4"/>
  <c r="J549" i="4"/>
  <c r="G549" i="4"/>
  <c r="J550" i="4"/>
  <c r="G550" i="4"/>
  <c r="J551" i="4"/>
  <c r="G551" i="4"/>
  <c r="J552" i="4"/>
  <c r="G552" i="4"/>
  <c r="J823" i="4"/>
  <c r="G823" i="4"/>
  <c r="J824" i="4"/>
  <c r="G824" i="4"/>
  <c r="J534" i="4"/>
  <c r="G534" i="4"/>
  <c r="J676" i="4"/>
  <c r="G676" i="4"/>
  <c r="J654" i="4"/>
  <c r="G654" i="4"/>
  <c r="J677" i="4"/>
  <c r="G677" i="4"/>
  <c r="J678" i="4"/>
  <c r="G678" i="4"/>
  <c r="J679" i="4"/>
  <c r="G679" i="4"/>
  <c r="J872" i="4"/>
  <c r="G872" i="4"/>
  <c r="J680" i="4"/>
  <c r="G680" i="4"/>
  <c r="J681" i="4"/>
  <c r="G681" i="4"/>
  <c r="J682" i="4"/>
  <c r="G682" i="4"/>
  <c r="J581" i="4"/>
  <c r="G581" i="4"/>
  <c r="J683" i="4"/>
  <c r="G683" i="4"/>
  <c r="J684" i="4"/>
  <c r="G684" i="4"/>
  <c r="J685" i="4"/>
  <c r="G685" i="4"/>
  <c r="J553" i="4"/>
  <c r="G553" i="4"/>
  <c r="J582" i="4"/>
  <c r="G582" i="4"/>
  <c r="J583" i="4"/>
  <c r="G583" i="4"/>
  <c r="J554" i="4"/>
  <c r="G554" i="4"/>
  <c r="J686" i="4"/>
  <c r="G686" i="4"/>
  <c r="J687" i="4"/>
  <c r="G687" i="4"/>
  <c r="J825" i="4"/>
  <c r="G825" i="4"/>
  <c r="J625" i="4"/>
  <c r="G625" i="4"/>
  <c r="J873" i="4"/>
  <c r="G873" i="4"/>
  <c r="J688" i="4"/>
  <c r="G688" i="4"/>
  <c r="J874" i="4"/>
  <c r="G874" i="4"/>
  <c r="J826" i="4"/>
  <c r="G826" i="4"/>
  <c r="J827" i="4"/>
  <c r="G827" i="4"/>
  <c r="J626" i="4"/>
  <c r="G626" i="4"/>
  <c r="J689" i="4"/>
  <c r="G689" i="4"/>
  <c r="J584" i="4"/>
  <c r="G584" i="4"/>
  <c r="J875" i="4"/>
  <c r="G875" i="4"/>
  <c r="J690" i="4"/>
  <c r="G690" i="4"/>
  <c r="J691" i="4"/>
  <c r="G691" i="4"/>
  <c r="J876" i="4"/>
  <c r="G876" i="4"/>
  <c r="J828" i="4"/>
  <c r="G828" i="4"/>
  <c r="J829" i="4"/>
  <c r="G829" i="4"/>
  <c r="J830" i="4"/>
  <c r="G830" i="4"/>
  <c r="J692" i="4"/>
  <c r="G692" i="4"/>
  <c r="J693" i="4"/>
  <c r="G693" i="4"/>
  <c r="J831" i="4"/>
  <c r="G831" i="4"/>
  <c r="J694" i="4"/>
  <c r="G694" i="4"/>
  <c r="J695" i="4"/>
  <c r="G695" i="4"/>
  <c r="J877" i="4"/>
  <c r="G877" i="4"/>
  <c r="J878" i="4"/>
  <c r="G878" i="4"/>
  <c r="J555" i="4"/>
  <c r="G555" i="4"/>
  <c r="J627" i="4"/>
  <c r="G627" i="4"/>
  <c r="J832" i="4"/>
  <c r="G832" i="4"/>
  <c r="J833" i="4"/>
  <c r="G833" i="4"/>
  <c r="J834" i="4"/>
  <c r="G834" i="4"/>
  <c r="J696" i="4"/>
  <c r="G696" i="4"/>
  <c r="J697" i="4"/>
  <c r="G697" i="4"/>
  <c r="J585" i="4"/>
  <c r="G585" i="4"/>
  <c r="J586" i="4"/>
  <c r="G586" i="4"/>
  <c r="J587" i="4"/>
  <c r="G587" i="4"/>
  <c r="J698" i="4"/>
  <c r="G698" i="4"/>
  <c r="J879" i="4"/>
  <c r="G879" i="4"/>
  <c r="J880" i="4"/>
  <c r="G880" i="4"/>
  <c r="J556" i="4"/>
  <c r="G556" i="4"/>
  <c r="J699" i="4"/>
  <c r="G699" i="4"/>
  <c r="J700" i="4"/>
  <c r="G700" i="4"/>
  <c r="J835" i="4"/>
  <c r="G835" i="4"/>
  <c r="J920" i="4"/>
  <c r="G920" i="4"/>
  <c r="J881" i="4"/>
  <c r="G881" i="4"/>
  <c r="J701" i="4"/>
  <c r="G701" i="4"/>
  <c r="J588" i="4"/>
  <c r="G588" i="4"/>
  <c r="J532" i="4"/>
  <c r="G532" i="4"/>
  <c r="J702" i="4"/>
  <c r="G702" i="4"/>
  <c r="J703" i="4"/>
  <c r="G703" i="4"/>
  <c r="J704" i="4"/>
  <c r="G704" i="4"/>
  <c r="J882" i="4"/>
  <c r="G882" i="4"/>
  <c r="J655" i="4"/>
  <c r="G655" i="4"/>
  <c r="J557" i="4"/>
  <c r="G557" i="4"/>
  <c r="J883" i="4"/>
  <c r="G883" i="4"/>
  <c r="J705" i="4"/>
  <c r="G705" i="4"/>
  <c r="J589" i="4"/>
  <c r="G589" i="4"/>
  <c r="J706" i="4"/>
  <c r="G706" i="4"/>
  <c r="J707" i="4"/>
  <c r="G707" i="4"/>
  <c r="J558" i="4"/>
  <c r="G558" i="4"/>
  <c r="J559" i="4"/>
  <c r="G559" i="4"/>
  <c r="J884" i="4"/>
  <c r="G884" i="4"/>
  <c r="J708" i="4"/>
  <c r="G708" i="4"/>
  <c r="J709" i="4"/>
  <c r="G709" i="4"/>
  <c r="J710" i="4"/>
  <c r="G710" i="4"/>
  <c r="J711" i="4"/>
  <c r="G711" i="4"/>
  <c r="J885" i="4"/>
  <c r="G885" i="4"/>
  <c r="J886" i="4"/>
  <c r="G886" i="4"/>
  <c r="J836" i="4"/>
  <c r="G836" i="4"/>
  <c r="J712" i="4"/>
  <c r="G712" i="4"/>
  <c r="J713" i="4"/>
  <c r="G713" i="4"/>
  <c r="J714" i="4"/>
  <c r="G714" i="4"/>
  <c r="J715" i="4"/>
  <c r="G715" i="4"/>
  <c r="J716" i="4"/>
  <c r="G716" i="4"/>
  <c r="J717" i="4"/>
  <c r="G717" i="4"/>
  <c r="J718" i="4"/>
  <c r="G718" i="4"/>
  <c r="J887" i="4"/>
  <c r="G887" i="4"/>
  <c r="J719" i="4"/>
  <c r="G719" i="4"/>
  <c r="J720" i="4"/>
  <c r="G720" i="4"/>
  <c r="J590" i="4"/>
  <c r="G590" i="4"/>
  <c r="J591" i="4"/>
  <c r="G591" i="4"/>
  <c r="J721" i="4"/>
  <c r="G721" i="4"/>
  <c r="J722" i="4"/>
  <c r="G722" i="4"/>
  <c r="J560" i="4"/>
  <c r="G560" i="4"/>
  <c r="J577" i="4"/>
  <c r="G577" i="4"/>
  <c r="J573" i="4"/>
  <c r="G573" i="4"/>
  <c r="J592" i="4"/>
  <c r="G592" i="4"/>
  <c r="J723" i="4"/>
  <c r="G723" i="4"/>
  <c r="J888" i="4"/>
  <c r="G888" i="4"/>
  <c r="J724" i="4"/>
  <c r="G724" i="4"/>
  <c r="J725" i="4"/>
  <c r="G725" i="4"/>
  <c r="J726" i="4"/>
  <c r="G726" i="4"/>
  <c r="J593" i="4"/>
  <c r="G593" i="4"/>
  <c r="J889" i="4"/>
  <c r="G889" i="4"/>
  <c r="J727" i="4"/>
  <c r="G727" i="4"/>
  <c r="J728" i="4"/>
  <c r="G728" i="4"/>
  <c r="J729" i="4"/>
  <c r="G729" i="4"/>
  <c r="J890" i="4"/>
  <c r="G890" i="4"/>
  <c r="J594" i="4"/>
  <c r="G594" i="4"/>
  <c r="J595" i="4"/>
  <c r="G595" i="4"/>
  <c r="J596" i="4"/>
  <c r="G596" i="4"/>
  <c r="J730" i="4"/>
  <c r="G730" i="4"/>
  <c r="J597" i="4"/>
  <c r="G597" i="4"/>
  <c r="J598" i="4"/>
  <c r="G598" i="4"/>
  <c r="J599" i="4"/>
  <c r="G599" i="4"/>
  <c r="J561" i="4"/>
  <c r="G561" i="4"/>
  <c r="J731" i="4"/>
  <c r="G731" i="4"/>
  <c r="J732" i="4"/>
  <c r="G732" i="4"/>
  <c r="J837" i="4"/>
  <c r="G837" i="4"/>
  <c r="J733" i="4"/>
  <c r="G733" i="4"/>
  <c r="J600" i="4"/>
  <c r="G600" i="4"/>
  <c r="J838" i="4"/>
  <c r="G838" i="4"/>
  <c r="J839" i="4"/>
  <c r="G839" i="4"/>
  <c r="J734" i="4"/>
  <c r="G734" i="4"/>
  <c r="J735" i="4"/>
  <c r="G735" i="4"/>
  <c r="J840" i="4"/>
  <c r="G840" i="4"/>
  <c r="J841" i="4"/>
  <c r="G841" i="4"/>
  <c r="J736" i="4"/>
  <c r="G736" i="4"/>
  <c r="J562" i="4"/>
  <c r="G562" i="4"/>
  <c r="J737" i="4"/>
  <c r="G737" i="4"/>
  <c r="J601" i="4"/>
  <c r="G601" i="4"/>
  <c r="J738" i="4"/>
  <c r="G738" i="4"/>
  <c r="J739" i="4"/>
  <c r="G739" i="4"/>
  <c r="J740" i="4"/>
  <c r="G740" i="4"/>
  <c r="J535" i="4"/>
  <c r="G535" i="4"/>
  <c r="J536" i="4"/>
  <c r="G536" i="4"/>
  <c r="J537" i="4"/>
  <c r="G537" i="4"/>
  <c r="J891" i="4"/>
  <c r="G891" i="4"/>
  <c r="J741" i="4"/>
  <c r="G741" i="4"/>
  <c r="J742" i="4"/>
  <c r="G742" i="4"/>
  <c r="J743" i="4"/>
  <c r="G743" i="4"/>
  <c r="J744" i="4"/>
  <c r="G744" i="4"/>
  <c r="J892" i="4"/>
  <c r="G892" i="4"/>
  <c r="J745" i="4"/>
  <c r="G745" i="4"/>
  <c r="J842" i="4"/>
  <c r="G842" i="4"/>
  <c r="J746" i="4"/>
  <c r="G746" i="4"/>
  <c r="J747" i="4"/>
  <c r="G747" i="4"/>
  <c r="J748" i="4"/>
  <c r="G748" i="4"/>
  <c r="J749" i="4"/>
  <c r="G749" i="4"/>
  <c r="J602" i="4"/>
  <c r="G602" i="4"/>
  <c r="J603" i="4"/>
  <c r="G603" i="4"/>
  <c r="J604" i="4"/>
  <c r="G604" i="4"/>
  <c r="J605" i="4"/>
  <c r="G605" i="4"/>
  <c r="J606" i="4"/>
  <c r="G606" i="4"/>
  <c r="J893" i="4"/>
  <c r="G893" i="4"/>
  <c r="J750" i="4"/>
  <c r="G750" i="4"/>
  <c r="J843" i="4"/>
  <c r="G843" i="4"/>
  <c r="J844" i="4"/>
  <c r="G844" i="4"/>
  <c r="J845" i="4"/>
  <c r="G845" i="4"/>
  <c r="J846" i="4"/>
  <c r="G846" i="4"/>
  <c r="J847" i="4"/>
  <c r="G847" i="4"/>
  <c r="J848" i="4"/>
  <c r="G848" i="4"/>
  <c r="J849" i="4"/>
  <c r="G849" i="4"/>
  <c r="J850" i="4"/>
  <c r="G850" i="4"/>
  <c r="J851" i="4"/>
  <c r="G851" i="4"/>
  <c r="J751" i="4"/>
  <c r="G751" i="4"/>
  <c r="J894" i="4"/>
  <c r="G894" i="4"/>
  <c r="J752" i="4"/>
  <c r="G752" i="4"/>
  <c r="J656" i="4"/>
  <c r="G656" i="4"/>
  <c r="J895" i="4"/>
  <c r="G895" i="4"/>
  <c r="J753" i="4"/>
  <c r="G753" i="4"/>
  <c r="J896" i="4"/>
  <c r="G896" i="4"/>
  <c r="J634" i="4"/>
  <c r="G634" i="4"/>
  <c r="J538" i="4"/>
  <c r="G538" i="4"/>
  <c r="J635" i="4"/>
  <c r="G635" i="4"/>
  <c r="J636" i="4"/>
  <c r="G636" i="4"/>
  <c r="J533" i="4"/>
  <c r="G533" i="4"/>
  <c r="J637" i="4"/>
  <c r="G637" i="4"/>
  <c r="J897" i="4"/>
  <c r="G897" i="4"/>
  <c r="J852" i="4"/>
  <c r="G852" i="4"/>
  <c r="J853" i="4"/>
  <c r="G853" i="4"/>
  <c r="J854" i="4"/>
  <c r="G854" i="4"/>
  <c r="J855" i="4"/>
  <c r="G855" i="4"/>
  <c r="J754" i="4"/>
  <c r="G754" i="4"/>
  <c r="J607" i="4"/>
  <c r="G607" i="4"/>
  <c r="J638" i="4"/>
  <c r="G638" i="4"/>
  <c r="J578" i="4"/>
  <c r="G578" i="4"/>
  <c r="J898" i="4"/>
  <c r="G898" i="4"/>
  <c r="J755" i="4"/>
  <c r="G755" i="4"/>
  <c r="J756" i="4"/>
  <c r="G756" i="4"/>
  <c r="J757" i="4"/>
  <c r="G757" i="4"/>
  <c r="J758" i="4"/>
  <c r="G758" i="4"/>
  <c r="J608" i="4"/>
  <c r="G608" i="4"/>
  <c r="J759" i="4"/>
  <c r="G759" i="4"/>
  <c r="J609" i="4"/>
  <c r="G609" i="4"/>
  <c r="J899" i="4"/>
  <c r="G899" i="4"/>
  <c r="J900" i="4"/>
  <c r="G900" i="4"/>
  <c r="J856" i="4"/>
  <c r="G856" i="4"/>
  <c r="J610" i="4"/>
  <c r="G610" i="4"/>
  <c r="J760" i="4"/>
  <c r="G760" i="4"/>
  <c r="J539" i="4"/>
  <c r="G539" i="4"/>
  <c r="J540" i="4"/>
  <c r="G540" i="4"/>
  <c r="J541" i="4"/>
  <c r="G541" i="4"/>
  <c r="J542" i="4"/>
  <c r="G542" i="4"/>
  <c r="J543" i="4"/>
  <c r="G543" i="4"/>
  <c r="J544" i="4"/>
  <c r="G544" i="4"/>
  <c r="J761" i="4"/>
  <c r="G761" i="4"/>
  <c r="J762" i="4"/>
  <c r="G762" i="4"/>
  <c r="J763" i="4"/>
  <c r="G763" i="4"/>
  <c r="J901" i="4"/>
  <c r="G901" i="4"/>
  <c r="J764" i="4"/>
  <c r="G764" i="4"/>
  <c r="J765" i="4"/>
  <c r="G765" i="4"/>
  <c r="J766" i="4"/>
  <c r="G766" i="4"/>
  <c r="J767" i="4"/>
  <c r="G767" i="4"/>
  <c r="J768" i="4"/>
  <c r="G768" i="4"/>
  <c r="J857" i="4"/>
  <c r="G857" i="4"/>
  <c r="J858" i="4"/>
  <c r="G858" i="4"/>
  <c r="J859" i="4"/>
  <c r="G859" i="4"/>
  <c r="J657" i="4"/>
  <c r="G657" i="4"/>
  <c r="J769" i="4"/>
  <c r="G769" i="4"/>
  <c r="J770" i="4"/>
  <c r="G770" i="4"/>
  <c r="J771" i="4"/>
  <c r="G771" i="4"/>
  <c r="J772" i="4"/>
  <c r="G772" i="4"/>
  <c r="J773" i="4"/>
  <c r="G773" i="4"/>
  <c r="J774" i="4"/>
  <c r="G774" i="4"/>
  <c r="J902" i="4"/>
  <c r="G902" i="4"/>
  <c r="J611" i="4"/>
  <c r="G611" i="4"/>
  <c r="J563" i="4"/>
  <c r="G563" i="4"/>
  <c r="J775" i="4"/>
  <c r="G775" i="4"/>
  <c r="J776" i="4"/>
  <c r="G776" i="4"/>
  <c r="J777" i="4"/>
  <c r="G777" i="4"/>
  <c r="J903" i="4"/>
  <c r="G903" i="4"/>
  <c r="J639" i="4"/>
  <c r="G639" i="4"/>
  <c r="J640" i="4"/>
  <c r="G640" i="4"/>
  <c r="J641" i="4"/>
  <c r="G641" i="4"/>
  <c r="J778" i="4"/>
  <c r="G778" i="4"/>
  <c r="J658" i="4"/>
  <c r="G658" i="4"/>
  <c r="J659" i="4"/>
  <c r="G659" i="4"/>
  <c r="J779" i="4"/>
  <c r="G779" i="4"/>
  <c r="J780" i="4"/>
  <c r="G780" i="4"/>
  <c r="J612" i="4"/>
  <c r="G612" i="4"/>
  <c r="J613" i="4"/>
  <c r="G613" i="4"/>
  <c r="J614" i="4"/>
  <c r="G614" i="4"/>
  <c r="J781" i="4"/>
  <c r="G781" i="4"/>
  <c r="J571" i="4"/>
  <c r="G571" i="4"/>
  <c r="J867" i="4"/>
  <c r="G867" i="4"/>
  <c r="J574" i="4"/>
  <c r="G574" i="4"/>
  <c r="J782" i="4"/>
  <c r="G782" i="4"/>
  <c r="J783" i="4"/>
  <c r="G783" i="4"/>
  <c r="J904" i="4"/>
  <c r="G904" i="4"/>
  <c r="J784" i="4"/>
  <c r="G784" i="4"/>
  <c r="J615" i="4"/>
  <c r="G615" i="4"/>
  <c r="J869" i="4"/>
  <c r="G869" i="4"/>
  <c r="J870" i="4"/>
  <c r="G870" i="4"/>
  <c r="J871" i="4"/>
  <c r="G871" i="4"/>
  <c r="J575" i="4"/>
  <c r="G575" i="4"/>
  <c r="J628" i="4"/>
  <c r="G628" i="4"/>
  <c r="J629" i="4"/>
  <c r="G629" i="4"/>
  <c r="J630" i="4"/>
  <c r="G630" i="4"/>
  <c r="J642" i="4"/>
  <c r="G642" i="4"/>
  <c r="J631" i="4"/>
  <c r="G631" i="4"/>
  <c r="J632" i="4"/>
  <c r="G632" i="4"/>
  <c r="J785" i="4"/>
  <c r="G785" i="4"/>
  <c r="J786" i="4"/>
  <c r="G786" i="4"/>
  <c r="J787" i="4"/>
  <c r="G787" i="4"/>
  <c r="J865" i="4"/>
  <c r="G865" i="4"/>
  <c r="J866" i="4"/>
  <c r="G866" i="4"/>
  <c r="J788" i="4"/>
  <c r="G788" i="4"/>
  <c r="J905" i="4"/>
  <c r="G905" i="4"/>
  <c r="J789" i="4"/>
  <c r="G789" i="4"/>
  <c r="J790" i="4"/>
  <c r="G790" i="4"/>
  <c r="J545" i="4"/>
  <c r="J616" i="4"/>
  <c r="G616" i="4"/>
  <c r="J617" i="4"/>
  <c r="G617" i="4"/>
  <c r="J618" i="4"/>
  <c r="G618" i="4"/>
  <c r="J791" i="4"/>
  <c r="G791" i="4"/>
  <c r="J792" i="4"/>
  <c r="G792" i="4"/>
  <c r="J793" i="4"/>
  <c r="G793" i="4"/>
  <c r="J906" i="4"/>
  <c r="G906" i="4"/>
  <c r="J794" i="4"/>
  <c r="G794" i="4"/>
  <c r="J795" i="4"/>
  <c r="G795" i="4"/>
  <c r="J796" i="4"/>
  <c r="G796" i="4"/>
  <c r="J864" i="4"/>
  <c r="G864" i="4"/>
  <c r="J797" i="4"/>
  <c r="G797" i="4"/>
  <c r="J798" i="4"/>
  <c r="G798" i="4"/>
  <c r="J799" i="4"/>
  <c r="G799" i="4"/>
  <c r="J564" i="4"/>
  <c r="G564" i="4"/>
  <c r="J565" i="4"/>
  <c r="G565" i="4"/>
  <c r="J800" i="4"/>
  <c r="G800" i="4"/>
  <c r="J801" i="4"/>
  <c r="G801" i="4"/>
  <c r="J860" i="4"/>
  <c r="G860" i="4"/>
  <c r="J861" i="4"/>
  <c r="G861" i="4"/>
  <c r="J619" i="4"/>
  <c r="G619" i="4"/>
  <c r="J907" i="4"/>
  <c r="G907" i="4"/>
  <c r="J660" i="4"/>
  <c r="G660" i="4"/>
  <c r="J661" i="4"/>
  <c r="G661" i="4"/>
  <c r="J908" i="4"/>
  <c r="G908" i="4"/>
  <c r="J546" i="4"/>
  <c r="G546" i="4"/>
  <c r="J802" i="4"/>
  <c r="G802" i="4"/>
  <c r="J803" i="4"/>
  <c r="G803" i="4"/>
  <c r="J804" i="4"/>
  <c r="G804" i="4"/>
  <c r="J643" i="4"/>
  <c r="G643" i="4"/>
  <c r="J805" i="4"/>
  <c r="G805" i="4"/>
  <c r="J909" i="4"/>
  <c r="G909" i="4"/>
  <c r="J644" i="4"/>
  <c r="G644" i="4"/>
  <c r="J806" i="4"/>
  <c r="G806" i="4"/>
  <c r="J645" i="4"/>
  <c r="G645" i="4"/>
  <c r="J662" i="4"/>
  <c r="G662" i="4"/>
  <c r="J910" i="4"/>
  <c r="G910" i="4"/>
  <c r="J663" i="4"/>
  <c r="G663" i="4"/>
  <c r="J633" i="4"/>
  <c r="G633" i="4"/>
  <c r="J807" i="4"/>
  <c r="G807" i="4"/>
  <c r="J808" i="4"/>
  <c r="G808" i="4"/>
  <c r="J809" i="4"/>
  <c r="G809" i="4"/>
  <c r="J911" i="4"/>
  <c r="G911" i="4"/>
  <c r="J912" i="4"/>
  <c r="G912" i="4"/>
  <c r="J810" i="4"/>
  <c r="G810" i="4"/>
  <c r="J862" i="4"/>
  <c r="G862" i="4"/>
  <c r="J566" i="4"/>
  <c r="G566" i="4"/>
  <c r="J567" i="4"/>
  <c r="G567" i="4"/>
  <c r="J811" i="4"/>
  <c r="G811" i="4"/>
  <c r="J547" i="4"/>
  <c r="G547" i="4"/>
  <c r="J913" i="4"/>
  <c r="G913" i="4"/>
  <c r="J914" i="4"/>
  <c r="G914" i="4"/>
  <c r="J812" i="4"/>
  <c r="G812" i="4"/>
  <c r="J620" i="4"/>
  <c r="G620" i="4"/>
  <c r="J621" i="4"/>
  <c r="G621" i="4"/>
  <c r="J646" i="4"/>
  <c r="G646" i="4"/>
  <c r="J813" i="4"/>
  <c r="G813" i="4"/>
  <c r="J915" i="4"/>
  <c r="G915" i="4"/>
  <c r="J814" i="4"/>
  <c r="G814" i="4"/>
  <c r="J815" i="4"/>
  <c r="G815" i="4"/>
  <c r="J664" i="4"/>
  <c r="G664" i="4"/>
  <c r="J916" i="4"/>
  <c r="G916" i="4"/>
  <c r="J917" i="4"/>
  <c r="G917" i="4"/>
  <c r="J816" i="4"/>
  <c r="G816" i="4"/>
  <c r="J817" i="4"/>
  <c r="G817" i="4"/>
  <c r="J918" i="4"/>
  <c r="G918" i="4"/>
  <c r="J647" i="4"/>
  <c r="G647" i="4"/>
  <c r="J648" i="4"/>
  <c r="G648" i="4"/>
  <c r="J818" i="4"/>
  <c r="G818" i="4"/>
  <c r="J622" i="4"/>
  <c r="G622" i="4"/>
  <c r="J819" i="4"/>
  <c r="G819" i="4"/>
  <c r="J623" i="4"/>
  <c r="G623" i="4"/>
  <c r="J820" i="4"/>
  <c r="G820" i="4"/>
  <c r="J624" i="4"/>
  <c r="G624" i="4"/>
  <c r="J821" i="4"/>
  <c r="G821" i="4"/>
  <c r="J665" i="4"/>
  <c r="G665" i="4"/>
  <c r="J822" i="4"/>
  <c r="G822" i="4"/>
  <c r="J919" i="4"/>
  <c r="G919" i="4"/>
  <c r="J863" i="4"/>
  <c r="G863" i="4"/>
  <c r="J576" i="4"/>
  <c r="G576" i="4"/>
  <c r="J579" i="4"/>
  <c r="G579" i="4"/>
  <c r="J649" i="4"/>
  <c r="G649" i="4"/>
  <c r="J650" i="4"/>
  <c r="G650" i="4"/>
  <c r="J241" i="4"/>
  <c r="G241" i="4"/>
  <c r="J238" i="4"/>
  <c r="G238" i="4"/>
  <c r="J239" i="4"/>
  <c r="G239" i="4"/>
  <c r="J240" i="4"/>
  <c r="G240" i="4"/>
  <c r="J242" i="4"/>
  <c r="G242" i="4"/>
  <c r="J243" i="4"/>
  <c r="G243" i="4"/>
  <c r="J237" i="4"/>
  <c r="G237" i="4"/>
  <c r="J244" i="4"/>
  <c r="G244" i="4"/>
  <c r="J233" i="4"/>
  <c r="G233" i="4"/>
  <c r="J234" i="4"/>
  <c r="G234" i="4"/>
  <c r="J235" i="4"/>
  <c r="G235" i="4"/>
  <c r="J236" i="4"/>
  <c r="G236" i="4"/>
  <c r="J245" i="4"/>
  <c r="G245" i="4"/>
  <c r="J933" i="4"/>
  <c r="G933" i="4"/>
  <c r="J940" i="4"/>
  <c r="G940" i="4"/>
  <c r="J936" i="4"/>
  <c r="G936" i="4"/>
  <c r="J941" i="4"/>
  <c r="G941" i="4"/>
  <c r="J939" i="4"/>
  <c r="G939" i="4"/>
  <c r="J942" i="4"/>
  <c r="G942" i="4"/>
  <c r="J935" i="4"/>
  <c r="G935" i="4"/>
  <c r="J937" i="4"/>
  <c r="G937" i="4"/>
  <c r="J932" i="4"/>
  <c r="G932" i="4"/>
  <c r="J938" i="4"/>
  <c r="G938" i="4"/>
  <c r="J934" i="4"/>
  <c r="G934" i="4"/>
  <c r="J931" i="4"/>
  <c r="G931" i="4"/>
  <c r="J250" i="4"/>
  <c r="G250" i="4"/>
  <c r="J921" i="4"/>
  <c r="G921" i="4"/>
  <c r="J930" i="4"/>
  <c r="G930" i="4"/>
  <c r="J928" i="4"/>
  <c r="G928" i="4"/>
  <c r="J929" i="4"/>
  <c r="G929" i="4"/>
  <c r="J182" i="4"/>
  <c r="G182" i="4"/>
  <c r="J183" i="4"/>
  <c r="G183" i="4"/>
  <c r="J184" i="4"/>
  <c r="G184" i="4"/>
  <c r="J185" i="4"/>
  <c r="G185" i="4"/>
  <c r="J186" i="4"/>
  <c r="G186" i="4"/>
  <c r="J187" i="4"/>
  <c r="G187" i="4"/>
  <c r="J188" i="4"/>
  <c r="G188" i="4"/>
  <c r="J179" i="4"/>
  <c r="G179" i="4"/>
  <c r="J180" i="4"/>
  <c r="G180" i="4"/>
  <c r="J181" i="4"/>
  <c r="G181" i="4"/>
  <c r="L249" i="4" l="1"/>
  <c r="AH249" i="4"/>
  <c r="N885" i="4" l="1"/>
  <c r="L885" i="4"/>
  <c r="AH885" i="4"/>
  <c r="AH923" i="4" l="1"/>
  <c r="AH924" i="4"/>
  <c r="AH933" i="4"/>
  <c r="AH940" i="4"/>
  <c r="AH936" i="4"/>
  <c r="AH941" i="4"/>
  <c r="AH939" i="4"/>
  <c r="AH942" i="4"/>
  <c r="AH935" i="4"/>
  <c r="AH937" i="4"/>
  <c r="AH931" i="4"/>
  <c r="AH932" i="4"/>
  <c r="AH925" i="4"/>
  <c r="AH920" i="4"/>
  <c r="AH926" i="4"/>
  <c r="AH938" i="4"/>
  <c r="AH934" i="4"/>
  <c r="AH922" i="4"/>
  <c r="AH921" i="4"/>
  <c r="N940" i="4" l="1"/>
  <c r="N920" i="4"/>
  <c r="N822" i="4"/>
  <c r="N821" i="4"/>
  <c r="N820" i="4"/>
  <c r="N819" i="4"/>
  <c r="N818" i="4"/>
  <c r="L934" i="4"/>
  <c r="L938" i="4"/>
  <c r="L822" i="4"/>
  <c r="L821" i="4"/>
  <c r="L820" i="4"/>
  <c r="L819" i="4"/>
  <c r="L818" i="4"/>
  <c r="AH62" i="4" l="1"/>
  <c r="AH63" i="4"/>
  <c r="AH64" i="4"/>
  <c r="AH65" i="4"/>
  <c r="AH66" i="4"/>
  <c r="AH67" i="4"/>
  <c r="AH68" i="4"/>
  <c r="AH70" i="4"/>
  <c r="AH11" i="4"/>
  <c r="AH37" i="4"/>
  <c r="AH48" i="4"/>
  <c r="AH104" i="4"/>
  <c r="AH15" i="4"/>
  <c r="AH16" i="4"/>
  <c r="AH69" i="4"/>
  <c r="AH54" i="4"/>
  <c r="AH61" i="4"/>
  <c r="AH108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106" i="4"/>
  <c r="AH107" i="4"/>
  <c r="AH13" i="4"/>
  <c r="AH14" i="4"/>
  <c r="AH20" i="4"/>
  <c r="AH60" i="4"/>
  <c r="AH22" i="4"/>
  <c r="AH23" i="4"/>
  <c r="AH98" i="4"/>
  <c r="AH43" i="4"/>
  <c r="AH113" i="4"/>
  <c r="AH114" i="4"/>
  <c r="AH109" i="4"/>
  <c r="AH29" i="4"/>
  <c r="AH111" i="4"/>
  <c r="AH112" i="4"/>
  <c r="AH50" i="4"/>
  <c r="AH51" i="4"/>
  <c r="AH52" i="4"/>
  <c r="AH30" i="4"/>
  <c r="AH53" i="4"/>
  <c r="AH71" i="4"/>
  <c r="AH72" i="4"/>
  <c r="AH31" i="4"/>
  <c r="AH32" i="4"/>
  <c r="AH44" i="4"/>
  <c r="AH45" i="4"/>
  <c r="AH58" i="4"/>
  <c r="AH46" i="4"/>
  <c r="AH55" i="4"/>
  <c r="AH56" i="4"/>
  <c r="AH57" i="4"/>
  <c r="AH12" i="4"/>
  <c r="AH110" i="4"/>
  <c r="AH26" i="4"/>
  <c r="AH27" i="4"/>
  <c r="AH28" i="4"/>
  <c r="AH47" i="4"/>
  <c r="AH33" i="4"/>
  <c r="AH34" i="4"/>
  <c r="AH35" i="4"/>
  <c r="AH36" i="4"/>
  <c r="AH38" i="4"/>
  <c r="AH39" i="4"/>
  <c r="AH40" i="4"/>
  <c r="AH99" i="4"/>
  <c r="AH100" i="4"/>
  <c r="AH101" i="4"/>
  <c r="AH102" i="4"/>
  <c r="AH103" i="4"/>
  <c r="AH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59" i="4"/>
  <c r="AH105" i="4"/>
  <c r="AH3" i="4"/>
  <c r="AH49" i="4"/>
  <c r="AH17" i="4"/>
  <c r="AH18" i="4"/>
  <c r="AH41" i="4"/>
  <c r="AH42" i="4"/>
  <c r="AH19" i="4"/>
  <c r="AH4" i="4"/>
  <c r="AH5" i="4"/>
  <c r="AH6" i="4"/>
  <c r="AH7" i="4"/>
  <c r="AH8" i="4"/>
  <c r="AH9" i="4"/>
  <c r="AH10" i="4"/>
  <c r="AH623" i="4"/>
  <c r="AH180" i="4"/>
  <c r="AH179" i="4"/>
  <c r="AH188" i="4"/>
  <c r="AH187" i="4"/>
  <c r="AH186" i="4"/>
  <c r="AH185" i="4"/>
  <c r="AH184" i="4"/>
  <c r="AH183" i="4"/>
  <c r="AH182" i="4"/>
  <c r="AH929" i="4"/>
  <c r="AH928" i="4"/>
  <c r="AH930" i="4"/>
  <c r="AH250" i="4"/>
  <c r="AH245" i="4"/>
  <c r="AH236" i="4"/>
  <c r="AH235" i="4"/>
  <c r="AH234" i="4"/>
  <c r="AH233" i="4"/>
  <c r="AH244" i="4"/>
  <c r="AH237" i="4"/>
  <c r="AH243" i="4"/>
  <c r="AH242" i="4"/>
  <c r="AH240" i="4"/>
  <c r="AH239" i="4"/>
  <c r="AH238" i="4"/>
  <c r="AH241" i="4"/>
  <c r="AH650" i="4"/>
  <c r="AH649" i="4"/>
  <c r="AH579" i="4"/>
  <c r="AH576" i="4"/>
  <c r="AH863" i="4"/>
  <c r="AH822" i="4"/>
  <c r="AH919" i="4"/>
  <c r="AH665" i="4"/>
  <c r="AH821" i="4"/>
  <c r="AH624" i="4"/>
  <c r="AH820" i="4"/>
  <c r="AH819" i="4"/>
  <c r="AH622" i="4"/>
  <c r="AH818" i="4"/>
  <c r="AH648" i="4"/>
  <c r="AH647" i="4"/>
  <c r="AH918" i="4"/>
  <c r="AH817" i="4"/>
  <c r="AH816" i="4"/>
  <c r="AH917" i="4"/>
  <c r="AH916" i="4"/>
  <c r="AH664" i="4"/>
  <c r="AH815" i="4"/>
  <c r="AH814" i="4"/>
  <c r="AH915" i="4"/>
  <c r="AH813" i="4"/>
  <c r="AH646" i="4"/>
  <c r="AH621" i="4"/>
  <c r="AH620" i="4"/>
  <c r="AH812" i="4"/>
  <c r="AH914" i="4"/>
  <c r="AH913" i="4"/>
  <c r="AH547" i="4"/>
  <c r="AH811" i="4"/>
  <c r="AH567" i="4"/>
  <c r="AH566" i="4"/>
  <c r="AH862" i="4"/>
  <c r="AH810" i="4"/>
  <c r="AH912" i="4"/>
  <c r="AH911" i="4"/>
  <c r="AH809" i="4"/>
  <c r="AH808" i="4"/>
  <c r="AH807" i="4"/>
  <c r="AH633" i="4"/>
  <c r="AH663" i="4"/>
  <c r="AH910" i="4"/>
  <c r="AH662" i="4"/>
  <c r="AH645" i="4"/>
  <c r="AH806" i="4"/>
  <c r="AH644" i="4"/>
  <c r="AH909" i="4"/>
  <c r="AH805" i="4"/>
  <c r="AH643" i="4"/>
  <c r="AH804" i="4"/>
  <c r="AH803" i="4"/>
  <c r="AH802" i="4"/>
  <c r="AH546" i="4"/>
  <c r="AH908" i="4"/>
  <c r="AH661" i="4"/>
  <c r="AH660" i="4"/>
  <c r="AH907" i="4"/>
  <c r="AH619" i="4"/>
  <c r="AH861" i="4"/>
  <c r="AH860" i="4"/>
  <c r="AH801" i="4"/>
  <c r="AH800" i="4"/>
  <c r="AH565" i="4"/>
  <c r="AH564" i="4"/>
  <c r="AH799" i="4"/>
  <c r="AH798" i="4"/>
  <c r="AH797" i="4"/>
  <c r="AH864" i="4"/>
  <c r="AH796" i="4"/>
  <c r="AH795" i="4"/>
  <c r="AH794" i="4"/>
  <c r="AH906" i="4"/>
  <c r="AH793" i="4"/>
  <c r="AH792" i="4"/>
  <c r="AH791" i="4"/>
  <c r="AH616" i="4"/>
  <c r="AH790" i="4"/>
  <c r="AH789" i="4"/>
  <c r="AH905" i="4"/>
  <c r="AH788" i="4"/>
  <c r="AH866" i="4"/>
  <c r="AH865" i="4"/>
  <c r="AH787" i="4"/>
  <c r="AH786" i="4"/>
  <c r="AH785" i="4"/>
  <c r="AH632" i="4"/>
  <c r="AH631" i="4"/>
  <c r="AH642" i="4"/>
  <c r="AH630" i="4"/>
  <c r="AH629" i="4"/>
  <c r="AH628" i="4"/>
  <c r="AH575" i="4"/>
  <c r="AH615" i="4"/>
  <c r="AH784" i="4"/>
  <c r="AH904" i="4"/>
  <c r="AH783" i="4"/>
  <c r="AH782" i="4"/>
  <c r="AH781" i="4"/>
  <c r="AH614" i="4"/>
  <c r="AH612" i="4"/>
  <c r="AH780" i="4"/>
  <c r="AH779" i="4"/>
  <c r="AH659" i="4"/>
  <c r="AH658" i="4"/>
  <c r="AH778" i="4"/>
  <c r="AH641" i="4"/>
  <c r="AH640" i="4"/>
  <c r="AH639" i="4"/>
  <c r="AH903" i="4"/>
  <c r="AH777" i="4"/>
  <c r="AH776" i="4"/>
  <c r="AH775" i="4"/>
  <c r="AH563" i="4"/>
  <c r="AH611" i="4"/>
  <c r="AH902" i="4"/>
  <c r="AH774" i="4"/>
  <c r="AH773" i="4"/>
  <c r="AH772" i="4"/>
  <c r="AH771" i="4"/>
  <c r="AH770" i="4"/>
  <c r="AH769" i="4"/>
  <c r="AH657" i="4"/>
  <c r="AH859" i="4"/>
  <c r="AH858" i="4"/>
  <c r="AH768" i="4"/>
  <c r="AH767" i="4"/>
  <c r="AH766" i="4"/>
  <c r="AH765" i="4"/>
  <c r="AH764" i="4"/>
  <c r="AH901" i="4"/>
  <c r="AH763" i="4"/>
  <c r="AH762" i="4"/>
  <c r="AH761" i="4"/>
  <c r="AH760" i="4"/>
  <c r="AH610" i="4"/>
  <c r="AH856" i="4"/>
  <c r="AH900" i="4"/>
  <c r="AH899" i="4"/>
  <c r="AH609" i="4"/>
  <c r="AH759" i="4"/>
  <c r="AH608" i="4"/>
  <c r="AH758" i="4"/>
  <c r="AH757" i="4"/>
  <c r="AH756" i="4"/>
  <c r="AH755" i="4"/>
  <c r="AH898" i="4"/>
  <c r="AH578" i="4"/>
  <c r="AH638" i="4"/>
  <c r="AH607" i="4"/>
  <c r="AH754" i="4"/>
  <c r="AH855" i="4"/>
  <c r="AH854" i="4"/>
  <c r="AH853" i="4"/>
  <c r="AH852" i="4"/>
  <c r="AH897" i="4"/>
  <c r="AH637" i="4"/>
  <c r="AH533" i="4"/>
  <c r="AH635" i="4"/>
  <c r="AH538" i="4"/>
  <c r="AH634" i="4"/>
  <c r="AH896" i="4"/>
  <c r="AH753" i="4"/>
  <c r="AH895" i="4"/>
  <c r="AH656" i="4"/>
  <c r="AH752" i="4"/>
  <c r="AH894" i="4"/>
  <c r="AH751" i="4"/>
  <c r="AH851" i="4"/>
  <c r="AH850" i="4"/>
  <c r="AH849" i="4"/>
  <c r="AH848" i="4"/>
  <c r="AH847" i="4"/>
  <c r="AH846" i="4"/>
  <c r="AH845" i="4"/>
  <c r="AH844" i="4"/>
  <c r="AH843" i="4"/>
  <c r="AH750" i="4"/>
  <c r="AH893" i="4"/>
  <c r="AH606" i="4"/>
  <c r="AH603" i="4"/>
  <c r="AH602" i="4"/>
  <c r="AH749" i="4"/>
  <c r="AH748" i="4"/>
  <c r="AH747" i="4"/>
  <c r="AH746" i="4"/>
  <c r="AH745" i="4"/>
  <c r="AH892" i="4"/>
  <c r="AH744" i="4"/>
  <c r="AH743" i="4"/>
  <c r="AH742" i="4"/>
  <c r="AH741" i="4"/>
  <c r="AH891" i="4"/>
  <c r="AH537" i="4"/>
  <c r="AH536" i="4"/>
  <c r="AH535" i="4"/>
  <c r="AH740" i="4"/>
  <c r="AH739" i="4"/>
  <c r="AH738" i="4"/>
  <c r="AH601" i="4"/>
  <c r="AH737" i="4"/>
  <c r="AH562" i="4"/>
  <c r="AH736" i="4"/>
  <c r="AH841" i="4"/>
  <c r="AH840" i="4"/>
  <c r="AH735" i="4"/>
  <c r="AH734" i="4"/>
  <c r="AH839" i="4"/>
  <c r="AH600" i="4"/>
  <c r="AH733" i="4"/>
  <c r="AH732" i="4"/>
  <c r="AH731" i="4"/>
  <c r="AH561" i="4"/>
  <c r="AH599" i="4"/>
  <c r="AH730" i="4"/>
  <c r="AH594" i="4"/>
  <c r="AH890" i="4"/>
  <c r="AH729" i="4"/>
  <c r="AH728" i="4"/>
  <c r="AH727" i="4"/>
  <c r="AH889" i="4"/>
  <c r="AH593" i="4"/>
  <c r="AH726" i="4"/>
  <c r="AH725" i="4"/>
  <c r="AH724" i="4"/>
  <c r="AH888" i="4"/>
  <c r="AH723" i="4"/>
  <c r="AH592" i="4"/>
  <c r="AH573" i="4"/>
  <c r="AH577" i="4"/>
  <c r="AH560" i="4"/>
  <c r="AH722" i="4"/>
  <c r="AH721" i="4"/>
  <c r="AH720" i="4"/>
  <c r="AH719" i="4"/>
  <c r="AH887" i="4"/>
  <c r="AH718" i="4"/>
  <c r="AH717" i="4"/>
  <c r="AH716" i="4"/>
  <c r="AH715" i="4"/>
  <c r="AH714" i="4"/>
  <c r="AH713" i="4"/>
  <c r="AH712" i="4"/>
  <c r="AH836" i="4"/>
  <c r="AH886" i="4"/>
  <c r="AH711" i="4"/>
  <c r="AH710" i="4"/>
  <c r="AH709" i="4"/>
  <c r="AH708" i="4"/>
  <c r="AH884" i="4"/>
  <c r="AH559" i="4"/>
  <c r="AH558" i="4"/>
  <c r="AH707" i="4"/>
  <c r="AH706" i="4"/>
  <c r="AH589" i="4"/>
  <c r="AH842" i="4"/>
  <c r="AH705" i="4"/>
  <c r="AH883" i="4"/>
  <c r="AH557" i="4"/>
  <c r="AH655" i="4"/>
  <c r="AH882" i="4"/>
  <c r="AH704" i="4"/>
  <c r="AH703" i="4"/>
  <c r="AH702" i="4"/>
  <c r="AH588" i="4"/>
  <c r="AH701" i="4"/>
  <c r="AH881" i="4"/>
  <c r="AH835" i="4"/>
  <c r="AH700" i="4"/>
  <c r="AH699" i="4"/>
  <c r="AH556" i="4"/>
  <c r="AH880" i="4"/>
  <c r="AH879" i="4"/>
  <c r="AH857" i="4"/>
  <c r="AH698" i="4"/>
  <c r="AH585" i="4"/>
  <c r="AH697" i="4"/>
  <c r="AH696" i="4"/>
  <c r="AH834" i="4"/>
  <c r="AH833" i="4"/>
  <c r="AH832" i="4"/>
  <c r="AH627" i="4"/>
  <c r="AH555" i="4"/>
  <c r="AH878" i="4"/>
  <c r="AH877" i="4"/>
  <c r="AH695" i="4"/>
  <c r="AH694" i="4"/>
  <c r="AH831" i="4"/>
  <c r="AH693" i="4"/>
  <c r="AH692" i="4"/>
  <c r="AH830" i="4"/>
  <c r="AH829" i="4"/>
  <c r="AH828" i="4"/>
  <c r="AH876" i="4"/>
  <c r="AH691" i="4"/>
  <c r="AH690" i="4"/>
  <c r="AH875" i="4"/>
  <c r="AH584" i="4"/>
  <c r="AH689" i="4"/>
  <c r="AH626" i="4"/>
  <c r="AH827" i="4"/>
  <c r="AH826" i="4"/>
  <c r="AH874" i="4"/>
  <c r="AH688" i="4"/>
  <c r="AH873" i="4"/>
  <c r="AH625" i="4"/>
  <c r="AH825" i="4"/>
  <c r="AH687" i="4"/>
  <c r="AH686" i="4"/>
  <c r="AH554" i="4"/>
  <c r="AH583" i="4"/>
  <c r="AH553" i="4"/>
  <c r="AH685" i="4"/>
  <c r="AH684" i="4"/>
  <c r="AH683" i="4"/>
  <c r="AH581" i="4"/>
  <c r="AH682" i="4"/>
  <c r="AH681" i="4"/>
  <c r="AH680" i="4"/>
  <c r="AH872" i="4"/>
  <c r="AH679" i="4"/>
  <c r="AH678" i="4"/>
  <c r="AH677" i="4"/>
  <c r="AH654" i="4"/>
  <c r="AH676" i="4"/>
  <c r="AH534" i="4"/>
  <c r="AH824" i="4"/>
  <c r="AH823" i="4"/>
  <c r="AH552" i="4"/>
  <c r="AH551" i="4"/>
  <c r="AH550" i="4"/>
  <c r="AH549" i="4"/>
  <c r="AH548" i="4"/>
  <c r="AH580" i="4"/>
  <c r="AH570" i="4"/>
  <c r="AH569" i="4"/>
  <c r="AH568" i="4"/>
  <c r="AH675" i="4"/>
  <c r="AH674" i="4"/>
  <c r="AH653" i="4"/>
  <c r="AH652" i="4"/>
  <c r="AH651" i="4"/>
  <c r="AH673" i="4"/>
  <c r="AH672" i="4"/>
  <c r="AH671" i="4"/>
  <c r="AH670" i="4"/>
  <c r="AH669" i="4"/>
  <c r="AH572" i="4"/>
  <c r="AH668" i="4"/>
  <c r="AH667" i="4"/>
  <c r="AH666" i="4"/>
  <c r="AH418" i="4"/>
  <c r="AH531" i="4"/>
  <c r="AH530" i="4"/>
  <c r="AH529" i="4"/>
  <c r="AH528" i="4"/>
  <c r="AH527" i="4"/>
  <c r="AH526" i="4"/>
  <c r="AH525" i="4"/>
  <c r="AH524" i="4"/>
  <c r="AH436" i="4"/>
  <c r="AH523" i="4"/>
  <c r="AH522" i="4"/>
  <c r="AH421" i="4"/>
  <c r="AH521" i="4"/>
  <c r="AH520" i="4"/>
  <c r="AH420" i="4"/>
  <c r="AH419" i="4"/>
  <c r="AH519" i="4"/>
  <c r="AH518" i="4"/>
  <c r="AH417" i="4"/>
  <c r="AH517" i="4"/>
  <c r="AH516" i="4"/>
  <c r="AH515" i="4"/>
  <c r="AH514" i="4"/>
  <c r="AH513" i="4"/>
  <c r="AH433" i="4"/>
  <c r="AH512" i="4"/>
  <c r="AH511" i="4"/>
  <c r="AH510" i="4"/>
  <c r="AH416" i="4"/>
  <c r="AH432" i="4"/>
  <c r="AH509" i="4"/>
  <c r="AH406" i="4"/>
  <c r="AH431" i="4"/>
  <c r="AH430" i="4"/>
  <c r="AH325" i="4"/>
  <c r="AH429" i="4"/>
  <c r="AH508" i="4"/>
  <c r="AH507" i="4"/>
  <c r="AH506" i="4"/>
  <c r="AH505" i="4"/>
  <c r="AH504" i="4"/>
  <c r="AH503" i="4"/>
  <c r="AH502" i="4"/>
  <c r="AH501" i="4"/>
  <c r="AH500" i="4"/>
  <c r="AH499" i="4"/>
  <c r="AH498" i="4"/>
  <c r="AH497" i="4"/>
  <c r="AH496" i="4"/>
  <c r="AH415" i="4"/>
  <c r="AH428" i="4"/>
  <c r="AH495" i="4"/>
  <c r="AH21" i="4"/>
  <c r="AH494" i="4"/>
  <c r="AH493" i="4"/>
  <c r="AH492" i="4"/>
  <c r="AH491" i="4"/>
  <c r="AH490" i="4"/>
  <c r="AH489" i="4"/>
  <c r="AH488" i="4"/>
  <c r="AH487" i="4"/>
  <c r="AH486" i="4"/>
  <c r="AH485" i="4"/>
  <c r="AH484" i="4"/>
  <c r="AH483" i="4"/>
  <c r="AH482" i="4"/>
  <c r="AH414" i="4"/>
  <c r="AH481" i="4"/>
  <c r="AH480" i="4"/>
  <c r="AH413" i="4"/>
  <c r="AH479" i="4"/>
  <c r="AH478" i="4"/>
  <c r="AH477" i="4"/>
  <c r="AH476" i="4"/>
  <c r="AH475" i="4"/>
  <c r="AH474" i="4"/>
  <c r="AH412" i="4"/>
  <c r="AH473" i="4"/>
  <c r="AH472" i="4"/>
  <c r="AH471" i="4"/>
  <c r="AH470" i="4"/>
  <c r="AH469" i="4"/>
  <c r="AH24" i="4"/>
  <c r="AH468" i="4"/>
  <c r="AH467" i="4"/>
  <c r="AH466" i="4"/>
  <c r="AH465" i="4"/>
  <c r="AH464" i="4"/>
  <c r="AH411" i="4"/>
  <c r="AH410" i="4"/>
  <c r="AH425" i="4"/>
  <c r="AH424" i="4"/>
  <c r="AH423" i="4"/>
  <c r="AH422" i="4"/>
  <c r="AH463" i="4"/>
  <c r="AH462" i="4"/>
  <c r="AH461" i="4"/>
  <c r="AH460" i="4"/>
  <c r="AH427" i="4"/>
  <c r="AH459" i="4"/>
  <c r="AH458" i="4"/>
  <c r="AH457" i="4"/>
  <c r="AH438" i="4"/>
  <c r="AH437" i="4"/>
  <c r="AH409" i="4"/>
  <c r="AH456" i="4"/>
  <c r="AH426" i="4"/>
  <c r="AH455" i="4"/>
  <c r="AH454" i="4"/>
  <c r="AH408" i="4"/>
  <c r="AH407" i="4"/>
  <c r="AH453" i="4"/>
  <c r="AH452" i="4"/>
  <c r="AH451" i="4"/>
  <c r="AH450" i="4"/>
  <c r="AH449" i="4"/>
  <c r="AH448" i="4"/>
  <c r="AH447" i="4"/>
  <c r="AH446" i="4"/>
  <c r="AH445" i="4"/>
  <c r="AH444" i="4"/>
  <c r="AH443" i="4"/>
  <c r="AH442" i="4"/>
  <c r="AH441" i="4"/>
  <c r="AH440" i="4"/>
  <c r="AH248" i="4"/>
  <c r="AH247" i="4"/>
  <c r="AH246" i="4"/>
  <c r="AH397" i="4"/>
  <c r="AH396" i="4"/>
  <c r="AH395" i="4"/>
  <c r="AH394" i="4"/>
  <c r="AH393" i="4"/>
  <c r="AH392" i="4"/>
  <c r="AH391" i="4"/>
  <c r="AH390" i="4"/>
  <c r="AH404" i="4"/>
  <c r="AH403" i="4"/>
  <c r="AH405" i="4"/>
  <c r="AH389" i="4"/>
  <c r="AH388" i="4"/>
  <c r="AH387" i="4"/>
  <c r="AH402" i="4"/>
  <c r="AH386" i="4"/>
  <c r="AH385" i="4"/>
  <c r="AH384" i="4"/>
  <c r="AH383" i="4"/>
  <c r="AH382" i="4"/>
  <c r="AH401" i="4"/>
  <c r="AH381" i="4"/>
  <c r="AH380" i="4"/>
  <c r="AH400" i="4"/>
  <c r="AH379" i="4"/>
  <c r="AH378" i="4"/>
  <c r="AH377" i="4"/>
  <c r="AH376" i="4"/>
  <c r="AH375" i="4"/>
  <c r="AH374" i="4"/>
  <c r="AH373" i="4"/>
  <c r="AH372" i="4"/>
  <c r="AH398" i="4"/>
  <c r="AH371" i="4"/>
  <c r="AH370" i="4"/>
  <c r="AH369" i="4"/>
  <c r="AH368" i="4"/>
  <c r="AH399" i="4"/>
  <c r="AH367" i="4"/>
  <c r="AH366" i="4"/>
  <c r="AH365" i="4"/>
  <c r="AH364" i="4"/>
  <c r="AH363" i="4"/>
  <c r="AH362" i="4"/>
  <c r="AH361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19" i="4"/>
  <c r="AH318" i="4"/>
  <c r="AH306" i="4"/>
  <c r="AH305" i="4"/>
  <c r="AH304" i="4"/>
  <c r="AH303" i="4"/>
  <c r="AH302" i="4"/>
  <c r="AH301" i="4"/>
  <c r="AH300" i="4"/>
  <c r="AH316" i="4"/>
  <c r="AH299" i="4"/>
  <c r="AH298" i="4"/>
  <c r="AH324" i="4"/>
  <c r="AH297" i="4"/>
  <c r="AH323" i="4"/>
  <c r="AH315" i="4"/>
  <c r="AH296" i="4"/>
  <c r="AH295" i="4"/>
  <c r="AH307" i="4"/>
  <c r="AH314" i="4"/>
  <c r="AH313" i="4"/>
  <c r="AH312" i="4"/>
  <c r="AH294" i="4"/>
  <c r="AH293" i="4"/>
  <c r="AH292" i="4"/>
  <c r="AH311" i="4"/>
  <c r="AH291" i="4"/>
  <c r="AH308" i="4"/>
  <c r="AH310" i="4"/>
  <c r="AH290" i="4"/>
  <c r="AH289" i="4"/>
  <c r="AH288" i="4"/>
  <c r="AH309" i="4"/>
  <c r="AH317" i="4"/>
  <c r="AH287" i="4"/>
  <c r="AH286" i="4"/>
  <c r="AH321" i="4"/>
  <c r="AH320" i="4"/>
  <c r="AH285" i="4"/>
  <c r="AH284" i="4"/>
  <c r="AH322" i="4"/>
  <c r="AH178" i="4"/>
  <c r="AH177" i="4"/>
  <c r="AH176" i="4"/>
  <c r="AH175" i="4"/>
  <c r="AH282" i="4"/>
  <c r="AH281" i="4"/>
  <c r="AH280" i="4"/>
  <c r="AH279" i="4"/>
  <c r="AH278" i="4"/>
  <c r="AH277" i="4"/>
  <c r="AH283" i="4"/>
  <c r="AH276" i="4"/>
  <c r="AH275" i="4"/>
  <c r="AH274" i="4"/>
  <c r="AH173" i="4"/>
  <c r="AH172" i="4"/>
  <c r="AH174" i="4"/>
  <c r="AH159" i="4"/>
  <c r="AH147" i="4"/>
  <c r="AH158" i="4"/>
  <c r="AH166" i="4"/>
  <c r="AH165" i="4"/>
  <c r="AH146" i="4"/>
  <c r="AH157" i="4"/>
  <c r="AH124" i="4"/>
  <c r="AH123" i="4"/>
  <c r="AH122" i="4"/>
  <c r="AH121" i="4"/>
  <c r="AH156" i="4"/>
  <c r="AH153" i="4"/>
  <c r="AH145" i="4"/>
  <c r="AH164" i="4"/>
  <c r="AH155" i="4"/>
  <c r="AH128" i="4"/>
  <c r="AH168" i="4"/>
  <c r="AH151" i="4"/>
  <c r="AH130" i="4"/>
  <c r="AH150" i="4"/>
  <c r="AH144" i="4"/>
  <c r="AH154" i="4"/>
  <c r="AH149" i="4"/>
  <c r="AH127" i="4"/>
  <c r="AH118" i="4"/>
  <c r="AH120" i="4"/>
  <c r="AH119" i="4"/>
  <c r="AH171" i="4"/>
  <c r="AH143" i="4"/>
  <c r="AH117" i="4"/>
  <c r="AH142" i="4"/>
  <c r="AH141" i="4"/>
  <c r="AH163" i="4"/>
  <c r="AH116" i="4"/>
  <c r="AH169" i="4"/>
  <c r="AH140" i="4"/>
  <c r="AH170" i="4"/>
  <c r="AH139" i="4"/>
  <c r="AH138" i="4"/>
  <c r="AH162" i="4"/>
  <c r="AH133" i="4"/>
  <c r="AH137" i="4"/>
  <c r="AH126" i="4"/>
  <c r="AH152" i="4"/>
  <c r="AH129" i="4"/>
  <c r="AH136" i="4"/>
  <c r="AH148" i="4"/>
  <c r="AH125" i="4"/>
  <c r="AH167" i="4"/>
  <c r="AH135" i="4"/>
  <c r="AH134" i="4"/>
  <c r="AH132" i="4"/>
  <c r="AH161" i="4"/>
  <c r="AH160" i="4"/>
  <c r="AH131" i="4"/>
  <c r="AH226" i="4"/>
  <c r="AH207" i="4"/>
  <c r="AH219" i="4"/>
  <c r="AH232" i="4"/>
  <c r="AH231" i="4"/>
  <c r="AH230" i="4"/>
  <c r="AH228" i="4"/>
  <c r="AH227" i="4"/>
  <c r="AH225" i="4"/>
  <c r="AH218" i="4"/>
  <c r="AH217" i="4"/>
  <c r="AH216" i="4"/>
  <c r="AH222" i="4"/>
  <c r="AH213" i="4"/>
  <c r="AH205" i="4"/>
  <c r="AH204" i="4"/>
  <c r="AH203" i="4"/>
  <c r="AH212" i="4"/>
  <c r="AH224" i="4"/>
  <c r="AH215" i="4"/>
  <c r="AH211" i="4"/>
  <c r="AH210" i="4"/>
  <c r="AH214" i="4"/>
  <c r="AH202" i="4"/>
  <c r="AH201" i="4"/>
  <c r="AH223" i="4"/>
  <c r="AH198" i="4"/>
  <c r="AH197" i="4"/>
  <c r="AH195" i="4"/>
  <c r="AH194" i="4"/>
  <c r="AH193" i="4"/>
  <c r="AH192" i="4"/>
  <c r="AH191" i="4"/>
  <c r="AH190" i="4"/>
  <c r="AH189" i="4"/>
  <c r="AH209" i="4"/>
  <c r="AH208" i="4"/>
  <c r="AH115" i="4"/>
  <c r="AH256" i="4"/>
  <c r="AH255" i="4"/>
  <c r="AH267" i="4"/>
  <c r="AH252" i="4"/>
  <c r="AH251" i="4"/>
  <c r="AH253" i="4"/>
  <c r="AH266" i="4"/>
  <c r="AH258" i="4"/>
  <c r="AH257" i="4"/>
  <c r="AH265" i="4"/>
  <c r="AH271" i="4"/>
  <c r="AH264" i="4"/>
  <c r="AH273" i="4"/>
  <c r="AH263" i="4"/>
  <c r="AH262" i="4"/>
  <c r="AH261" i="4"/>
  <c r="AH268" i="4"/>
  <c r="AH260" i="4"/>
  <c r="AH259" i="4"/>
  <c r="AH868" i="4"/>
  <c r="AH532" i="4"/>
  <c r="AH595" i="4"/>
  <c r="AH838" i="4"/>
  <c r="AH837" i="4"/>
  <c r="AH272" i="4"/>
  <c r="AH270" i="4"/>
  <c r="AH269" i="4"/>
  <c r="AH597" i="4"/>
  <c r="AH604" i="4"/>
  <c r="AH605" i="4"/>
  <c r="AH591" i="4"/>
  <c r="AH596" i="4"/>
  <c r="AH582" i="4"/>
  <c r="AH545" i="4"/>
  <c r="AH220" i="4"/>
  <c r="AH221" i="4"/>
  <c r="AH229" i="4"/>
  <c r="AH196" i="4"/>
  <c r="AH199" i="4"/>
  <c r="AH206" i="4"/>
  <c r="AH200" i="4"/>
  <c r="AH544" i="4"/>
  <c r="AH541" i="4"/>
  <c r="AH540" i="4"/>
  <c r="AH539" i="4"/>
  <c r="AH543" i="4"/>
  <c r="AH542" i="4"/>
  <c r="AH181" i="4"/>
  <c r="AH618" i="4"/>
  <c r="AH617" i="4"/>
  <c r="AH871" i="4"/>
  <c r="AH870" i="4"/>
  <c r="AH869" i="4"/>
  <c r="AH574" i="4"/>
  <c r="AH867" i="4"/>
  <c r="AH571" i="4"/>
  <c r="AH613" i="4"/>
  <c r="AH636" i="4"/>
  <c r="AH598" i="4"/>
  <c r="AH590" i="4"/>
  <c r="AH587" i="4"/>
  <c r="AH586" i="4"/>
  <c r="AH435" i="4"/>
  <c r="AH434" i="4"/>
  <c r="AH439" i="4"/>
  <c r="AH254" i="4"/>
  <c r="L181" i="4" l="1"/>
  <c r="L618" i="4"/>
  <c r="L617" i="4"/>
  <c r="L871" i="4"/>
  <c r="L870" i="4"/>
  <c r="L869" i="4"/>
  <c r="L574" i="4"/>
  <c r="L867" i="4"/>
  <c r="L571" i="4"/>
  <c r="L613" i="4"/>
  <c r="L636" i="4"/>
  <c r="L598" i="4"/>
  <c r="L590" i="4"/>
  <c r="L587" i="4"/>
  <c r="L586" i="4"/>
  <c r="L435" i="4"/>
  <c r="L434" i="4"/>
  <c r="L439" i="4"/>
  <c r="L104" i="4"/>
  <c r="L48" i="4"/>
  <c r="L37" i="4"/>
  <c r="L11" i="4"/>
  <c r="L70" i="4"/>
  <c r="L68" i="4"/>
  <c r="L67" i="4"/>
  <c r="L66" i="4"/>
  <c r="L65" i="4"/>
  <c r="L64" i="4"/>
  <c r="L63" i="4"/>
  <c r="L62" i="4"/>
  <c r="L254" i="4"/>
  <c r="L540" i="4" l="1"/>
  <c r="L541" i="4"/>
  <c r="L544" i="4"/>
  <c r="L196" i="4"/>
  <c r="L15" i="4"/>
  <c r="L16" i="4"/>
  <c r="N266" i="4"/>
  <c r="L266" i="4"/>
  <c r="N185" i="4"/>
  <c r="L185" i="4"/>
  <c r="N182" i="4"/>
  <c r="L182" i="4"/>
  <c r="N234" i="4"/>
  <c r="L234" i="4"/>
  <c r="N233" i="4"/>
  <c r="L233" i="4"/>
  <c r="N236" i="4"/>
  <c r="L236" i="4"/>
  <c r="N243" i="4"/>
  <c r="L243" i="4"/>
  <c r="N242" i="4"/>
  <c r="L242" i="4"/>
  <c r="N237" i="4"/>
  <c r="L237" i="4"/>
  <c r="N241" i="4"/>
  <c r="L241" i="4"/>
  <c r="N245" i="4"/>
  <c r="L245" i="4"/>
  <c r="N239" i="4"/>
  <c r="L239" i="4"/>
  <c r="N235" i="4"/>
  <c r="L235" i="4"/>
  <c r="N240" i="4"/>
  <c r="L240" i="4"/>
  <c r="N238" i="4"/>
  <c r="L238" i="4"/>
  <c r="N244" i="4"/>
  <c r="L244" i="4"/>
  <c r="N251" i="4"/>
  <c r="L251" i="4"/>
  <c r="N252" i="4"/>
  <c r="L252" i="4"/>
  <c r="L940" i="4"/>
  <c r="N937" i="4"/>
  <c r="L937" i="4"/>
  <c r="N110" i="4"/>
  <c r="L110" i="4"/>
  <c r="N271" i="4"/>
  <c r="L271" i="4"/>
  <c r="N108" i="4"/>
  <c r="L108" i="4"/>
  <c r="N49" i="4"/>
  <c r="L49" i="4"/>
  <c r="N187" i="4"/>
  <c r="L187" i="4"/>
  <c r="N184" i="4"/>
  <c r="L184" i="4"/>
  <c r="N183" i="4"/>
  <c r="L183" i="4"/>
  <c r="N186" i="4"/>
  <c r="L186" i="4"/>
  <c r="N188" i="4"/>
  <c r="L188" i="4"/>
  <c r="N46" i="4"/>
  <c r="L46" i="4"/>
  <c r="N31" i="4"/>
  <c r="L31" i="4"/>
  <c r="N32" i="4"/>
  <c r="L32" i="4"/>
  <c r="N616" i="4"/>
  <c r="L616" i="4"/>
  <c r="N4" i="4"/>
  <c r="L4" i="4"/>
  <c r="N5" i="4"/>
  <c r="L5" i="4"/>
  <c r="N6" i="4"/>
  <c r="L6" i="4"/>
  <c r="N7" i="4"/>
  <c r="L7" i="4"/>
  <c r="N8" i="4"/>
  <c r="L8" i="4"/>
  <c r="N9" i="4"/>
  <c r="L9" i="4"/>
  <c r="N10" i="4"/>
  <c r="L10" i="4"/>
  <c r="N931" i="4"/>
  <c r="L931" i="4"/>
  <c r="L933" i="4"/>
  <c r="L939" i="4"/>
  <c r="N921" i="4"/>
  <c r="L921" i="4"/>
  <c r="L936" i="4"/>
  <c r="N930" i="4"/>
  <c r="L930" i="4"/>
  <c r="N406" i="4"/>
  <c r="L406" i="4"/>
  <c r="N23" i="4"/>
  <c r="L23" i="4"/>
  <c r="N250" i="4"/>
  <c r="L250" i="4"/>
  <c r="N362" i="4"/>
  <c r="L362" i="4"/>
  <c r="N387" i="4"/>
  <c r="L387" i="4"/>
  <c r="N394" i="4"/>
  <c r="L394" i="4"/>
  <c r="N389" i="4"/>
  <c r="L389" i="4"/>
  <c r="N467" i="4"/>
  <c r="L467" i="4"/>
  <c r="N463" i="4"/>
  <c r="L463" i="4"/>
  <c r="N486" i="4"/>
  <c r="L486" i="4"/>
  <c r="N531" i="4"/>
  <c r="L531" i="4"/>
  <c r="N457" i="4"/>
  <c r="L457" i="4"/>
  <c r="N466" i="4"/>
  <c r="L466" i="4"/>
  <c r="N465" i="4"/>
  <c r="L465" i="4"/>
  <c r="N443" i="4"/>
  <c r="L443" i="4"/>
  <c r="N493" i="4"/>
  <c r="L493" i="4"/>
  <c r="N530" i="4"/>
  <c r="L530" i="4"/>
  <c r="N504" i="4"/>
  <c r="L504" i="4"/>
  <c r="N515" i="4"/>
  <c r="L515" i="4"/>
  <c r="N913" i="4"/>
  <c r="L913" i="4"/>
  <c r="N896" i="4"/>
  <c r="L896" i="4"/>
  <c r="N900" i="4"/>
  <c r="L900" i="4"/>
  <c r="N875" i="4"/>
  <c r="L875" i="4"/>
  <c r="N878" i="4"/>
  <c r="L878" i="4"/>
  <c r="N404" i="4"/>
  <c r="L404" i="4"/>
  <c r="N403" i="4"/>
  <c r="L403" i="4"/>
  <c r="N401" i="4"/>
  <c r="L401" i="4"/>
  <c r="N399" i="4"/>
  <c r="L399" i="4"/>
  <c r="N400" i="4"/>
  <c r="L400" i="4"/>
  <c r="N402" i="4"/>
  <c r="L402" i="4"/>
  <c r="N303" i="4"/>
  <c r="L303" i="4"/>
  <c r="N928" i="4"/>
  <c r="L928" i="4"/>
  <c r="N929" i="4"/>
  <c r="L929" i="4"/>
  <c r="N409" i="4"/>
  <c r="L409" i="4"/>
  <c r="N416" i="4"/>
  <c r="L416" i="4"/>
  <c r="N415" i="4"/>
  <c r="L415" i="4"/>
  <c r="N414" i="4"/>
  <c r="L414" i="4"/>
  <c r="N413" i="4"/>
  <c r="L413" i="4"/>
  <c r="N412" i="4"/>
  <c r="L412" i="4"/>
  <c r="N420" i="4"/>
  <c r="L420" i="4"/>
  <c r="N421" i="4"/>
  <c r="L421" i="4"/>
  <c r="N408" i="4"/>
  <c r="L408" i="4"/>
  <c r="N407" i="4"/>
  <c r="L407" i="4"/>
  <c r="N419" i="4"/>
  <c r="L419" i="4"/>
  <c r="N897" i="4"/>
  <c r="L897" i="4"/>
  <c r="N889" i="4"/>
  <c r="L889" i="4"/>
  <c r="N887" i="4"/>
  <c r="L887" i="4"/>
  <c r="N892" i="4"/>
  <c r="L892" i="4"/>
  <c r="N902" i="4"/>
  <c r="L902" i="4"/>
  <c r="N905" i="4"/>
  <c r="L905" i="4"/>
  <c r="N888" i="4"/>
  <c r="L888" i="4"/>
  <c r="N898" i="4"/>
  <c r="L898" i="4"/>
  <c r="N880" i="4"/>
  <c r="L880" i="4"/>
  <c r="N877" i="4"/>
  <c r="L877" i="4"/>
  <c r="N884" i="4"/>
  <c r="L884" i="4"/>
  <c r="N886" i="4"/>
  <c r="L886" i="4"/>
  <c r="N917" i="4"/>
  <c r="L917" i="4"/>
  <c r="N890" i="4"/>
  <c r="L890" i="4"/>
  <c r="N907" i="4"/>
  <c r="L907" i="4"/>
  <c r="N874" i="4"/>
  <c r="L874" i="4"/>
  <c r="N904" i="4"/>
  <c r="L904" i="4"/>
  <c r="N883" i="4"/>
  <c r="L883" i="4"/>
  <c r="N894" i="4"/>
  <c r="L894" i="4"/>
  <c r="N879" i="4"/>
  <c r="L879" i="4"/>
  <c r="N919" i="4"/>
  <c r="L919" i="4"/>
  <c r="N912" i="4"/>
  <c r="L912" i="4"/>
  <c r="N881" i="4"/>
  <c r="L881" i="4"/>
  <c r="N914" i="4"/>
  <c r="L914" i="4"/>
  <c r="N895" i="4"/>
  <c r="L895" i="4"/>
  <c r="N882" i="4"/>
  <c r="L882" i="4"/>
  <c r="N915" i="4"/>
  <c r="L915" i="4"/>
  <c r="N903" i="4"/>
  <c r="L903" i="4"/>
  <c r="N909" i="4"/>
  <c r="L909" i="4"/>
  <c r="N906" i="4"/>
  <c r="L906" i="4"/>
  <c r="N910" i="4"/>
  <c r="L910" i="4"/>
  <c r="N891" i="4"/>
  <c r="L891" i="4"/>
  <c r="N876" i="4"/>
  <c r="L876" i="4"/>
  <c r="N916" i="4"/>
  <c r="L916" i="4"/>
  <c r="N872" i="4"/>
  <c r="L872" i="4"/>
  <c r="N901" i="4"/>
  <c r="L901" i="4"/>
  <c r="N893" i="4"/>
  <c r="L893" i="4"/>
  <c r="N911" i="4"/>
  <c r="L911" i="4"/>
  <c r="N918" i="4"/>
  <c r="L918" i="4"/>
  <c r="N899" i="4"/>
  <c r="L899" i="4"/>
  <c r="N908" i="4"/>
  <c r="L908" i="4"/>
  <c r="N873" i="4"/>
  <c r="L873" i="4"/>
  <c r="L920" i="4"/>
  <c r="N53" i="4"/>
  <c r="L53" i="4"/>
  <c r="N98" i="4"/>
  <c r="L98" i="4"/>
  <c r="N2" i="4"/>
  <c r="L2" i="4"/>
  <c r="N43" i="4"/>
  <c r="L43" i="4"/>
  <c r="N109" i="4"/>
  <c r="L109" i="4"/>
  <c r="N114" i="4"/>
  <c r="L114" i="4"/>
  <c r="N113" i="4"/>
  <c r="L113" i="4"/>
  <c r="N30" i="4"/>
  <c r="L30" i="4"/>
  <c r="N105" i="4"/>
  <c r="L105" i="4"/>
  <c r="N58" i="4"/>
  <c r="L58" i="4"/>
  <c r="N59" i="4"/>
  <c r="L59" i="4"/>
  <c r="N41" i="4"/>
  <c r="L41" i="4"/>
  <c r="N112" i="4"/>
  <c r="L112" i="4"/>
  <c r="N111" i="4"/>
  <c r="L111" i="4"/>
  <c r="N45" i="4"/>
  <c r="L45" i="4"/>
  <c r="N573" i="4"/>
  <c r="L573" i="4"/>
  <c r="N106" i="4"/>
  <c r="L106" i="4"/>
  <c r="N13" i="4"/>
  <c r="L13" i="4"/>
  <c r="N107" i="4"/>
  <c r="L107" i="4"/>
  <c r="N14" i="4"/>
  <c r="L14" i="4"/>
  <c r="N27" i="4"/>
  <c r="L27" i="4"/>
  <c r="N28" i="4"/>
  <c r="L28" i="4"/>
  <c r="N26" i="4"/>
  <c r="L26" i="4"/>
  <c r="N54" i="4"/>
  <c r="L54" i="4"/>
  <c r="N248" i="4"/>
  <c r="L248" i="4"/>
  <c r="N44" i="4"/>
  <c r="L44" i="4"/>
  <c r="N180" i="4"/>
  <c r="L180" i="4"/>
  <c r="N179" i="4"/>
  <c r="L179" i="4"/>
  <c r="N95" i="4"/>
  <c r="L95" i="4"/>
  <c r="N93" i="4"/>
  <c r="L93" i="4"/>
  <c r="N88" i="4"/>
  <c r="L88" i="4"/>
  <c r="N94" i="4"/>
  <c r="L94" i="4"/>
  <c r="N87" i="4"/>
  <c r="L87" i="4"/>
  <c r="N97" i="4"/>
  <c r="L97" i="4"/>
  <c r="N86" i="4"/>
  <c r="L86" i="4"/>
  <c r="N89" i="4"/>
  <c r="L89" i="4"/>
  <c r="N91" i="4"/>
  <c r="L91" i="4"/>
  <c r="N90" i="4"/>
  <c r="L90" i="4"/>
  <c r="N92" i="4"/>
  <c r="L92" i="4"/>
  <c r="N96" i="4"/>
  <c r="L96" i="4"/>
  <c r="N3" i="4"/>
  <c r="L3" i="4"/>
  <c r="N452" i="4"/>
  <c r="L452" i="4"/>
  <c r="N468" i="4"/>
  <c r="L468" i="4"/>
  <c r="N246" i="4"/>
  <c r="L246" i="4"/>
  <c r="N505" i="4"/>
  <c r="L505" i="4"/>
  <c r="N485" i="4"/>
  <c r="L485" i="4"/>
  <c r="N572" i="4"/>
  <c r="L572" i="4"/>
  <c r="N247" i="4"/>
  <c r="L247" i="4"/>
  <c r="N398" i="4"/>
  <c r="L398" i="4"/>
  <c r="N405" i="4"/>
  <c r="L405" i="4"/>
  <c r="N21" i="4"/>
  <c r="L21" i="4"/>
  <c r="N325" i="4"/>
  <c r="L325" i="4"/>
  <c r="N24" i="4"/>
  <c r="L24" i="4"/>
  <c r="N440" i="4"/>
  <c r="L440" i="4"/>
  <c r="L508" i="4"/>
  <c r="N482" i="4"/>
  <c r="L482" i="4"/>
  <c r="N285" i="4"/>
  <c r="L285" i="4"/>
  <c r="N301" i="4"/>
  <c r="L301" i="4"/>
  <c r="N300" i="4"/>
  <c r="L300" i="4"/>
  <c r="N284" i="4"/>
  <c r="L284" i="4"/>
  <c r="N315" i="4"/>
  <c r="L315" i="4"/>
  <c r="N311" i="4"/>
  <c r="L311" i="4"/>
  <c r="N310" i="4"/>
  <c r="L310" i="4"/>
  <c r="N316" i="4"/>
  <c r="L316" i="4"/>
  <c r="N306" i="4"/>
  <c r="L306" i="4"/>
  <c r="N287" i="4"/>
  <c r="L287" i="4"/>
  <c r="N294" i="4"/>
  <c r="L294" i="4"/>
  <c r="N295" i="4"/>
  <c r="L295" i="4"/>
  <c r="N308" i="4"/>
  <c r="L308" i="4"/>
  <c r="N298" i="4"/>
  <c r="L298" i="4"/>
  <c r="N292" i="4"/>
  <c r="L292" i="4"/>
  <c r="N290" i="4"/>
  <c r="L290" i="4"/>
  <c r="N323" i="4"/>
  <c r="L323" i="4"/>
  <c r="N305" i="4"/>
  <c r="L305" i="4"/>
  <c r="N299" i="4"/>
  <c r="L299" i="4"/>
  <c r="N525" i="4"/>
  <c r="L525" i="4"/>
  <c r="N312" i="4"/>
  <c r="L312" i="4"/>
  <c r="N314" i="4"/>
  <c r="L314" i="4"/>
  <c r="N422" i="4"/>
  <c r="L422" i="4"/>
  <c r="N423" i="4"/>
  <c r="L423" i="4"/>
  <c r="N425" i="4"/>
  <c r="L425" i="4"/>
  <c r="N524" i="4"/>
  <c r="L524" i="4"/>
  <c r="N454" i="4"/>
  <c r="L454" i="4"/>
  <c r="N476" i="4"/>
  <c r="L476" i="4"/>
  <c r="N501" i="4"/>
  <c r="L501" i="4"/>
  <c r="N517" i="4"/>
  <c r="L517" i="4"/>
  <c r="N529" i="4"/>
  <c r="L529" i="4"/>
  <c r="N503" i="4"/>
  <c r="L503" i="4"/>
  <c r="N427" i="4"/>
  <c r="L427" i="4"/>
  <c r="N25" i="4"/>
  <c r="L25" i="4"/>
  <c r="N437" i="4"/>
  <c r="L437" i="4"/>
  <c r="N438" i="4"/>
  <c r="L438" i="4"/>
  <c r="N320" i="4"/>
  <c r="L320" i="4"/>
  <c r="N321" i="4"/>
  <c r="L321" i="4"/>
  <c r="N526" i="4"/>
  <c r="L526" i="4"/>
  <c r="N326" i="4"/>
  <c r="L326" i="4"/>
  <c r="N396" i="4"/>
  <c r="L396" i="4"/>
  <c r="N391" i="4"/>
  <c r="L391" i="4"/>
  <c r="N363" i="4"/>
  <c r="L363" i="4"/>
  <c r="N333" i="4"/>
  <c r="L333" i="4"/>
  <c r="N357" i="4"/>
  <c r="L357" i="4"/>
  <c r="N336" i="4"/>
  <c r="L336" i="4"/>
  <c r="N379" i="4"/>
  <c r="L379" i="4"/>
  <c r="N342" i="4"/>
  <c r="L342" i="4"/>
  <c r="N383" i="4"/>
  <c r="L383" i="4"/>
  <c r="N376" i="4"/>
  <c r="L376" i="4"/>
  <c r="N374" i="4"/>
  <c r="L374" i="4"/>
  <c r="N380" i="4"/>
  <c r="L380" i="4"/>
  <c r="N360" i="4"/>
  <c r="L360" i="4"/>
  <c r="N523" i="4"/>
  <c r="L523" i="4"/>
  <c r="N327" i="4"/>
  <c r="L327" i="4"/>
  <c r="N337" i="4"/>
  <c r="L337" i="4"/>
  <c r="N330" i="4"/>
  <c r="L330" i="4"/>
  <c r="N329" i="4"/>
  <c r="L329" i="4"/>
  <c r="N393" i="4"/>
  <c r="L393" i="4"/>
  <c r="N382" i="4"/>
  <c r="L382" i="4"/>
  <c r="N381" i="4"/>
  <c r="L381" i="4"/>
  <c r="N375" i="4"/>
  <c r="L375" i="4"/>
  <c r="N338" i="4"/>
  <c r="L338" i="4"/>
  <c r="N328" i="4"/>
  <c r="L328" i="4"/>
  <c r="N371" i="4"/>
  <c r="L371" i="4"/>
  <c r="N354" i="4"/>
  <c r="L354" i="4"/>
  <c r="N339" i="4"/>
  <c r="L339" i="4"/>
  <c r="N341" i="4"/>
  <c r="L341" i="4"/>
  <c r="N344" i="4"/>
  <c r="L344" i="4"/>
  <c r="N335" i="4"/>
  <c r="L335" i="4"/>
  <c r="N347" i="4"/>
  <c r="L347" i="4"/>
  <c r="N346" i="4"/>
  <c r="L346" i="4"/>
  <c r="N340" i="4"/>
  <c r="L340" i="4"/>
  <c r="N345" i="4"/>
  <c r="L345" i="4"/>
  <c r="N343" i="4"/>
  <c r="L343" i="4"/>
  <c r="N353" i="4"/>
  <c r="L353" i="4"/>
  <c r="N355" i="4"/>
  <c r="L355" i="4"/>
  <c r="N352" i="4"/>
  <c r="L352" i="4"/>
  <c r="N349" i="4"/>
  <c r="L349" i="4"/>
  <c r="N351" i="4"/>
  <c r="L351" i="4"/>
  <c r="N365" i="4"/>
  <c r="L365" i="4"/>
  <c r="N348" i="4"/>
  <c r="L348" i="4"/>
  <c r="N372" i="4"/>
  <c r="L372" i="4"/>
  <c r="N350" i="4"/>
  <c r="L350" i="4"/>
  <c r="N367" i="4"/>
  <c r="L367" i="4"/>
  <c r="N397" i="4"/>
  <c r="L397" i="4"/>
  <c r="N373" i="4"/>
  <c r="L373" i="4"/>
  <c r="N386" i="4"/>
  <c r="L386" i="4"/>
  <c r="N369" i="4"/>
  <c r="L369" i="4"/>
  <c r="N370" i="4"/>
  <c r="L370" i="4"/>
  <c r="N378" i="4"/>
  <c r="L378" i="4"/>
  <c r="N361" i="4"/>
  <c r="L361" i="4"/>
  <c r="N392" i="4"/>
  <c r="L392" i="4"/>
  <c r="N356" i="4"/>
  <c r="L356" i="4"/>
  <c r="N390" i="4"/>
  <c r="L390" i="4"/>
  <c r="N332" i="4"/>
  <c r="L332" i="4"/>
  <c r="N385" i="4"/>
  <c r="L385" i="4"/>
  <c r="N377" i="4"/>
  <c r="L377" i="4"/>
  <c r="N395" i="4"/>
  <c r="L395" i="4"/>
  <c r="N446" i="4"/>
  <c r="L446" i="4"/>
  <c r="N417" i="4"/>
  <c r="L417" i="4"/>
  <c r="N418" i="4"/>
  <c r="L418" i="4"/>
  <c r="N366" i="4"/>
  <c r="L366" i="4"/>
  <c r="N384" i="4"/>
  <c r="L384" i="4"/>
  <c r="N358" i="4"/>
  <c r="L358" i="4"/>
  <c r="N411" i="4"/>
  <c r="L411" i="4"/>
  <c r="N334" i="4"/>
  <c r="L334" i="4"/>
  <c r="N359" i="4"/>
  <c r="L359" i="4"/>
  <c r="N388" i="4"/>
  <c r="L388" i="4"/>
  <c r="N410" i="4"/>
  <c r="L410" i="4"/>
  <c r="N368" i="4"/>
  <c r="L368" i="4"/>
  <c r="N364" i="4"/>
  <c r="L364" i="4"/>
  <c r="N322" i="4"/>
  <c r="L322" i="4"/>
  <c r="N304" i="4"/>
  <c r="L304" i="4"/>
  <c r="N302" i="4"/>
  <c r="L302" i="4"/>
  <c r="N331" i="4"/>
  <c r="L331" i="4"/>
  <c r="N471" i="4"/>
  <c r="L471" i="4"/>
  <c r="N475" i="4"/>
  <c r="L475" i="4"/>
  <c r="N500" i="4"/>
  <c r="L500" i="4"/>
  <c r="N477" i="4"/>
  <c r="L477" i="4"/>
  <c r="N424" i="4"/>
  <c r="L424" i="4"/>
  <c r="N313" i="4"/>
  <c r="L313" i="4"/>
  <c r="N444" i="4"/>
  <c r="L444" i="4"/>
  <c r="N464" i="4"/>
  <c r="L464" i="4"/>
  <c r="N458" i="4"/>
  <c r="L458" i="4"/>
  <c r="N511" i="4"/>
  <c r="L511" i="4"/>
  <c r="N491" i="4"/>
  <c r="L491" i="4"/>
  <c r="N521" i="4"/>
  <c r="L521" i="4"/>
  <c r="N496" i="4"/>
  <c r="L496" i="4"/>
  <c r="N506" i="4"/>
  <c r="L506" i="4"/>
  <c r="N507" i="4"/>
  <c r="L507" i="4"/>
  <c r="N445" i="4"/>
  <c r="L445" i="4"/>
  <c r="N479" i="4"/>
  <c r="L479" i="4"/>
  <c r="N512" i="4"/>
  <c r="L512" i="4"/>
  <c r="N489" i="4"/>
  <c r="L489" i="4"/>
  <c r="N461" i="4"/>
  <c r="L461" i="4"/>
  <c r="N478" i="4"/>
  <c r="L478" i="4"/>
  <c r="N484" i="4"/>
  <c r="L484" i="4"/>
  <c r="N528" i="4"/>
  <c r="L528" i="4"/>
  <c r="N494" i="4"/>
  <c r="L494" i="4"/>
  <c r="N462" i="4"/>
  <c r="L462" i="4"/>
  <c r="N455" i="4"/>
  <c r="L455" i="4"/>
  <c r="N473" i="4"/>
  <c r="L473" i="4"/>
  <c r="N519" i="4"/>
  <c r="L519" i="4"/>
  <c r="N520" i="4"/>
  <c r="L520" i="4"/>
  <c r="N456" i="4"/>
  <c r="L456" i="4"/>
  <c r="N469" i="4"/>
  <c r="L469" i="4"/>
  <c r="N442" i="4"/>
  <c r="L442" i="4"/>
  <c r="N499" i="4"/>
  <c r="L499" i="4"/>
  <c r="N480" i="4"/>
  <c r="L480" i="4"/>
  <c r="N450" i="4"/>
  <c r="L450" i="4"/>
  <c r="N459" i="4"/>
  <c r="L459" i="4"/>
  <c r="N522" i="4"/>
  <c r="L522" i="4"/>
  <c r="N451" i="4"/>
  <c r="L451" i="4"/>
  <c r="N518" i="4"/>
  <c r="L518" i="4"/>
  <c r="N495" i="4"/>
  <c r="L495" i="4"/>
  <c r="N490" i="4"/>
  <c r="L490" i="4"/>
  <c r="N527" i="4"/>
  <c r="L527" i="4"/>
  <c r="N318" i="4"/>
  <c r="L318" i="4"/>
  <c r="N319" i="4"/>
  <c r="L319" i="4"/>
  <c r="N487" i="4"/>
  <c r="L487" i="4"/>
  <c r="N516" i="4"/>
  <c r="L516" i="4"/>
  <c r="N474" i="4"/>
  <c r="L474" i="4"/>
  <c r="N514" i="4"/>
  <c r="L514" i="4"/>
  <c r="N510" i="4"/>
  <c r="L510" i="4"/>
  <c r="N447" i="4"/>
  <c r="L447" i="4"/>
  <c r="N453" i="4"/>
  <c r="L453" i="4"/>
  <c r="N449" i="4"/>
  <c r="L449" i="4"/>
  <c r="N293" i="4"/>
  <c r="L293" i="4"/>
  <c r="N286" i="4"/>
  <c r="L286" i="4"/>
  <c r="N513" i="4"/>
  <c r="L513" i="4"/>
  <c r="N22" i="4"/>
  <c r="L22" i="4"/>
  <c r="N309" i="4"/>
  <c r="L309" i="4"/>
  <c r="N492" i="4"/>
  <c r="L492" i="4"/>
  <c r="N460" i="4"/>
  <c r="L460" i="4"/>
  <c r="N488" i="4"/>
  <c r="L488" i="4"/>
  <c r="N470" i="4"/>
  <c r="L470" i="4"/>
  <c r="N497" i="4"/>
  <c r="L497" i="4"/>
  <c r="N472" i="4"/>
  <c r="L472" i="4"/>
  <c r="N481" i="4"/>
  <c r="L481" i="4"/>
  <c r="N498" i="4"/>
  <c r="L498" i="4"/>
  <c r="N441" i="4"/>
  <c r="L441" i="4"/>
  <c r="N483" i="4"/>
  <c r="L483" i="4"/>
  <c r="N448" i="4"/>
  <c r="L448" i="4"/>
  <c r="N502" i="4"/>
  <c r="L502" i="4"/>
  <c r="N509" i="4"/>
  <c r="L509" i="4"/>
  <c r="N291" i="4"/>
  <c r="L291" i="4"/>
  <c r="N296" i="4"/>
  <c r="L296" i="4"/>
  <c r="N288" i="4"/>
  <c r="L288" i="4"/>
  <c r="N307" i="4"/>
  <c r="L307" i="4"/>
  <c r="N317" i="4"/>
  <c r="L317" i="4"/>
  <c r="N297" i="4"/>
  <c r="L297" i="4"/>
  <c r="N289" i="4"/>
  <c r="L289" i="4"/>
  <c r="N324" i="4"/>
  <c r="L324" i="4"/>
  <c r="N431" i="4"/>
  <c r="L431" i="4"/>
  <c r="N430" i="4"/>
  <c r="L430" i="4"/>
  <c r="N433" i="4"/>
  <c r="L433" i="4"/>
  <c r="N429" i="4"/>
  <c r="L429" i="4"/>
  <c r="N436" i="4"/>
  <c r="L436" i="4"/>
  <c r="N428" i="4"/>
  <c r="L428" i="4"/>
  <c r="N432" i="4"/>
  <c r="L432" i="4"/>
  <c r="N426" i="4"/>
  <c r="L426" i="4"/>
  <c r="N102" i="4"/>
  <c r="L102" i="4"/>
  <c r="N103" i="4"/>
  <c r="L103" i="4"/>
  <c r="N101" i="4"/>
  <c r="L101" i="4"/>
  <c r="N100" i="4"/>
  <c r="L100" i="4"/>
  <c r="N51" i="4"/>
  <c r="L51" i="4"/>
  <c r="N52" i="4"/>
  <c r="L52" i="4"/>
  <c r="N50" i="4"/>
  <c r="L50" i="4"/>
  <c r="N42" i="4"/>
  <c r="L42" i="4"/>
  <c r="N136" i="4"/>
  <c r="L136" i="4"/>
  <c r="N162" i="4"/>
  <c r="L162" i="4"/>
  <c r="N152" i="4"/>
  <c r="L152" i="4"/>
  <c r="N163" i="4"/>
  <c r="L163" i="4"/>
  <c r="N141" i="4"/>
  <c r="L141" i="4"/>
  <c r="N153" i="4"/>
  <c r="L153" i="4"/>
  <c r="N161" i="4"/>
  <c r="L161" i="4"/>
  <c r="N131" i="4"/>
  <c r="L131" i="4"/>
  <c r="N160" i="4"/>
  <c r="L160" i="4"/>
  <c r="N168" i="4"/>
  <c r="L168" i="4"/>
  <c r="N128" i="4"/>
  <c r="L128" i="4"/>
  <c r="N127" i="4"/>
  <c r="L127" i="4"/>
  <c r="N125" i="4"/>
  <c r="L125" i="4"/>
  <c r="N126" i="4"/>
  <c r="L126" i="4"/>
  <c r="N157" i="4"/>
  <c r="L157" i="4"/>
  <c r="N155" i="4"/>
  <c r="L155" i="4"/>
  <c r="N159" i="4"/>
  <c r="L159" i="4"/>
  <c r="N158" i="4"/>
  <c r="L158" i="4"/>
  <c r="N154" i="4"/>
  <c r="L154" i="4"/>
  <c r="N156" i="4"/>
  <c r="L156" i="4"/>
  <c r="N151" i="4"/>
  <c r="L151" i="4"/>
  <c r="N150" i="4"/>
  <c r="L150" i="4"/>
  <c r="N149" i="4"/>
  <c r="L149" i="4"/>
  <c r="N148" i="4"/>
  <c r="L148" i="4"/>
  <c r="N147" i="4"/>
  <c r="L147" i="4"/>
  <c r="N137" i="4"/>
  <c r="L137" i="4"/>
  <c r="N146" i="4"/>
  <c r="L146" i="4"/>
  <c r="N144" i="4"/>
  <c r="L144" i="4"/>
  <c r="N142" i="4"/>
  <c r="L142" i="4"/>
  <c r="N139" i="4"/>
  <c r="L139" i="4"/>
  <c r="N145" i="4"/>
  <c r="L145" i="4"/>
  <c r="N140" i="4"/>
  <c r="L140" i="4"/>
  <c r="N135" i="4"/>
  <c r="L135" i="4"/>
  <c r="N143" i="4"/>
  <c r="L143" i="4"/>
  <c r="N138" i="4"/>
  <c r="L138" i="4"/>
  <c r="N116" i="4"/>
  <c r="L116" i="4"/>
  <c r="N118" i="4"/>
  <c r="L118" i="4"/>
  <c r="N171" i="4"/>
  <c r="L171" i="4"/>
  <c r="N117" i="4"/>
  <c r="L117" i="4"/>
  <c r="N134" i="4"/>
  <c r="L134" i="4"/>
  <c r="N170" i="4"/>
  <c r="L170" i="4"/>
  <c r="N167" i="4"/>
  <c r="L167" i="4"/>
  <c r="N129" i="4"/>
  <c r="L129" i="4"/>
  <c r="N130" i="4"/>
  <c r="L130" i="4"/>
  <c r="N132" i="4"/>
  <c r="L132" i="4"/>
  <c r="N133" i="4"/>
  <c r="L133" i="4"/>
  <c r="N169" i="4"/>
  <c r="L169" i="4"/>
  <c r="N120" i="4"/>
  <c r="L120" i="4"/>
  <c r="N119" i="4"/>
  <c r="L119" i="4"/>
  <c r="N124" i="4"/>
  <c r="L124" i="4"/>
  <c r="N123" i="4"/>
  <c r="L123" i="4"/>
  <c r="N122" i="4"/>
  <c r="L122" i="4"/>
  <c r="N121" i="4"/>
  <c r="L121" i="4"/>
  <c r="N164" i="4"/>
  <c r="L164" i="4"/>
  <c r="N165" i="4"/>
  <c r="L165" i="4"/>
  <c r="N166" i="4"/>
  <c r="L166" i="4"/>
  <c r="N12" i="4"/>
  <c r="L12" i="4"/>
  <c r="N115" i="4"/>
  <c r="L115" i="4"/>
  <c r="N60" i="4"/>
  <c r="L60" i="4"/>
  <c r="N176" i="4"/>
  <c r="L176" i="4"/>
  <c r="N177" i="4"/>
  <c r="L177" i="4"/>
  <c r="N178" i="4"/>
  <c r="L178" i="4"/>
  <c r="L272" i="4"/>
  <c r="L270" i="4"/>
  <c r="N267" i="4"/>
  <c r="L267" i="4"/>
  <c r="N265" i="4"/>
  <c r="L265" i="4"/>
  <c r="N260" i="4"/>
  <c r="L260" i="4"/>
  <c r="L281" i="4"/>
  <c r="L283" i="4"/>
  <c r="L277" i="4"/>
  <c r="L278" i="4"/>
  <c r="L279" i="4"/>
  <c r="L280" i="4"/>
  <c r="L282" i="4"/>
  <c r="L274" i="4"/>
  <c r="L275" i="4"/>
  <c r="L276" i="4"/>
  <c r="N47" i="4"/>
  <c r="L47" i="4"/>
  <c r="N256" i="4"/>
  <c r="L256" i="4"/>
  <c r="N255" i="4"/>
  <c r="L255" i="4"/>
  <c r="N538" i="4"/>
  <c r="L538" i="4"/>
  <c r="N18" i="4"/>
  <c r="L18" i="4"/>
  <c r="N17" i="4"/>
  <c r="L17" i="4"/>
  <c r="N61" i="4"/>
  <c r="L61" i="4"/>
  <c r="N258" i="4"/>
  <c r="L258" i="4"/>
  <c r="N257" i="4"/>
  <c r="L257" i="4"/>
  <c r="N39" i="4"/>
  <c r="L39" i="4"/>
  <c r="N40" i="4"/>
  <c r="L40" i="4"/>
  <c r="N33" i="4"/>
  <c r="L33" i="4"/>
  <c r="N35" i="4"/>
  <c r="L35" i="4"/>
  <c r="N36" i="4"/>
  <c r="L36" i="4"/>
  <c r="N38" i="4"/>
  <c r="L38" i="4"/>
  <c r="N34" i="4"/>
  <c r="L34" i="4"/>
  <c r="N19" i="4"/>
  <c r="L19" i="4"/>
  <c r="L200" i="4"/>
  <c r="N202" i="4"/>
  <c r="L202" i="4"/>
  <c r="L206" i="4"/>
  <c r="N203" i="4"/>
  <c r="L203" i="4"/>
  <c r="L199" i="4"/>
  <c r="N201" i="4"/>
  <c r="L201" i="4"/>
  <c r="N207" i="4"/>
  <c r="L207" i="4"/>
  <c r="N205" i="4"/>
  <c r="L205" i="4"/>
  <c r="N204" i="4"/>
  <c r="L204" i="4"/>
  <c r="N224" i="4"/>
  <c r="L224" i="4"/>
  <c r="N192" i="4"/>
  <c r="L192" i="4"/>
  <c r="N193" i="4"/>
  <c r="L193" i="4"/>
  <c r="N194" i="4"/>
  <c r="L194" i="4"/>
  <c r="N189" i="4"/>
  <c r="L189" i="4"/>
  <c r="N190" i="4"/>
  <c r="L190" i="4"/>
  <c r="N191" i="4"/>
  <c r="L191" i="4"/>
  <c r="N197" i="4"/>
  <c r="L197" i="4"/>
  <c r="N198" i="4"/>
  <c r="L198" i="4"/>
  <c r="N195" i="4"/>
  <c r="L195" i="4"/>
  <c r="L229" i="4"/>
  <c r="N218" i="4"/>
  <c r="L218" i="4"/>
  <c r="N217" i="4"/>
  <c r="L217" i="4"/>
  <c r="N226" i="4"/>
  <c r="L226" i="4"/>
  <c r="N231" i="4"/>
  <c r="L231" i="4"/>
  <c r="N230" i="4"/>
  <c r="L230" i="4"/>
  <c r="N208" i="4"/>
  <c r="L208" i="4"/>
  <c r="L221" i="4"/>
  <c r="N214" i="4"/>
  <c r="L214" i="4"/>
  <c r="L220" i="4"/>
  <c r="N219" i="4"/>
  <c r="L219" i="4"/>
  <c r="N223" i="4"/>
  <c r="L223" i="4"/>
  <c r="N211" i="4"/>
  <c r="L211" i="4"/>
  <c r="N210" i="4"/>
  <c r="L210" i="4"/>
  <c r="N225" i="4"/>
  <c r="L225" i="4"/>
  <c r="N227" i="4"/>
  <c r="L227" i="4"/>
  <c r="N215" i="4"/>
  <c r="L215" i="4"/>
  <c r="N222" i="4"/>
  <c r="L222" i="4"/>
  <c r="N212" i="4"/>
  <c r="L212" i="4"/>
  <c r="N213" i="4"/>
  <c r="L213" i="4"/>
  <c r="N228" i="4"/>
  <c r="L228" i="4"/>
  <c r="N232" i="4"/>
  <c r="L232" i="4"/>
  <c r="N20" i="4"/>
  <c r="L20" i="4"/>
  <c r="N29" i="4"/>
  <c r="L29" i="4"/>
  <c r="L591" i="4"/>
  <c r="L597" i="4"/>
  <c r="L605" i="4"/>
  <c r="L604" i="4"/>
  <c r="N11" i="4"/>
  <c r="L837" i="4"/>
  <c r="L838" i="4"/>
  <c r="N868" i="4"/>
  <c r="L868" i="4"/>
  <c r="N532" i="4"/>
  <c r="L532" i="4"/>
  <c r="N723" i="4"/>
  <c r="L723" i="4"/>
  <c r="N649" i="4"/>
  <c r="L649" i="4"/>
  <c r="N861" i="4"/>
  <c r="L861" i="4"/>
  <c r="N773" i="4"/>
  <c r="L773" i="4"/>
  <c r="N551" i="4"/>
  <c r="L551" i="4"/>
  <c r="N787" i="4"/>
  <c r="L787" i="4"/>
  <c r="N719" i="4"/>
  <c r="L719" i="4"/>
  <c r="N718" i="4"/>
  <c r="L718" i="4"/>
  <c r="N823" i="4"/>
  <c r="L823" i="4"/>
  <c r="N769" i="4"/>
  <c r="L769" i="4"/>
  <c r="N774" i="4"/>
  <c r="L774" i="4"/>
  <c r="N771" i="4"/>
  <c r="L771" i="4"/>
  <c r="N824" i="4"/>
  <c r="L824" i="4"/>
  <c r="N845" i="4"/>
  <c r="L845" i="4"/>
  <c r="N634" i="4"/>
  <c r="L634" i="4"/>
  <c r="L596" i="4"/>
  <c r="N580" i="4"/>
  <c r="L580" i="4"/>
  <c r="N648" i="4"/>
  <c r="L648" i="4"/>
  <c r="N592" i="4"/>
  <c r="L592" i="4"/>
  <c r="N601" i="4"/>
  <c r="L601" i="4"/>
  <c r="N610" i="4"/>
  <c r="L610" i="4"/>
  <c r="N273" i="4"/>
  <c r="L273" i="4"/>
  <c r="N533" i="4"/>
  <c r="L533" i="4"/>
  <c r="N85" i="4"/>
  <c r="L85" i="4"/>
  <c r="N78" i="4"/>
  <c r="L78" i="4"/>
  <c r="N73" i="4"/>
  <c r="L73" i="4"/>
  <c r="N80" i="4"/>
  <c r="L80" i="4"/>
  <c r="N82" i="4"/>
  <c r="L82" i="4"/>
  <c r="N75" i="4"/>
  <c r="L75" i="4"/>
  <c r="N81" i="4"/>
  <c r="L81" i="4"/>
  <c r="N83" i="4"/>
  <c r="L83" i="4"/>
  <c r="N74" i="4"/>
  <c r="L74" i="4"/>
  <c r="N79" i="4"/>
  <c r="L79" i="4"/>
  <c r="N84" i="4"/>
  <c r="L84" i="4"/>
  <c r="N76" i="4"/>
  <c r="L76" i="4"/>
  <c r="N77" i="4"/>
  <c r="L77" i="4"/>
  <c r="N782" i="4"/>
  <c r="L782" i="4"/>
  <c r="N600" i="4"/>
  <c r="L600" i="4"/>
  <c r="N584" i="4"/>
  <c r="L584" i="4"/>
  <c r="L582" i="4"/>
  <c r="N583" i="4"/>
  <c r="L583" i="4"/>
  <c r="N562" i="4"/>
  <c r="L562" i="4"/>
  <c r="N650" i="4"/>
  <c r="L650" i="4"/>
  <c r="N844" i="4"/>
  <c r="L844" i="4"/>
  <c r="N862" i="4"/>
  <c r="L862" i="4"/>
  <c r="N663" i="4"/>
  <c r="L663" i="4"/>
  <c r="N642" i="4"/>
  <c r="L642" i="4"/>
  <c r="N626" i="4"/>
  <c r="L626" i="4"/>
  <c r="N630" i="4"/>
  <c r="L630" i="4"/>
  <c r="N632" i="4"/>
  <c r="L632" i="4"/>
  <c r="N631" i="4"/>
  <c r="L631" i="4"/>
  <c r="N788" i="4"/>
  <c r="L788" i="4"/>
  <c r="N629" i="4"/>
  <c r="L629" i="4"/>
  <c r="N625" i="4"/>
  <c r="L625" i="4"/>
  <c r="N570" i="4"/>
  <c r="L570" i="4"/>
  <c r="N568" i="4"/>
  <c r="L568" i="4"/>
  <c r="N550" i="4"/>
  <c r="L550" i="4"/>
  <c r="N814" i="4"/>
  <c r="L814" i="4"/>
  <c r="N770" i="4"/>
  <c r="L770" i="4"/>
  <c r="N721" i="4"/>
  <c r="L721" i="4"/>
  <c r="N688" i="4"/>
  <c r="L688" i="4"/>
  <c r="N608" i="4"/>
  <c r="L608" i="4"/>
  <c r="N731" i="4"/>
  <c r="L731" i="4"/>
  <c r="N565" i="4"/>
  <c r="L565" i="4"/>
  <c r="N564" i="4"/>
  <c r="L564" i="4"/>
  <c r="N588" i="4"/>
  <c r="L588" i="4"/>
  <c r="N593" i="4"/>
  <c r="L593" i="4"/>
  <c r="N757" i="4"/>
  <c r="L757" i="4"/>
  <c r="N758" i="4"/>
  <c r="L758" i="4"/>
  <c r="N557" i="4"/>
  <c r="L557" i="4"/>
  <c r="N563" i="4"/>
  <c r="L563" i="4"/>
  <c r="N620" i="4"/>
  <c r="L620" i="4"/>
  <c r="N621" i="4"/>
  <c r="L621" i="4"/>
  <c r="N666" i="4"/>
  <c r="L666" i="4"/>
  <c r="N792" i="4"/>
  <c r="L792" i="4"/>
  <c r="N662" i="4"/>
  <c r="L662" i="4"/>
  <c r="N866" i="4"/>
  <c r="L866" i="4"/>
  <c r="N848" i="4"/>
  <c r="L848" i="4"/>
  <c r="N847" i="4"/>
  <c r="L847" i="4"/>
  <c r="N537" i="4"/>
  <c r="L537" i="4"/>
  <c r="N638" i="4"/>
  <c r="L638" i="4"/>
  <c r="N860" i="4"/>
  <c r="L860" i="4"/>
  <c r="N851" i="4"/>
  <c r="L851" i="4"/>
  <c r="N825" i="4"/>
  <c r="L825" i="4"/>
  <c r="N799" i="4"/>
  <c r="L799" i="4"/>
  <c r="N816" i="4"/>
  <c r="L816" i="4"/>
  <c r="N830" i="4"/>
  <c r="L830" i="4"/>
  <c r="N857" i="4"/>
  <c r="L857" i="4"/>
  <c r="N705" i="4"/>
  <c r="L705" i="4"/>
  <c r="N752" i="4"/>
  <c r="L752" i="4"/>
  <c r="N576" i="4"/>
  <c r="L576" i="4"/>
  <c r="N852" i="4"/>
  <c r="L852" i="4"/>
  <c r="N760" i="4"/>
  <c r="L760" i="4"/>
  <c r="N859" i="4"/>
  <c r="L859" i="4"/>
  <c r="L595" i="4"/>
  <c r="N594" i="4"/>
  <c r="L594" i="4"/>
  <c r="N840" i="4"/>
  <c r="L840" i="4"/>
  <c r="N536" i="4"/>
  <c r="L536" i="4"/>
  <c r="N833" i="4"/>
  <c r="L833" i="4"/>
  <c r="N790" i="4"/>
  <c r="L790" i="4"/>
  <c r="N579" i="4"/>
  <c r="L579" i="4"/>
  <c r="N850" i="4"/>
  <c r="L850" i="4"/>
  <c r="N817" i="4"/>
  <c r="L817" i="4"/>
  <c r="N863" i="4"/>
  <c r="L863" i="4"/>
  <c r="N834" i="4"/>
  <c r="L834" i="4"/>
  <c r="N611" i="4"/>
  <c r="L611" i="4"/>
  <c r="N777" i="4"/>
  <c r="L777" i="4"/>
  <c r="N653" i="4"/>
  <c r="L653" i="4"/>
  <c r="N612" i="4"/>
  <c r="L612" i="4"/>
  <c r="N735" i="4"/>
  <c r="L735" i="4"/>
  <c r="N743" i="4"/>
  <c r="L743" i="4"/>
  <c r="N835" i="4"/>
  <c r="L835" i="4"/>
  <c r="N853" i="4"/>
  <c r="L853" i="4"/>
  <c r="N575" i="4"/>
  <c r="L575" i="4"/>
  <c r="N798" i="4"/>
  <c r="L798" i="4"/>
  <c r="N797" i="4"/>
  <c r="L797" i="4"/>
  <c r="N806" i="4"/>
  <c r="L806" i="4"/>
  <c r="N679" i="4"/>
  <c r="L679" i="4"/>
  <c r="N651" i="4"/>
  <c r="L651" i="4"/>
  <c r="N839" i="4"/>
  <c r="L839" i="4"/>
  <c r="N832" i="4"/>
  <c r="L832" i="4"/>
  <c r="N692" i="4"/>
  <c r="L692" i="4"/>
  <c r="N720" i="4"/>
  <c r="L720" i="4"/>
  <c r="N607" i="4"/>
  <c r="L607" i="4"/>
  <c r="N628" i="4"/>
  <c r="L628" i="4"/>
  <c r="N801" i="4"/>
  <c r="L801" i="4"/>
  <c r="N661" i="4"/>
  <c r="L661" i="4"/>
  <c r="N644" i="4"/>
  <c r="L644" i="4"/>
  <c r="N667" i="4"/>
  <c r="L667" i="4"/>
  <c r="N668" i="4"/>
  <c r="L668" i="4"/>
  <c r="N669" i="4"/>
  <c r="L669" i="4"/>
  <c r="N673" i="4"/>
  <c r="L673" i="4"/>
  <c r="N652" i="4"/>
  <c r="L652" i="4"/>
  <c r="N674" i="4"/>
  <c r="L674" i="4"/>
  <c r="N675" i="4"/>
  <c r="L675" i="4"/>
  <c r="N569" i="4"/>
  <c r="L569" i="4"/>
  <c r="N548" i="4"/>
  <c r="L548" i="4"/>
  <c r="N549" i="4"/>
  <c r="L549" i="4"/>
  <c r="N552" i="4"/>
  <c r="L552" i="4"/>
  <c r="N676" i="4"/>
  <c r="L676" i="4"/>
  <c r="N654" i="4"/>
  <c r="L654" i="4"/>
  <c r="N602" i="4"/>
  <c r="L602" i="4"/>
  <c r="N677" i="4"/>
  <c r="L677" i="4"/>
  <c r="N678" i="4"/>
  <c r="L678" i="4"/>
  <c r="N680" i="4"/>
  <c r="L680" i="4"/>
  <c r="N681" i="4"/>
  <c r="L681" i="4"/>
  <c r="N682" i="4"/>
  <c r="L682" i="4"/>
  <c r="N581" i="4"/>
  <c r="L581" i="4"/>
  <c r="N683" i="4"/>
  <c r="L683" i="4"/>
  <c r="N684" i="4"/>
  <c r="L684" i="4"/>
  <c r="N685" i="4"/>
  <c r="L685" i="4"/>
  <c r="N553" i="4"/>
  <c r="L553" i="4"/>
  <c r="N671" i="4"/>
  <c r="L671" i="4"/>
  <c r="N554" i="4"/>
  <c r="L554" i="4"/>
  <c r="N697" i="4"/>
  <c r="L697" i="4"/>
  <c r="N687" i="4"/>
  <c r="L687" i="4"/>
  <c r="N826" i="4"/>
  <c r="L826" i="4"/>
  <c r="N689" i="4"/>
  <c r="L689" i="4"/>
  <c r="N690" i="4"/>
  <c r="L690" i="4"/>
  <c r="N691" i="4"/>
  <c r="L691" i="4"/>
  <c r="N828" i="4"/>
  <c r="L828" i="4"/>
  <c r="N829" i="4"/>
  <c r="L829" i="4"/>
  <c r="N693" i="4"/>
  <c r="L693" i="4"/>
  <c r="N714" i="4"/>
  <c r="L714" i="4"/>
  <c r="N831" i="4"/>
  <c r="L831" i="4"/>
  <c r="N694" i="4"/>
  <c r="L694" i="4"/>
  <c r="N695" i="4"/>
  <c r="L695" i="4"/>
  <c r="N555" i="4"/>
  <c r="L555" i="4"/>
  <c r="N627" i="4"/>
  <c r="L627" i="4"/>
  <c r="N696" i="4"/>
  <c r="L696" i="4"/>
  <c r="N686" i="4"/>
  <c r="L686" i="4"/>
  <c r="N585" i="4"/>
  <c r="L585" i="4"/>
  <c r="N698" i="4"/>
  <c r="L698" i="4"/>
  <c r="N603" i="4"/>
  <c r="L603" i="4"/>
  <c r="N556" i="4"/>
  <c r="L556" i="4"/>
  <c r="N699" i="4"/>
  <c r="L699" i="4"/>
  <c r="N700" i="4"/>
  <c r="L700" i="4"/>
  <c r="N701" i="4"/>
  <c r="L701" i="4"/>
  <c r="N702" i="4"/>
  <c r="L702" i="4"/>
  <c r="N703" i="4"/>
  <c r="L703" i="4"/>
  <c r="N704" i="4"/>
  <c r="L704" i="4"/>
  <c r="N655" i="4"/>
  <c r="L655" i="4"/>
  <c r="N842" i="4"/>
  <c r="L842" i="4"/>
  <c r="N589" i="4"/>
  <c r="L589" i="4"/>
  <c r="N706" i="4"/>
  <c r="L706" i="4"/>
  <c r="N707" i="4"/>
  <c r="L707" i="4"/>
  <c r="N559" i="4"/>
  <c r="L559" i="4"/>
  <c r="N558" i="4"/>
  <c r="L558" i="4"/>
  <c r="N708" i="4"/>
  <c r="L708" i="4"/>
  <c r="N709" i="4"/>
  <c r="L709" i="4"/>
  <c r="N710" i="4"/>
  <c r="L710" i="4"/>
  <c r="N711" i="4"/>
  <c r="L711" i="4"/>
  <c r="N836" i="4"/>
  <c r="L836" i="4"/>
  <c r="N712" i="4"/>
  <c r="L712" i="4"/>
  <c r="N713" i="4"/>
  <c r="L713" i="4"/>
  <c r="N715" i="4"/>
  <c r="L715" i="4"/>
  <c r="N716" i="4"/>
  <c r="L716" i="4"/>
  <c r="N722" i="4"/>
  <c r="L722" i="4"/>
  <c r="N560" i="4"/>
  <c r="L560" i="4"/>
  <c r="N577" i="4"/>
  <c r="L577" i="4"/>
  <c r="N724" i="4"/>
  <c r="L724" i="4"/>
  <c r="N725" i="4"/>
  <c r="L725" i="4"/>
  <c r="N726" i="4"/>
  <c r="L726" i="4"/>
  <c r="N727" i="4"/>
  <c r="L727" i="4"/>
  <c r="N728" i="4"/>
  <c r="L728" i="4"/>
  <c r="N729" i="4"/>
  <c r="L729" i="4"/>
  <c r="N730" i="4"/>
  <c r="L730" i="4"/>
  <c r="N599" i="4"/>
  <c r="L599" i="4"/>
  <c r="N561" i="4"/>
  <c r="L561" i="4"/>
  <c r="N732" i="4"/>
  <c r="L732" i="4"/>
  <c r="N670" i="4"/>
  <c r="L670" i="4"/>
  <c r="N672" i="4"/>
  <c r="L672" i="4"/>
  <c r="N733" i="4"/>
  <c r="L733" i="4"/>
  <c r="N734" i="4"/>
  <c r="L734" i="4"/>
  <c r="N736" i="4"/>
  <c r="L736" i="4"/>
  <c r="N841" i="4"/>
  <c r="L841" i="4"/>
  <c r="N737" i="4"/>
  <c r="L737" i="4"/>
  <c r="N738" i="4"/>
  <c r="L738" i="4"/>
  <c r="N739" i="4"/>
  <c r="L739" i="4"/>
  <c r="N740" i="4"/>
  <c r="L740" i="4"/>
  <c r="N535" i="4"/>
  <c r="L535" i="4"/>
  <c r="N741" i="4"/>
  <c r="L741" i="4"/>
  <c r="N742" i="4"/>
  <c r="L742" i="4"/>
  <c r="N744" i="4"/>
  <c r="L744" i="4"/>
  <c r="N745" i="4"/>
  <c r="L745" i="4"/>
  <c r="N746" i="4"/>
  <c r="L746" i="4"/>
  <c r="N747" i="4"/>
  <c r="L747" i="4"/>
  <c r="N748" i="4"/>
  <c r="L748" i="4"/>
  <c r="N749" i="4"/>
  <c r="L749" i="4"/>
  <c r="N750" i="4"/>
  <c r="L750" i="4"/>
  <c r="N843" i="4"/>
  <c r="L843" i="4"/>
  <c r="N639" i="4"/>
  <c r="L639" i="4"/>
  <c r="N846" i="4"/>
  <c r="L846" i="4"/>
  <c r="N849" i="4"/>
  <c r="L849" i="4"/>
  <c r="N751" i="4"/>
  <c r="L751" i="4"/>
  <c r="N656" i="4"/>
  <c r="L656" i="4"/>
  <c r="N753" i="4"/>
  <c r="L753" i="4"/>
  <c r="N635" i="4"/>
  <c r="L635" i="4"/>
  <c r="N637" i="4"/>
  <c r="L637" i="4"/>
  <c r="N855" i="4"/>
  <c r="L855" i="4"/>
  <c r="N854" i="4"/>
  <c r="L854" i="4"/>
  <c r="N754" i="4"/>
  <c r="L754" i="4"/>
  <c r="N578" i="4"/>
  <c r="L578" i="4"/>
  <c r="N755" i="4"/>
  <c r="L755" i="4"/>
  <c r="N756" i="4"/>
  <c r="L756" i="4"/>
  <c r="N759" i="4"/>
  <c r="L759" i="4"/>
  <c r="N609" i="4"/>
  <c r="L609" i="4"/>
  <c r="N856" i="4"/>
  <c r="L856" i="4"/>
  <c r="N761" i="4"/>
  <c r="L761" i="4"/>
  <c r="N762" i="4"/>
  <c r="L762" i="4"/>
  <c r="N763" i="4"/>
  <c r="L763" i="4"/>
  <c r="N764" i="4"/>
  <c r="L764" i="4"/>
  <c r="N765" i="4"/>
  <c r="L765" i="4"/>
  <c r="N766" i="4"/>
  <c r="L766" i="4"/>
  <c r="N767" i="4"/>
  <c r="L767" i="4"/>
  <c r="N768" i="4"/>
  <c r="L768" i="4"/>
  <c r="N858" i="4"/>
  <c r="L858" i="4"/>
  <c r="N657" i="4"/>
  <c r="L657" i="4"/>
  <c r="N606" i="4"/>
  <c r="L606" i="4"/>
  <c r="N772" i="4"/>
  <c r="L772" i="4"/>
  <c r="N775" i="4"/>
  <c r="L775" i="4"/>
  <c r="N71" i="4"/>
  <c r="L71" i="4"/>
  <c r="N72" i="4"/>
  <c r="L72" i="4"/>
  <c r="N776" i="4"/>
  <c r="L776" i="4"/>
  <c r="N778" i="4"/>
  <c r="L778" i="4"/>
  <c r="N658" i="4"/>
  <c r="L658" i="4"/>
  <c r="N659" i="4"/>
  <c r="L659" i="4"/>
  <c r="N779" i="4"/>
  <c r="L779" i="4"/>
  <c r="N780" i="4"/>
  <c r="L780" i="4"/>
  <c r="N614" i="4"/>
  <c r="L614" i="4"/>
  <c r="N781" i="4"/>
  <c r="L781" i="4"/>
  <c r="N783" i="4"/>
  <c r="L783" i="4"/>
  <c r="N784" i="4"/>
  <c r="L784" i="4"/>
  <c r="N615" i="4"/>
  <c r="L615" i="4"/>
  <c r="N785" i="4"/>
  <c r="L785" i="4"/>
  <c r="N786" i="4"/>
  <c r="L786" i="4"/>
  <c r="N865" i="4"/>
  <c r="L865" i="4"/>
  <c r="N789" i="4"/>
  <c r="L789" i="4"/>
  <c r="L545" i="4"/>
  <c r="N791" i="4"/>
  <c r="L791" i="4"/>
  <c r="N827" i="4"/>
  <c r="L827" i="4"/>
  <c r="N717" i="4"/>
  <c r="L717" i="4"/>
  <c r="N793" i="4"/>
  <c r="L793" i="4"/>
  <c r="N794" i="4"/>
  <c r="L794" i="4"/>
  <c r="N795" i="4"/>
  <c r="L795" i="4"/>
  <c r="N796" i="4"/>
  <c r="L796" i="4"/>
  <c r="N864" i="4"/>
  <c r="L864" i="4"/>
  <c r="N641" i="4"/>
  <c r="L641" i="4"/>
  <c r="N640" i="4"/>
  <c r="L640" i="4"/>
  <c r="N800" i="4"/>
  <c r="L800" i="4"/>
  <c r="N619" i="4"/>
  <c r="L619" i="4"/>
  <c r="N660" i="4"/>
  <c r="L660" i="4"/>
  <c r="N546" i="4"/>
  <c r="L546" i="4"/>
  <c r="N802" i="4"/>
  <c r="L802" i="4"/>
  <c r="N69" i="4"/>
  <c r="L69" i="4"/>
  <c r="N803" i="4"/>
  <c r="L803" i="4"/>
  <c r="N804" i="4"/>
  <c r="L804" i="4"/>
  <c r="N643" i="4"/>
  <c r="L643" i="4"/>
  <c r="N805" i="4"/>
  <c r="L805" i="4"/>
  <c r="N645" i="4"/>
  <c r="L645" i="4"/>
  <c r="N633" i="4"/>
  <c r="L633" i="4"/>
  <c r="N807" i="4"/>
  <c r="L807" i="4"/>
  <c r="N808" i="4"/>
  <c r="L808" i="4"/>
  <c r="N809" i="4"/>
  <c r="L809" i="4"/>
  <c r="N810" i="4"/>
  <c r="L810" i="4"/>
  <c r="N566" i="4"/>
  <c r="L566" i="4"/>
  <c r="N567" i="4"/>
  <c r="L567" i="4"/>
  <c r="N811" i="4"/>
  <c r="L811" i="4"/>
  <c r="N547" i="4"/>
  <c r="L547" i="4"/>
  <c r="N812" i="4"/>
  <c r="L812" i="4"/>
  <c r="N646" i="4"/>
  <c r="L646" i="4"/>
  <c r="N813" i="4"/>
  <c r="L813" i="4"/>
  <c r="N815" i="4"/>
  <c r="L815" i="4"/>
  <c r="N664" i="4"/>
  <c r="L664" i="4"/>
  <c r="N647" i="4"/>
  <c r="L647" i="4"/>
  <c r="N622" i="4"/>
  <c r="L622" i="4"/>
  <c r="N623" i="4"/>
  <c r="L623" i="4"/>
  <c r="N624" i="4"/>
  <c r="L624" i="4"/>
  <c r="N665" i="4"/>
  <c r="L665" i="4"/>
  <c r="N534" i="4"/>
  <c r="L534" i="4"/>
  <c r="N99" i="4"/>
  <c r="L99" i="4"/>
  <c r="N263" i="4"/>
  <c r="L263" i="4"/>
  <c r="N264" i="4"/>
  <c r="L264" i="4"/>
  <c r="N268" i="4"/>
  <c r="L268" i="4"/>
  <c r="N259" i="4"/>
  <c r="L259" i="4"/>
  <c r="N261" i="4"/>
  <c r="L261" i="4"/>
  <c r="N262" i="4"/>
  <c r="L262" i="4"/>
  <c r="L269" i="4"/>
  <c r="N173" i="4"/>
  <c r="L173" i="4"/>
  <c r="N172" i="4"/>
  <c r="L172" i="4"/>
  <c r="N174" i="4"/>
  <c r="L174" i="4"/>
  <c r="N55" i="4"/>
  <c r="L55" i="4"/>
  <c r="N56" i="4"/>
  <c r="L56" i="4"/>
  <c r="N57" i="4"/>
  <c r="L57" i="4"/>
  <c r="N216" i="4"/>
  <c r="L216" i="4"/>
  <c r="N253" i="4"/>
  <c r="L253" i="4"/>
  <c r="N209" i="4"/>
  <c r="L209" i="4"/>
  <c r="N175" i="4"/>
  <c r="L175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<sst xmlns="http://schemas.openxmlformats.org/spreadsheetml/2006/main" count="10846" uniqueCount="5378">
  <si>
    <t>0510570640-5</t>
  </si>
  <si>
    <t>BİSİNA POŞET ÇAY</t>
  </si>
  <si>
    <t>DR FÖRSTER AYNISEFA ÖZLÜ SÜT YAĞI KREMİ</t>
  </si>
  <si>
    <t>EFE MESİR MACUNU 250 GR</t>
  </si>
  <si>
    <t>EFE MİSVAK VAKUM</t>
  </si>
  <si>
    <t>AKDEM NAR EKŞİSİ 340 GR</t>
  </si>
  <si>
    <t>EFE SAKIZLI KAHVE</t>
  </si>
  <si>
    <t>BİŞKİN HAŞHAŞ EZMESİ 400 GR.</t>
  </si>
  <si>
    <t>ECEM ERİŞTE 500 GR.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</si>
  <si>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</si>
  <si>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</si>
  <si>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</si>
  <si>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</si>
  <si>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</si>
  <si>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</si>
  <si>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KABUKLU CEVİZ  675 GR</t>
  </si>
  <si>
    <t>Keçi Sakalı 100 gr</t>
  </si>
  <si>
    <t>DAMLA SAKIZI 1 GR</t>
  </si>
  <si>
    <t>YEŞİL NATUREL tanson  şifalı bitkiler su karışımı</t>
  </si>
  <si>
    <t xml:space="preserve">DÖKME SABUN KARE ZEYTİN YAĞLI </t>
  </si>
  <si>
    <t xml:space="preserve">DÖKME SABUN KARE DEFNELİ </t>
  </si>
  <si>
    <t>DÖKME YUVARLAK SARI VE YEŞİL BITTIM SABUNU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</si>
  <si>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</si>
  <si>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</si>
  <si>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</si>
  <si>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</si>
  <si>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</si>
  <si>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</si>
  <si>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</si>
  <si>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</si>
  <si>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</si>
  <si>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</si>
  <si>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</si>
  <si>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</si>
  <si>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</si>
  <si>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</si>
  <si>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</si>
  <si>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</si>
  <si>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</si>
  <si>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</si>
  <si>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</si>
  <si>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</si>
  <si>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</si>
  <si>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</si>
  <si>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</si>
  <si>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</si>
  <si>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</si>
  <si>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</si>
  <si>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</si>
  <si>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</si>
  <si>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</si>
  <si>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</si>
  <si>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</si>
  <si>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</si>
  <si>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</si>
  <si>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</si>
  <si>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</si>
  <si>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</si>
  <si>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</si>
  <si>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</si>
  <si>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</si>
  <si>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</si>
  <si>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</si>
  <si>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</si>
  <si>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</si>
  <si>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</si>
  <si>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</si>
  <si>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</si>
  <si>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</si>
  <si>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</si>
  <si>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</si>
  <si>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</si>
  <si>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</si>
  <si>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THE LIFECO</t>
  </si>
  <si>
    <t>GIDA TAKVİYELERİ</t>
  </si>
  <si>
    <t>DİĞER MARKALARIMIZ</t>
  </si>
  <si>
    <t>BİTKİSEL KAPSÜLLER VE TABLETLER</t>
  </si>
  <si>
    <t>BİTKİ KÖKLERİ</t>
  </si>
  <si>
    <t>MNK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</si>
  <si>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</si>
  <si>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</si>
  <si>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</si>
  <si>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</si>
  <si>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</si>
  <si>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</si>
  <si>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</si>
  <si>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BALLAR&amp;PEKMEZLER</t>
  </si>
  <si>
    <t>PEKMEZLER</t>
  </si>
  <si>
    <t>Çamaşır Suyu Tozu</t>
  </si>
  <si>
    <t>https://raw.githubusercontent.com/EfkanAydin/BioStoreV2/master/RDiger/Sodasan-Camasir-Suyu-Tozu.jpg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</si>
  <si>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</si>
  <si>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</si>
  <si>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</si>
  <si>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</si>
  <si>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</si>
  <si>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</si>
  <si>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</si>
  <si>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</si>
  <si>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</si>
  <si>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</si>
  <si>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NATURE'S GİFTS</t>
  </si>
  <si>
    <t>UDO'S CHOICE PROBIOTIK</t>
  </si>
  <si>
    <t>https://raw.githubusercontent.com/EfkanAydin/BioStoreV2/master/RDiger/LIFE-CO-UDOS-PROBIOTIC-60-KAPSUL.jpg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</si>
  <si>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</si>
  <si>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</si>
  <si>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</si>
  <si>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</si>
  <si>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</si>
  <si>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</si>
  <si>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</si>
  <si>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</si>
  <si>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</si>
  <si>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</si>
  <si>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</si>
  <si>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</si>
  <si>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</si>
  <si>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</si>
  <si>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</si>
  <si>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</si>
  <si>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</si>
  <si>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</si>
  <si>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</si>
  <si>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</si>
  <si>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</si>
  <si>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</si>
  <si>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</si>
  <si>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https://raw.githubusercontent.com/EfkanAydin/BioStoreV2/master/REfe/Efe-acibakla.jpg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</si>
  <si>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</si>
  <si>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</si>
  <si>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</si>
  <si>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</si>
  <si>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</si>
  <si>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</si>
  <si>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</si>
  <si>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</si>
  <si>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</si>
  <si>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</si>
  <si>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</si>
  <si>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</si>
  <si>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</si>
  <si>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</si>
  <si>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</si>
  <si>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</si>
  <si>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</si>
  <si>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</si>
  <si>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</si>
  <si>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</si>
  <si>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</si>
  <si>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</si>
  <si>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</si>
  <si>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</si>
  <si>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</si>
  <si>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</si>
  <si>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</si>
  <si>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</si>
  <si>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</si>
  <si>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</si>
  <si>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</si>
  <si>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</si>
  <si>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</si>
  <si>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</si>
  <si>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</si>
  <si>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</si>
  <si>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</si>
  <si>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</si>
  <si>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</si>
  <si>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</si>
  <si>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</si>
  <si>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</si>
  <si>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</si>
  <si>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</si>
  <si>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</si>
  <si>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</si>
  <si>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</si>
  <si>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</si>
  <si>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</si>
  <si>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</si>
  <si>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</si>
  <si>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</si>
  <si>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</si>
  <si>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</si>
  <si>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</si>
  <si>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</si>
  <si>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</si>
  <si>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</si>
  <si>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</si>
  <si>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</si>
  <si>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</si>
  <si>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</si>
  <si>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</si>
  <si>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</si>
  <si>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</si>
  <si>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</si>
  <si>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</si>
  <si>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</si>
  <si>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</si>
  <si>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</si>
  <si>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</si>
  <si>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</si>
  <si>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</si>
  <si>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</si>
  <si>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</si>
  <si>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</si>
  <si>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</si>
  <si>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</si>
  <si>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</si>
  <si>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</si>
  <si>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</si>
  <si>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</si>
  <si>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</si>
  <si>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</si>
  <si>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</si>
  <si>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</si>
  <si>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</si>
  <si>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</si>
  <si>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</si>
  <si>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</si>
  <si>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</si>
  <si>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</si>
  <si>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</si>
  <si>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</si>
  <si>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</si>
  <si>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</si>
  <si>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</si>
  <si>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</si>
  <si>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</si>
  <si>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</si>
  <si>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</si>
  <si>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</si>
  <si>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</si>
  <si>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</si>
  <si>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</si>
  <si>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</si>
  <si>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</si>
  <si>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</si>
  <si>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</si>
  <si>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</si>
  <si>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</si>
  <si>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</si>
  <si>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</si>
  <si>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</si>
  <si>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</si>
  <si>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</si>
  <si>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</si>
  <si>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</si>
  <si>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</si>
  <si>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</si>
  <si>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</si>
  <si>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</si>
  <si>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</si>
  <si>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</si>
  <si>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</si>
  <si>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</si>
  <si>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</si>
  <si>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</si>
  <si>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</si>
  <si>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</si>
  <si>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</si>
  <si>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</si>
  <si>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</si>
  <si>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</si>
  <si>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</si>
  <si>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</si>
  <si>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</si>
  <si>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</si>
  <si>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</si>
  <si>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</si>
  <si>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</si>
  <si>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</si>
  <si>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</si>
  <si>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</si>
  <si>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</si>
  <si>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</si>
  <si>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</si>
  <si>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</si>
  <si>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</si>
  <si>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</si>
  <si>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</si>
  <si>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</si>
  <si>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</si>
  <si>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</si>
  <si>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</si>
  <si>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</si>
  <si>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</si>
  <si>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</si>
  <si>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</si>
  <si>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</si>
  <si>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</si>
  <si>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</si>
  <si>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</si>
  <si>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</si>
  <si>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</si>
  <si>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</si>
  <si>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</si>
  <si>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</si>
  <si>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</si>
  <si>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</si>
  <si>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</si>
  <si>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</si>
  <si>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</si>
  <si>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</si>
  <si>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</si>
  <si>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</si>
  <si>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</si>
  <si>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</si>
  <si>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</si>
  <si>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</si>
  <si>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</si>
  <si>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</si>
  <si>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</si>
  <si>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</si>
  <si>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</si>
  <si>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</si>
  <si>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</si>
  <si>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</si>
  <si>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</si>
  <si>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</si>
  <si>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</si>
  <si>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</si>
  <si>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</si>
  <si>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</si>
  <si>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</si>
  <si>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</si>
  <si>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</si>
  <si>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</si>
  <si>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</si>
  <si>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</si>
  <si>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</si>
  <si>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</si>
  <si>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</si>
  <si>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</si>
  <si>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</si>
  <si>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</si>
  <si>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</si>
  <si>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</si>
  <si>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</si>
  <si>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</si>
  <si>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</si>
  <si>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</si>
  <si>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</si>
  <si>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</si>
  <si>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</si>
  <si>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</si>
  <si>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</si>
  <si>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</si>
  <si>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</si>
  <si>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</si>
  <si>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</si>
  <si>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</si>
  <si>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</si>
  <si>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</si>
  <si>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</si>
  <si>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</si>
  <si>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</si>
  <si>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</si>
  <si>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</si>
  <si>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</si>
  <si>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</si>
  <si>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</si>
  <si>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</si>
  <si>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</si>
  <si>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</si>
  <si>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</si>
  <si>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</si>
  <si>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</si>
  <si>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</si>
  <si>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</si>
  <si>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</si>
  <si>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</si>
  <si>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</si>
  <si>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</si>
  <si>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</si>
  <si>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</si>
  <si>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</si>
  <si>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</si>
  <si>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</si>
  <si>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</si>
  <si>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</si>
  <si>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</si>
  <si>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</si>
  <si>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</si>
  <si>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</si>
  <si>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</si>
  <si>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</si>
  <si>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</si>
  <si>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</si>
  <si>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</si>
  <si>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</si>
  <si>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</si>
  <si>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</si>
  <si>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</si>
  <si>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</si>
  <si>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</si>
  <si>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</si>
  <si>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</si>
  <si>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</si>
  <si>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</si>
  <si>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</si>
  <si>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</si>
  <si>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</si>
  <si>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</si>
  <si>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</si>
  <si>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</si>
  <si>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</si>
  <si>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</si>
  <si>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</si>
  <si>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</si>
  <si>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</si>
  <si>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</si>
  <si>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</si>
  <si>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</si>
  <si>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</si>
  <si>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</si>
  <si>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</si>
  <si>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</si>
  <si>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</si>
  <si>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</si>
  <si>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</si>
  <si>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</si>
  <si>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</si>
  <si>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</si>
  <si>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</si>
  <si>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</si>
  <si>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</si>
  <si>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</si>
  <si>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</si>
  <si>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</si>
  <si>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</si>
  <si>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</si>
  <si>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</si>
  <si>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</si>
  <si>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</si>
  <si>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</si>
  <si>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</si>
  <si>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</si>
  <si>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</si>
  <si>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</si>
  <si>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</si>
  <si>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</si>
  <si>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</si>
  <si>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</si>
  <si>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</si>
  <si>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</si>
  <si>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</si>
  <si>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</si>
  <si>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</si>
  <si>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</si>
  <si>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</si>
  <si>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</si>
  <si>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</si>
  <si>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</si>
  <si>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</si>
  <si>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</si>
  <si>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</si>
  <si>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</si>
  <si>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</si>
  <si>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</si>
  <si>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</si>
  <si>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</si>
  <si>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</si>
  <si>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</si>
  <si>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</si>
  <si>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</si>
  <si>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</si>
  <si>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</si>
  <si>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</si>
  <si>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</si>
  <si>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</si>
  <si>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</si>
  <si>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</si>
  <si>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</si>
  <si>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</si>
  <si>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</si>
  <si>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</si>
  <si>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</si>
  <si>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</si>
  <si>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</si>
  <si>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</si>
  <si>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</si>
  <si>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</si>
  <si>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</si>
  <si>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</si>
  <si>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</si>
  <si>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</si>
  <si>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</si>
  <si>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</si>
  <si>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</si>
  <si>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</si>
  <si>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</si>
  <si>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</si>
  <si>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</si>
  <si>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</si>
  <si>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</si>
  <si>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</si>
  <si>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</si>
  <si>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</si>
  <si>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</si>
  <si>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</si>
  <si>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</si>
  <si>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</si>
  <si>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</si>
  <si>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</si>
  <si>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</si>
  <si>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</si>
  <si>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</si>
  <si>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</si>
  <si>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</si>
  <si>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</si>
  <si>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</si>
  <si>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</si>
  <si>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</si>
  <si>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</si>
  <si>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</si>
  <si>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</si>
  <si>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</si>
  <si>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</si>
  <si>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</si>
  <si>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</si>
  <si>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Portakal Kabuğu 100 Gr</t>
  </si>
  <si>
    <t>https://raw.githubusercontent.com/EfkanAydin/BioStoreV2/master/REfe/Efe-portakal-kabugu.jpg</t>
  </si>
  <si>
    <t>Poy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</si>
  <si>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</si>
  <si>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</si>
  <si>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</si>
  <si>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</si>
  <si>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</si>
  <si>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</si>
  <si>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</si>
  <si>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</si>
  <si>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</si>
  <si>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</si>
  <si>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</si>
  <si>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</si>
  <si>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</si>
  <si>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</si>
  <si>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</si>
  <si>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</si>
  <si>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</si>
  <si>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</si>
  <si>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</si>
  <si>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</si>
  <si>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</si>
  <si>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</si>
  <si>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</si>
  <si>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</si>
  <si>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</si>
  <si>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</si>
  <si>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</si>
  <si>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</si>
  <si>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</si>
  <si>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</si>
  <si>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</si>
  <si>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</si>
  <si>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</si>
  <si>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</si>
  <si>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</si>
  <si>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</si>
  <si>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</si>
  <si>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</si>
  <si>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</si>
  <si>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</si>
  <si>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</si>
  <si>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</si>
  <si>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</si>
  <si>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</si>
  <si>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</si>
  <si>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</si>
  <si>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</si>
  <si>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</si>
  <si>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</si>
  <si>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</si>
  <si>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</si>
  <si>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</si>
  <si>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</si>
  <si>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</si>
  <si>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</si>
  <si>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</si>
  <si>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</si>
  <si>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</si>
  <si>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</si>
  <si>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</si>
  <si>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</si>
  <si>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</si>
  <si>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</si>
  <si>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</si>
  <si>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</si>
  <si>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</si>
  <si>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</si>
  <si>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</si>
  <si>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</si>
  <si>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</si>
  <si>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</si>
  <si>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</si>
  <si>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</si>
  <si>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</si>
  <si>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</si>
  <si>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</si>
  <si>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</si>
  <si>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</si>
  <si>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</si>
  <si>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</si>
  <si>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</si>
  <si>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</si>
  <si>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</si>
  <si>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</si>
  <si>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</si>
  <si>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</si>
  <si>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</si>
  <si>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</si>
  <si>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</si>
  <si>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</si>
  <si>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</si>
  <si>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</si>
  <si>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</si>
  <si>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</si>
  <si>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</si>
  <si>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</si>
  <si>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</si>
  <si>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</si>
  <si>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</si>
  <si>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</si>
  <si>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</si>
  <si>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</si>
  <si>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</si>
  <si>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</si>
  <si>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</si>
  <si>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</si>
  <si>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</si>
  <si>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</si>
  <si>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</si>
  <si>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</si>
  <si>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</si>
  <si>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</si>
  <si>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</si>
  <si>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</si>
  <si>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</si>
  <si>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</si>
  <si>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</si>
  <si>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</si>
  <si>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</si>
  <si>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</si>
  <si>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</si>
  <si>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</si>
  <si>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</si>
  <si>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</si>
  <si>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</si>
  <si>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</si>
  <si>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</si>
  <si>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</si>
  <si>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</si>
  <si>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</si>
  <si>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</si>
  <si>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</si>
  <si>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</si>
  <si>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</si>
  <si>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</si>
  <si>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</si>
  <si>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</si>
  <si>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</si>
  <si>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</si>
  <si>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</si>
  <si>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</si>
  <si>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</si>
  <si>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</si>
  <si>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</si>
  <si>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</si>
  <si>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</si>
  <si>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</si>
  <si>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</si>
  <si>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</si>
  <si>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</si>
  <si>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</si>
  <si>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</si>
  <si>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</si>
  <si>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</si>
  <si>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</si>
  <si>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</si>
  <si>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</si>
  <si>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</si>
  <si>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</si>
  <si>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</si>
  <si>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</si>
  <si>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</si>
  <si>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</si>
  <si>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</si>
  <si>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</si>
  <si>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</si>
  <si>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</si>
  <si>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</si>
  <si>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</si>
  <si>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</si>
  <si>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</si>
  <si>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</si>
  <si>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</si>
  <si>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</si>
  <si>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</si>
  <si>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</si>
  <si>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</si>
  <si>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</si>
  <si>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</si>
  <si>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</si>
  <si>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</si>
  <si>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</si>
  <si>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</si>
  <si>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</si>
  <si>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</si>
  <si>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</si>
  <si>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</si>
  <si>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</si>
  <si>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</si>
  <si>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</si>
  <si>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</si>
  <si>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</si>
  <si>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</si>
  <si>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</si>
  <si>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</si>
  <si>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</si>
  <si>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</si>
  <si>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</si>
  <si>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</si>
  <si>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</si>
  <si>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</si>
  <si>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</si>
  <si>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</si>
  <si>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</si>
  <si>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</si>
  <si>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</si>
  <si>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</si>
  <si>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</si>
  <si>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</si>
  <si>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</si>
  <si>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</si>
  <si>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</si>
  <si>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</si>
  <si>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</si>
  <si>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</si>
  <si>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</si>
  <si>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</si>
  <si>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</si>
  <si>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</si>
  <si>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</si>
  <si>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</si>
  <si>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</si>
  <si>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</si>
  <si>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</si>
  <si>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</si>
  <si>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</si>
  <si>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</si>
  <si>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</si>
  <si>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</si>
  <si>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</si>
  <si>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</si>
  <si>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</si>
  <si>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</si>
  <si>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</si>
  <si>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</si>
  <si>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</si>
  <si>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</si>
  <si>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</si>
  <si>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</si>
  <si>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</si>
  <si>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</si>
  <si>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</si>
  <si>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</si>
  <si>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</si>
  <si>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</si>
  <si>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</si>
  <si>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</si>
  <si>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</si>
  <si>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</si>
  <si>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</si>
  <si>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</si>
  <si>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</si>
  <si>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</si>
  <si>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</si>
  <si>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</si>
  <si>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</si>
  <si>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</si>
  <si>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</si>
  <si>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</si>
  <si>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</si>
  <si>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</si>
  <si>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</si>
  <si>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</si>
  <si>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</si>
  <si>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</si>
  <si>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</si>
  <si>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</si>
  <si>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</si>
  <si>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</si>
  <si>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</si>
  <si>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</si>
  <si>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</si>
  <si>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</si>
  <si>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</si>
  <si>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</si>
  <si>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</si>
  <si>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</si>
  <si>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</si>
  <si>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</si>
  <si>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</si>
  <si>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</si>
  <si>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</si>
  <si>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</si>
  <si>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</si>
  <si>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</si>
  <si>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</si>
  <si>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</si>
  <si>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</si>
  <si>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</si>
  <si>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</si>
  <si>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</si>
  <si>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</si>
  <si>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</si>
  <si>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</si>
  <si>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</si>
  <si>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</si>
  <si>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</si>
  <si>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</si>
  <si>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</si>
  <si>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</si>
  <si>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</si>
  <si>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</si>
  <si>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</si>
  <si>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</si>
  <si>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</si>
  <si>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</si>
  <si>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</si>
  <si>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</si>
  <si>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</si>
  <si>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</si>
  <si>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</si>
  <si>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</si>
  <si>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</si>
  <si>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</si>
  <si>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</si>
  <si>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</si>
  <si>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</si>
  <si>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</si>
  <si>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</si>
  <si>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</si>
  <si>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</si>
  <si>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</si>
  <si>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</si>
  <si>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</si>
  <si>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</si>
  <si>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</si>
  <si>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</si>
  <si>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</si>
  <si>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</si>
  <si>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</si>
  <si>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</si>
  <si>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</si>
  <si>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</si>
  <si>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</si>
  <si>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</si>
  <si>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</si>
  <si>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</si>
  <si>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</si>
  <si>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</si>
  <si>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</si>
  <si>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</si>
  <si>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</si>
  <si>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</si>
  <si>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</si>
  <si>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</si>
  <si>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</si>
  <si>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</si>
  <si>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</si>
  <si>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</si>
  <si>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</si>
  <si>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</si>
  <si>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</si>
  <si>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</si>
  <si>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</si>
  <si>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</si>
  <si>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</si>
  <si>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</si>
  <si>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</si>
  <si>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</si>
  <si>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>Kabak Lifi Bütün)</t>
  </si>
  <si>
    <t>https://raw.githubusercontent.com/EfkanAydin/BioStoreV2/master/REfe/Efe-Kabak-Lifi.jpg</t>
  </si>
  <si>
    <t>Organik Hindistan Cevizi Sütü 400 Ml</t>
  </si>
  <si>
    <t>https://raw.githubusercontent.com/EfkanAydin/BioStoreV2/master/RDiger/LIFE-CO-HINDISTAN-CEVIZI-SUTU.jpg</t>
  </si>
  <si>
    <t>Müsli 500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</si>
  <si>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</si>
  <si>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</si>
  <si>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</si>
  <si>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</si>
  <si>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</si>
  <si>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</si>
  <si>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</si>
  <si>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</si>
  <si>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</si>
  <si>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</si>
  <si>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</si>
  <si>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</si>
  <si>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</si>
  <si>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</si>
  <si>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</si>
  <si>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</si>
  <si>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</si>
  <si>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</si>
  <si>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</si>
  <si>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</si>
  <si>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</si>
  <si>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</si>
  <si>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</si>
  <si>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</si>
  <si>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</si>
  <si>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</si>
  <si>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</si>
  <si>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</si>
  <si>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</si>
  <si>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</si>
  <si>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</si>
  <si>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</si>
  <si>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</si>
  <si>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</si>
  <si>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</si>
  <si>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</si>
  <si>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</si>
  <si>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</si>
  <si>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</si>
  <si>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</si>
  <si>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</si>
  <si>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</si>
  <si>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</si>
  <si>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</si>
  <si>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Kişniş Toz 100 Gr</t>
  </si>
  <si>
    <t>Köri Toz 100 Gr</t>
  </si>
  <si>
    <t>MUTFAK AKSESUARLARI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</si>
  <si>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</si>
  <si>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</si>
  <si>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</si>
  <si>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</si>
  <si>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</si>
  <si>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KUDÜS HURMASI 250, GR</t>
  </si>
  <si>
    <t>https://raw.githubusercontent.com/EfkanAydin/BioStoreV2/master/REfe/Efe-kudus-hurmasi.jpg</t>
  </si>
  <si>
    <t>MEDİNE HURMA 250 GR</t>
  </si>
  <si>
    <t>MANDALİNA KURUSU DİLİM 70 GR</t>
  </si>
  <si>
    <t>SABUNLAR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</si>
  <si>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</si>
  <si>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</si>
  <si>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</si>
  <si>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</si>
  <si>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</si>
  <si>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</si>
  <si>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</si>
  <si>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</si>
  <si>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</si>
  <si>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</si>
  <si>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</si>
  <si>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https://raw.githubusercontent.com/EfkanAydin/BioStoreV2/master/RDiger/Sodasan-ipek-ve-yun-organik-CamMak-deterjani.jpg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</si>
  <si>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</si>
  <si>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</si>
  <si>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</si>
  <si>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</si>
  <si>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</si>
  <si>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</si>
  <si>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</si>
  <si>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https://raw.githubusercontent.com/EfkanAydin/BioStoreV2/master/RDiger/Sodasan-Camasir-Deterjani-Color-sensitiv.jpg</t>
  </si>
  <si>
    <t>https://raw.githubusercontent.com/EfkanAydin/BioStoreV2/master/RDiger/Sodasan-sivi-organik-bebek-CamMak-det.jpg</t>
  </si>
  <si>
    <t>https://raw.githubusercontent.com/EfkanAydin/BioStoreV2/master/RDiger/Sodasan-Camasir-Yumusaticisi-Ekolojik.jpg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</si>
  <si>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</si>
  <si>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</si>
  <si>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</si>
  <si>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</si>
  <si>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</si>
  <si>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https://raw.githubusercontent.com/EfkanAydin/BioStoreV2/master/RDiger/Sodasan-Bulasik-Makinesi_Tableti-2425.jpg</t>
  </si>
  <si>
    <t>https://raw.githubusercontent.com/EfkanAydin/BioStoreV2/master/RDiger/Sodasan-Camasir-Deterjani-Bebekler-icin-5040.jpg</t>
  </si>
  <si>
    <t>https://raw.githubusercontent.com/EfkanAydin/BioStoreV2/master/RDiger/Sodasan-Camasir-Deterjani-5050.jpg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</si>
  <si>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</si>
  <si>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</si>
  <si>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</si>
  <si>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</si>
  <si>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</si>
  <si>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</si>
  <si>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</si>
  <si>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</si>
  <si>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</si>
  <si>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</si>
  <si>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</si>
  <si>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</si>
  <si>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</si>
  <si>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</si>
  <si>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https://raw.githubusercontent.com/EfkanAydin/BioStoreV2/master/RDiger/Sodasan-Bulasik-Makinesi-Parlaticisi.jpg</t>
  </si>
  <si>
    <t>https://raw.githubusercontent.com/EfkanAydin/BioStoreV2/master/RDiger/Sodasan-kati-sabun-organik-limon-Otu.jpg</t>
  </si>
  <si>
    <t>ALEXANDERSALZ Himalaya Tuzu Halit 1 Kg</t>
  </si>
  <si>
    <t>https://raw.githubusercontent.com/EfkanAydin/BioStoreV2/master/RDiger/ALEXANDERSALZ-HIMALAYA-TUZU-HALIT-1-KG.jpg</t>
  </si>
  <si>
    <t>DR FÖRSTER Jojoba Kremi Haut Cream</t>
  </si>
  <si>
    <t>https://raw.githubusercontent.com/EfkanAydin/BioStoreV2/master/RDiger/DR-FORSTER-JOJOBA-CILT-KREMI.jpg</t>
  </si>
  <si>
    <t>https://raw.githubusercontent.com/EfkanAydin/BioStoreV2/master/RDiger/DR-FORSTER-CIN-NANE-YAGI.jpg</t>
  </si>
  <si>
    <t>CİLT BAKIMI</t>
  </si>
  <si>
    <t>DR FÖRSTER Aynısefa Kremi (Calendula Cream)</t>
  </si>
  <si>
    <t>https://raw.githubusercontent.com/EfkanAydin/BioStoreV2/master/RDiger/DR-FORSTER-AYNISEFA-KREMI.jpg</t>
  </si>
  <si>
    <t>DR FÖRSTER Bacak Damar Jeli Bienundvenengel</t>
  </si>
  <si>
    <t>https://raw.githubusercontent.com/EfkanAydin/BioStoreV2/master/RDiger/DR-FORSTER-BACAK-DAMAR-JELI-BIENUNDVENENGEL.jpg</t>
  </si>
  <si>
    <t>DR FÖRSTER RSL Balsam</t>
  </si>
  <si>
    <t>https://raw.githubusercontent.com/EfkanAydin/BioStoreV2/master/RDiger/DR-FORSTER-RSL-BALSAM.jpg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</si>
  <si>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</si>
  <si>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</si>
  <si>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</si>
  <si>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</si>
  <si>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</si>
  <si>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</si>
  <si>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</si>
  <si>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</si>
  <si>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</si>
  <si>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</si>
  <si>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</si>
  <si>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</si>
  <si>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</si>
  <si>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</si>
  <si>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</si>
  <si>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</si>
  <si>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</si>
  <si>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</si>
  <si>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</si>
  <si>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</si>
  <si>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</si>
  <si>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</si>
  <si>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</si>
  <si>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</si>
  <si>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</si>
  <si>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</si>
  <si>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</si>
  <si>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</si>
  <si>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</si>
  <si>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</si>
  <si>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</si>
  <si>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</si>
  <si>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</si>
  <si>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</si>
  <si>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</si>
  <si>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</si>
  <si>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</si>
  <si>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</si>
  <si>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</si>
  <si>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</si>
  <si>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</si>
  <si>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</si>
  <si>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</si>
  <si>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</si>
  <si>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</si>
  <si>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</si>
  <si>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</si>
  <si>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</si>
  <si>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</si>
  <si>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</si>
  <si>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</si>
  <si>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</si>
  <si>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BAMBUM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</si>
  <si>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</si>
  <si>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</si>
  <si>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</si>
  <si>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</si>
  <si>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Kırmızı Kinoa 454 Gr</t>
  </si>
  <si>
    <t>https://raw.githubusercontent.com/EfkanAydin/BioStoreV2/master/RDiger/GREAT-MOUNTAIN-KIRMIZI-KINOA-454-GR.jpg</t>
  </si>
  <si>
    <t>Doğal İpek Kese</t>
  </si>
  <si>
    <t>https://raw.githubusercontent.com/EfkanAydin/BioStoreV2/master/RDiger/SULTANAY-DOGAL-IPEK-KESE.jpg</t>
  </si>
  <si>
    <t>FİLTER BALL Topçay Süzgeci</t>
  </si>
  <si>
    <t>https://raw.githubusercontent.com/EfkanAydin/BioStoreV2/master/RDiger/FILTER-BALL-TOPCAY-SUZGECI.jpg</t>
  </si>
  <si>
    <t>RAYA</t>
  </si>
  <si>
    <t>https://raw.githubusercontent.com/EfkanAydin/BioStoreV2/master/RDiger/Raya-Organik-Aci-Biber-Salcasi.jpg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</si>
  <si>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</si>
  <si>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</si>
  <si>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</si>
  <si>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</si>
  <si>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</si>
  <si>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</si>
  <si>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</si>
  <si>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</si>
  <si>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</si>
  <si>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</si>
  <si>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</si>
  <si>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</si>
  <si>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</si>
  <si>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</si>
  <si>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</si>
  <si>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</si>
  <si>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</si>
  <si>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</si>
  <si>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</si>
  <si>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</si>
  <si>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</si>
  <si>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</si>
  <si>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</si>
  <si>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</si>
  <si>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</si>
  <si>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</si>
  <si>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</si>
  <si>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</si>
  <si>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</si>
  <si>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Papatya</t>
  </si>
  <si>
    <t>https://raw.githubusercontent.com/EfkanAydin/BioStoreV2/master/RDiger/Raya-papatya-50-gram1.jpg</t>
  </si>
  <si>
    <t>RAYA Organik Yeşil Çay</t>
  </si>
  <si>
    <t>https://raw.githubusercontent.com/EfkanAydin/BioStoreV2/master/RDiger/RAYA-Yesil-Cay.jpg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</si>
  <si>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</si>
  <si>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</si>
  <si>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</si>
  <si>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</si>
  <si>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</si>
  <si>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</si>
  <si>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</si>
  <si>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</si>
  <si>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</si>
  <si>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</si>
  <si>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</si>
  <si>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</si>
  <si>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</si>
  <si>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</si>
  <si>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</si>
  <si>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</si>
  <si>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</si>
  <si>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</si>
  <si>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</si>
  <si>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</si>
  <si>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</si>
  <si>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</si>
  <si>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</si>
  <si>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</si>
  <si>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</si>
  <si>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</si>
  <si>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</si>
  <si>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</si>
  <si>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</si>
  <si>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</si>
  <si>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</si>
  <si>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</si>
  <si>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</si>
  <si>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</si>
  <si>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</si>
  <si>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</si>
  <si>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</si>
  <si>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</si>
  <si>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</si>
  <si>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</si>
  <si>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</si>
  <si>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</si>
  <si>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</si>
  <si>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</si>
  <si>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</si>
  <si>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</si>
  <si>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</si>
  <si>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</si>
  <si>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</si>
  <si>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</si>
  <si>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</si>
  <si>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</si>
  <si>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</si>
  <si>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</si>
  <si>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</si>
  <si>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</si>
  <si>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</si>
  <si>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</si>
  <si>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</si>
  <si>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</si>
  <si>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</si>
  <si>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</si>
  <si>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</si>
  <si>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</si>
  <si>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</si>
  <si>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</si>
  <si>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</si>
  <si>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</si>
  <si>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</si>
  <si>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</si>
  <si>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</si>
  <si>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</si>
  <si>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</si>
  <si>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</si>
  <si>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</si>
  <si>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</si>
  <si>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</si>
  <si>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</si>
  <si>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</si>
  <si>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</si>
  <si>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</si>
  <si>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</si>
  <si>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</si>
  <si>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</si>
  <si>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</si>
  <si>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</si>
  <si>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</si>
  <si>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</si>
  <si>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</si>
  <si>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</si>
  <si>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</si>
  <si>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</si>
  <si>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</si>
  <si>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</si>
  <si>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Sarımsak Şampuanı 300 Ml</t>
  </si>
  <si>
    <t>BOSPHORUS</t>
  </si>
  <si>
    <t>SAÇ BAKIMI</t>
  </si>
  <si>
    <t>Defne Şampuanı 300 Ml</t>
  </si>
  <si>
    <t>Ardıç &amp; Çay Ağacı Şampuanı 300 Ml</t>
  </si>
  <si>
    <t>Entele Şampuanı 300 Ml</t>
  </si>
  <si>
    <t>EFFECT</t>
  </si>
  <si>
    <t>Naturel Sivilceli Ciltler İçin Temzileme Jeli 150 Ml</t>
  </si>
  <si>
    <t>Naturel Arındırıcı Temizleme Jeli 150 Ml</t>
  </si>
  <si>
    <t>Naturel Vücut Yağı 150 Ml</t>
  </si>
  <si>
    <t>MASAJ YAĞLARI</t>
  </si>
  <si>
    <t>Naturel Sivilceli Ciltler İçin Tonik 150 Ml</t>
  </si>
  <si>
    <t>Naturel Multımıneral Complex Tonık 150 Ml</t>
  </si>
  <si>
    <t>Defne Yaprak Yağı 20 Ml</t>
  </si>
  <si>
    <t>BAKIM YAĞLARI</t>
  </si>
  <si>
    <t>Gül Esans Yağı 20 Ml</t>
  </si>
  <si>
    <t>Tatlı Elma Esans Yağı 20 Ml</t>
  </si>
  <si>
    <t>Kayısı Çekirdek Yağı 20 Ml</t>
  </si>
  <si>
    <t>Zambak Esans Yağı 20 Ml</t>
  </si>
  <si>
    <t>Havuç Yağı 20 Ml</t>
  </si>
  <si>
    <t>Kekik Yağı 20 Ml</t>
  </si>
  <si>
    <t>Limon Esans Yağı 20 Ml</t>
  </si>
  <si>
    <t>Hindistan Cevizi Esans Yağı 20 Ml</t>
  </si>
  <si>
    <t>Menekşe Esans Yağı 20 Ml</t>
  </si>
  <si>
    <t>Karabiber Yağı 20 Ml</t>
  </si>
  <si>
    <t>Papatya Esans Yağı 20 Ml</t>
  </si>
  <si>
    <t>Kakao Yağı 35 Ml</t>
  </si>
  <si>
    <t>Naturel Tırnak Bakım Yağı 10 Ml</t>
  </si>
  <si>
    <t>OWO El Ve Tırnak Kremi 75 Ml</t>
  </si>
  <si>
    <t>Çam Terebentin Esans Yağı 50 Ml</t>
  </si>
  <si>
    <t>Naturel Yağlı Ve Yağlıya Dönük Ciltler İçin Tonik 150 Ml</t>
  </si>
  <si>
    <t>Naturel Kuru Ve Hassas Ciltler İçin Tonik 150 Ml</t>
  </si>
  <si>
    <t>Tatlı Badem Yağı 50 Ml</t>
  </si>
  <si>
    <t>Üzüm Çekirdeği Yağı 50 Ml</t>
  </si>
  <si>
    <t>Çörek Otu Yağı 50 Ml</t>
  </si>
  <si>
    <t>Çam Terebentin Esans Yağı 20 Ml</t>
  </si>
  <si>
    <t>Lavanta Esans Yağı 20 Ml</t>
  </si>
  <si>
    <t>Buğday Yağı 20 Ml</t>
  </si>
  <si>
    <t>Karanfil Esans Yağı 20 Ml</t>
  </si>
  <si>
    <t>Bıoenergızer Yoğun Bakım Şampuanı 250 Ml Erkek</t>
  </si>
  <si>
    <t>Bıoenergızer Yoğun Bakım Şampuanı 250 Ml Kadın</t>
  </si>
  <si>
    <t>Alabalık Yağı 50 Ml</t>
  </si>
  <si>
    <t>Kantaron Yağı 50 Ml</t>
  </si>
  <si>
    <t>Isırgan Yağı 20 Ml</t>
  </si>
  <si>
    <t>Biberiye Yağı 20 Ml</t>
  </si>
  <si>
    <t>Tarçın Yağı 20 Ml</t>
  </si>
  <si>
    <t>Ardıç Yağı 20 Ml</t>
  </si>
  <si>
    <t>Pelesenk Yağı 20 Ml</t>
  </si>
  <si>
    <t>Tatlı Badem Yağı 20 Ml</t>
  </si>
  <si>
    <t>Keten Tohumu Yağı 50 Ml</t>
  </si>
  <si>
    <t>Haşhaş Yağı 50 Ml</t>
  </si>
  <si>
    <t>Yosun Yağı 20 Ml</t>
  </si>
  <si>
    <t>Mersin Yaprak Yağı 20 Ml</t>
  </si>
  <si>
    <t>Sandal Ağacı Yağı 20 Ml</t>
  </si>
  <si>
    <t>Avokado Esans Yağı 20 Ml</t>
  </si>
  <si>
    <t>Bergamot Esans Yağı 20 Ml</t>
  </si>
  <si>
    <t>Leylak Esans Yağı 20 Ml</t>
  </si>
  <si>
    <t>Sarımsak Yağı 20 Ml</t>
  </si>
  <si>
    <t>Okaliptus Esans Yağı 20 Ml</t>
  </si>
  <si>
    <t>Jojoba Yağı 20 Ml</t>
  </si>
  <si>
    <t>Ahududu Esans Yağı 20 Ml</t>
  </si>
  <si>
    <t>Kavun Esans Yağı 20 Ml</t>
  </si>
  <si>
    <t>Kiraz Esans Yağı 20 Ml</t>
  </si>
  <si>
    <t>Paçuli Esans Yağı 20 Ml</t>
  </si>
  <si>
    <t>Karabaşotu Yağı 20 Ml</t>
  </si>
  <si>
    <t>Çay Ağacı Yağı 20 Ml</t>
  </si>
  <si>
    <t>Kimyon Yağı 20 Ml</t>
  </si>
  <si>
    <t>Yasemin Esans Yağı 20 Ml</t>
  </si>
  <si>
    <t>Fındık Yağı 50 Ml</t>
  </si>
  <si>
    <t>Fıstık Yağı 20 Ml</t>
  </si>
  <si>
    <t>https://raw.githubusercontent.com/EfkanAydin/BioStoreV2/master/RBosphorus/Bosphorus-Fistik-20cc.jpg</t>
  </si>
  <si>
    <t>Hint Yağı 50 Ml</t>
  </si>
  <si>
    <t>At Kestanesi Yağı 20 Ml</t>
  </si>
  <si>
    <t>Kakule Yağı</t>
  </si>
  <si>
    <t>Çilek Esans Yağı 20 Ml</t>
  </si>
  <si>
    <t>Portakal Yağı 20 Ml</t>
  </si>
  <si>
    <t>Nar Çekirdeği Yağı 20 Ml</t>
  </si>
  <si>
    <t>Yeşilçay Yağı 20 Ml</t>
  </si>
  <si>
    <t>Naturel Kaş Kirpik Bakım Yağı 20 Ml</t>
  </si>
  <si>
    <t>Kişniş Yağı 20 Ml</t>
  </si>
  <si>
    <t>Hardal Yağı 20 Ml</t>
  </si>
  <si>
    <t>Kuşburnu Esans Yağı 20 Ml</t>
  </si>
  <si>
    <t>Melisa Yağı 20 Ml</t>
  </si>
  <si>
    <t>Vanilya Esans Yağı 20 Ml</t>
  </si>
  <si>
    <t>Göz Makyaj Temizleme Sütü 150 Ml</t>
  </si>
  <si>
    <t>Cilt Temizleme Sütü 150 Ml</t>
  </si>
  <si>
    <t>Ada Çayı (Acı Elma) Yağı 20 Ml</t>
  </si>
  <si>
    <t>Naturel Gülsuyu Spreyli 250 Ml</t>
  </si>
  <si>
    <t>Karpuz Esans Yağı 20 Ml</t>
  </si>
  <si>
    <t>Kayısı Esans Yağı 20 Ml</t>
  </si>
  <si>
    <t>Naturel Gülsuyu 250ml</t>
  </si>
  <si>
    <t>Anason Yağı 20 Ml</t>
  </si>
  <si>
    <t>Bitkisel Vazelin Gül Kokulu 100 Ml</t>
  </si>
  <si>
    <t>Böğürtlen Esans Yağı 20 Ml</t>
  </si>
  <si>
    <t>Kivi Esans Yağı 20 Ml</t>
  </si>
  <si>
    <t>Fesleğen Yağı 20 Ml</t>
  </si>
  <si>
    <t>Ananas Esans Yağı 20 Ml</t>
  </si>
  <si>
    <t>Greyfurt Yağı 20 Ml</t>
  </si>
  <si>
    <t>Acı Badem Yağı 20 Ml</t>
  </si>
  <si>
    <t>Mimoza Esans Yağı 20 Ml</t>
  </si>
  <si>
    <t>Kabak Çekirdeği Yağı 20 Ml</t>
  </si>
  <si>
    <t>Muskat Yağı 20 Ml</t>
  </si>
  <si>
    <t>Muz Esans Yağı 20 Ml</t>
  </si>
  <si>
    <t>Nergis Esans Yağı 20 Ml</t>
  </si>
  <si>
    <t>Rezene Yağı 20 Ml</t>
  </si>
  <si>
    <t>Nane Yağı 20 Ml</t>
  </si>
  <si>
    <t>Şeftali Esans Yağı 20 Ml</t>
  </si>
  <si>
    <t>Selvi Yağı 20 Ml</t>
  </si>
  <si>
    <t>Hanımeli Esans Yağı 20 Ml</t>
  </si>
  <si>
    <t>Gingko Biloba Yağı 20 Ml</t>
  </si>
  <si>
    <t>Zencefil Yağı 20 Ml</t>
  </si>
  <si>
    <t>Gliserin 50 Ml</t>
  </si>
  <si>
    <t>Ceviz Yağı 50 Ml</t>
  </si>
  <si>
    <t>Pelesenk Yağı 50 Ml</t>
  </si>
  <si>
    <t>Susam Yağı 50 Ml</t>
  </si>
  <si>
    <t>Acı Badem Yağı 50 Ml</t>
  </si>
  <si>
    <t>Aloe Vera Yağı 20 Ml</t>
  </si>
  <si>
    <t>ENTELE Saç Bakım Losyonu 30 Ml</t>
  </si>
  <si>
    <t>Papatya Özlü Saç Açıcı Losyon 30 Ml</t>
  </si>
  <si>
    <t>Naturel Kaş Bakım Yağı 10 Ml</t>
  </si>
  <si>
    <t>Naturel Kirpik Bakım Yağı 10 Ml</t>
  </si>
  <si>
    <t>Naturel Çatlak Önleyici Krem 50 Ml</t>
  </si>
  <si>
    <t>Naturel Sıkılaştırıcı Canlandırıcı Yüz Kremi 50 Ml</t>
  </si>
  <si>
    <t>Naturel Leke Giderici Krem 50 Ml</t>
  </si>
  <si>
    <t>Naturel Havyar Yüz Kremi 50 Ml</t>
  </si>
  <si>
    <t>Naturel Kuru Ve Hassas Ciltler İçin Nemlendirici Krem 50 Ml</t>
  </si>
  <si>
    <t>Naturel Yağlı Ciltler İçin Nemlendirici Krem 50 Ml</t>
  </si>
  <si>
    <t>Naturel Sıkılaştırıcı Canlandırıcı Göz Krem 15 Ml</t>
  </si>
  <si>
    <t>Naturel Multımıneral Complex Göz Kremi 15 Ml</t>
  </si>
  <si>
    <t>Sivilceli Ciltler İçin Naturel Termal Çamur Maskesi 50 Ml</t>
  </si>
  <si>
    <t>Havyar Özlü Termal Çamur Maskesi 50 Ml</t>
  </si>
  <si>
    <t>Hassas Ciltler İçin Termal Çamur Maskesi 50 Ml</t>
  </si>
  <si>
    <t>Sıkılaştırıcı&amp;Toparlayıcı Termal Çamur Maskesi 50 Ml</t>
  </si>
  <si>
    <t>AY</t>
  </si>
  <si>
    <t>Ecem Beyaz Kil 50 Gr</t>
  </si>
  <si>
    <t>Jamboo Gel 15 Ml</t>
  </si>
  <si>
    <t>GÜNEŞ BAKIMI</t>
  </si>
  <si>
    <t>DAMLAMİKS</t>
  </si>
  <si>
    <t>Zeytin Yağlı Kudret Narı 165 Gr</t>
  </si>
  <si>
    <t>https://raw.githubusercontent.com/EfkanAydin/BioStoreV2/master/RBioStore/BioStore-Yagli-Kudret-Nari.JPG</t>
  </si>
  <si>
    <t>Kavak Yağı 20 Ml</t>
  </si>
  <si>
    <t>Selülite Meyilli Ciltler İçin Masaj Yağı 150 Ml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</si>
  <si>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</si>
  <si>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</si>
  <si>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</si>
  <si>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</si>
  <si>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</si>
  <si>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</si>
  <si>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</si>
  <si>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Rezene Çayı Poşet</t>
  </si>
  <si>
    <t>https://raw.githubusercontent.com/EfkanAydin/BioStoreV2/master/RDiger/TISAN-REZENE-CAYI-POSET.jpg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</si>
  <si>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</si>
  <si>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</si>
  <si>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</si>
  <si>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</si>
  <si>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</si>
  <si>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</si>
  <si>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</si>
  <si>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</si>
  <si>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</si>
  <si>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</si>
  <si>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</si>
  <si>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</si>
  <si>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</si>
  <si>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Koruk Ekşisi 340 Gr</t>
  </si>
  <si>
    <t>AKDEM</t>
  </si>
  <si>
    <t>https://raw.githubusercontent.com/EfkanAydin/BioStoreV2/master/RDiger/Akdem-Koruk-Eksisi.jpg</t>
  </si>
  <si>
    <t>Erik Ekşisi</t>
  </si>
  <si>
    <t>https://raw.githubusercontent.com/EfkanAydin/BioStoreV2/master/RDiger/Akdem-Erik-Eksisi.JPG</t>
  </si>
  <si>
    <t>INCOM Harnup Pekmezi</t>
  </si>
  <si>
    <t>https://raw.githubusercontent.com/EfkanAydin/BioStoreV2/master/RDiger/INCOM-HARNUP-PEKMEZI.jpg</t>
  </si>
  <si>
    <t>Erkekler İçin Masaj Yağı 150 Ml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</si>
  <si>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</si>
  <si>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</si>
  <si>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</si>
  <si>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</si>
  <si>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</si>
  <si>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</si>
  <si>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</si>
  <si>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</si>
  <si>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</si>
  <si>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</si>
  <si>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</si>
  <si>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</si>
  <si>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</si>
  <si>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</si>
  <si>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</si>
  <si>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</si>
  <si>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</si>
  <si>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</si>
  <si>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</si>
  <si>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</si>
  <si>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</si>
  <si>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</si>
  <si>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</si>
  <si>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</si>
  <si>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</si>
  <si>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</si>
  <si>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BİSİNA Çayı</t>
  </si>
  <si>
    <t>https://raw.githubusercontent.com/EfkanAydin/BioStoreV2/master/RDiger/BISINA-POSET-CAY.jpg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</si>
  <si>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</si>
  <si>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</si>
  <si>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</si>
  <si>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</si>
  <si>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</si>
  <si>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</si>
  <si>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</si>
  <si>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</si>
  <si>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Keçiboynuzu Ezmesi 350 Gr</t>
  </si>
  <si>
    <t>https://raw.githubusercontent.com/EfkanAydin/BioStoreV2/master/RDiger/NATURPY-KECIBOYNUZU-EZMESI-350-GR.jpg</t>
  </si>
  <si>
    <t xml:space="preserve">ÇAĞLAR Topuk Taşı </t>
  </si>
  <si>
    <t>https://raw.githubusercontent.com/EfkanAydin/BioStoreV2/master/RDiger/CAGLAR-TOPUK-TASI.jpg</t>
  </si>
  <si>
    <t>Meyan Şerbeti</t>
  </si>
  <si>
    <t>NATURPY Milk Tea 250 Gr</t>
  </si>
  <si>
    <t>https://raw.githubusercontent.com/EfkanAydin/BioStoreV2/master/RDiger/NATURPY-MILK-TEA-250-GR.jpg</t>
  </si>
  <si>
    <t>KRK Hindistan Cevizi Yağı 250 Ml</t>
  </si>
  <si>
    <t>https://raw.githubusercontent.com/EfkanAydin/BioStoreV2/master/RDiger/KRK-HINDISTAN-CEVIZI-YAGI-250-ML.jpg</t>
  </si>
  <si>
    <t>Propolis 20 Ml</t>
  </si>
  <si>
    <t>SÜPER GIDA</t>
  </si>
  <si>
    <t>https://raw.githubusercontent.com/EfkanAydin/BioStoreV2/master/RBioStore/BioStore-Propolis-20ml.jpg</t>
  </si>
  <si>
    <t>Çam Terebentin Yağı 50 Ml</t>
  </si>
  <si>
    <t>Ardıç Katranı 50 Ml</t>
  </si>
  <si>
    <t>Bitkisel Gliserin 50 Ml</t>
  </si>
  <si>
    <t>Kayısı Çekirdek Yağı 50 Ml</t>
  </si>
  <si>
    <t>Havuç Yağı 50 Ml</t>
  </si>
  <si>
    <t>Üzüm Çekirdek Yağı 50 Ml</t>
  </si>
  <si>
    <t>Argan Yağı 50 Ml</t>
  </si>
  <si>
    <t>Buğday Yağı 50 Ml</t>
  </si>
  <si>
    <t>Çörekotu Yağı 50 Ml</t>
  </si>
  <si>
    <t>Avokado Yağı 50 Ml</t>
  </si>
  <si>
    <t>Aynısefa Yağı 50 Ml</t>
  </si>
  <si>
    <t>Portakal Yağı 10 Ml</t>
  </si>
  <si>
    <t>Biberiye Yağı 10 Ml</t>
  </si>
  <si>
    <t>Ada Çayı Yağı 10 Ml</t>
  </si>
  <si>
    <t>Sardunya Yağı 10 Ml</t>
  </si>
  <si>
    <t>Karabaş Otu Yağı 10 Ml</t>
  </si>
  <si>
    <t>Papatya Yağı 10 Ml</t>
  </si>
  <si>
    <t>E Vitamini Yağı 10 Ml</t>
  </si>
  <si>
    <t>Tarçın Yağı 10 Ml</t>
  </si>
  <si>
    <t>Çay Ağacı Yağı 10 Ml</t>
  </si>
  <si>
    <t>Kuşburnu Çekirdek Yağı 10 Ml</t>
  </si>
  <si>
    <t>Ardıç Yağı 10 Ml</t>
  </si>
  <si>
    <t>Nane Yağı 10 Ml</t>
  </si>
  <si>
    <t>Okaliptus Yağı 10 Ml</t>
  </si>
  <si>
    <t>Sığla Yağı 10 Ml</t>
  </si>
  <si>
    <t>Sandal Ağacı Yağı 10 Ml</t>
  </si>
  <si>
    <t>Isırgan Tohumu Yağı 10 Ml</t>
  </si>
  <si>
    <t>Limon Yağı 10 Ml</t>
  </si>
  <si>
    <t>Defne Yaprak Yağı 10 Ml</t>
  </si>
  <si>
    <t>Greyfurt Yağı 10 Ml</t>
  </si>
  <si>
    <t>Kekik Yağı 10 Ml</t>
  </si>
  <si>
    <t>Mersin Yağı 10 Ml</t>
  </si>
  <si>
    <t>Lavanta Yağı 10 Ml</t>
  </si>
  <si>
    <t>Jojoba Yağı 50 Ml</t>
  </si>
  <si>
    <t>Basr Kremi 50 Ml</t>
  </si>
  <si>
    <t>Sivilceye Meyilli Ciltler İçin Krem 50 Ml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</si>
  <si>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</si>
  <si>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</si>
  <si>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</si>
  <si>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Aynısefa Özlü Krem 50 Ml</t>
  </si>
  <si>
    <t>Leke Giderici Krem 50 Ml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</si>
  <si>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</si>
  <si>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</si>
  <si>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</si>
  <si>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</si>
  <si>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</si>
  <si>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Çuha Çiçeği Özlü Krem 50 Ml</t>
  </si>
  <si>
    <t>https://raw.githubusercontent.com/EfkanAydin/BioStoreV2/master/RBosphorus/Bosphorus-Cuhacicegi-Ozlu-Krem.jpg</t>
  </si>
  <si>
    <t>Salyangoz Özlü Krem 50 Ml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</si>
  <si>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</si>
  <si>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</si>
  <si>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</si>
  <si>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</si>
  <si>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Shea Cevizi (Karite) Yağı 30 Ml</t>
  </si>
  <si>
    <t>Şeftali Çekirdek Yağı 30 Ml</t>
  </si>
  <si>
    <t>Hindistan Cevizi Yağı 30 Ml</t>
  </si>
  <si>
    <t>Kakao Yağı 30 Ml</t>
  </si>
  <si>
    <t>Babassu Yağı 30 Ml</t>
  </si>
  <si>
    <t>OWO Ayak Bakım Kremi 75 Ml</t>
  </si>
  <si>
    <t>Diş Temizleme Tozu 40 Gr</t>
  </si>
  <si>
    <t>Chia Tohumu 225 Gr</t>
  </si>
  <si>
    <t>ChiaDOX</t>
  </si>
  <si>
    <t>https://raw.githubusercontent.com/EfkanAydin/BioStoreV2/master/RDiger/CHAIDOX-PORTAKAL-BASIC-PNG-3.jpg</t>
  </si>
  <si>
    <t>https://raw.githubusercontent.com/EfkanAydin/BioStoreV2/master/RDiger/CHIADOX-KAKAO-BASIC-PNG-3.jpg</t>
  </si>
  <si>
    <t>https://raw.githubusercontent.com/EfkanAydin/BioStoreV2/master/RDiger/CHAIDOX-VANILYA-BASIC-PNG-3.jpg</t>
  </si>
  <si>
    <t>https://raw.githubusercontent.com/EfkanAydin/BioStoreV2/master/RDiger/CHAIDOX-SEBZE-BASIC-PNG-3.jpg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</si>
  <si>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</si>
  <si>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</si>
  <si>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</si>
  <si>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</si>
  <si>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</si>
  <si>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</si>
  <si>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</si>
  <si>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</si>
  <si>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</si>
  <si>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</si>
  <si>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</si>
  <si>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</si>
  <si>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</si>
  <si>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</si>
  <si>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</si>
  <si>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</si>
  <si>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</si>
  <si>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</si>
  <si>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</si>
  <si>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</si>
  <si>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</si>
  <si>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</si>
  <si>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</si>
  <si>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</si>
  <si>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</si>
  <si>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</si>
  <si>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</si>
  <si>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</si>
  <si>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</si>
  <si>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</si>
  <si>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</si>
  <si>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</si>
  <si>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KOMBU ÇAY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</si>
  <si>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</si>
  <si>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</si>
  <si>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</si>
  <si>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</si>
  <si>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</si>
  <si>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</si>
  <si>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</si>
  <si>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</si>
  <si>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</si>
  <si>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</si>
  <si>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</si>
  <si>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</si>
  <si>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</si>
  <si>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</si>
  <si>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250 Gr</t>
  </si>
  <si>
    <t>https://raw.githubusercontent.com/EfkanAydin/BioStoreV2/master/RDiger/TOMBUL-KATKISIZ-EV-TARHANASI-ACI-250-GR.jpg</t>
  </si>
  <si>
    <t>Lifco (60 Kapsül)</t>
  </si>
  <si>
    <t>https://raw.githubusercontent.com/EfkanAydin/BioStoreV2/master/RDiger/LIFE-CO-LIFCO-60-KAPSUL.jpg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</si>
  <si>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</si>
  <si>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</si>
  <si>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</si>
  <si>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SAÇ BOYALARI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</si>
  <si>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</si>
  <si>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</si>
  <si>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</si>
  <si>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</si>
  <si>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</si>
  <si>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</si>
  <si>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</si>
  <si>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</si>
  <si>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</si>
  <si>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</si>
  <si>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</si>
  <si>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</si>
  <si>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</si>
  <si>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https://raw.githubusercontent.com/EfkanAydin/BioStoreV2/master/RDiger/BIOPLANTE-BODY-CREAM2.jpg</t>
  </si>
  <si>
    <t>https://raw.githubusercontent.com/EfkanAydin/BioStoreV2/master/RDiger/BIOPLANTE-BODY-LOTION2.jpg</t>
  </si>
  <si>
    <t>https://raw.githubusercontent.com/EfkanAydin/BioStoreV2/master/RDiger/BIOPLANTE-EL-KREMI-KAVUN2.jpg</t>
  </si>
  <si>
    <t>https://raw.githubusercontent.com/EfkanAydin/BioStoreV2/master/RDiger/BIOPLANTE-GUNDUZ-KREMI2.jpg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</si>
  <si>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</si>
  <si>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</si>
  <si>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</si>
  <si>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</si>
  <si>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</si>
  <si>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</si>
  <si>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</si>
  <si>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</si>
  <si>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</si>
  <si>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</si>
  <si>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Alman Papatyası 100 Gr</t>
  </si>
  <si>
    <t>Silver Beyaz Çay 100 Gr</t>
  </si>
  <si>
    <t>ÖZYER HARDAL TOZ 500 GR.</t>
  </si>
  <si>
    <t>ÖZYER HARDAL TOZ 60 GR.</t>
  </si>
  <si>
    <t>GİNSENG TAHTA 120 Gr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</si>
  <si>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</si>
  <si>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</si>
  <si>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</si>
  <si>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</si>
  <si>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9-12 kg</t>
  </si>
  <si>
    <t>HİMALAYA KRİSTAL TUZ LAMBASI 12-18 kg</t>
  </si>
  <si>
    <t>HİMALAYA KRİSTAL TUZ LAMBASI 18-24 kg</t>
  </si>
  <si>
    <t>TUVALET TEMİZLEYİCİ TOİLET BOWL CLEANER POWER JEL 750 ML 2070</t>
  </si>
  <si>
    <t>YEŞİL NATUREL biberiye suyu 1 lt</t>
  </si>
  <si>
    <t>Yeseminli Beyaz Sarma Çay (Topçay) 60 Gr</t>
  </si>
  <si>
    <t>Hindistan Cevizi Dilimlenmiş Kuru 100 Gr</t>
  </si>
  <si>
    <t>TİSAN Zançay Karışık Poşet Bitki Çayı</t>
  </si>
  <si>
    <t>Elma Kurusu Halka 200 GR</t>
  </si>
  <si>
    <t>Zeytin Yağı 50 Ml</t>
  </si>
  <si>
    <t>HİMALAYA KRİSTAL TUZ (500)</t>
  </si>
  <si>
    <t>Garlic Extract 500 Mg 120 Tablet</t>
  </si>
  <si>
    <t>Used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</si>
  <si>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</si>
  <si>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</si>
  <si>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</si>
  <si>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</si>
  <si>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</si>
  <si>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</si>
  <si>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</si>
  <si>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</si>
  <si>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</si>
  <si>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</si>
  <si>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</si>
  <si>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</si>
  <si>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</si>
  <si>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</si>
  <si>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</si>
  <si>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</si>
  <si>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</si>
  <si>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</si>
  <si>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</si>
  <si>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</si>
  <si>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</si>
  <si>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</si>
  <si>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</si>
  <si>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</si>
  <si>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</si>
  <si>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</si>
  <si>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</si>
  <si>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</si>
  <si>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</si>
  <si>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</si>
  <si>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</si>
  <si>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</si>
  <si>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</si>
  <si>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</si>
  <si>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</si>
  <si>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</si>
  <si>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</si>
  <si>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</si>
  <si>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</si>
  <si>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</si>
  <si>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</si>
  <si>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</si>
  <si>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</si>
  <si>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</si>
  <si>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</si>
  <si>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</si>
  <si>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</si>
  <si>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</si>
  <si>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</si>
  <si>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</si>
  <si>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</si>
  <si>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</si>
  <si>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</si>
  <si>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</si>
  <si>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</si>
  <si>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</si>
  <si>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</si>
  <si>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</si>
  <si>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</si>
  <si>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</si>
  <si>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</si>
  <si>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</si>
  <si>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</si>
  <si>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</si>
  <si>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</si>
  <si>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</si>
  <si>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</si>
  <si>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</si>
  <si>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</si>
  <si>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</si>
  <si>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</si>
  <si>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</si>
  <si>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</si>
  <si>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</si>
  <si>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</si>
  <si>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</si>
  <si>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</si>
  <si>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</si>
  <si>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</si>
  <si>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</si>
  <si>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</si>
  <si>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</si>
  <si>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</si>
  <si>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</si>
  <si>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</si>
  <si>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</si>
  <si>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</si>
  <si>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</si>
  <si>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</si>
  <si>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</si>
  <si>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</si>
  <si>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</si>
  <si>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</si>
  <si>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</si>
  <si>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</si>
  <si>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</si>
  <si>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</si>
  <si>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</si>
  <si>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</si>
  <si>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</si>
  <si>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</si>
  <si>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</si>
  <si>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</si>
  <si>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</si>
  <si>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</si>
  <si>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</si>
  <si>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</si>
  <si>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</si>
  <si>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</si>
  <si>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</si>
  <si>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</si>
  <si>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</si>
  <si>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</si>
  <si>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</si>
  <si>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</si>
  <si>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</si>
  <si>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</si>
  <si>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</si>
  <si>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</si>
  <si>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</si>
  <si>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</si>
  <si>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</si>
  <si>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</si>
  <si>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</si>
  <si>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</si>
  <si>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</si>
  <si>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</si>
  <si>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</si>
  <si>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</si>
  <si>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</si>
  <si>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</si>
  <si>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</si>
  <si>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</si>
  <si>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</si>
  <si>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</si>
  <si>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</si>
  <si>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</si>
  <si>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</si>
  <si>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</si>
  <si>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</si>
  <si>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</si>
  <si>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</si>
  <si>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</si>
  <si>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</si>
  <si>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</si>
  <si>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</si>
  <si>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</si>
  <si>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</si>
  <si>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</si>
  <si>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</si>
  <si>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</si>
  <si>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</si>
  <si>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</si>
  <si>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</si>
  <si>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</si>
  <si>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</si>
  <si>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</si>
  <si>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</si>
  <si>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</si>
  <si>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</si>
  <si>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</si>
  <si>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</si>
  <si>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</si>
  <si>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</si>
  <si>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</si>
  <si>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</si>
  <si>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</si>
  <si>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</si>
  <si>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</si>
  <si>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</si>
  <si>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</si>
  <si>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</si>
  <si>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</si>
  <si>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</si>
  <si>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</si>
  <si>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</si>
  <si>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</si>
  <si>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</si>
  <si>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</si>
  <si>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</si>
  <si>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</si>
  <si>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</si>
  <si>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</si>
  <si>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</si>
  <si>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</si>
  <si>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</si>
  <si>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</si>
  <si>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</si>
  <si>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</si>
  <si>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</si>
  <si>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</si>
  <si>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</si>
  <si>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</si>
  <si>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</si>
  <si>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</si>
  <si>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</si>
  <si>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</si>
  <si>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</si>
  <si>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</si>
  <si>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</si>
  <si>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</si>
  <si>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</si>
  <si>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</si>
  <si>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</si>
  <si>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</si>
  <si>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</si>
  <si>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</si>
  <si>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</si>
  <si>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</si>
  <si>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</si>
  <si>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</si>
  <si>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</si>
  <si>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</si>
  <si>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</si>
  <si>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</si>
  <si>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</si>
  <si>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</si>
  <si>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</si>
  <si>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</si>
  <si>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</si>
  <si>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</si>
  <si>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</si>
  <si>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</si>
  <si>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</si>
  <si>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</si>
  <si>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</si>
  <si>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</si>
  <si>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</si>
  <si>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</si>
  <si>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</si>
  <si>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</si>
  <si>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</si>
  <si>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</si>
  <si>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</si>
  <si>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</si>
  <si>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</si>
  <si>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</si>
  <si>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</si>
  <si>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</si>
  <si>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</si>
  <si>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</si>
  <si>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</si>
  <si>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</si>
  <si>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</si>
  <si>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</si>
  <si>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</si>
  <si>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</si>
  <si>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</si>
  <si>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</si>
  <si>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</si>
  <si>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</si>
  <si>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</si>
  <si>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</si>
  <si>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</si>
  <si>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</si>
  <si>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</si>
  <si>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</si>
  <si>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</si>
  <si>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</si>
  <si>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</si>
  <si>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</si>
  <si>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</si>
  <si>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</si>
  <si>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</si>
  <si>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</si>
  <si>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</si>
  <si>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</si>
  <si>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</si>
  <si>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</si>
  <si>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</si>
  <si>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</si>
  <si>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</si>
  <si>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</si>
  <si>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</si>
  <si>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</si>
  <si>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</si>
  <si>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</si>
  <si>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</si>
  <si>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</si>
  <si>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</si>
  <si>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</si>
  <si>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</si>
  <si>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</si>
  <si>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</si>
  <si>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</si>
  <si>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</si>
  <si>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</si>
  <si>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</si>
  <si>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</si>
  <si>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</si>
  <si>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</si>
  <si>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</si>
  <si>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</si>
  <si>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</si>
  <si>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</si>
  <si>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</si>
  <si>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</si>
  <si>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</si>
  <si>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</si>
  <si>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</si>
  <si>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</si>
  <si>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</si>
  <si>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</si>
  <si>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</si>
  <si>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</si>
  <si>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</si>
  <si>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</si>
  <si>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</si>
  <si>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</si>
  <si>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</si>
  <si>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</si>
  <si>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</si>
  <si>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</si>
  <si>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</si>
  <si>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</si>
  <si>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</si>
  <si>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</si>
  <si>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</si>
  <si>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</si>
  <si>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</si>
  <si>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</si>
  <si>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</si>
  <si>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</si>
  <si>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</si>
  <si>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</si>
  <si>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</si>
  <si>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</si>
  <si>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</si>
  <si>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</si>
  <si>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</si>
  <si>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</si>
  <si>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</si>
  <si>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</si>
  <si>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</si>
  <si>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</si>
  <si>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</si>
  <si>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</si>
  <si>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</si>
  <si>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</si>
  <si>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</si>
  <si>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</si>
  <si>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</si>
  <si>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</si>
  <si>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</si>
  <si>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</si>
  <si>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</si>
  <si>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</si>
  <si>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</si>
  <si>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</si>
  <si>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</si>
  <si>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</si>
  <si>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</si>
  <si>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</si>
  <si>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</si>
  <si>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</si>
  <si>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</si>
  <si>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</si>
  <si>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</si>
  <si>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</si>
  <si>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</si>
  <si>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</si>
  <si>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</si>
  <si>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</si>
  <si>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</si>
  <si>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</si>
  <si>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</si>
  <si>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</si>
  <si>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</si>
  <si>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</si>
  <si>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</si>
  <si>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</si>
  <si>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</si>
  <si>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</si>
  <si>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</si>
  <si>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</si>
  <si>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</si>
  <si>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</si>
  <si>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</si>
  <si>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</si>
  <si>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</si>
  <si>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</si>
  <si>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</si>
  <si>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</si>
  <si>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</si>
  <si>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</si>
  <si>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</si>
  <si>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</si>
  <si>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</si>
  <si>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</si>
  <si>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</si>
  <si>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</si>
  <si>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</si>
  <si>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</si>
  <si>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</si>
  <si>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</si>
  <si>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</si>
  <si>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</si>
  <si>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</si>
  <si>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</si>
  <si>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</si>
  <si>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</si>
  <si>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</si>
  <si>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</si>
  <si>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</si>
  <si>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</si>
  <si>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</si>
  <si>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</si>
  <si>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</si>
  <si>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</si>
  <si>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</si>
  <si>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</si>
  <si>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</si>
  <si>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</si>
  <si>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</si>
  <si>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</si>
  <si>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</si>
  <si>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</si>
  <si>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</si>
  <si>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</si>
  <si>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</si>
  <si>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</si>
  <si>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</si>
  <si>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</si>
  <si>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</si>
  <si>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</si>
  <si>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</si>
  <si>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</si>
  <si>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</si>
  <si>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</si>
  <si>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</si>
  <si>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</si>
  <si>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</si>
  <si>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</si>
  <si>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</si>
  <si>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</si>
  <si>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</si>
  <si>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</si>
  <si>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</si>
  <si>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</si>
  <si>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</si>
  <si>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</si>
  <si>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</si>
  <si>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</si>
  <si>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</si>
  <si>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</si>
  <si>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</si>
  <si>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</si>
  <si>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</si>
  <si>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</si>
  <si>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</si>
  <si>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</si>
  <si>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</si>
  <si>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</si>
  <si>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</si>
  <si>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</si>
  <si>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</si>
  <si>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</si>
  <si>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</si>
  <si>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</si>
  <si>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</si>
  <si>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</si>
  <si>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</si>
  <si>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</si>
  <si>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</si>
  <si>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</si>
  <si>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</si>
  <si>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</si>
  <si>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</si>
  <si>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</si>
  <si>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</si>
  <si>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</si>
  <si>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</si>
  <si>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</si>
  <si>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</si>
  <si>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</si>
  <si>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</si>
  <si>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</si>
  <si>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</si>
  <si>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</si>
  <si>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</si>
  <si>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</si>
  <si>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</si>
  <si>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</si>
  <si>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</si>
  <si>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</si>
  <si>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</si>
  <si>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</si>
  <si>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</si>
  <si>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</si>
  <si>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</si>
  <si>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</si>
  <si>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</si>
  <si>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</si>
  <si>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</si>
  <si>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</si>
  <si>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</si>
  <si>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</si>
  <si>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</si>
  <si>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</si>
  <si>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</si>
  <si>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</si>
  <si>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</si>
  <si>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</si>
  <si>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</si>
  <si>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</si>
  <si>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</si>
  <si>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</si>
  <si>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</si>
  <si>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</si>
  <si>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</si>
  <si>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</si>
  <si>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</si>
  <si>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</si>
  <si>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</si>
  <si>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</si>
  <si>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</si>
  <si>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</si>
  <si>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</si>
  <si>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</si>
  <si>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</si>
  <si>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</si>
  <si>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</si>
  <si>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</si>
  <si>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</si>
  <si>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</si>
  <si>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</si>
  <si>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</si>
  <si>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</si>
  <si>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</si>
  <si>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</si>
  <si>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</si>
  <si>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</si>
  <si>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</si>
  <si>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</si>
  <si>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</si>
  <si>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</si>
  <si>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</si>
  <si>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</si>
  <si>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</si>
  <si>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</si>
  <si>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</si>
  <si>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</si>
  <si>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</si>
  <si>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</si>
  <si>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</si>
  <si>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</si>
  <si>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</si>
  <si>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</si>
  <si>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</si>
  <si>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</si>
  <si>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</si>
  <si>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</si>
  <si>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</si>
  <si>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</si>
  <si>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</si>
  <si>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</si>
  <si>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</si>
  <si>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</si>
  <si>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</si>
  <si>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</si>
  <si>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</si>
  <si>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</si>
  <si>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</si>
  <si>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</si>
  <si>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</si>
  <si>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</si>
  <si>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</si>
  <si>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</si>
  <si>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</si>
  <si>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</si>
  <si>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</si>
  <si>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</si>
  <si>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</si>
  <si>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</si>
  <si>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</si>
  <si>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</si>
  <si>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</si>
  <si>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</si>
  <si>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</si>
  <si>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</si>
  <si>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</si>
  <si>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</si>
  <si>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</si>
  <si>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</si>
  <si>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</si>
  <si>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</si>
  <si>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</si>
  <si>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</si>
  <si>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</si>
  <si>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</si>
  <si>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</si>
  <si>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</si>
  <si>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</si>
  <si>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</si>
  <si>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</si>
  <si>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</si>
  <si>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</si>
  <si>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</si>
  <si>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</si>
  <si>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</si>
  <si>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</si>
  <si>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</si>
  <si>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</si>
  <si>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</si>
  <si>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</si>
  <si>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</si>
  <si>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</si>
  <si>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</si>
  <si>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</si>
  <si>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</si>
  <si>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</si>
  <si>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</si>
  <si>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</si>
  <si>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</si>
  <si>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</si>
  <si>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</si>
  <si>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</si>
  <si>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</si>
  <si>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</si>
  <si>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</si>
  <si>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</si>
  <si>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</si>
  <si>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</si>
  <si>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</si>
  <si>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</si>
  <si>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</si>
  <si>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</si>
  <si>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</si>
  <si>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</si>
  <si>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</si>
  <si>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</si>
  <si>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</si>
  <si>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</si>
  <si>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</si>
  <si>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</si>
  <si>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</si>
  <si>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</si>
  <si>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</si>
  <si>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</si>
  <si>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</si>
  <si>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</si>
  <si>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</si>
  <si>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</si>
  <si>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</si>
  <si>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</si>
  <si>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</si>
  <si>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</si>
  <si>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</si>
  <si>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</si>
  <si>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</si>
  <si>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</si>
  <si>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</si>
  <si>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</si>
  <si>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</si>
  <si>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</si>
  <si>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</si>
  <si>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</si>
  <si>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</si>
  <si>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</si>
  <si>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</si>
  <si>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</si>
  <si>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</si>
  <si>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</si>
  <si>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</si>
  <si>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</si>
  <si>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</si>
  <si>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</si>
  <si>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</si>
  <si>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</si>
  <si>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</si>
  <si>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</si>
  <si>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</si>
  <si>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</si>
  <si>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</si>
  <si>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</si>
  <si>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</si>
  <si>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</si>
  <si>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</si>
  <si>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</si>
  <si>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</si>
  <si>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</si>
  <si>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</si>
  <si>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</si>
  <si>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</si>
  <si>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</si>
  <si>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</si>
  <si>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</si>
  <si>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</si>
  <si>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</si>
  <si>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</si>
  <si>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</si>
  <si>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</si>
  <si>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</si>
  <si>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</si>
  <si>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</si>
  <si>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</si>
  <si>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</si>
  <si>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</si>
  <si>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</si>
  <si>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</si>
  <si>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</si>
  <si>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</si>
  <si>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</si>
  <si>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</si>
  <si>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</si>
  <si>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</si>
  <si>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</si>
  <si>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</si>
  <si>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</si>
  <si>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</si>
  <si>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</si>
  <si>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</si>
  <si>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</si>
  <si>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</si>
  <si>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</si>
  <si>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</si>
  <si>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</si>
  <si>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</si>
  <si>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</si>
  <si>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</si>
  <si>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</si>
  <si>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</si>
  <si>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</si>
  <si>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</si>
  <si>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</si>
  <si>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</si>
  <si>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</si>
  <si>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</si>
  <si>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</si>
  <si>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</si>
  <si>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</si>
  <si>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</si>
  <si>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</si>
  <si>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</si>
  <si>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</si>
  <si>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</si>
  <si>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</si>
  <si>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</si>
  <si>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</si>
  <si>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</si>
  <si>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</si>
  <si>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</si>
  <si>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</si>
  <si>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</si>
  <si>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</si>
  <si>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</si>
  <si>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</si>
  <si>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</si>
  <si>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</si>
  <si>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</si>
  <si>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</si>
  <si>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</si>
  <si>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</si>
  <si>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</si>
  <si>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</si>
  <si>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</si>
  <si>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</si>
  <si>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</si>
  <si>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</si>
  <si>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</si>
  <si>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</si>
  <si>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</si>
  <si>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</si>
  <si>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</si>
  <si>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</si>
  <si>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</si>
  <si>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</si>
  <si>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</si>
  <si>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</si>
  <si>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</si>
  <si>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</si>
  <si>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</si>
  <si>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</si>
  <si>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</si>
  <si>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</si>
  <si>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</si>
  <si>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</si>
  <si>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</si>
  <si>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</si>
  <si>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</si>
  <si>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</si>
  <si>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</si>
  <si>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</si>
  <si>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</si>
  <si>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</si>
  <si>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</si>
  <si>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</si>
  <si>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</si>
  <si>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</si>
  <si>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</si>
  <si>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</si>
  <si>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</si>
  <si>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</si>
  <si>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</si>
  <si>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</si>
  <si>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</si>
  <si>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</si>
  <si>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</si>
  <si>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</si>
  <si>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</si>
  <si>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</si>
  <si>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</si>
  <si>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</si>
  <si>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</si>
  <si>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</si>
  <si>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</si>
  <si>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</si>
  <si>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</si>
  <si>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</si>
  <si>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</si>
  <si>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</si>
  <si>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</si>
  <si>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</si>
  <si>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</si>
  <si>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</si>
  <si>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</si>
  <si>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</si>
  <si>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</si>
  <si>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</si>
  <si>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</si>
  <si>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</si>
  <si>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</si>
  <si>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</si>
  <si>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</si>
  <si>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</si>
  <si>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</si>
  <si>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</si>
  <si>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</si>
  <si>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</si>
  <si>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</si>
  <si>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</si>
  <si>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</si>
  <si>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</si>
  <si>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</si>
  <si>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</si>
  <si>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</si>
  <si>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</si>
  <si>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</si>
  <si>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</si>
  <si>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</si>
  <si>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</si>
  <si>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</si>
  <si>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</si>
  <si>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</si>
  <si>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</si>
  <si>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</si>
  <si>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</si>
  <si>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</si>
  <si>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</si>
  <si>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</si>
  <si>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</si>
  <si>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</si>
  <si>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</si>
  <si>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</si>
  <si>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</si>
  <si>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</si>
  <si>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</si>
  <si>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</si>
  <si>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</si>
  <si>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</si>
  <si>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</si>
  <si>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</si>
  <si>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</si>
  <si>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</si>
  <si>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</si>
  <si>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</si>
  <si>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</si>
  <si>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</si>
  <si>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</si>
  <si>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</si>
  <si>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</si>
  <si>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</si>
  <si>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</si>
  <si>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</si>
  <si>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</si>
  <si>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</si>
  <si>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</si>
  <si>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</si>
  <si>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</si>
  <si>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</si>
  <si>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</si>
  <si>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</si>
  <si>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</si>
  <si>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</si>
  <si>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</si>
  <si>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</si>
  <si>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</si>
  <si>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</si>
  <si>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</si>
  <si>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</si>
  <si>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</si>
  <si>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</si>
  <si>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</si>
  <si>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</si>
  <si>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</si>
  <si>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</si>
  <si>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</si>
  <si>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</si>
  <si>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</si>
  <si>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</si>
  <si>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</si>
  <si>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</si>
  <si>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</si>
  <si>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</si>
  <si>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</si>
  <si>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</si>
  <si>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</si>
  <si>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</si>
  <si>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</si>
  <si>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</si>
  <si>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</si>
  <si>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</si>
  <si>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</si>
  <si>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</si>
  <si>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</si>
  <si>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</si>
  <si>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</si>
  <si>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</si>
  <si>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</si>
  <si>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</si>
  <si>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</si>
  <si>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</si>
  <si>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</si>
  <si>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</si>
  <si>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</si>
  <si>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</si>
  <si>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</si>
  <si>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</si>
  <si>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</si>
  <si>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</si>
  <si>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</si>
  <si>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</si>
  <si>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</si>
  <si>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</si>
  <si>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</si>
  <si>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</si>
  <si>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</si>
  <si>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</si>
  <si>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</si>
  <si>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</si>
  <si>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</si>
  <si>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</si>
  <si>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</si>
  <si>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</si>
  <si>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</si>
  <si>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</si>
  <si>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</si>
  <si>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</si>
  <si>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</si>
  <si>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</si>
  <si>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</si>
  <si>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</si>
  <si>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</si>
  <si>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</si>
  <si>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</si>
  <si>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</si>
  <si>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</si>
  <si>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</si>
  <si>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</si>
  <si>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</si>
  <si>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</si>
  <si>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</si>
  <si>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</si>
  <si>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</si>
  <si>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</si>
  <si>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</si>
  <si>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</si>
  <si>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</si>
  <si>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</si>
  <si>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</si>
  <si>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</si>
  <si>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</si>
  <si>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</si>
  <si>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</si>
  <si>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</si>
  <si>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</si>
  <si>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</si>
  <si>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</si>
  <si>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</si>
  <si>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</si>
  <si>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</si>
  <si>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</si>
  <si>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</si>
  <si>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</si>
  <si>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</si>
  <si>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</si>
  <si>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</si>
  <si>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</si>
  <si>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</si>
  <si>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</si>
  <si>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</si>
  <si>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</si>
  <si>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</si>
  <si>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</si>
  <si>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</si>
  <si>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</si>
  <si>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</si>
  <si>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</si>
  <si>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</si>
  <si>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</si>
  <si>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</si>
  <si>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</si>
  <si>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</si>
  <si>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</si>
  <si>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</si>
  <si>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</si>
  <si>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</si>
  <si>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</si>
  <si>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</si>
  <si>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</si>
  <si>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</si>
  <si>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</si>
  <si>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</si>
  <si>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</si>
  <si>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</si>
  <si>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</si>
  <si>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</si>
  <si>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</si>
  <si>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</si>
  <si>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</si>
  <si>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</si>
  <si>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</si>
  <si>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</si>
  <si>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</si>
  <si>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</si>
  <si>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</si>
  <si>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</si>
  <si>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</si>
  <si>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</si>
  <si>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</si>
  <si>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</si>
  <si>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</si>
  <si>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</si>
  <si>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</si>
  <si>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</si>
  <si>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</si>
  <si>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</si>
  <si>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</si>
  <si>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</si>
  <si>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</si>
  <si>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</si>
  <si>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</si>
  <si>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</si>
  <si>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</si>
  <si>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</si>
  <si>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</si>
  <si>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</si>
  <si>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</si>
  <si>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</si>
  <si>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</si>
  <si>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</si>
  <si>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</si>
  <si>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</si>
  <si>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</si>
  <si>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</si>
  <si>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</si>
  <si>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</si>
  <si>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</si>
  <si>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</si>
  <si>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</si>
  <si>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</si>
  <si>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</si>
  <si>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</si>
  <si>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</si>
  <si>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</si>
  <si>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</si>
  <si>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</si>
  <si>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</si>
  <si>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</si>
  <si>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</si>
  <si>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</si>
  <si>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</si>
  <si>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</si>
  <si>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</si>
  <si>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</si>
  <si>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</si>
  <si>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</si>
  <si>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</si>
  <si>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</si>
  <si>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</si>
  <si>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</si>
  <si>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</si>
  <si>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</si>
  <si>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</si>
  <si>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</si>
  <si>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</si>
  <si>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</si>
  <si>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</si>
  <si>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</si>
  <si>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</si>
  <si>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</si>
  <si>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</si>
  <si>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</si>
  <si>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</si>
  <si>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</si>
  <si>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</si>
  <si>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</si>
  <si>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</si>
  <si>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</si>
  <si>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</si>
  <si>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</si>
  <si>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</si>
  <si>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</si>
  <si>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</si>
  <si>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</si>
  <si>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</si>
  <si>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</si>
  <si>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</si>
  <si>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</si>
  <si>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</si>
  <si>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</si>
  <si>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</si>
  <si>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</si>
  <si>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</si>
  <si>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</si>
  <si>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</si>
  <si>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</si>
  <si>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</si>
  <si>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</si>
  <si>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</si>
  <si>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</si>
  <si>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</si>
  <si>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</si>
  <si>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</si>
  <si>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</si>
  <si>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</si>
  <si>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</si>
  <si>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</si>
  <si>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</si>
  <si>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</si>
  <si>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</si>
  <si>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</si>
  <si>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</si>
  <si>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</si>
  <si>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</si>
  <si>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</si>
  <si>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</si>
  <si>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</si>
  <si>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</si>
  <si>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</si>
  <si>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</si>
  <si>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</si>
  <si>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</si>
  <si>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</si>
  <si>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</si>
  <si>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</si>
  <si>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</si>
  <si>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</si>
  <si>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</si>
  <si>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</si>
  <si>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</si>
  <si>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</si>
  <si>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</si>
  <si>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</si>
  <si>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</si>
  <si>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</si>
  <si>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</si>
  <si>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</si>
  <si>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</si>
  <si>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</si>
  <si>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</si>
  <si>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</si>
  <si>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</si>
  <si>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</si>
  <si>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</si>
  <si>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</si>
  <si>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</si>
  <si>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</si>
  <si>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</si>
  <si>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</si>
  <si>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</si>
  <si>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</si>
  <si>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</si>
  <si>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</si>
  <si>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</si>
  <si>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</si>
  <si>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</si>
  <si>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</si>
  <si>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</si>
  <si>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</si>
  <si>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</si>
  <si>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</si>
  <si>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</si>
  <si>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</si>
  <si>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</si>
  <si>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</si>
  <si>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</si>
  <si>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</si>
  <si>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</si>
  <si>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</si>
  <si>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</si>
  <si>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</si>
  <si>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</si>
  <si>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</si>
  <si>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</si>
  <si>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</si>
  <si>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</si>
  <si>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</si>
  <si>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</si>
  <si>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</si>
  <si>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</si>
  <si>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</si>
  <si>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</si>
  <si>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</si>
  <si>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</si>
  <si>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</si>
  <si>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</si>
  <si>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</si>
  <si>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</si>
  <si>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</si>
  <si>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</si>
  <si>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</si>
  <si>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</si>
  <si>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</si>
  <si>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</si>
  <si>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</si>
  <si>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</si>
  <si>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</si>
  <si>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</si>
  <si>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</si>
  <si>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</si>
  <si>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</si>
  <si>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</si>
  <si>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</si>
  <si>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</si>
  <si>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</si>
  <si>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</si>
  <si>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</si>
  <si>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</si>
  <si>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</si>
  <si>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</si>
  <si>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</si>
  <si>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</si>
  <si>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</si>
  <si>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</si>
  <si>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</si>
  <si>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</si>
  <si>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</si>
  <si>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</si>
  <si>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</si>
  <si>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</si>
  <si>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</si>
  <si>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</si>
  <si>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</si>
  <si>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</si>
  <si>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</si>
  <si>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</si>
  <si>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</si>
  <si>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</si>
  <si>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</si>
  <si>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</si>
  <si>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</si>
  <si>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</si>
  <si>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</si>
  <si>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</si>
  <si>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</si>
  <si>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</si>
  <si>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</si>
  <si>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</si>
  <si>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</si>
  <si>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</si>
  <si>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</si>
  <si>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</si>
  <si>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</si>
  <si>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</si>
  <si>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</si>
  <si>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</si>
  <si>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</si>
  <si>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</si>
  <si>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</si>
  <si>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</si>
  <si>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</si>
  <si>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</si>
  <si>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</si>
  <si>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</si>
  <si>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</si>
  <si>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</si>
  <si>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</si>
  <si>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</si>
  <si>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</si>
  <si>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</si>
  <si>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</si>
  <si>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</si>
  <si>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</si>
  <si>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</si>
  <si>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</si>
  <si>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</si>
  <si>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</si>
  <si>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</si>
  <si>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</si>
  <si>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</si>
  <si>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</si>
  <si>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</si>
  <si>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</si>
  <si>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</si>
  <si>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</si>
  <si>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</si>
  <si>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</si>
  <si>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</si>
  <si>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</si>
  <si>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</si>
  <si>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</si>
  <si>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</si>
  <si>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</si>
  <si>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</si>
  <si>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</si>
  <si>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</si>
  <si>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</si>
  <si>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</si>
  <si>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</si>
  <si>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</si>
  <si>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</si>
  <si>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</si>
  <si>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</si>
  <si>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</si>
  <si>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</si>
  <si>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</si>
  <si>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</si>
  <si>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</si>
  <si>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</si>
  <si>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</si>
  <si>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</si>
  <si>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</si>
  <si>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</si>
  <si>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</si>
  <si>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</si>
  <si>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</si>
  <si>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</si>
  <si>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</si>
  <si>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</si>
  <si>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</si>
  <si>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</si>
  <si>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</si>
  <si>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</si>
  <si>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</si>
  <si>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</si>
  <si>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</si>
  <si>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</si>
  <si>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</si>
  <si>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</si>
  <si>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</si>
  <si>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</si>
  <si>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</si>
  <si>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</si>
  <si>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</si>
  <si>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</si>
  <si>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</si>
  <si>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</si>
  <si>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</si>
  <si>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</si>
  <si>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</si>
  <si>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</si>
  <si>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</si>
  <si>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</si>
  <si>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</si>
  <si>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</si>
  <si>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</si>
  <si>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</si>
  <si>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</si>
  <si>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</si>
  <si>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</si>
  <si>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</si>
  <si>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</si>
  <si>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</si>
  <si>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</si>
  <si>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</si>
  <si>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</si>
  <si>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</si>
  <si>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</si>
  <si>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</si>
  <si>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</si>
  <si>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</si>
  <si>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</si>
  <si>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</si>
  <si>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</si>
  <si>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</si>
  <si>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</si>
  <si>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</si>
  <si>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</si>
  <si>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</si>
  <si>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</si>
  <si>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</si>
  <si>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</si>
  <si>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</si>
  <si>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</si>
  <si>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</si>
  <si>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</si>
  <si>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</si>
  <si>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</si>
  <si>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</si>
  <si>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</si>
  <si>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</si>
  <si>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</si>
  <si>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</si>
  <si>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</si>
  <si>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</si>
  <si>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</si>
  <si>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</si>
  <si>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</si>
  <si>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</si>
  <si>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</si>
  <si>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</si>
  <si>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</si>
  <si>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</si>
  <si>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</si>
  <si>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</si>
  <si>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</si>
  <si>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</si>
  <si>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</si>
  <si>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</si>
  <si>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</si>
  <si>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</si>
  <si>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</si>
  <si>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</si>
  <si>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</si>
  <si>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</si>
  <si>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</si>
  <si>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</si>
  <si>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</si>
  <si>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</si>
  <si>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</si>
  <si>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</si>
  <si>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</si>
  <si>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</si>
  <si>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</si>
  <si>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</si>
  <si>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</si>
  <si>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</si>
  <si>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</si>
  <si>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</si>
  <si>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</si>
  <si>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</si>
  <si>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</si>
  <si>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</si>
  <si>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</si>
  <si>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</si>
  <si>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</si>
  <si>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</si>
  <si>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</si>
  <si>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</si>
  <si>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</si>
  <si>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</si>
  <si>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</si>
  <si>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</si>
  <si>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</si>
  <si>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</si>
  <si>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</si>
  <si>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</si>
  <si>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</si>
  <si>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</si>
  <si>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</si>
  <si>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</si>
  <si>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</si>
  <si>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</si>
  <si>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</si>
  <si>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</si>
  <si>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</si>
  <si>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</si>
  <si>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</si>
  <si>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</si>
  <si>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</si>
  <si>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</si>
  <si>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</si>
  <si>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</si>
  <si>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</si>
  <si>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</si>
  <si>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</si>
  <si>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</si>
  <si>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</si>
  <si>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</si>
  <si>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</si>
  <si>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</si>
  <si>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</si>
  <si>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</si>
  <si>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</si>
  <si>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</si>
  <si>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</si>
  <si>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</si>
  <si>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</si>
  <si>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</si>
  <si>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</si>
  <si>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</si>
  <si>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</si>
  <si>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</si>
  <si>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</si>
  <si>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</si>
  <si>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</si>
  <si>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</si>
  <si>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</si>
  <si>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</si>
  <si>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</si>
  <si>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</si>
  <si>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</si>
  <si>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</si>
  <si>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</si>
  <si>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</si>
  <si>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</si>
  <si>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</si>
  <si>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</si>
  <si>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</si>
  <si>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</si>
  <si>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</si>
  <si>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</si>
  <si>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</si>
  <si>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</si>
  <si>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</si>
  <si>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</si>
  <si>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</si>
  <si>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</si>
  <si>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</si>
  <si>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</si>
  <si>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</si>
  <si>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</si>
  <si>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</si>
  <si>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</si>
  <si>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</si>
  <si>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</si>
  <si>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</si>
  <si>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</si>
  <si>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</si>
  <si>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</si>
  <si>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</si>
  <si>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</si>
  <si>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</si>
  <si>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</si>
  <si>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</si>
  <si>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</si>
  <si>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</si>
  <si>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</si>
  <si>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</si>
  <si>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</si>
  <si>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</si>
  <si>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</si>
  <si>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</si>
  <si>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</si>
  <si>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</si>
  <si>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</si>
  <si>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</si>
  <si>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</si>
  <si>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</si>
  <si>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</si>
  <si>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</si>
  <si>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</si>
  <si>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</si>
  <si>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</si>
  <si>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</si>
  <si>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</si>
  <si>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</si>
  <si>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</si>
  <si>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</si>
  <si>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</si>
  <si>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</si>
  <si>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</si>
  <si>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</si>
  <si>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</si>
  <si>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</si>
  <si>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</si>
  <si>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</si>
  <si>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</si>
  <si>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</si>
  <si>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</si>
  <si>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</si>
  <si>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</si>
  <si>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</si>
  <si>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</si>
  <si>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</si>
  <si>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</si>
  <si>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</si>
  <si>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</si>
  <si>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</si>
  <si>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</si>
  <si>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</si>
  <si>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</si>
  <si>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</si>
  <si>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</si>
  <si>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</si>
  <si>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</si>
  <si>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</si>
  <si>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</si>
  <si>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</si>
  <si>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</si>
  <si>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</si>
  <si>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</si>
  <si>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</si>
  <si>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</si>
  <si>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</si>
  <si>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</si>
  <si>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</si>
  <si>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</si>
  <si>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</si>
  <si>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</si>
  <si>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</si>
  <si>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</si>
  <si>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</si>
  <si>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</si>
  <si>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</si>
  <si>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</si>
  <si>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</si>
  <si>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</si>
  <si>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</si>
  <si>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</si>
  <si>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</si>
  <si>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</si>
  <si>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</si>
  <si>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</si>
  <si>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</si>
  <si>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</si>
  <si>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</si>
  <si>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</si>
  <si>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</si>
  <si>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</si>
  <si>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</si>
  <si>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</si>
  <si>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</si>
  <si>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</si>
  <si>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</si>
  <si>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</si>
  <si>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</si>
  <si>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</si>
  <si>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</si>
  <si>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</si>
  <si>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</si>
  <si>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</si>
  <si>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</si>
  <si>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</si>
  <si>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</si>
  <si>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</si>
  <si>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</si>
  <si>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</si>
  <si>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</si>
  <si>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</si>
  <si>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</si>
  <si>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</si>
  <si>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</si>
  <si>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</si>
  <si>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</si>
  <si>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</si>
  <si>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</si>
  <si>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</si>
  <si>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</si>
  <si>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</si>
  <si>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</si>
  <si>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</si>
  <si>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</si>
  <si>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</si>
  <si>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</si>
  <si>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</si>
  <si>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</si>
  <si>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</si>
  <si>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</si>
  <si>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</si>
  <si>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</si>
  <si>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</si>
  <si>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</si>
  <si>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</si>
  <si>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</si>
  <si>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</si>
  <si>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</si>
  <si>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</si>
  <si>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</si>
  <si>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</si>
  <si>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</si>
  <si>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</si>
  <si>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</si>
  <si>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</si>
  <si>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</si>
  <si>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</si>
  <si>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</si>
  <si>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</si>
  <si>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</si>
  <si>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</si>
  <si>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</si>
  <si>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</si>
  <si>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</si>
  <si>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</si>
  <si>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</si>
  <si>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</si>
  <si>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</si>
  <si>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</si>
  <si>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</si>
  <si>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</si>
  <si>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</si>
  <si>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</si>
  <si>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</si>
  <si>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</si>
  <si>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</si>
  <si>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</si>
  <si>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</si>
  <si>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</si>
  <si>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</si>
  <si>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</si>
  <si>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</si>
  <si>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</si>
  <si>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</si>
  <si>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</si>
  <si>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</si>
  <si>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</si>
  <si>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</si>
  <si>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</si>
  <si>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</si>
  <si>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</si>
  <si>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</si>
  <si>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</si>
  <si>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</si>
  <si>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</si>
  <si>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</si>
  <si>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</si>
  <si>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</si>
  <si>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</si>
  <si>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</si>
  <si>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</si>
  <si>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</si>
  <si>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</si>
  <si>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</si>
  <si>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</si>
  <si>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</si>
  <si>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</si>
  <si>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</si>
  <si>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</si>
  <si>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</si>
  <si>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</si>
  <si>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</si>
  <si>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</si>
  <si>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</si>
  <si>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</si>
  <si>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</si>
  <si>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</si>
  <si>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</si>
  <si>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</si>
  <si>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</si>
  <si>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</si>
  <si>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</si>
  <si>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</si>
  <si>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</si>
  <si>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</si>
  <si>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</si>
  <si>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</si>
  <si>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</si>
  <si>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</si>
  <si>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</si>
  <si>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</si>
  <si>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</si>
  <si>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</si>
  <si>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</si>
  <si>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</si>
  <si>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</si>
  <si>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</si>
  <si>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</si>
  <si>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</si>
  <si>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</si>
  <si>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</si>
  <si>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</si>
  <si>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</si>
  <si>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</si>
  <si>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</si>
  <si>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</si>
  <si>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</si>
  <si>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</si>
  <si>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</si>
  <si>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</si>
  <si>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</si>
  <si>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</si>
  <si>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</si>
  <si>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</si>
  <si>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</si>
  <si>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</si>
  <si>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</si>
  <si>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</si>
  <si>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</si>
  <si>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</si>
  <si>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</si>
  <si>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</si>
  <si>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</si>
  <si>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</si>
  <si>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</si>
  <si>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</si>
  <si>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</si>
  <si>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</si>
  <si>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</si>
  <si>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</si>
  <si>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</si>
  <si>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</si>
  <si>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</si>
  <si>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</si>
  <si>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</si>
  <si>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</si>
  <si>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</si>
  <si>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</si>
  <si>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</si>
  <si>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</si>
  <si>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</si>
  <si>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</si>
  <si>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</si>
  <si>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</si>
  <si>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</si>
  <si>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</si>
  <si>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</si>
  <si>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</si>
  <si>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</si>
  <si>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</si>
  <si>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</si>
  <si>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</si>
  <si>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</si>
  <si>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</si>
  <si>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</si>
  <si>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</si>
  <si>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</si>
  <si>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</si>
  <si>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</si>
  <si>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</si>
  <si>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</si>
  <si>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</si>
  <si>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</si>
  <si>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</si>
  <si>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</si>
  <si>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</si>
  <si>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</si>
  <si>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</si>
  <si>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</si>
  <si>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</si>
  <si>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</si>
  <si>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</si>
  <si>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</si>
  <si>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</si>
  <si>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</si>
  <si>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</si>
  <si>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</si>
  <si>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</si>
  <si>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</si>
  <si>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</si>
  <si>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</si>
  <si>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</si>
  <si>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</si>
  <si>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</si>
  <si>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</si>
  <si>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</si>
  <si>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</si>
  <si>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</si>
  <si>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</si>
  <si>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</si>
  <si>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</si>
  <si>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</si>
  <si>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</si>
  <si>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</si>
  <si>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</si>
  <si>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</si>
  <si>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</si>
  <si>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</si>
  <si>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</si>
  <si>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</si>
  <si>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</si>
  <si>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</si>
  <si>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</si>
  <si>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</si>
  <si>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</si>
  <si>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</si>
  <si>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</si>
  <si>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</si>
  <si>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</si>
  <si>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</si>
  <si>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</si>
  <si>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</si>
  <si>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</si>
  <si>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</si>
  <si>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</si>
  <si>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</si>
  <si>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</si>
  <si>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</si>
  <si>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</si>
  <si>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</si>
  <si>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</si>
  <si>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</si>
  <si>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</si>
  <si>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</si>
  <si>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</si>
  <si>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</si>
  <si>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</si>
  <si>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</si>
  <si>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</si>
  <si>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</si>
  <si>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</si>
  <si>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</si>
  <si>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</si>
  <si>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</si>
  <si>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</si>
  <si>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</si>
  <si>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</si>
  <si>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</si>
  <si>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</si>
  <si>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</si>
  <si>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</si>
  <si>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</si>
  <si>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</si>
  <si>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</si>
  <si>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</si>
  <si>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</si>
  <si>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</si>
  <si>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</si>
  <si>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</si>
  <si>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</si>
  <si>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</si>
  <si>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</si>
  <si>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</si>
  <si>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</si>
  <si>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</si>
  <si>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</si>
  <si>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</si>
  <si>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</si>
  <si>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</si>
  <si>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</si>
  <si>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</si>
  <si>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</si>
  <si>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</si>
  <si>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</si>
  <si>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</si>
  <si>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</si>
  <si>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</si>
  <si>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</si>
  <si>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</si>
  <si>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</si>
  <si>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</si>
  <si>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</si>
  <si>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</si>
  <si>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</si>
  <si>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</si>
  <si>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</si>
  <si>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</si>
  <si>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</si>
  <si>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</si>
  <si>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</si>
  <si>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</si>
  <si>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</si>
  <si>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</si>
  <si>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</si>
  <si>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</si>
  <si>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</si>
  <si>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</si>
  <si>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</si>
  <si>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</si>
  <si>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</si>
  <si>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</si>
  <si>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</si>
  <si>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</si>
  <si>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</si>
  <si>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</si>
  <si>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</si>
  <si>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</si>
  <si>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</si>
  <si>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</si>
  <si>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</si>
  <si>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</si>
  <si>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</si>
  <si>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</si>
  <si>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</si>
  <si>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</si>
  <si>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</si>
  <si>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</si>
  <si>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</si>
  <si>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</si>
  <si>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</si>
  <si>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</si>
  <si>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</si>
  <si>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</si>
  <si>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</si>
  <si>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</si>
  <si>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</si>
  <si>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</si>
  <si>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</si>
  <si>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</si>
  <si>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</si>
  <si>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</si>
  <si>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</si>
  <si>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</si>
  <si>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</si>
  <si>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</si>
  <si>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</si>
  <si>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</si>
  <si>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</si>
  <si>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</si>
  <si>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</si>
  <si>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</si>
  <si>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</si>
  <si>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</si>
  <si>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</si>
  <si>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</si>
  <si>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</si>
  <si>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</si>
  <si>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</si>
  <si>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</si>
  <si>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</si>
  <si>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</si>
  <si>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</si>
  <si>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</si>
  <si>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</si>
  <si>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</si>
  <si>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</si>
  <si>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</si>
  <si>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</si>
  <si>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</si>
  <si>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</si>
  <si>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</si>
  <si>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</si>
  <si>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</si>
  <si>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</si>
  <si>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</si>
  <si>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</si>
  <si>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</si>
  <si>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</si>
  <si>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</si>
  <si>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</si>
  <si>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</si>
  <si>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</si>
  <si>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</si>
  <si>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</si>
  <si>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</si>
  <si>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</si>
  <si>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</si>
  <si>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</si>
  <si>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</si>
  <si>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</si>
  <si>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</si>
  <si>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</si>
  <si>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</si>
  <si>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</si>
  <si>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</si>
  <si>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</si>
  <si>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</si>
  <si>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</si>
  <si>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</si>
  <si>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</si>
  <si>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</si>
  <si>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</si>
  <si>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</si>
  <si>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</si>
  <si>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</si>
  <si>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</si>
  <si>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</si>
  <si>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</si>
  <si>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</si>
  <si>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</si>
  <si>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</si>
  <si>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</si>
  <si>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</si>
  <si>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</si>
  <si>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</si>
  <si>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</si>
  <si>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</si>
  <si>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</si>
  <si>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</si>
  <si>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</si>
  <si>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</si>
  <si>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</si>
  <si>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</si>
  <si>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</si>
  <si>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</si>
  <si>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</si>
  <si>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</si>
  <si>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</si>
  <si>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</si>
  <si>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</si>
  <si>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</si>
  <si>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</si>
  <si>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</si>
  <si>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</si>
  <si>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</si>
  <si>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</si>
  <si>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</si>
  <si>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</si>
  <si>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</si>
  <si>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</si>
  <si>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</si>
  <si>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</si>
  <si>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</si>
  <si>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</si>
  <si>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</si>
  <si>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</si>
  <si>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</si>
  <si>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</si>
  <si>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</si>
  <si>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</si>
  <si>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</si>
  <si>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</si>
  <si>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</si>
  <si>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</si>
  <si>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</si>
  <si>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</si>
  <si>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</si>
  <si>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</si>
  <si>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</si>
  <si>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</si>
  <si>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</si>
  <si>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</si>
  <si>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</si>
  <si>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</si>
  <si>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</si>
  <si>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</si>
  <si>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</si>
  <si>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</si>
  <si>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</si>
  <si>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</si>
  <si>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</si>
  <si>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</si>
  <si>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</si>
  <si>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</si>
  <si>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</si>
  <si>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</si>
  <si>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</si>
  <si>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</si>
  <si>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</si>
  <si>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</si>
  <si>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</si>
  <si>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</si>
  <si>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</si>
  <si>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</si>
  <si>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</si>
  <si>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</si>
  <si>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</si>
  <si>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</si>
  <si>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</si>
  <si>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</si>
  <si>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</si>
  <si>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</si>
  <si>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</si>
  <si>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</si>
  <si>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</si>
  <si>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</si>
  <si>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</si>
  <si>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</si>
  <si>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</si>
  <si>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</si>
  <si>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</si>
  <si>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</si>
  <si>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</si>
  <si>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</si>
  <si>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</si>
  <si>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</si>
  <si>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</si>
  <si>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</si>
  <si>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</si>
  <si>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</si>
  <si>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</si>
  <si>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</si>
  <si>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</si>
  <si>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</si>
  <si>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</si>
  <si>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</si>
  <si>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</si>
  <si>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</si>
  <si>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</si>
  <si>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</si>
  <si>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</si>
  <si>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</si>
  <si>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</si>
  <si>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</si>
  <si>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</si>
  <si>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</si>
  <si>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</si>
  <si>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</si>
  <si>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</si>
  <si>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</si>
  <si>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</si>
  <si>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</si>
  <si>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</si>
  <si>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</si>
  <si>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</si>
  <si>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</si>
  <si>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</si>
  <si>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</si>
  <si>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</si>
  <si>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</si>
  <si>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</si>
  <si>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</si>
  <si>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</si>
  <si>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</si>
  <si>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</si>
  <si>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</si>
  <si>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</si>
  <si>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</si>
  <si>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</si>
  <si>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</si>
  <si>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</si>
  <si>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</si>
  <si>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</si>
  <si>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</si>
  <si>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</si>
  <si>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</si>
  <si>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</si>
  <si>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</si>
  <si>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</si>
  <si>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</si>
  <si>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</si>
  <si>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</si>
  <si>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</si>
  <si>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</si>
  <si>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</si>
  <si>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</si>
  <si>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</si>
  <si>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</si>
  <si>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</si>
  <si>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</si>
  <si>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</si>
  <si>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</si>
  <si>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</si>
  <si>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</si>
  <si>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</si>
  <si>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</si>
  <si>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</si>
  <si>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</si>
  <si>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</si>
  <si>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</si>
  <si>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</si>
  <si>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</si>
  <si>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</si>
  <si>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</si>
  <si>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</si>
  <si>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</si>
  <si>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</si>
  <si>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</si>
  <si>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</si>
  <si>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</si>
  <si>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</si>
  <si>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</si>
  <si>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</si>
  <si>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</si>
  <si>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</si>
  <si>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</si>
  <si>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</si>
  <si>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</si>
  <si>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</si>
  <si>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</si>
  <si>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</si>
  <si>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</si>
  <si>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</si>
  <si>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</si>
  <si>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</si>
  <si>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</si>
  <si>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</si>
  <si>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</si>
  <si>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</si>
  <si>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</si>
  <si>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</si>
  <si>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</si>
  <si>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</si>
  <si>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</si>
  <si>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</si>
  <si>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</si>
  <si>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</si>
  <si>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</si>
  <si>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</si>
  <si>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</si>
  <si>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</si>
  <si>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</si>
  <si>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</si>
  <si>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</si>
  <si>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</si>
  <si>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</si>
  <si>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</si>
  <si>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</si>
  <si>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</si>
  <si>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</si>
  <si>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</si>
  <si>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</si>
  <si>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</si>
  <si>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</si>
  <si>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</si>
  <si>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</si>
  <si>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</si>
  <si>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</si>
  <si>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</si>
  <si>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</si>
  <si>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</si>
  <si>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</si>
  <si>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</si>
  <si>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</si>
  <si>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</si>
  <si>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</si>
  <si>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</si>
  <si>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</si>
  <si>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</si>
  <si>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</si>
  <si>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</si>
  <si>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</si>
  <si>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</si>
  <si>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</si>
  <si>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</si>
  <si>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</si>
  <si>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</si>
  <si>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</si>
  <si>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</si>
  <si>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</si>
  <si>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</si>
  <si>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</si>
  <si>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</si>
  <si>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</si>
  <si>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</si>
  <si>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</si>
  <si>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</si>
  <si>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</si>
  <si>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</si>
  <si>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</si>
  <si>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</si>
  <si>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</si>
  <si>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</si>
  <si>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</si>
  <si>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</si>
  <si>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</si>
  <si>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</si>
  <si>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</si>
  <si>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</si>
  <si>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</si>
  <si>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</si>
  <si>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</si>
  <si>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</si>
  <si>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</si>
  <si>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</si>
  <si>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</si>
  <si>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</si>
  <si>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</si>
  <si>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</si>
  <si>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</si>
  <si>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</si>
  <si>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</si>
  <si>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</si>
  <si>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</si>
  <si>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</si>
  <si>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</si>
  <si>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</si>
  <si>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</si>
  <si>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</si>
  <si>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</si>
  <si>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</si>
  <si>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</si>
  <si>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</si>
  <si>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</si>
  <si>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</si>
  <si>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</si>
  <si>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</si>
  <si>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</si>
  <si>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</si>
  <si>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</si>
  <si>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</si>
  <si>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</si>
  <si>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</si>
  <si>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</si>
  <si>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</si>
  <si>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</si>
  <si>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</si>
  <si>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</si>
  <si>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</si>
  <si>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</si>
  <si>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</si>
  <si>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</si>
  <si>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</si>
  <si>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</si>
  <si>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</si>
  <si>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</si>
  <si>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</si>
  <si>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</si>
  <si>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</si>
  <si>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</si>
  <si>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</si>
  <si>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</si>
  <si>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</si>
  <si>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</si>
  <si>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</si>
  <si>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</si>
  <si>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</si>
  <si>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</si>
  <si>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</si>
  <si>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</si>
  <si>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</si>
  <si>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</si>
  <si>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</si>
  <si>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</si>
  <si>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</si>
  <si>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</si>
  <si>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</si>
  <si>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</si>
  <si>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</si>
  <si>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</si>
  <si>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</si>
  <si>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</si>
  <si>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</si>
  <si>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</si>
  <si>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</si>
  <si>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</si>
  <si>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</si>
  <si>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</si>
  <si>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</si>
  <si>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</si>
  <si>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</si>
  <si>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</si>
  <si>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</si>
  <si>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</si>
  <si>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</si>
  <si>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</si>
  <si>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</si>
  <si>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</si>
  <si>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</si>
  <si>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</si>
  <si>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</si>
  <si>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</si>
  <si>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</si>
  <si>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</si>
  <si>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</si>
  <si>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</si>
  <si>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</si>
  <si>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</si>
  <si>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</si>
  <si>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</si>
  <si>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</si>
  <si>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</si>
  <si>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</si>
  <si>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</si>
  <si>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</si>
  <si>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</si>
  <si>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</si>
  <si>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</si>
  <si>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</si>
  <si>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</si>
  <si>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</si>
  <si>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</si>
  <si>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</si>
  <si>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</si>
  <si>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</si>
  <si>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</si>
  <si>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</si>
  <si>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</si>
  <si>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</si>
  <si>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</si>
  <si>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</si>
  <si>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</si>
  <si>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</si>
  <si>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</si>
  <si>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</si>
  <si>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</si>
  <si>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</si>
  <si>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</si>
  <si>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</si>
  <si>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</si>
  <si>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</si>
  <si>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</si>
  <si>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</si>
  <si>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</si>
  <si>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</si>
  <si>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</si>
  <si>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</si>
  <si>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</si>
  <si>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</si>
  <si>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</si>
  <si>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</si>
  <si>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</si>
  <si>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</si>
  <si>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</si>
  <si>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</si>
  <si>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</si>
  <si>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</si>
  <si>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</si>
  <si>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</si>
  <si>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</si>
  <si>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</si>
  <si>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</si>
  <si>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</si>
  <si>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</si>
  <si>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</si>
  <si>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</si>
  <si>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</si>
  <si>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</si>
  <si>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</si>
  <si>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</si>
  <si>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</si>
  <si>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</si>
  <si>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</si>
  <si>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</si>
  <si>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</si>
  <si>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</si>
  <si>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</si>
  <si>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</si>
  <si>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</si>
  <si>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</si>
  <si>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</si>
  <si>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</si>
  <si>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</si>
  <si>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</si>
  <si>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</si>
  <si>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</si>
  <si>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</si>
  <si>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</si>
  <si>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</si>
  <si>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</si>
  <si>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</si>
  <si>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</si>
  <si>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</si>
  <si>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</si>
  <si>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</si>
  <si>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</si>
  <si>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</si>
  <si>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</si>
  <si>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</si>
  <si>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</si>
  <si>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</si>
  <si>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</si>
  <si>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</si>
  <si>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</si>
  <si>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</si>
  <si>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</si>
  <si>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</si>
  <si>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</si>
  <si>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</si>
  <si>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</si>
  <si>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</si>
  <si>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</si>
  <si>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</si>
  <si>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</si>
  <si>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</si>
  <si>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</si>
  <si>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</si>
  <si>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</si>
  <si>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</si>
  <si>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</si>
  <si>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</si>
  <si>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</si>
  <si>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</si>
  <si>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</si>
  <si>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</si>
  <si>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</si>
  <si>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</si>
  <si>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</si>
  <si>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</si>
  <si>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</si>
  <si>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</si>
  <si>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</si>
  <si>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</si>
  <si>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</si>
  <si>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</si>
  <si>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</si>
  <si>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</si>
  <si>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</si>
  <si>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</si>
  <si>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</si>
  <si>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</si>
  <si>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</si>
  <si>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</si>
  <si>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</si>
  <si>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</si>
  <si>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</si>
  <si>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</si>
  <si>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</si>
  <si>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</si>
  <si>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</si>
  <si>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</si>
  <si>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</si>
  <si>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</si>
  <si>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</si>
  <si>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</si>
  <si>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</si>
  <si>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</si>
  <si>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</si>
  <si>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</si>
  <si>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</si>
  <si>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</si>
  <si>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</si>
  <si>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</si>
  <si>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</si>
  <si>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</si>
  <si>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</si>
  <si>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</si>
  <si>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</si>
  <si>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</si>
  <si>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</si>
  <si>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</si>
  <si>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</si>
  <si>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</si>
  <si>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</si>
  <si>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</si>
  <si>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</si>
  <si>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</si>
  <si>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</si>
  <si>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</si>
  <si>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</si>
  <si>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</si>
  <si>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</si>
  <si>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</si>
  <si>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</si>
  <si>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</si>
  <si>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</si>
  <si>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</si>
  <si>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</si>
  <si>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</si>
  <si>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</si>
  <si>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</si>
  <si>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</si>
  <si>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</si>
  <si>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</si>
  <si>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</si>
  <si>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</si>
  <si>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</si>
  <si>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</si>
  <si>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</si>
  <si>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</si>
  <si>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</si>
  <si>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</si>
  <si>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</si>
  <si>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</si>
  <si>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</si>
  <si>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</si>
  <si>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</si>
  <si>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</si>
  <si>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</si>
  <si>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</si>
  <si>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</si>
  <si>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</si>
  <si>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</si>
  <si>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</si>
  <si>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</si>
  <si>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</si>
  <si>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</si>
  <si>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</si>
  <si>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</si>
  <si>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</si>
  <si>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</si>
  <si>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</si>
  <si>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</si>
  <si>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</si>
  <si>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</si>
  <si>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</si>
  <si>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</si>
  <si>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</si>
  <si>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</si>
  <si>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</si>
  <si>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</si>
  <si>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</si>
  <si>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</si>
  <si>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</si>
  <si>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</si>
  <si>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</si>
  <si>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</si>
  <si>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</si>
  <si>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</si>
  <si>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</si>
  <si>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</si>
  <si>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</si>
  <si>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</si>
  <si>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</si>
  <si>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</si>
  <si>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</si>
  <si>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</si>
  <si>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</si>
  <si>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</si>
  <si>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</si>
  <si>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</si>
  <si>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</si>
  <si>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</si>
  <si>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</si>
  <si>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</si>
  <si>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</si>
  <si>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</si>
  <si>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</si>
  <si>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</si>
  <si>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</si>
  <si>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</si>
  <si>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</si>
  <si>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</si>
  <si>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</si>
  <si>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</si>
  <si>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</si>
  <si>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</si>
  <si>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</si>
  <si>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</si>
  <si>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</si>
  <si>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</si>
  <si>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</si>
  <si>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</si>
  <si>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</si>
  <si>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</si>
  <si>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</si>
  <si>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</si>
  <si>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</si>
  <si>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</si>
  <si>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</si>
  <si>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</si>
  <si>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</si>
  <si>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</si>
  <si>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</si>
  <si>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</si>
  <si>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</si>
  <si>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</si>
  <si>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</si>
  <si>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</si>
  <si>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</si>
  <si>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</si>
  <si>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</si>
  <si>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</si>
  <si>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</si>
  <si>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</si>
  <si>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</si>
  <si>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</si>
  <si>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</si>
  <si>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</si>
  <si>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</si>
  <si>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</si>
  <si>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</si>
  <si>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</si>
  <si>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</si>
  <si>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</si>
  <si>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</si>
  <si>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</si>
  <si>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</si>
  <si>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</si>
  <si>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</si>
  <si>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</si>
  <si>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</si>
  <si>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</si>
  <si>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</si>
  <si>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</si>
  <si>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</si>
  <si>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</si>
  <si>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</si>
  <si>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</si>
  <si>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</si>
  <si>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</si>
  <si>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</si>
  <si>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</si>
  <si>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</si>
  <si>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</si>
  <si>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</si>
  <si>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</si>
  <si>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</si>
  <si>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</si>
  <si>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</si>
  <si>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</si>
  <si>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</si>
  <si>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</si>
  <si>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</si>
  <si>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</si>
  <si>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</si>
  <si>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</si>
  <si>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</si>
  <si>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</si>
  <si>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</si>
  <si>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</si>
  <si>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</si>
  <si>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</si>
  <si>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</si>
  <si>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</si>
  <si>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</si>
  <si>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</si>
  <si>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</si>
  <si>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</si>
  <si>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</si>
  <si>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</si>
  <si>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</si>
  <si>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</si>
  <si>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</si>
  <si>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</si>
  <si>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</si>
  <si>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</si>
  <si>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</si>
  <si>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</si>
  <si>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</si>
  <si>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</si>
  <si>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</si>
  <si>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</si>
  <si>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</si>
  <si>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</si>
  <si>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</si>
  <si>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</si>
  <si>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</si>
  <si>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</si>
  <si>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</si>
  <si>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</si>
  <si>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</si>
  <si>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</si>
  <si>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</si>
  <si>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</si>
  <si>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</si>
  <si>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</si>
  <si>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</si>
  <si>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</si>
  <si>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</si>
  <si>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</si>
  <si>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</si>
  <si>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</si>
  <si>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</si>
  <si>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</si>
  <si>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</si>
  <si>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</si>
  <si>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</si>
  <si>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</si>
  <si>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</si>
  <si>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https://raw.githubusercontent.com/EfkanAydin/BioStoreV2/master/RDiger/Ozyer-Hardal-60-Gr.jpg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</si>
  <si>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</si>
  <si>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</si>
  <si>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</si>
  <si>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</si>
  <si>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</si>
  <si>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</si>
  <si>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</si>
  <si>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</si>
  <si>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</si>
  <si>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</si>
  <si>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</si>
  <si>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</si>
  <si>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</si>
  <si>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</si>
  <si>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</si>
  <si>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</si>
  <si>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</si>
  <si>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</si>
  <si>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</si>
  <si>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</si>
  <si>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</si>
  <si>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</si>
  <si>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</si>
  <si>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</si>
  <si>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</si>
  <si>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</si>
  <si>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</si>
  <si>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</si>
  <si>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</si>
  <si>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</si>
  <si>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</si>
  <si>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</si>
  <si>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</si>
  <si>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</si>
  <si>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</si>
  <si>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</si>
  <si>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</si>
  <si>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</si>
  <si>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</si>
  <si>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</si>
  <si>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</si>
  <si>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</si>
  <si>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</si>
  <si>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</si>
  <si>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</si>
  <si>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</si>
  <si>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</si>
  <si>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</si>
  <si>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</si>
  <si>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</si>
  <si>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</si>
  <si>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</si>
  <si>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</si>
  <si>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</si>
  <si>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</si>
  <si>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</si>
  <si>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</si>
  <si>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</si>
  <si>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>Kara Buğday 1 Gr</t>
  </si>
  <si>
    <t>Biberiye 1 Gr</t>
  </si>
  <si>
    <t>Kiraz Sapı 1 Gr</t>
  </si>
  <si>
    <t>Peygamber Çiçeği 1 Gr</t>
  </si>
  <si>
    <t>Zulumba Tane 1 Gr</t>
  </si>
  <si>
    <t>Kabak Çekirdeği İçi 1 Gr</t>
  </si>
  <si>
    <t>Ayva Yaprağı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</si>
  <si>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</si>
  <si>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</si>
  <si>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</si>
  <si>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</si>
  <si>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</si>
  <si>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</si>
  <si>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</si>
  <si>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</si>
  <si>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</si>
  <si>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Erkek Sinameki 1 Gr</t>
  </si>
  <si>
    <t>Antep Fıstığı Flake 1 Gr</t>
  </si>
  <si>
    <t>Mısır Püskülü 1 Gr</t>
  </si>
  <si>
    <t>Yakan Biber Bağ (Bilecik Biberi)</t>
  </si>
  <si>
    <t>Ceviz İçi Yerli 1 Gr</t>
  </si>
  <si>
    <t>Ceviz İçi İthal 1 Gr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</si>
  <si>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</si>
  <si>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</si>
  <si>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</si>
  <si>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</si>
  <si>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</si>
  <si>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</si>
  <si>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</si>
  <si>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</si>
  <si>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Ada Çayı Yaprak 1 Gr</t>
  </si>
  <si>
    <t>TİSAN Isırgan Tohumu Çayı 80 Gr</t>
  </si>
  <si>
    <t>TİSAN Üzüm Çekirdeği Çayı 80 Gr</t>
  </si>
  <si>
    <t>Sinirliot 80 Gr</t>
  </si>
  <si>
    <t xml:space="preserve">C:\DR.HERBAL-Aci-Biber-Yagi-20ML.jpg       </t>
  </si>
  <si>
    <t xml:space="preserve">C:\DR.HERBAL-Acibadem-Yagi-20ML.jpg        </t>
  </si>
  <si>
    <t xml:space="preserve">C:\DR.HERBAL-AciBadem-Yagi-50ML.jpg        </t>
  </si>
  <si>
    <t xml:space="preserve">C:\DR.HERBAL-Ahududu-Esans-Yagi-20ML.jpg   </t>
  </si>
  <si>
    <t xml:space="preserve">C:\DR.HERBAL-Aloe-Vera-Yagi-20ML.jpg       </t>
  </si>
  <si>
    <t xml:space="preserve">C:\DR.HERBAL-Ananas-Esans-Yagi-20ML.jpg    </t>
  </si>
  <si>
    <t xml:space="preserve">C:\DR.HERBAL-Ardic-Yagi-20ML.jpg           </t>
  </si>
  <si>
    <t xml:space="preserve">C:\DR.HERBAL-At-Kestanesi-Yagi-20ML.jpg    </t>
  </si>
  <si>
    <t xml:space="preserve">C:\DR.HERBAL-Avakado-Esans-Yagi-20ML.jpg   </t>
  </si>
  <si>
    <t xml:space="preserve">C:\DR.HERBAL-Aynisafa-Yagi-20ML.jpg        </t>
  </si>
  <si>
    <t xml:space="preserve">C:\DR.HERBAL-Biberiye-Yagi-20ML.jpg        </t>
  </si>
  <si>
    <t xml:space="preserve">C:\DR.HERBAL-Bitkisel-Gliserin-50ML.jpg    </t>
  </si>
  <si>
    <t xml:space="preserve">C:\DR.HERBAL-Bogurtlen-Esans-Yagi-20ML.jpg </t>
  </si>
  <si>
    <t xml:space="preserve">C:\DR.HERBAL-Bugday-Yagi-20ML.jpg          </t>
  </si>
  <si>
    <t xml:space="preserve">C:\DR.HERBAL-Cam-Terebentin-Yagi-20ML.jpg  </t>
  </si>
  <si>
    <t xml:space="preserve">C:\DR.HERBAL-Cam-Terebentin-Yagi-50ML.jpg  </t>
  </si>
  <si>
    <t xml:space="preserve">C:\DR.HERBAL-Ceviz-Yagi-50ML.jpg           </t>
  </si>
  <si>
    <t xml:space="preserve">C:\DR.HERBAL-Corek-Otu-Yagi-50ML.jpg       </t>
  </si>
  <si>
    <t xml:space="preserve">C:\DR.HERBAL-Cuha-Cicegi-Yagi-20ML.jpg     </t>
  </si>
  <si>
    <t xml:space="preserve">C:\DR.HERBAL-Defne-Yaprak-Yagi-20ML.jpg    </t>
  </si>
  <si>
    <t xml:space="preserve">C:\DR.HERBAL-Fındık-Yagi-50ML.jpg          </t>
  </si>
  <si>
    <t xml:space="preserve">C:\DR.HERBAL-Ginko-Yagi-20ML.jpg           </t>
  </si>
  <si>
    <t xml:space="preserve">C:\DR.HERBAL-Greyfurt-Yagi-20ML.jpg        </t>
  </si>
  <si>
    <t xml:space="preserve">C:\DR.HERBAL-Gul-Esans-Yagi-20ML.jpg       </t>
  </si>
  <si>
    <t xml:space="preserve">C:\DR.HERBAL-Hanimeli-Esans-Yagi-20ML.jpg  </t>
  </si>
  <si>
    <t xml:space="preserve">C:\DR.HERBAL-Hardal-Yagi-20ML.jpg          </t>
  </si>
  <si>
    <t xml:space="preserve">C:\DR.HERBAL-Havuc-Yagi-20ML.jpg           </t>
  </si>
  <si>
    <t>C:\DR.HERBAL-Hindistan-Cevizi-Yagi-20ML.jpg</t>
  </si>
  <si>
    <t xml:space="preserve">C:\DR.HERBAL-Igde-Esans-Yagi-20ML.jpg      </t>
  </si>
  <si>
    <t xml:space="preserve">C:\DR.HERBAL-Jojoba-Yagi-20ML.jpg          </t>
  </si>
  <si>
    <t xml:space="preserve">C:\DR.HERBAL-Kabak-Cekirdek-Yagi-20ML.jpg  </t>
  </si>
  <si>
    <t xml:space="preserve">C:\DR.HERBAL-Kakule-Yagi-20ML.jpg          </t>
  </si>
  <si>
    <t xml:space="preserve">C:\DR.HERBAL-Kantaron-Yagi-50Ml.jpg        </t>
  </si>
  <si>
    <t xml:space="preserve">C:\DR.HERBAL-Karabiber-Yagi-20ML.jpg       </t>
  </si>
  <si>
    <t xml:space="preserve">C:\DR.HERBAL-Karanfi-Esans-Yagi-20ML.jpg   </t>
  </si>
  <si>
    <t xml:space="preserve">C:\DR.HERBAL-Kayisi-Cekirdek-Yagi-20ML.jpg </t>
  </si>
  <si>
    <t xml:space="preserve">C:\DR.HERBAL-Kayisi-Esans-Yagi-20ML.jpg    </t>
  </si>
  <si>
    <t xml:space="preserve">C:\DR.HERBAL-Kekik-Yagi-20ML.jpg           </t>
  </si>
  <si>
    <t xml:space="preserve">C:\DR.HERBAL-Keten-Tohumu-Yagi-50ML.jpg    </t>
  </si>
  <si>
    <t xml:space="preserve">C:\DR.HERBAL-Kivi-Esans-Yagi-20ML.jpg      </t>
  </si>
  <si>
    <t xml:space="preserve">C:\DR.HERBAL-Kusburnu-Esans-Yagi-20ML.jpg  </t>
  </si>
  <si>
    <t xml:space="preserve">C:\DR.HERBAL-Lavanta-Esans-Yagi-20ML.jpg   </t>
  </si>
  <si>
    <t xml:space="preserve">C:\DR.HERBAL-Leylak-Esans-Yagi-20ML.jpg    </t>
  </si>
  <si>
    <t xml:space="preserve">C:\DR.HERBAL-Limon-Esans-Yagi-20ML.jpg     </t>
  </si>
  <si>
    <t xml:space="preserve">C:\DR.HERBAL-Mandalina-Esans-Yagi-20ML.jpg </t>
  </si>
  <si>
    <t xml:space="preserve">C:\DR.HERBAL-Menekse-Esans-Yagi-20ML.jpg   </t>
  </si>
  <si>
    <t xml:space="preserve">C:\DR.HERBAL-Mersin-Yagi-20ML.jpg          </t>
  </si>
  <si>
    <t xml:space="preserve">C:\DR.HERBAL-Mimoza-Esans-Yagi-20ML.jpg    </t>
  </si>
  <si>
    <t xml:space="preserve">C:\DR.HERBAL-Nane-Yagi-20ML.jpg            </t>
  </si>
  <si>
    <t xml:space="preserve">C:\DR.HERBAL-Nar-Cekirdek-Yagi-20ML.jpg    </t>
  </si>
  <si>
    <t xml:space="preserve">C:\DR.HERBAL-Okaliptus-Esans-Yagi-20ML.jpg </t>
  </si>
  <si>
    <t xml:space="preserve">C:\DR.HERBAL-Paculi-Esans-Yagi-20ML.jpg    </t>
  </si>
  <si>
    <t xml:space="preserve">C:\DR.HERBAL-Papatya-Esans-Yagi-20ML.jpg   </t>
  </si>
  <si>
    <t xml:space="preserve">C:\DR.HERBAL-Pelesenk-Yagi-50ML.jpg        </t>
  </si>
  <si>
    <t xml:space="preserve">C:\DR.HERBAL-Portakal-Yagi-20ML.jpg        </t>
  </si>
  <si>
    <t xml:space="preserve">C:\DR.HERBAL-Rezene-Yagi-20ML.jpg          </t>
  </si>
  <si>
    <t xml:space="preserve">C:\DR.HERBAL-Sarimsak-Yagi-20ML.jpg        </t>
  </si>
  <si>
    <t xml:space="preserve">C:\DR.HERBAL-Sarmasik-Yagi-20ML.jpg        </t>
  </si>
  <si>
    <t xml:space="preserve">C:\DR.HERBAL-Sigla-Yagi-20ML.jpg           </t>
  </si>
  <si>
    <t xml:space="preserve">C:\DR.HERBAL-Susam-Yagi-50ML.jpg           </t>
  </si>
  <si>
    <t xml:space="preserve">C:\DR.HERBAL-Tarcin-Yagi-20ML.jpg          </t>
  </si>
  <si>
    <t>C:\DR.HERBAL-Tatli-Elma-Esans-Yagi-20ML.jpg</t>
  </si>
  <si>
    <t xml:space="preserve">C:\DR.HERBAL-Vanilya-Esans-Yagi-20ML.jpg   </t>
  </si>
  <si>
    <t xml:space="preserve">C:\DR.HERBAL-Yasemin-Esans-Yagi-20ML.jpg   </t>
  </si>
  <si>
    <t xml:space="preserve">C:\DR.HERBAL-Yosun-Yagi-20ML.jpg           </t>
  </si>
  <si>
    <t xml:space="preserve">C:\DR.HERBAL-Zambak-Esans-Yagi-20ML.jpg    </t>
  </si>
  <si>
    <t xml:space="preserve">C:\DR.HERBAL-Zencefil-Yagi-20ML.jpg        </t>
  </si>
  <si>
    <t xml:space="preserve">C:\DR.HERBAL-Zeytin-Yagi-50ML.jpg          </t>
  </si>
  <si>
    <t xml:space="preserve">C:\DR.HERBAL-Tatli-Badem-Yagi-50ML.jpg     </t>
  </si>
  <si>
    <t>https://raw.githubusercontent.com/EfkanAydin/BioStoreV2/master/RDiger/DR.HERBAL-Hindistan-Cevizi-Yagi-20ML.jpg</t>
  </si>
  <si>
    <t>https://raw.githubusercontent.com/EfkanAydin/BioStoreV2/master/RDiger/DR.HERBAL-Tatli-Elma-Esans-Yagi-20ML.jpg</t>
  </si>
  <si>
    <t>DOCTOR-HERBAL</t>
  </si>
  <si>
    <t>https://raw.githubusercontent.com/EfkanAydin/BioStoreV2/master/RDiger/DR.HERBAL-Acibadem-Yagi-20ML.jpg</t>
  </si>
  <si>
    <t>https://raw.githubusercontent.com/EfkanAydin/BioStoreV2/master/RDiger/DR.HERBAL-AciBadem-Yagi-50ML.jpg</t>
  </si>
  <si>
    <t>https://raw.githubusercontent.com/EfkanAydin/BioStoreV2/master/RDiger/DR.HERBAL-Aci-Biber-Yagi-20ML.jpg</t>
  </si>
  <si>
    <t>https://raw.githubusercontent.com/EfkanAydin/BioStoreV2/master/RDiger/DR.HERBAL-Ahududu-Esans-Yagi-20ML.jpg</t>
  </si>
  <si>
    <t>https://raw.githubusercontent.com/EfkanAydin/BioStoreV2/master/RDiger/DR.HERBAL-Aloe-Vera-Yagi-20ML.jpg</t>
  </si>
  <si>
    <t>https://raw.githubusercontent.com/EfkanAydin/BioStoreV2/master/RDiger/DR.HERBAL-Ananas-Esans-Yagi-20ML.jpg</t>
  </si>
  <si>
    <t>https://raw.githubusercontent.com/EfkanAydin/BioStoreV2/master/RDiger/DR.HERBAL-Ardic-Yagi-20ML.jpg</t>
  </si>
  <si>
    <t>https://raw.githubusercontent.com/EfkanAydin/BioStoreV2/master/RDiger/DR.HERBAL-At-Kestanesi-Yagi-20ML.jpg</t>
  </si>
  <si>
    <t>https://raw.githubusercontent.com/EfkanAydin/BioStoreV2/master/RDiger/DR.HERBAL-Avakado-Esans-Yagi-20ML.jpg</t>
  </si>
  <si>
    <t>https://raw.githubusercontent.com/EfkanAydin/BioStoreV2/master/RDiger/DR.HERBAL-Aynisafa-Yagi-20ML.jpg</t>
  </si>
  <si>
    <t>https://raw.githubusercontent.com/EfkanAydin/BioStoreV2/master/RDiger/DR.HERBAL-Biberiye-Yagi-20ML.jpg</t>
  </si>
  <si>
    <t>https://raw.githubusercontent.com/EfkanAydin/BioStoreV2/master/RDiger/DR.HERBAL-Bogurtlen-Esans-Yagi-20ML.jpg</t>
  </si>
  <si>
    <t>https://raw.githubusercontent.com/EfkanAydin/BioStoreV2/master/RDiger/DR.HERBAL-Bugday-Yagi-20ML.jpg</t>
  </si>
  <si>
    <t>https://raw.githubusercontent.com/EfkanAydin/BioStoreV2/master/RDiger/DR.HERBAL-Ceviz-Yagi-50ML.jpg</t>
  </si>
  <si>
    <t>https://raw.githubusercontent.com/EfkanAydin/BioStoreV2/master/RDiger/DR.HERBAL-Cam-Terebentin-Yagi-20ML.jpg</t>
  </si>
  <si>
    <t>https://raw.githubusercontent.com/EfkanAydin/BioStoreV2/master/RDiger/DR.HERBAL-Cam-Terebentin-Yagi-50ML.jpg</t>
  </si>
  <si>
    <t>https://raw.githubusercontent.com/EfkanAydin/BioStoreV2/master/RDiger/DR.HERBAL-Corek-Otu-Yagi-50ML.jpg</t>
  </si>
  <si>
    <t>https://raw.githubusercontent.com/EfkanAydin/BioStoreV2/master/RDiger/DR.HERBAL-Cuha-Cicegi-Yagi-20ML.jpg</t>
  </si>
  <si>
    <t>https://raw.githubusercontent.com/EfkanAydin/BioStoreV2/master/RDiger/DR.HERBAL-Defne-Yaprak-Yagi-20ML.jpg</t>
  </si>
  <si>
    <t>https://raw.githubusercontent.com/EfkanAydin/BioStoreV2/master/RDiger/DR.HERBAL-Ginko-Yagi-20ML.jpg</t>
  </si>
  <si>
    <t>https://raw.githubusercontent.com/EfkanAydin/BioStoreV2/master/RDiger/DR.HERBAL-Bitkisel-Gliserin-50ML.jpg</t>
  </si>
  <si>
    <t>https://raw.githubusercontent.com/EfkanAydin/BioStoreV2/master/RDiger/DR.HERBAL-Gul-Esans-Yagi-20ML.jpg</t>
  </si>
  <si>
    <t>https://raw.githubusercontent.com/EfkanAydin/BioStoreV2/master/RDiger/DR.HERBAL-Hanimeli-Esans-Yagi-20ML.jpg</t>
  </si>
  <si>
    <t>https://raw.githubusercontent.com/EfkanAydin/BioStoreV2/master/RDiger/DR.HERBAL-Hardal-Yagi-20ML.jpg</t>
  </si>
  <si>
    <t>https://raw.githubusercontent.com/EfkanAydin/BioStoreV2/master/RDiger/DR.HERBAL-Havuc-Yagi-20ML.jpg</t>
  </si>
  <si>
    <t>https://raw.githubusercontent.com/EfkanAydin/BioStoreV2/master/RDiger/DR.HERBAL-Igde-Esans-Yagi-20ML.jpg</t>
  </si>
  <si>
    <t>https://raw.githubusercontent.com/EfkanAydin/BioStoreV2/master/RDiger/DR.HERBAL-Jojoba-Yagi-20ML.jpg</t>
  </si>
  <si>
    <t>https://raw.githubusercontent.com/EfkanAydin/BioStoreV2/master/RDiger/DR.HERBAL-Kabak-Cekirdek-Yagi-20ML.jpg</t>
  </si>
  <si>
    <t>https://raw.githubusercontent.com/EfkanAydin/BioStoreV2/master/RDiger/DR.HERBAL-Kakule-Yagi-20ML.jpg</t>
  </si>
  <si>
    <t>https://raw.githubusercontent.com/EfkanAydin/BioStoreV2/master/RDiger/DR.HERBAL-Kantaron-Yagi-50Ml.jpg</t>
  </si>
  <si>
    <t>https://raw.githubusercontent.com/EfkanAydin/BioStoreV2/master/RDiger/DR.HERBAL-Karabiber-Yagi-20ML.jpg</t>
  </si>
  <si>
    <t>https://raw.githubusercontent.com/EfkanAydin/BioStoreV2/master/RDiger/DR.HERBAL-Karanfi-Esans-Yagi-20ML.jpg</t>
  </si>
  <si>
    <t>https://raw.githubusercontent.com/EfkanAydin/BioStoreV2/master/RDiger/DR.HERBAL-Kayisi-Cekirdek-Yagi-20ML.jpg</t>
  </si>
  <si>
    <t>https://raw.githubusercontent.com/EfkanAydin/BioStoreV2/master/RDiger/DR.HERBAL-Kayisi-Esans-Yagi-20ML.jpg</t>
  </si>
  <si>
    <t>https://raw.githubusercontent.com/EfkanAydin/BioStoreV2/master/RDiger/DR.HERBAL-Kekik-Yagi-20ML.jpg</t>
  </si>
  <si>
    <t>https://raw.githubusercontent.com/EfkanAydin/BioStoreV2/master/RDiger/DR.HERBAL-Keten-Tohumu-Yagi-50ML.jpg</t>
  </si>
  <si>
    <t>https://raw.githubusercontent.com/EfkanAydin/BioStoreV2/master/RDiger/DR.HERBAL-Kivi-Esans-Yagi-20ML.jpg</t>
  </si>
  <si>
    <t>https://raw.githubusercontent.com/EfkanAydin/BioStoreV2/master/RDiger/DR.HERBAL-Kusburnu-Esans-Yagi-20ML.jpg</t>
  </si>
  <si>
    <t>https://raw.githubusercontent.com/EfkanAydin/BioStoreV2/master/RDiger/DR.HERBAL-Lavanta-Esans-Yagi-20ML.jpg</t>
  </si>
  <si>
    <t>https://raw.githubusercontent.com/EfkanAydin/BioStoreV2/master/RDiger/DR.HERBAL-Leylak-Esans-Yagi-20ML.jpg</t>
  </si>
  <si>
    <t>https://raw.githubusercontent.com/EfkanAydin/BioStoreV2/master/RDiger/DR.HERBAL-Limon-Esans-Yagi-20ML.jpg</t>
  </si>
  <si>
    <t>https://raw.githubusercontent.com/EfkanAydin/BioStoreV2/master/RDiger/DR.HERBAL-Mandalina-Esans-Yagi-20ML.jpg</t>
  </si>
  <si>
    <t>https://raw.githubusercontent.com/EfkanAydin/BioStoreV2/master/RDiger/DR.HERBAL-Menekse-Esans-Yagi-20ML.jpg</t>
  </si>
  <si>
    <t>https://raw.githubusercontent.com/EfkanAydin/BioStoreV2/master/RDiger/DR.HERBAL-Mersin-Yagi-20ML.jpg</t>
  </si>
  <si>
    <t>https://raw.githubusercontent.com/EfkanAydin/BioStoreV2/master/RDiger/DR.HERBAL-Mimoza-Esans-Yagi-20ML.jpg</t>
  </si>
  <si>
    <t>https://raw.githubusercontent.com/EfkanAydin/BioStoreV2/master/RDiger/DR.HERBAL-Nane-Yagi-20ML.jpg</t>
  </si>
  <si>
    <t>https://raw.githubusercontent.com/EfkanAydin/BioStoreV2/master/RDiger/DR.HERBAL-Nar-Cekirdek-Yagi-20ML.jpg</t>
  </si>
  <si>
    <t>https://raw.githubusercontent.com/EfkanAydin/BioStoreV2/master/RDiger/DR.HERBAL-Okaliptus-Esans-Yagi-20ML.jpg</t>
  </si>
  <si>
    <t>https://raw.githubusercontent.com/EfkanAydin/BioStoreV2/master/RDiger/DR.HERBAL-Paculi-Esans-Yagi-20ML.jpg</t>
  </si>
  <si>
    <t>https://raw.githubusercontent.com/EfkanAydin/BioStoreV2/master/RDiger/DR.HERBAL-Papatya-Esans-Yagi-20ML.jpg</t>
  </si>
  <si>
    <t>https://raw.githubusercontent.com/EfkanAydin/BioStoreV2/master/RDiger/DR.HERBAL-Pelesenk-Yagi-50ML.jpg</t>
  </si>
  <si>
    <t>https://raw.githubusercontent.com/EfkanAydin/BioStoreV2/master/RDiger/DR.HERBAL-Portakal-Yagi-20ML.jpg</t>
  </si>
  <si>
    <t>https://raw.githubusercontent.com/EfkanAydin/BioStoreV2/master/RDiger/DR.HERBAL-Rezene-Yagi-20ML.jpg</t>
  </si>
  <si>
    <t>https://raw.githubusercontent.com/EfkanAydin/BioStoreV2/master/RDiger/DR.HERBAL-Sarimsak-Yagi-20ML.jpg</t>
  </si>
  <si>
    <t>https://raw.githubusercontent.com/EfkanAydin/BioStoreV2/master/RDiger/DR.HERBAL-Sarmasik-Yagi-20ML.jpg</t>
  </si>
  <si>
    <t>https://raw.githubusercontent.com/EfkanAydin/BioStoreV2/master/RDiger/DR.HERBAL-Sigla-Yagi-20ML.jpg</t>
  </si>
  <si>
    <t>https://raw.githubusercontent.com/EfkanAydin/BioStoreV2/master/RDiger/DR.HERBAL-Susam-Yagi-50ML.jpg</t>
  </si>
  <si>
    <t>https://raw.githubusercontent.com/EfkanAydin/BioStoreV2/master/RDiger/DR.HERBAL-Tarcin-Yagi-20ML.jpg</t>
  </si>
  <si>
    <t>https://raw.githubusercontent.com/EfkanAydin/BioStoreV2/master/RDiger/DR.HERBAL-Tatli-Badem-Yagi-50ML.jpg</t>
  </si>
  <si>
    <t>https://raw.githubusercontent.com/EfkanAydin/BioStoreV2/master/RDiger/DR.HERBAL-Vanilya-Esans-Yagi-20ML.jpg</t>
  </si>
  <si>
    <t>https://raw.githubusercontent.com/EfkanAydin/BioStoreV2/master/RDiger/DR.HERBAL-Yasemin-Esans-Yagi-20ML.jpg</t>
  </si>
  <si>
    <t>https://raw.githubusercontent.com/EfkanAydin/BioStoreV2/master/RDiger/DR.HERBAL-Yosun-Yagi-20ML.jpg</t>
  </si>
  <si>
    <t>https://raw.githubusercontent.com/EfkanAydin/BioStoreV2/master/RDiger/DR.HERBAL-Zambak-Esans-Yagi-20ML.jpg</t>
  </si>
  <si>
    <t>https://raw.githubusercontent.com/EfkanAydin/BioStoreV2/master/RDiger/DR.HERBAL-Zencefil-Yagi-20ML.jpg</t>
  </si>
  <si>
    <t>https://raw.githubusercontent.com/EfkanAydin/BioStoreV2/master/RDiger/DR.HERBAL-Zeytin-Yagi-50ML.jpg</t>
  </si>
  <si>
    <t>C:\EFFECT-10-Akneye-Meyilli-Ciltler-Icin-Tonik.jpg</t>
  </si>
  <si>
    <t>C:\EFFECT-10-Akneye-Meyilli-Ciltler-Icin_Tonik-Arka.jpg</t>
  </si>
  <si>
    <t>C:\EFFECT-10-AtKestanesi-Sarmasik-Vucut-Losyonu-Arka.jpg</t>
  </si>
  <si>
    <t>C:\EFFECT-10-AtKestanesi-Sarmasik-Vucut-Losyonu.jpg</t>
  </si>
  <si>
    <t>C:\EFFECT-10-Havyar-Icerikli-Tonik-Arka.jpg</t>
  </si>
  <si>
    <t>C:\EFFECT-10-Havyar-Icerikli-Tonik.jpg</t>
  </si>
  <si>
    <t>C:\EFFECT-10-Havyar-Ozlu-Goz-Kremi.jpg</t>
  </si>
  <si>
    <t>C:\EFFECT-10-Havyar-Ozlu-Yuz-Kremi.jpg</t>
  </si>
  <si>
    <t>C:\EFFECT-10-Kuru-Hassas-Ciltler-Icin-Nemlendirici-Yuz-Kremi.jpg</t>
  </si>
  <si>
    <t>C:\EFFECT-11-Multi-Vitamin-Mineral-Yuz-Kremi.jpg</t>
  </si>
  <si>
    <t>C:\EFFECT-11-MultiVitamin-Mineral-Goz-Kremi.jpg</t>
  </si>
  <si>
    <t>C:\EFFECT-11-Sivilceli-Ciltler-Icin-Yuz-Kremi.jpg</t>
  </si>
  <si>
    <t>C:\EFFECT-12-Leke-Giderici-Yuz-Kremi.jpg</t>
  </si>
  <si>
    <t>C:\EFFECT-13-Canlandirici-Sikilastirici-Goz-Kremi.jpg</t>
  </si>
  <si>
    <t>C:\EFFECT-13-Canlandirici-Sikilastirici-Yuz-Kremi.jpg</t>
  </si>
  <si>
    <t>C:\EFFECT-14-Anti-Aging-Goz-Kremi.jpg</t>
  </si>
  <si>
    <t>C:\EFFECT-14-Anti-aging-Yuz-Kremi.jpg</t>
  </si>
  <si>
    <t>C:\EFFECT-15-Catlak-Onleyici-Vucut-Kremi.jpg</t>
  </si>
  <si>
    <t>C:\EFFECT-17-Vucut-Yagi-Arka.jpg</t>
  </si>
  <si>
    <t>C:\EFFECT-17-Vucut-Yagi.jpg</t>
  </si>
  <si>
    <t>C:\EFFECT-18-BTX-Goz-Kremi.jpg</t>
  </si>
  <si>
    <t>C:\EFFECT-18-BTX-Yuz-Kremi.jpg</t>
  </si>
  <si>
    <t>C:\EFFECT-2-Akneye-Meyilli-Ciltler-Icin-Temizleme-Jeli-Arka.jpg</t>
  </si>
  <si>
    <t>C:\EFFECT-2-Akneye-Meyilli-Ciltler-Icin-Temizleme-Jeli-Arka_1.jpg</t>
  </si>
  <si>
    <t>C:\EFFECT-2-Akneye-Meyilli-Ciltler-Icin-Temizleme-Jeli.jpg</t>
  </si>
  <si>
    <t>C:\EFFECT-5-Goz-Makyaj-Temizleme-Sutu-Arka.jpg</t>
  </si>
  <si>
    <t>C:\EFFECT-5-Goz-Makyaj-Temizleme-Sutu.jpg</t>
  </si>
  <si>
    <t>C:\EFFECT-5-Temizleyici-Arindirici-Jel-Arka.jpg</t>
  </si>
  <si>
    <t>C:\EFFECT-5-Temizleyici-Arindirici-Jel.jpg</t>
  </si>
  <si>
    <t>C:\EFFECT-6-Cilt-Temizleme-Sutu-Arka.jpg</t>
  </si>
  <si>
    <t>C:\EFFECT-6-Cilt-Temizleme-Sutu.jpg</t>
  </si>
  <si>
    <t>C:\EFFECT-6-Hassas-Ciltler-Icin-TCM.jpg</t>
  </si>
  <si>
    <t>C:\EFFECT-6-Havyar-Ozlu-TCM.jpg</t>
  </si>
  <si>
    <t>C:\EFFECT-6-Hizli-Sikilastirici-Tonik-Arka.jpg</t>
  </si>
  <si>
    <t>C:\EFFECT-6-Hizli-Sikilastirici-Tonik.jpg</t>
  </si>
  <si>
    <t>C:\EFFECT-6-Multi-Vitamin-Mineral-Tonik-Arka.jpg</t>
  </si>
  <si>
    <t>C:\EFFECT-6-Multi-Vitamin-Mineral-Tonik.jpg</t>
  </si>
  <si>
    <t>C:\EFFECT-7-Sikilastirici-TCM.jpg</t>
  </si>
  <si>
    <t>C:\EFFECT-8-Kuru-Hassas-Ciltler-Icin-Nemlendirici-Tonik-Arka.jpg</t>
  </si>
  <si>
    <t>C:\EFFECT-8-Kuru-Hassas-Ciltler-Icin-Nemlendirici-Tonik.jpg</t>
  </si>
  <si>
    <t>C:\EFFECT-8-Sivilceli-Citler-icin-TCM.jpg</t>
  </si>
  <si>
    <t>C:\EFFECT-8-Yagli-Yagliya-Donuk-Ciltler-Icin-Nemlendirici-Tonik-Arka.jpg</t>
  </si>
  <si>
    <t>C:\EFFECT-8-Yagli-Yagliya-Donuk-Ciltler-Icin-Nemlendirici-Tonik.jpg</t>
  </si>
  <si>
    <t>C:\EFFECT-9-Selulite-Meyilli-Ciltler_Icin-Losyon-Arka.jpg</t>
  </si>
  <si>
    <t>C:\EFFECT-9-Selulite-Meyilli-Ciltler_Icin-Losyon.jpg</t>
  </si>
  <si>
    <t>C:\EFFECT-9-Yagli-Ciltler-Icin-Nemlendirici-Yuz-Kremi.jpg</t>
  </si>
  <si>
    <t>C:\EFFECT-Bio-Energizer-Sampuan-Erkek.jpg</t>
  </si>
  <si>
    <t>C:\EFFECT-Bio-Energizer-Sampuan-Kadin.jpg</t>
  </si>
  <si>
    <t>C:\EFFECT-Dudak-Bakim-Yagi.jpg</t>
  </si>
  <si>
    <t>C:\EFFECT-Kas-Bakim-Yagi.jpg</t>
  </si>
  <si>
    <t>C:\EFFECT-Kas-Kirpik-Bakim-Yagi-Kutu.jpg</t>
  </si>
  <si>
    <t>C:\EFFECT-Kas-Kirpik-Bakim-Yagi-Urun.jpg</t>
  </si>
  <si>
    <t>C:\EFFECT-Kas-Kirpik-Bakim-Yagi.jpg</t>
  </si>
  <si>
    <t>C:\EFFECT-Kirpik-Bakim-Yagi.jpg</t>
  </si>
  <si>
    <t>C:\EFFECT-Sac-Bakim-Serumu-Erkek.jpg</t>
  </si>
  <si>
    <t>C:\EFFECT-Sac-Bakim-Serumu-Kadin.jpg</t>
  </si>
  <si>
    <t>C:\EFFECT-Tirnak-Bakim-Yagi.jpg</t>
  </si>
  <si>
    <t>Naturel Havyar Özlü Göz Kremi 15 Ml</t>
  </si>
  <si>
    <t xml:space="preserve">C:\AY-Spor-Oncesi-Masaj-Yagi-Arka.jpg                         </t>
  </si>
  <si>
    <t xml:space="preserve">C:\AY-Spor-Oncesi-Masaj-Yagi.jpg                              </t>
  </si>
  <si>
    <t xml:space="preserve">C:\DAMLAMIKS-Bayanlar-Icin-Masaj-Yagi-Arka.jpg                </t>
  </si>
  <si>
    <t xml:space="preserve">C:\DAMLAMIKS-Bayanlar-Icin-Masaj-Yagi.jpg                     </t>
  </si>
  <si>
    <t xml:space="preserve">C:\DAMLAMIKS-Erkekler-Icin-Masaj-Yagi.jpg                     </t>
  </si>
  <si>
    <t xml:space="preserve">C:\DAMLAMIKS-Sac-Bakim-Yagi-Arka.jpg                          </t>
  </si>
  <si>
    <t xml:space="preserve">C:\DAMLAMIKS-Sac-Bakim-Yagi.jpg                               </t>
  </si>
  <si>
    <t>C:\DAMLAMIKS-Selulite-Meyilli-Ciltler-Icin-Masaj-Yagi-Arka.jpg</t>
  </si>
  <si>
    <t xml:space="preserve">C:\DAMLAMIKS-Selulite-Meyilli-Ciltler-Icin-Masaj-Yagi.jpg     </t>
  </si>
  <si>
    <t xml:space="preserve">C:\DR.HERBAL-Argan-Yagli-Sac-Bakim-Yagi.jpg                   </t>
  </si>
  <si>
    <t xml:space="preserve">C:\DR.HERBAL-Bebekler-Icin-Masaj-Yagi-Arka.jpg                </t>
  </si>
  <si>
    <t xml:space="preserve">C:\DR.HERBAL-Bebekler-Icin-Masaj-Yagi.jpg                     </t>
  </si>
  <si>
    <t xml:space="preserve">C:\DR.HERBAL-Catlak-Onleyici-Masaj-Yagi-Arka.jpg              </t>
  </si>
  <si>
    <t xml:space="preserve">C:\DR.HERBAL-Catlak-Onleyici-Masaj-Yagi.jpg                   </t>
  </si>
  <si>
    <t xml:space="preserve">C:\DR.HERBAL-Coolfresh-Masaj-Yagi-2.jpg                       </t>
  </si>
  <si>
    <t xml:space="preserve">C:\DR.HERBAL-Coolfresh-Masaj-Yagi-Arka.jpg                    </t>
  </si>
  <si>
    <t xml:space="preserve">C:\DR.HERBAL-Coolfresh-Masaj-Yagi.jpg                         </t>
  </si>
  <si>
    <t xml:space="preserve">C:\DR.HERBAL-Gunes-Yagi.jpg                                   </t>
  </si>
  <si>
    <t xml:space="preserve">C:\DR.HERBAL-Hotrelax-Masaj-Yagi.jpg                          </t>
  </si>
  <si>
    <t xml:space="preserve">C:\Jamboo-Gel.jpg                                             </t>
  </si>
  <si>
    <t xml:space="preserve">C:\LIFE-CO-DUS-BASLIGI-PARCASI.jpg       </t>
  </si>
  <si>
    <t>C:\LIFE-CO-HIMALAYA-KRISTAL-TUZ-500GR.jpg</t>
  </si>
  <si>
    <t xml:space="preserve">C:\OWO-Ayak-Bakim-Kremi.jpg              </t>
  </si>
  <si>
    <t xml:space="preserve">C:\OWO-El-ve-tirnak-kremi.jpg            </t>
  </si>
  <si>
    <t>C:\Bosphorus-Ardic-CayAgaci-Sampuani(10).jpg</t>
  </si>
  <si>
    <t>C:\Bosphorus-Cam-Terebentin-Sampuani.jpg</t>
  </si>
  <si>
    <t>C:\Bosphorus-Defne-Sampuani(8).jpg</t>
  </si>
  <si>
    <t>C:\Bosphorus-GulSuyu-250cc.jpg</t>
  </si>
  <si>
    <t>C:\Bosphorus-GulSuyu-Spreyli-250cc.jpg</t>
  </si>
  <si>
    <t>C:\Bosphorus-Isirgan-Sampuani(9).jpg</t>
  </si>
  <si>
    <t>C:\Bosphorus-Sarimsak-Sampuani(7).jpg</t>
  </si>
  <si>
    <t>C:\SODASAN-bulasik-deterjani-portakalli-.jpg</t>
  </si>
  <si>
    <t>C:\SODASAN-camasir-deterjani-aktif-spor-kiyafeti.jpg</t>
  </si>
  <si>
    <t>C:\SODASAN-camasir-deterjani-organik-koku-ve-bakim.jpg</t>
  </si>
  <si>
    <t>C:\SODASAN-kati-sabun-organik-portakalli.jpg</t>
  </si>
  <si>
    <t>C:\SODASAN-kati-sabun-organik-sandal-agaci.jpg</t>
  </si>
  <si>
    <t>C:\SODASAN-kati-sabun-organik-vanilya.jpg</t>
  </si>
  <si>
    <t>C:\SODASAN-kati-sabun-organik-verbena.jpg</t>
  </si>
  <si>
    <t>C:\SODASAN-kati-sabun-organik-yaban-gullu.jpg</t>
  </si>
  <si>
    <t>C:\SODASAN-sivi-sabun-limonlu-organik-1Lt.jpg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</si>
  <si>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</si>
  <si>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</si>
  <si>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https://raw.githubusercontent.com/EfkanAydin/BioStoreV2/master/RDiger/Jamboo-Gel.jpg</t>
  </si>
  <si>
    <t>https://raw.githubusercontent.com/EfkanAydin/BioStoreV2/master/RDiger/EFFECT-11-Multi-Vitamin-Mineral-Yuz-Kremi.jpg</t>
  </si>
  <si>
    <t>https://raw.githubusercontent.com/EfkanAydin/BioStoreV2/master/RDiger/EFFECT-6-Hizli-Sikilastirici-Tonik.jpg</t>
  </si>
  <si>
    <t>https://raw.githubusercontent.com/EfkanAydin/BioStoreV2/master/RDiger/EFFECT-18-BTX-Goz-Kremi.jpg</t>
  </si>
  <si>
    <t>https://raw.githubusercontent.com/EfkanAydin/BioStoreV2/master/RDiger/EFFECT-18-BTX-Yuz-Kremi.jpg</t>
  </si>
  <si>
    <t>https://raw.githubusercontent.com/EfkanAydin/BioStoreV2/master/RDiger/EFFECT-6-Cilt-Temizleme-Sutu.jpg</t>
  </si>
  <si>
    <t>https://raw.githubusercontent.com/EfkanAydin/BioStoreV2/master/RDiger/EFFECT-Dudak-Bakim-Yagi.jpg</t>
  </si>
  <si>
    <t>https://raw.githubusercontent.com/EfkanAydin/BioStoreV2/master/RDiger/EFFECT-5-Goz-Makyaj-Temizleme-Sutu.jpg</t>
  </si>
  <si>
    <t>https://raw.githubusercontent.com/EfkanAydin/BioStoreV2/master/RDiger/EFFECT-6-Hassas-Ciltler-Icin-TCM.jpg</t>
  </si>
  <si>
    <t>https://raw.githubusercontent.com/EfkanAydin/BioStoreV2/master/RDiger/EFFECT-6-Havyar-Ozlu-TCM.jpg</t>
  </si>
  <si>
    <t>https://raw.githubusercontent.com/EfkanAydin/BioStoreV2/master/RDiger/EFFECT-14-Anti-aging-Yuz-Kremi.jpg</t>
  </si>
  <si>
    <t>https://raw.githubusercontent.com/EfkanAydin/BioStoreV2/master/RDiger/EFFECT-11-Sivilceli-Ciltler-Icin-Yuz-Kremi.jpg</t>
  </si>
  <si>
    <t>https://raw.githubusercontent.com/EfkanAydin/BioStoreV2/master/RDiger/EFFECT-5-Temizleyici-Arindirici-Jel.jpg</t>
  </si>
  <si>
    <t>https://raw.githubusercontent.com/EfkanAydin/BioStoreV2/master/RDiger/EFFECT-10-Havyar-Icerikli-Tonik.jpg</t>
  </si>
  <si>
    <t>https://raw.githubusercontent.com/EfkanAydin/BioStoreV2/master/RDiger/EFFECT-10-Havyar-Ozlu-Yuz-Kremi.jpg</t>
  </si>
  <si>
    <t>https://raw.githubusercontent.com/EfkanAydin/BioStoreV2/master/RDiger/EFFECT-10-Kuru-Hassas-Ciltler-Icin-Nemlendirici-Yuz-Kremi.jpg</t>
  </si>
  <si>
    <t>https://raw.githubusercontent.com/EfkanAydin/BioStoreV2/master/RDiger/EFFECT-8-Kuru-Hassas-Ciltler-Icin-Nemlendirici-Tonik.jpg</t>
  </si>
  <si>
    <t>https://raw.githubusercontent.com/EfkanAydin/BioStoreV2/master/RDiger/EFFECT-12-Leke-Giderici-Yuz-Kremi.jpg</t>
  </si>
  <si>
    <t>https://raw.githubusercontent.com/EfkanAydin/BioStoreV2/master/RDiger/EFFECT-6-Multi-Vitamin-Mineral-Tonik.jpg</t>
  </si>
  <si>
    <t>https://raw.githubusercontent.com/EfkanAydin/BioStoreV2/master/RDiger/EFFECT-13-Canlandirici-Sikilastirici-Yuz-Kremi.jpg</t>
  </si>
  <si>
    <t>https://raw.githubusercontent.com/EfkanAydin/BioStoreV2/master/RDiger/EFFECT-2-Akneye-Meyilli-Ciltler-Icin-Temizleme-Jeli.jpg</t>
  </si>
  <si>
    <t>https://raw.githubusercontent.com/EfkanAydin/BioStoreV2/master/RDiger/EFFECT-10-Akneye-Meyilli-Ciltler-Icin-Tonik.jpg</t>
  </si>
  <si>
    <t>https://raw.githubusercontent.com/EfkanAydin/BioStoreV2/master/RDiger/EFFECT-9-Yagli-Ciltler-Icin-Nemlendirici-Yuz-Kremi.jpg</t>
  </si>
  <si>
    <t>https://raw.githubusercontent.com/EfkanAydin/BioStoreV2/master/RDiger/EFFECT-8-Yagli-Yagliya-Donuk-Ciltler-Icin-Nemlendirici-Tonik.jpg</t>
  </si>
  <si>
    <t>https://raw.githubusercontent.com/EfkanAydin/BioStoreV2/master/RDiger/EFFECT-7-Sikilastirici-TCM.jpg</t>
  </si>
  <si>
    <t>https://raw.githubusercontent.com/EfkanAydin/BioStoreV2/master/RDiger/EFFECT-8-Sivilceli-Citler-icin-TCM.jpg</t>
  </si>
  <si>
    <t>https://raw.githubusercontent.com/EfkanAydin/BioStoreV2/master/RDiger/EFFECT-14-Anti-Aging-Goz-Kremi.jpg</t>
  </si>
  <si>
    <t>https://raw.githubusercontent.com/EfkanAydin/BioStoreV2/master/RDiger/EFFECT-10-Havyar-Ozlu-Goz-Kremi.jpg</t>
  </si>
  <si>
    <t>https://raw.githubusercontent.com/EfkanAydin/BioStoreV2/master/RDiger/EFFECT-Kas-Bakim-Yagi.jpg</t>
  </si>
  <si>
    <t>https://raw.githubusercontent.com/EfkanAydin/BioStoreV2/master/RDiger/EFFECT-Kas-Kirpik-Bakim-Yagi.jpg</t>
  </si>
  <si>
    <t>https://raw.githubusercontent.com/EfkanAydin/BioStoreV2/master/RDiger/EFFECT-Kirpik-Bakim-Yagi.jpg</t>
  </si>
  <si>
    <t>https://raw.githubusercontent.com/EfkanAydin/BioStoreV2/master/RDiger/EFFECT-11-MultiVitamin-Mineral-Goz-Kremi.jpg</t>
  </si>
  <si>
    <t>https://raw.githubusercontent.com/EfkanAydin/BioStoreV2/master/RDiger/EFFECT-13-Canlandirici-Sikilastirici-Goz-Kremi.jpg</t>
  </si>
  <si>
    <t>https://raw.githubusercontent.com/EfkanAydin/BioStoreV2/master/RDiger/DR.HERBAL-Gunes-Yagi.jpg</t>
  </si>
  <si>
    <t>https://raw.githubusercontent.com/EfkanAydin/BioStoreV2/master/RDiger/DAMLAMIKS-Erkekler-Icin-Masaj-Yagi.jpg</t>
  </si>
  <si>
    <t>https://raw.githubusercontent.com/EfkanAydin/BioStoreV2/master/RDiger/DAMLAMIKS-Sac-Bakim-Yagi.jpg</t>
  </si>
  <si>
    <t>https://raw.githubusercontent.com/EfkanAydin/BioStoreV2/master/RDiger/DAMLAMIKS-Selulite-Meyilli-Ciltler-Icin-Masaj-Yagi.jpg</t>
  </si>
  <si>
    <t>https://raw.githubusercontent.com/EfkanAydin/BioStoreV2/master/RDiger/DR.HERBAL-Bebekler-Icin-Masaj-Yagi.jpg</t>
  </si>
  <si>
    <t>https://raw.githubusercontent.com/EfkanAydin/BioStoreV2/master/RDiger/DR.HERBAL-Coolfresh-Masaj-Yagi.jpg</t>
  </si>
  <si>
    <t>https://raw.githubusercontent.com/EfkanAydin/BioStoreV2/master/RDiger/DR.HERBAL-Catlak-Onleyici-Masaj-Yagi.jpg</t>
  </si>
  <si>
    <t>https://raw.githubusercontent.com/EfkanAydin/BioStoreV2/master/RDiger/DR.HERBAL-Hotrelax-Masaj-Yagi.jpg</t>
  </si>
  <si>
    <t>https://raw.githubusercontent.com/EfkanAydin/BioStoreV2/master/RDiger/EFFECT-17-Vucut-Yagi.jpg</t>
  </si>
  <si>
    <t>https://raw.githubusercontent.com/EfkanAydin/BioStoreV2/master/RDiger/SODASAN-kati-sabun-organik-yaban-gullu.jpg</t>
  </si>
  <si>
    <t>https://raw.githubusercontent.com/EfkanAydin/BioStoreV2/master/RDiger/SODASAN-kati-sabun-organik-portakalli.jpg</t>
  </si>
  <si>
    <t>https://raw.githubusercontent.com/EfkanAydin/BioStoreV2/master/RDiger/SODASAN-kati-sabun-organik-sandal-agaci.jpg</t>
  </si>
  <si>
    <t>https://raw.githubusercontent.com/EfkanAydin/BioStoreV2/master/RDiger/SODASAN-sivi-sabun-limonlu-organik-1Lt.jpg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</si>
  <si>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</si>
  <si>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</si>
  <si>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https://raw.githubusercontent.com/EfkanAydin/BioStoreV2/master/RDiger/DR.HERBAL-Argan-Yagli-Sac-Bakim-Yagi.jpg</t>
  </si>
  <si>
    <t>https://raw.githubusercontent.com/EfkanAydin/BioStoreV2/master/RDiger/EFFECT-Sac-Bakim-Serumu-Erkek.jpg</t>
  </si>
  <si>
    <t>https://raw.githubusercontent.com/EfkanAydin/BioStoreV2/master/RDiger/EFFECT-Sac-Bakim-Serumu-Kadin.jpg</t>
  </si>
  <si>
    <t>https://raw.githubusercontent.com/EfkanAydin/BioStoreV2/master/RDiger/EFFECT-Bio-Energizer-Sampuan-Erkek.jpg</t>
  </si>
  <si>
    <t>https://raw.githubusercontent.com/EfkanAydin/BioStoreV2/master/RDiger/EFFECT-Bio-Energizer-Sampuan-Kadin.jpg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</si>
  <si>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</si>
  <si>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</si>
  <si>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https://raw.githubusercontent.com/EfkanAydin/BioStoreV2/master/RDiger/EFFECT-9-Selulite-Meyilli-Ciltler_Icin-Losyon.jpg</t>
  </si>
  <si>
    <t>https://raw.githubusercontent.com/EfkanAydin/BioStoreV2/master/RDiger/EFFECT-15-Catlak-Onleyici-Vucut-Kremi.jpg</t>
  </si>
  <si>
    <t>https://raw.githubusercontent.com/EfkanAydin/BioStoreV2/master/RDiger/EFFECT-Tirnak-Bakim-Yagi.jpg</t>
  </si>
  <si>
    <t>https://raw.githubusercontent.com/EfkanAydin/BioStoreV2/master/RDiger/EFFECT-10-AtKestanesi-Sarmasik-Vucut-Losyonu.jpg</t>
  </si>
  <si>
    <t>https://raw.githubusercontent.com/EfkanAydin/BioStoreV2/master/RDiger/SODASAN-camasir-deterjani-organik-koku-ve-bakim.jpg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</si>
  <si>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</si>
  <si>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</si>
  <si>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DR FÖRSTER Çin Nane Oil 20 ML</t>
  </si>
  <si>
    <t>https://raw.githubusercontent.com/EfkanAydin/BioStoreV2/master/RDiger/DR.HERBAL-Findik-Yagi-50ML.jpg</t>
  </si>
  <si>
    <t>https://raw.githubusercontent.com/EfkanAydin/BioStoreV2/master/RDiger/DR.HERBAL-Greyfurt-Yagi-20ML.jpg</t>
  </si>
  <si>
    <t>https://raw.githubusercontent.com/EfkanAydin/BioStoreV2/master/RDiger/SuperGida-Karabugday-Unu-650x650-WM.jpg</t>
  </si>
  <si>
    <t>Karabuğday (Gretchka) Unu 600 G.</t>
  </si>
  <si>
    <t>Maca Tozu 75 G.</t>
  </si>
  <si>
    <t xml:space="preserve">C:\BIOSTORE-Adacayi-Yagi-10ML.jpg          </t>
  </si>
  <si>
    <t xml:space="preserve">C:\BIOSTORE-Ardic-Katrani-50ML.jpg         </t>
  </si>
  <si>
    <t xml:space="preserve">C:\BIOSTORE-Ardic-Yagi-10ML.jpg            </t>
  </si>
  <si>
    <t xml:space="preserve">C:\BIOSTORE-Argan-Yagi-50ML.jpg            </t>
  </si>
  <si>
    <t xml:space="preserve">C:\BIOSTORE-Avokado-Yagi-50ML.jpg          </t>
  </si>
  <si>
    <t xml:space="preserve">C:\BIOSTORE-Aynisafa-Yagi-50ML.jpg         </t>
  </si>
  <si>
    <t xml:space="preserve">C:\BIOSTORE-Biberiye-Yagi-10ML.jpg         </t>
  </si>
  <si>
    <t xml:space="preserve">C:\BIOSTORE-Bitkisel-Gliserin-50ML.jpg     </t>
  </si>
  <si>
    <t xml:space="preserve">C:\BIOSTORE-Bugday-Yagi-50ML.jpg           </t>
  </si>
  <si>
    <t xml:space="preserve">C:\BIOSTORE-Cam-Terebentin-Yagi-50ML.jpg   </t>
  </si>
  <si>
    <t xml:space="preserve">C:\BIOSTORE-Cay-Agaci-Yagi-10ML.jpg        </t>
  </si>
  <si>
    <t xml:space="preserve">C:\BIOSTORE-Ceviz-Yagi-50ML.jpg            </t>
  </si>
  <si>
    <t xml:space="preserve">C:\BIOSTORE-CorekOtu-Yagi-50ML.jpg         </t>
  </si>
  <si>
    <t xml:space="preserve">C:\BIOSTORE-Defne-Yaprak-Yagi-10ML.jpg     </t>
  </si>
  <si>
    <t xml:space="preserve">C:\BIOSTORE-E-Vitamini-Yagi-10ML.jpg       </t>
  </si>
  <si>
    <t xml:space="preserve">C:\BIOSTORE-Findik-Yagi-50ML.jpg           </t>
  </si>
  <si>
    <t xml:space="preserve">C:\BIOSTORE-Greyfurt-Yagi-10ML.jpg         </t>
  </si>
  <si>
    <t xml:space="preserve">C:\BIOSTORE-Havuc-Yagi-50ML.jpg            </t>
  </si>
  <si>
    <t xml:space="preserve">C:\BIOSTORE-Hint-Yagi-50ML.jpg             </t>
  </si>
  <si>
    <t xml:space="preserve">C:\BIOSTORE-Isirgan-Tohumu-Yagi-10ML.jpg   </t>
  </si>
  <si>
    <t xml:space="preserve">C:\BIOSTORE-Jojoba-Yagi-50ML.jpg           </t>
  </si>
  <si>
    <t xml:space="preserve">C:\BIOSTORE-Kantaron-Yagi-50ML.jpg         </t>
  </si>
  <si>
    <t xml:space="preserve">C:\BIOSTORE-Karabasotu-Yagi-10ML.jpg       </t>
  </si>
  <si>
    <t xml:space="preserve">C:\BIOSTORE-Kayisi-Cekirdek-Yagi-50ML.jpg  </t>
  </si>
  <si>
    <t xml:space="preserve">C:\BIOSTORE-Kekik-Yagi-10ML.jpg            </t>
  </si>
  <si>
    <t xml:space="preserve">C:\BIOSTORE-Keten-Tohumu-Yagi-50ML.jpg     </t>
  </si>
  <si>
    <t>C:\BIOSTORE-Kusburnu-Cekirdek-Yagi-10ML.jpg</t>
  </si>
  <si>
    <t xml:space="preserve">C:\BIOSTORE-Lavanta-Yagi-10ML.jpg          </t>
  </si>
  <si>
    <t xml:space="preserve">C:\BIOSTORE-Limon-Yagi-10ML.jpg            </t>
  </si>
  <si>
    <t xml:space="preserve">C:\BIOSTORE-Mersin-Yagi-10ML.jpg           </t>
  </si>
  <si>
    <t xml:space="preserve">C:\BIOSTORE-Nane-Yagi-10ML.jpg             </t>
  </si>
  <si>
    <t xml:space="preserve">C:\BIOSTORE-Nar-Cekirdek-Yagi-50ML.jpg     </t>
  </si>
  <si>
    <t xml:space="preserve">C:\BIOSTORE-Okaliptus-Yagi-10ML.jpg        </t>
  </si>
  <si>
    <t xml:space="preserve">C:\BIOSTORE-Papatya-Yagi-10ML.jpg          </t>
  </si>
  <si>
    <t xml:space="preserve">C:\BIOSTORE-Pelesenk-Yagi-50ML.jpg         </t>
  </si>
  <si>
    <t xml:space="preserve">C:\BIOSTORE-Portakal-Yagi-10ML.jpg         </t>
  </si>
  <si>
    <t xml:space="preserve">C:\BIOSTORE-Sanda-Agaci-Yagi-10ML.jpg      </t>
  </si>
  <si>
    <t xml:space="preserve">C:\BIOSTORE-Sigla-Yagi-10ML.jpg            </t>
  </si>
  <si>
    <t xml:space="preserve">C:\BIOSTORE-Susam-Yagi-50ML.jpg            </t>
  </si>
  <si>
    <t xml:space="preserve">C:\BIOSTORE-Tarcin-Yagi-10ML.jpg           </t>
  </si>
  <si>
    <t xml:space="preserve">C:\BIOSTORE-Tatli-Badem-Yagi-50ML.jpg      </t>
  </si>
  <si>
    <t xml:space="preserve">C:\BIOSTORE-Uzum-Cekirdek-Yagi-50ML.jpg    </t>
  </si>
  <si>
    <t>Nar Çekirdek Yağı</t>
  </si>
  <si>
    <t>https://raw.githubusercontent.com/EfkanAydin/BioStoreV2/master/RBioStore/BIOSTORE-Kusburnu-Cekirdek-Yagi-10ML.jpg</t>
  </si>
  <si>
    <t>https://raw.githubusercontent.com/EfkanAydin/BioStoreV2/master/RBioStore/BIOSTORE-Nar-Cekirdek-Yagi-50ML.jpg</t>
  </si>
  <si>
    <t>https://raw.githubusercontent.com/EfkanAydin/BioStoreV2/master/RBioStore/BIOSTORE-Cam-Terebentin-Yagi-50ML.jpg</t>
  </si>
  <si>
    <t>https://raw.githubusercontent.com/EfkanAydin/BioStoreV2/master/RBioStore/BIOSTORE-Isirgan-Tohumu-Yagi-10ML.jpg</t>
  </si>
  <si>
    <t>https://raw.githubusercontent.com/EfkanAydin/BioStoreV2/master/RBioStore/BIOSTORE-Sanda-Agaci-Yagi-10ML.jpg</t>
  </si>
  <si>
    <t>https://raw.githubusercontent.com/EfkanAydin/BioStoreV2/master/RBioStore/BIOSTORE-Tatli-Badem-Yagi-50ML.jpg</t>
  </si>
  <si>
    <t>https://raw.githubusercontent.com/EfkanAydin/BioStoreV2/master/RBioStore/BIOSTORE-Ardic-Katrani-50ML.jpg</t>
  </si>
  <si>
    <t>https://raw.githubusercontent.com/EfkanAydin/BioStoreV2/master/RBioStore/BIOSTORE-Aynisafa-Yagi-50ML.jpg</t>
  </si>
  <si>
    <t>https://raw.githubusercontent.com/EfkanAydin/BioStoreV2/master/RBioStore/BIOSTORE-Biberiye-Yagi-10ML.jpg</t>
  </si>
  <si>
    <t>https://raw.githubusercontent.com/EfkanAydin/BioStoreV2/master/RBioStore/BIOSTORE-CorekOtu-Yagi-50ML.jpg</t>
  </si>
  <si>
    <t>https://raw.githubusercontent.com/EfkanAydin/BioStoreV2/master/RBioStore/BIOSTORE-Greyfurt-Yagi-10ML.jpg</t>
  </si>
  <si>
    <t>https://raw.githubusercontent.com/EfkanAydin/BioStoreV2/master/RBioStore/BIOSTORE-Kantaron-Yagi-50ML.jpg</t>
  </si>
  <si>
    <t>https://raw.githubusercontent.com/EfkanAydin/BioStoreV2/master/RBioStore/BIOSTORE-Pelesenk-Yagi-50ML.jpg</t>
  </si>
  <si>
    <t>https://raw.githubusercontent.com/EfkanAydin/BioStoreV2/master/RBioStore/BIOSTORE-Portakal-Yagi-10ML.jpg</t>
  </si>
  <si>
    <t>https://raw.githubusercontent.com/EfkanAydin/BioStoreV2/master/RBioStore/BIOSTORE-Ardic-Yagi-10ML.jpg</t>
  </si>
  <si>
    <t>https://raw.githubusercontent.com/EfkanAydin/BioStoreV2/master/RBioStore/BIOSTORE-Argan-Yagi-50ML.jpg</t>
  </si>
  <si>
    <t>https://raw.githubusercontent.com/EfkanAydin/BioStoreV2/master/RBioStore/BIOSTORE-Ceviz-Yagi-50ML.jpg</t>
  </si>
  <si>
    <t>https://raw.githubusercontent.com/EfkanAydin/BioStoreV2/master/RBioStore/BIOSTORE-Havuc-Yagi-50ML.jpg</t>
  </si>
  <si>
    <t>https://raw.githubusercontent.com/EfkanAydin/BioStoreV2/master/RBioStore/BIOSTORE-Kekik-Yagi-10ML.jpg</t>
  </si>
  <si>
    <t>https://raw.githubusercontent.com/EfkanAydin/BioStoreV2/master/RBioStore/BIOSTORE-Limon-Yagi-10ML.jpg</t>
  </si>
  <si>
    <t>https://raw.githubusercontent.com/EfkanAydin/BioStoreV2/master/RBioStore/BIOSTORE-Sigla-Yagi-10ML.jpg</t>
  </si>
  <si>
    <t>https://raw.githubusercontent.com/EfkanAydin/BioStoreV2/master/RBioStore/BIOSTORE-Susam-Yagi-50ML.jpg</t>
  </si>
  <si>
    <t>https://raw.githubusercontent.com/EfkanAydin/BioStoreV2/master/RBioStore/BIOSTORE-Bitkisel-Gliserin-50ML.jpg</t>
  </si>
  <si>
    <t>https://raw.githubusercontent.com/EfkanAydin/BioStoreV2/master/RBioStore/BIOSTORE-Bugday-Yagi-50ML.jpg</t>
  </si>
  <si>
    <t>https://raw.githubusercontent.com/EfkanAydin/BioStoreV2/master/RBioStore/BIOSTORE-Cay-Agaci-Yagi-10ML.jpg</t>
  </si>
  <si>
    <t>https://raw.githubusercontent.com/EfkanAydin/BioStoreV2/master/RBioStore/BIOSTORE-Defne-Yaprak-Yagi-10ML.jpg</t>
  </si>
  <si>
    <t>https://raw.githubusercontent.com/EfkanAydin/BioStoreV2/master/RBioStore/BIOSTORE-Findik-Yagi-50ML.jpg</t>
  </si>
  <si>
    <t>https://raw.githubusercontent.com/EfkanAydin/BioStoreV2/master/RBioStore/BIOSTORE-Jojoba-Yagi-50ML.jpg</t>
  </si>
  <si>
    <t>https://raw.githubusercontent.com/EfkanAydin/BioStoreV2/master/RBioStore/BIOSTORE-Kayisi-Cekirdek-Yagi-50ML.jpg</t>
  </si>
  <si>
    <t>https://raw.githubusercontent.com/EfkanAydin/BioStoreV2/master/RBioStore/BIOSTORE-Keten-Tohumu-Yagi-50ML.jpg</t>
  </si>
  <si>
    <t>https://raw.githubusercontent.com/EfkanAydin/BioStoreV2/master/RBioStore/BIOSTORE-Mersin-Yagi-10ML.jpg</t>
  </si>
  <si>
    <t>https://raw.githubusercontent.com/EfkanAydin/BioStoreV2/master/RBioStore/BIOSTORE-Okaliptus-Yagi-10ML.jpg</t>
  </si>
  <si>
    <t>https://raw.githubusercontent.com/EfkanAydin/BioStoreV2/master/RBioStore/BIOSTORE-Tarcin-Yagi-10ML.jpg</t>
  </si>
  <si>
    <t>https://raw.githubusercontent.com/EfkanAydin/BioStoreV2/master/RBioStore/BIOSTORE-Adacayi-Yagi-10ML.jpg</t>
  </si>
  <si>
    <t>https://raw.githubusercontent.com/EfkanAydin/BioStoreV2/master/RBioStore/BIOSTORE-Avokado-Yagi-50ML.jpg</t>
  </si>
  <si>
    <t>https://raw.githubusercontent.com/EfkanAydin/BioStoreV2/master/RBioStore/BIOSTORE-E-Vitamini-Yagi-10ML.jpg</t>
  </si>
  <si>
    <t>https://raw.githubusercontent.com/EfkanAydin/BioStoreV2/master/RBioStore/BIOSTORE-Hint-Yagi-50ML.jpg</t>
  </si>
  <si>
    <t>https://raw.githubusercontent.com/EfkanAydin/BioStoreV2/master/RBioStore/BIOSTORE-Karabasotu-Yagi-10ML.jpg</t>
  </si>
  <si>
    <t>https://raw.githubusercontent.com/EfkanAydin/BioStoreV2/master/RBioStore/BIOSTORE-Lavanta-Yagi-10ML.jpg</t>
  </si>
  <si>
    <t>https://raw.githubusercontent.com/EfkanAydin/BioStoreV2/master/RBioStore/BIOSTORE-Nane-Yagi-10ML.jpg</t>
  </si>
  <si>
    <t>https://raw.githubusercontent.com/EfkanAydin/BioStoreV2/master/RBioStore/BIOSTORE-Papatya-Yagi-10ML.jpg</t>
  </si>
  <si>
    <t>https://raw.githubusercontent.com/EfkanAydin/BioStoreV2/master/RBioStore/BIOSTORE-Uzum-Cekirdek-Yagi-50ML.jpg</t>
  </si>
  <si>
    <t>https://raw.githubusercontent.com/EfkanAydin/BioStoreV2/master/RDiger/SuperGida-Maca-Tozu-650x650-WM.jpg</t>
  </si>
  <si>
    <t>C:\Users\AY-Spor-Oncesi-Masaj-Yagi.jpg</t>
  </si>
  <si>
    <t>C:\Users\BOSPHORUS-Salyangoz-Ozlu-Krem.jpg</t>
  </si>
  <si>
    <t>C:\Users\DAMLAMIKS-Bayanlar-Icin-Masaj-Yagi.jpg</t>
  </si>
  <si>
    <t>C:\Users\DAMLAMIKS-Erkekler-Icin-Masaj-Yagi.jpg</t>
  </si>
  <si>
    <t>C:\Users\DAMLAMIKS-Sac-Bakim-Yagi.jpg</t>
  </si>
  <si>
    <t>C:\Users\DAMLAMIKS-Selulite-Meyilli-Ciltler-Icin-Masaj-Yagi.jpg</t>
  </si>
  <si>
    <t>C:\Users\DR.HERBAL-Ardic-Katrani-50ML.jpg</t>
  </si>
  <si>
    <t>C:\Users\DR.HERBAL-Argan-Yagli-Sampuan-300ML.jpg</t>
  </si>
  <si>
    <t>C:\Users\DR.HERBAL-Citronella-Yagi-20ML.jpg</t>
  </si>
  <si>
    <t>C:\Users\DR.HERBAL-Tatli-Badem-Yagi-20ML.jpg</t>
  </si>
  <si>
    <t>C:\Users\Jamboo-Gel.jpg</t>
  </si>
  <si>
    <t>C:\Users\LIFE-CO-DUS-BASLIGI-PARCASI.jpg</t>
  </si>
  <si>
    <t>C:\Users\LIFE-CO-HIMALAYA-KRISTAL-TUZ-500GR.jpg</t>
  </si>
  <si>
    <t>C:\Users\MELVITA-Yosun-Sabunu-Savon-Minceur-Slimming-Soap.jpg</t>
  </si>
  <si>
    <t>C:\Users\OWO-Ayak-Bakim-Kremi.jpg</t>
  </si>
  <si>
    <t>C:\Users\OWO-El-ve-tirnak-kremi.jpg</t>
  </si>
  <si>
    <t>C:\Users\Ozyer-Hardal-60-Gr.jpg</t>
  </si>
  <si>
    <t>Bayanlar İçin Masaj Yağı 150 Ml</t>
  </si>
  <si>
    <t>Argan Yağlı Saç Bakım Yağı 150 Ml</t>
  </si>
  <si>
    <t>Argan Yağlı Saç Kremi 300 Ml</t>
  </si>
  <si>
    <t>Argan Yağlı Şampuan 300 Ml</t>
  </si>
  <si>
    <t>Acı Biber Yağı 20 Ml</t>
  </si>
  <si>
    <t>Alovera Yağı 20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</si>
  <si>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</si>
  <si>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</si>
  <si>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</si>
  <si>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</si>
  <si>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</si>
  <si>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</si>
  <si>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</si>
  <si>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</si>
  <si>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</si>
  <si>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</si>
  <si>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Mandalina Esans Yağı 20 Ml</t>
  </si>
  <si>
    <t>Sarmaşık Yağı 20 Ml</t>
  </si>
  <si>
    <t>Sığla Yağı 20 Ml</t>
  </si>
  <si>
    <t>Ylang Ylang Esans Yağı 20 Ml</t>
  </si>
  <si>
    <t>Zeytinyağı 50 Ml</t>
  </si>
  <si>
    <t>Çam Terebentin Şampuanı 300 Ml</t>
  </si>
  <si>
    <t>Isırgan Şampuanı 300 Ml</t>
  </si>
  <si>
    <t>Naturel Anti Selülit Losyon 150 Ml</t>
  </si>
  <si>
    <t>Spor Öncesi Masaj Yağı 150 Ml</t>
  </si>
  <si>
    <t>B Complex 50</t>
  </si>
  <si>
    <t xml:space="preserve">RAYA Organik Biber Salçası (Acı) </t>
  </si>
  <si>
    <t>RAYA Organik Biber Salçası (Tatlı)</t>
  </si>
  <si>
    <t>Vücut Losyonu At Kestanesi Sarmaşık Özlü 250 Ml</t>
  </si>
  <si>
    <t>https://raw.githubusercontent.com/EfkanAydin/BioStoreV2/master/RDiger/AY-Spor-Oncesi-Masaj-Yagi.jpg</t>
  </si>
  <si>
    <t>https://raw.githubusercontent.com/EfkanAydin/BioStoreV2/master/RDiger/DAMLAMIKS-Bayanlar-Icin-Masaj-Yagi.jpg</t>
  </si>
  <si>
    <t>https://raw.githubusercontent.com/EfkanAydin/BioStoreV2/master/RDiger/DR.HERBAL-Ardic-Katrani-50ML.jpg</t>
  </si>
  <si>
    <t>https://raw.githubusercontent.com/EfkanAydin/BioStoreV2/master/RDiger/DR.HERBAL-Citronella-Yagi-20ML.jpg</t>
  </si>
  <si>
    <t>https://raw.githubusercontent.com/EfkanAydin/BioStoreV2/master/RDiger/DR.HERBAL-Tatli-Badem-Yagi-20ML.jpg</t>
  </si>
  <si>
    <t>https://raw.githubusercontent.com/EfkanAydin/BioStoreV2/master/RDiger/MELVITA-Yosun-Sabunu-Savon-Minceur-Slimming-Soap.jpg</t>
  </si>
  <si>
    <t>C:\Users\Biostore-BABASSU-YAGI-30-ML.jpg</t>
  </si>
  <si>
    <t>C:\Users\BIOSTORE-Dokme-Sabun-Kare-Sari-Zeytin-Yagli-2.jpg</t>
  </si>
  <si>
    <t>C:\Users\BIOSTORE-Dokme-Sabun-Kare-Yesil-Defneli-2.jpg</t>
  </si>
  <si>
    <t>C:\Users\BIOSTORE-Dökme-Sabun-Yuvarlak-Sarı-Yesil.jpg</t>
  </si>
  <si>
    <t>C:\Users\BIOSTORE-Himalaya-Tuz-Lambasi-1.jpg</t>
  </si>
  <si>
    <t>C:\Users\BIOSTORE-Himalaya-Tuz-Tuglasi.jpg</t>
  </si>
  <si>
    <t>C:\Users\Biostore-HINDISTAN-CEVIZI-YAGI-30-ML.jpg</t>
  </si>
  <si>
    <t>C:\Users\Biostore-KAKAO-YAGI-30-ML.jpg</t>
  </si>
  <si>
    <t>C:\Users\Biostore-Sardunya-Yagi-10ML.jpg</t>
  </si>
  <si>
    <t>C:\Users\Biostore-SEFTALI-CEKIRDEK-YAGI-30-ML.jpg</t>
  </si>
  <si>
    <t>C:\Users\Biostore-SHEA-CEVIZI-(KARITE)-YAGI-30-ML.jpg</t>
  </si>
  <si>
    <t>C:\Users\BIOSTORE-Teneke-Kutu-Sabun-Yuvarlak.jpg</t>
  </si>
  <si>
    <t>https://raw.githubusercontent.com/EfkanAydin/BioStoreV2/master/RBioStore/BIOSTORE-Dokme-Sabun-Kare-Sari-Zeytin-Yagli-2.jpg</t>
  </si>
  <si>
    <t>https://raw.githubusercontent.com/EfkanAydin/BioStoreV2/master/RBioStore/BIOSTORE-Dokme-Sabun-Kare-Yesil-Defneli-2.jpg</t>
  </si>
  <si>
    <t>https://raw.githubusercontent.com/EfkanAydin/BioStoreV2/master/RBioStore/BIOSTORE-Himalaya-Tuz-Lambasi-1.jpg</t>
  </si>
  <si>
    <t>https://raw.githubusercontent.com/EfkanAydin/BioStoreV2/master/RBioStore/BIOSTORE-Teneke-Kutu-Sabun-Yuvarlak.jpg</t>
  </si>
  <si>
    <t>https://raw.githubusercontent.com/EfkanAydin/BioStoreV2/master/RBioStore/BIOSTORE-Dokme-Sabun-Yuvarlak-Sari-Yesil.jpg</t>
  </si>
  <si>
    <t>x</t>
  </si>
  <si>
    <t>Şemdinli Süzme Çiçek Balı - 460 gr</t>
  </si>
  <si>
    <t>Migstick Masaj Yağı 15 Ml</t>
  </si>
  <si>
    <t>C:\Users\BOSPHORUS-Bitkisel-Dis-Temizleme-Tozu-40gr.jpg</t>
  </si>
  <si>
    <t>C:\Users\BOSPHORUS-Durulamasiz-Sac-Bakim-Losyonu-Erkek-150-ML.jpg</t>
  </si>
  <si>
    <t>C:\Users\BOSPHORUS-Durulamasiz-Sac-Bakim-Losyonu-Kadin-150-ML.jpg</t>
  </si>
  <si>
    <t>C:\Users\BOSPHORUS-Gul-Suyu-250-ML.jpg</t>
  </si>
  <si>
    <t>C:\Users\BOSPHORUS-Gul-Suyu-Spreyli-250-ML.jpg</t>
  </si>
  <si>
    <t>C:\Users\BOSPHORUS-Kas-Bakim-Yagi-10-ML.jpg</t>
  </si>
  <si>
    <t>C:\Users\BOSPHORUS-Kas-ve-Kirpik-Bakim-Yagi-10+10-ML.jpg</t>
  </si>
  <si>
    <t>C:\Users\BOSPHORUS-Kirpik-Bakim-Yagi-10-ML.jpg</t>
  </si>
  <si>
    <t>C:\Users\BOSPHORUS-Papatya-Ozlu-Sac-Acici-Losyon-30-ML.jpg</t>
  </si>
  <si>
    <t>C:\Users\Ecem-Beyaz-Kil-50gr.jpg</t>
  </si>
  <si>
    <t>C:\Users\Migstick-Masaj-Yagi-15-ML.jpg</t>
  </si>
  <si>
    <t>https://raw.githubusercontent.com/EfkanAydin/BioStoreV2/master/RDiger/Ecem-Beyaz-Kil-50gr.jpg</t>
  </si>
  <si>
    <t>https://raw.githubusercontent.com/EfkanAydin/BioStoreV2/master/RDiger/Migstick-Masaj-Yagi-15-ML.jpg</t>
  </si>
  <si>
    <t>https://raw.githubusercontent.com/EfkanAydin/BioStoreV2/master/RBosphorus/BOSPHORUS-Bitkisel-Dis-Temizleme-Tozu-40gr.jpg</t>
  </si>
  <si>
    <t>https://raw.githubusercontent.com/EfkanAydin/BioStoreV2/master/RBosphorus/BOSPHORUS-Durulamasiz-Sac-Bakim-Losyonu-Erkek-150-ML.jpg</t>
  </si>
  <si>
    <t>https://raw.githubusercontent.com/EfkanAydin/BioStoreV2/master/RBosphorus/BOSPHORUS-Durulamasiz-Sac-Bakim-Losyonu-Kadin-150-ML.jpg</t>
  </si>
  <si>
    <t>https://raw.githubusercontent.com/EfkanAydin/BioStoreV2/master/RBosphorus/BOSPHORUS-Gul-Suyu-250-ML.jpg</t>
  </si>
  <si>
    <t>https://raw.githubusercontent.com/EfkanAydin/BioStoreV2/master/RBosphorus/BOSPHORUS-Gul-Suyu-Spreyli-250-ML.jpg</t>
  </si>
  <si>
    <t>https://raw.githubusercontent.com/EfkanAydin/BioStoreV2/master/RBosphorus/BOSPHORUS-Kas-Bakim-Yagi-10-ML.jpg</t>
  </si>
  <si>
    <t>https://raw.githubusercontent.com/EfkanAydin/BioStoreV2/master/RBosphorus/BOSPHORUS-Kas-ve-Kirpik-Bakim-Yagi-10+10-ML.jpg</t>
  </si>
  <si>
    <t>https://raw.githubusercontent.com/EfkanAydin/BioStoreV2/master/RBosphorus/BOSPHORUS-Kirpik-Bakim-Yagi-10-ML.jpg</t>
  </si>
  <si>
    <t>https://raw.githubusercontent.com/EfkanAydin/BioStoreV2/master/RBosphorus/BOSPHORUS-Papatya-Ozlu-Sac-Acici-Losyon-30-ML.jpg</t>
  </si>
  <si>
    <t>Durulamasız Saç Bakım Losyonu Erkek 150 Ml</t>
  </si>
  <si>
    <t>Durulamasız Saç Bakım Losyonu Kadın 150 Ml</t>
  </si>
  <si>
    <t>C:\Users\SODASAN-bulasik-deterjani-portakalli-.jpg</t>
  </si>
  <si>
    <t>C:\Users\SODASAN-camasir-deterjani-aktif-spor-kiyafeti.jpg</t>
  </si>
  <si>
    <t>C:\Users\SODASAN-camasir-deterjani-organik-koku-ve-bakim.jpg</t>
  </si>
  <si>
    <t>C:\Users\SODASAN-kati-sabun-organik-portakalli.jpg</t>
  </si>
  <si>
    <t>C:\Users\SODASAN-kati-sabun-organik-sandal-agaci.jpg</t>
  </si>
  <si>
    <t>C:\Users\SODASAN-kati-sabun-organik-vanilya.jpg</t>
  </si>
  <si>
    <t>C:\Users\SODASAN-kati-sabun-organik-verbena.jpg</t>
  </si>
  <si>
    <t>C:\Users\SODASAN-kati-sabun-organik-yaban-gullu.jpg</t>
  </si>
  <si>
    <t>C:\Users\SODASAN-sivi-sabun-limonlu-organik-1Lt.jpg</t>
  </si>
  <si>
    <t>Bulaşık Deterjanı PORTAKALLI 500 ML</t>
  </si>
  <si>
    <t>Naturel Havyar Toniği 150 Ml</t>
  </si>
  <si>
    <t>Naturel Anti Akne Krem 50 Ml</t>
  </si>
  <si>
    <t>Naturel Anti Ageıng Yüz Kremi 50 Ml</t>
  </si>
  <si>
    <t>Naturel Anti Ageıng Göz Kremi 15 Ml</t>
  </si>
  <si>
    <t>Ekinezya Kelle 100 gr</t>
  </si>
  <si>
    <t>Kızılcık Kurusu 200 Gr</t>
  </si>
  <si>
    <t>EL ve AYAK BAKIMI</t>
  </si>
  <si>
    <t>Bulaşık Makinası Parlatıcısı Organik 500 Ml</t>
  </si>
  <si>
    <t>Çamaşır Suyu Tozu - Organik</t>
  </si>
  <si>
    <t>Bulaşık Makinesi Parlatıcı Organik - 500 Ml</t>
  </si>
  <si>
    <t>Bulaşık Makinası Tableti - AUTO DİSH TABS- 25 TABLET</t>
  </si>
  <si>
    <t>Sıvı El Sabunu Güllü 250 ML</t>
  </si>
  <si>
    <t>El Sabunu - VANİLYA AROMALI EL SABUNU</t>
  </si>
  <si>
    <t>El Sabunu - VERBANA (ZEYLU ESENKUT) AROMALI EL SABUNU</t>
  </si>
  <si>
    <t>El Sabunu - Badem Aromalı 100 Gr</t>
  </si>
  <si>
    <t>El Sabunu - GÜL AROMALI</t>
  </si>
  <si>
    <t>El Sabunu - Lavanta Aromalı 100 Gr</t>
  </si>
  <si>
    <t>El Sabunu - Limon Aromalı</t>
  </si>
  <si>
    <t>El Sabunu - Limon Otu Aromalı 100 Gr</t>
  </si>
  <si>
    <t>El Sabunu - Portakal Ve Tarçın Aromalı 100 Gr</t>
  </si>
  <si>
    <t>El Sabunu - Sandaloz Aromalı 100 Gr</t>
  </si>
  <si>
    <t>Çamaşır Yumuşatıcısı Organik 750 Ml</t>
  </si>
  <si>
    <t>Çamaşır Deterjanı - SPOR KIYAFETLER İÇİN</t>
  </si>
  <si>
    <t>Çamaşır Deterjanı - İpek Ve Yünlüler İçin</t>
  </si>
  <si>
    <t>Çamaşır Deterjanı - COLOR DETERGENT 1,5 LT SIVI</t>
  </si>
  <si>
    <t>Çamaşır Deterjanı - ORGANİK BAKIM VE KOKU</t>
  </si>
  <si>
    <t>Krem, Banyo Temizleyici</t>
  </si>
  <si>
    <t>Çamaşır Makinası Deterjanı - Bebekler İçin Sıvı</t>
  </si>
  <si>
    <t>Çamaşır Makinası Deterjanı - Toz</t>
  </si>
  <si>
    <t>Çamaşır Makinası Deterjanı - Toz Hassas</t>
  </si>
  <si>
    <t>Body Cream 150 ML</t>
  </si>
  <si>
    <t>Vücut Losyonu 150 ML</t>
  </si>
  <si>
    <t>Saç Kremi 150 Ml</t>
  </si>
  <si>
    <t>Gündüz Kremi 50 Ml</t>
  </si>
  <si>
    <t>Gece Kremi 50 Ml</t>
  </si>
  <si>
    <t>El Kremi Kavun 50 Ml</t>
  </si>
  <si>
    <t>Duş Jeli 200 Ml</t>
  </si>
  <si>
    <t>C:\Users\BOSPHORUS-KANTARON-Yagi-50-ML.jpg</t>
  </si>
  <si>
    <t>C:\Users\BOSPHORUS-KARA-BIBER-Yagi-20-ML.jpg</t>
  </si>
  <si>
    <t>C:\Users\BOSPHORUS-KARABAS-Yagi-20-ML.jpg</t>
  </si>
  <si>
    <t>C:\Users\BOSPHORUS-KARANFIL-Yagi-20-ML.jpg</t>
  </si>
  <si>
    <t>C:\Users\BOSPHORUS-KARPUZ-Yagi-20-ML.jpg</t>
  </si>
  <si>
    <t>C:\Users\BOSPHORUS-KAVAK-Yagi-20-ML.jpg</t>
  </si>
  <si>
    <t>C:\Users\BOSPHORUS-KAYISI-CEKIRDEK-Yagi-20-ML.jpg</t>
  </si>
  <si>
    <t>C:\Users\BOSPHORUS-KAYISI-Yagi-20-ML.jpg</t>
  </si>
  <si>
    <t>C:\Users\BOSPHORUS-KEKIK-Yagi-20-ML.jpg</t>
  </si>
  <si>
    <t>C:\Users\BOSPHORUS-KETEN-TOHUMU-Yagi-50-ML.jpg</t>
  </si>
  <si>
    <t>C:\Users\BOSPHORUS-KISNIS-Yagi-20-ML.jpg</t>
  </si>
  <si>
    <t>C:\Users\BOSPHORUS-KIVI-Yagi-20-ML.jpg</t>
  </si>
  <si>
    <t>C:\Users\BOSPHORUS-KUSBURNU-Yagi-20-ML.jpg</t>
  </si>
  <si>
    <t>C:\Users\BOSPHORUS-LAVANTA-Yagi-20-ML.jpg</t>
  </si>
  <si>
    <t>C:\Users\BOSPHORUS-Leke-Giderici-Krem-50-ML.jpg</t>
  </si>
  <si>
    <t>C:\Users\BOSPHORUS-LEYLAK-Yagi-20-ML.jpg</t>
  </si>
  <si>
    <t>C:\Users\BOSPHORUS-LIMON-Yagi-20-ML.jpg</t>
  </si>
  <si>
    <t>C:\Users\BOSPHORUS-MELISA-Yagi-20-ML.jpg</t>
  </si>
  <si>
    <t>C:\Users\BOSPHORUS-MENEKSE-Yagi-20-ML.jpg</t>
  </si>
  <si>
    <t>C:\Users\BOSPHORUS-MERSIN-Yagi-20-ML.jpg</t>
  </si>
  <si>
    <t>C:\Users\BOSPHORUS-MIMOZA-Yagi-20-ML.jpg</t>
  </si>
  <si>
    <t>C:\Users\BOSPHORUS-MUSKAT-Yagi-20-ML.jpg</t>
  </si>
  <si>
    <t>C:\Users\BOSPHORUS-MUZ-Yagi-20-ML.jpg</t>
  </si>
  <si>
    <t>C:\Users\BOSPHORUS-NANE-Yagi-20-ML.jpg</t>
  </si>
  <si>
    <t>C:\Users\BOSPHORUS-NAR-CEKIRDEK-Yagi-20-ML.jpg</t>
  </si>
  <si>
    <t>C:\Users\BOSPHORUS-NERGIZ-Yagi-20-ML.jpg</t>
  </si>
  <si>
    <t>C:\Users\BOSPHORUS-OKALIPTUS-Yagi-20-ML.jpg</t>
  </si>
  <si>
    <t>C:\Users\BOSPHORUS-PACULI-Yagi-20-ML.jpg</t>
  </si>
  <si>
    <t>C:\Users\BOSPHORUS-PAPATYA-Yagi-20-ML.jpg</t>
  </si>
  <si>
    <t>C:\Users\BOSPHORUS-PELESENK-Yagi-50-ML.jpg</t>
  </si>
  <si>
    <t>C:\Users\BOSPHORUS-PORTAKAL-Yagi-20-ML.jpg</t>
  </si>
  <si>
    <t>C:\Users\BOSPHORUS-REZENE-Yagi-20-ML.jpg</t>
  </si>
  <si>
    <t>C:\Users\BOSPHORUS-Salyangoz-Ozlu-Krem-50-ML.jpg</t>
  </si>
  <si>
    <t>C:\Users\BOSPHORUS-SANDAL-Yagi-20-ML.jpg</t>
  </si>
  <si>
    <t>C:\Users\BOSPHORUS-Sarimsak-Sampuani-300-ML.jpg</t>
  </si>
  <si>
    <t>C:\Users\BOSPHORUS-SARIMSAK-Yagi-20-ML.jpg</t>
  </si>
  <si>
    <t>C:\Users\BOSPHORUS-SELVI-Yagi-20-ML.jpg</t>
  </si>
  <si>
    <t>C:\Users\BOSPHORUS-Sivilceye-Meyilli-Ciltler-Icin-Krem-50-Ml.jpg</t>
  </si>
  <si>
    <t>C:\Users\BOSPHORUS-SUSAM-Yagi-50-ML.jpg</t>
  </si>
  <si>
    <t>C:\Users\BOSPHORUS-TARCIN-Yagi-20-ML.jpg</t>
  </si>
  <si>
    <t>C:\Users\BOSPHORUS-TATLI-BADEM-Yagi-20-ML.jpg</t>
  </si>
  <si>
    <t>C:\Users\BOSPHORUS-TATLI-BADEM-Yagi-50-ML.jpg</t>
  </si>
  <si>
    <t>C:\Users\BOSPHORUS-TATLI-ELMA-Yagi-20-ML.jpg</t>
  </si>
  <si>
    <t>C:\Users\BOSPHORUS-Tirnak-Bakim-Yagi.jpg</t>
  </si>
  <si>
    <t>C:\Users\BOSPHORUS-VANILYA-Yagi-20-ML.jpg</t>
  </si>
  <si>
    <t>C:\Users\BOSPHORUS-YASEMIN-Yagi-20-ML.jpg</t>
  </si>
  <si>
    <t>C:\Users\BOSPHORUS-YLANG-YLANG-Yagi-20-ML.jpg</t>
  </si>
  <si>
    <t>C:\Users\BOSPHORUS-YOSUN-Yagi-20-ML.jpg</t>
  </si>
  <si>
    <t>C:\Users\BOSPHORUS-ZAMBAK-Yagi-20-ML.jpg</t>
  </si>
  <si>
    <t>C:\Users\BOSPHORUS-ZENCEFIL-Yagi-20-ML.jpg</t>
  </si>
  <si>
    <t>C:\Users\BOSPHORUS-ACI-BADEM-Yagi-50-ML.jpg</t>
  </si>
  <si>
    <t>C:\Users\BOSPHORUS-ADACAYI-20-ML.jpg</t>
  </si>
  <si>
    <t>C:\Users\BOSPHORUS-AHUDUDU-Yagi-20-ML.jpg</t>
  </si>
  <si>
    <t>C:\Users\BOSPHORUS-ALABALIK-Yagi-50-ML.jpg</t>
  </si>
  <si>
    <t>C:\Users\BOSPHORUS-ALOE-VERA-Yagi-20-ML.jpg</t>
  </si>
  <si>
    <t>C:\Users\BOSPHORUS-ANANAS-Yagi-20-ML.jpg</t>
  </si>
  <si>
    <t>C:\Users\BOSPHORUS-ANASON-Yagi-20-ML.jpg</t>
  </si>
  <si>
    <t>C:\Users\BOSPHORUS-Anti-Hair-Loss-Serum-Kadin.jpg</t>
  </si>
  <si>
    <t>C:\Users\BOSPHORUS-Ardic-Cay-Agaci-Sampuani-300-ML.jpg</t>
  </si>
  <si>
    <t>C:\Users\BOSPHORUS-ARDIC-KATRANI-Yagi-50-ML.jpg</t>
  </si>
  <si>
    <t>C:\Users\BOSPHORUS-ARDIC-Yagi-20-ML.jpg</t>
  </si>
  <si>
    <t>C:\Users\BOSPHORUS-At-Kestanesi-Ozlu-Krem-50-ML.jpg</t>
  </si>
  <si>
    <t>C:\Users\BOSPHORUS-AT-KESTANESI-Yagi-20-ML.jpg</t>
  </si>
  <si>
    <t>C:\Users\BOSPHORUS-AVAKADO-Yagi-20-ML.jpg</t>
  </si>
  <si>
    <t>C:\Users\BOSPHORUS-Aynisafa-Ozlu-Krem-50-ML.jpg</t>
  </si>
  <si>
    <t>C:\Users\BOSPHORUS-Basr-Krem-50-ML.jpg</t>
  </si>
  <si>
    <t>C:\Users\BOSPHORUS-BIBERIYE-Yagi-20-ML.jpg</t>
  </si>
  <si>
    <t>C:\Users\BOSPHORUS-Bio-Energizer-Sampuan-Erkek-250-ML.jpg</t>
  </si>
  <si>
    <t>C:\Users\BOSPHORUS-Bio-Energizer-Sampuan-Kadin-250-ML.jpg</t>
  </si>
  <si>
    <t>C:\Users\BOSPHORUS-Bitkisel-Vazelin-100-ML-2.jpg</t>
  </si>
  <si>
    <t>C:\Users\BOSPHORUS-Bitkisel-Vazelin-Gullu-100-ML.jpg</t>
  </si>
  <si>
    <t>C:\Users\BOSPHORUS-BOGURTLEN-Yagi-20-ML.jpg</t>
  </si>
  <si>
    <t>C:\Users\BOSPHORUS-BUGDAY-Yagi-20-ML.jpg</t>
  </si>
  <si>
    <t>C:\Users\BOSPHORUS-Cam-Terebentin-Sampuani-300-ML.jpg</t>
  </si>
  <si>
    <t>C:\Users\BOSPHORUS-CAM-TEREBENTIN-Yagi-20-ML.jpg</t>
  </si>
  <si>
    <t>C:\Users\BOSPHORUS-CAM-TEREBENTIN-Yagi-50-ML.jpg</t>
  </si>
  <si>
    <t>C:\Users\BOSPHORUS-CAY-AGACI-Yagi-20-ML.jpg</t>
  </si>
  <si>
    <t>C:\Users\BOSPHORUS-CEVIZ-Yagi-50-ML.jpg</t>
  </si>
  <si>
    <t>C:\Users\BOSPHORUS-CILEK-Yagi-20-ML.jpg</t>
  </si>
  <si>
    <t>C:\Users\BOSPHORUS-COREK-OTU--OIL-Yagi-50-ML.jpg</t>
  </si>
  <si>
    <t>C:\Users\BOSPHORUS-Defne-Sampuani-300-ML.jpg</t>
  </si>
  <si>
    <t>C:\Users\BOSPHORUS-DEFNE-YAPRAK-Yagi-20-ML.jpg</t>
  </si>
  <si>
    <t>C:\Users\BOSPHORUS-Entele-Sampuani-300-ML.jpg</t>
  </si>
  <si>
    <t>C:\Users\BOSPHORUS-FINDIK-Yagi-50-ML.jpg</t>
  </si>
  <si>
    <t>C:\Users\BOSPHORUS-GINKO-Yagi-20-ML.jpg</t>
  </si>
  <si>
    <t>C:\Users\BOSPHORUS-GREYFURT-Yagi-20-ML.jpg</t>
  </si>
  <si>
    <t>C:\Users\BOSPHORUS-GUL-Yagi-20-ML.jpg</t>
  </si>
  <si>
    <t>C:\Users\BOSPHORUS-HANIMELI-Yagi-20-ML.jpg</t>
  </si>
  <si>
    <t>C:\Users\BOSPHORUS-HARDAL-Yagi-20-ML.jpg</t>
  </si>
  <si>
    <t>C:\Users\BOSPHORUS-HASHAS-Yagi-50-ML.jpg</t>
  </si>
  <si>
    <t>C:\Users\BOSPHORUS-HAVUC-Yagi-20-ML.jpg</t>
  </si>
  <si>
    <t>C:\Users\BOSPHORUS-HINDISTAN-CEVIZI-Yagi-20-ML.jpg</t>
  </si>
  <si>
    <t>C:\Users\BOSPHORUS-Isirgan-Ozlu-Krem-50-ML.jpg</t>
  </si>
  <si>
    <t>C:\Users\BOSPHORUS-Isirgan-Sampuani-300-ML.jpg</t>
  </si>
  <si>
    <t>C:\Users\BOSPHORUS-ISIRGAN-Yagi-20-ML.jpg</t>
  </si>
  <si>
    <t>C:\Users\BOSPHORUS-JOJOBA-Yagi-20-ML.jpg</t>
  </si>
  <si>
    <t>C:\Users\BOSPHORUS-Kakao-Yagi-35-ML.jpg</t>
  </si>
  <si>
    <t>C:\Users\BOSPHORUS-KAKULE-Yagi-20-ML.jpg</t>
  </si>
  <si>
    <t>C:\ksers\Bioplante-Dis-Macunu-Cilek-ve-Muz-Cocuk-75-ML.jpg</t>
  </si>
  <si>
    <t>C:\ksers\Bioplante-Dis-Macunu-Naneli-75-ML.jpg</t>
  </si>
  <si>
    <t>C:\ksers\Bioplante-Dis-Macunu-Portakal-ve-Bergamot-75-ML.jpg</t>
  </si>
  <si>
    <t>C:\ksers\Bioplante-Dis-Macunu-Sari-Sakiz-ve-Tarcin-75-ML.jpg</t>
  </si>
  <si>
    <t>C:\ksers\Entele-Sac-Bakim-Losyonu-30-ML.jpg</t>
  </si>
  <si>
    <t>BİO ENERGIZER şampuanı - Kadın - 250 ml</t>
  </si>
  <si>
    <t>BİO ENERGIZER şampuanı - Erkek - 250 ml</t>
  </si>
  <si>
    <t>https://raw.githubusercontent.com/EfkanAydin/BioStoreV2/master/RDiger/Bioplante-Dis-Macunu-Cilek-ve-Muz-Cocuk-75-ML.jpg</t>
  </si>
  <si>
    <t>https://raw.githubusercontent.com/EfkanAydin/BioStoreV2/master/RDiger/Bioplante-Dis-Macunu-Naneli-75-ML.jpg</t>
  </si>
  <si>
    <t>https://raw.githubusercontent.com/EfkanAydin/BioStoreV2/master/RDiger/Bioplante-Dis-Macunu-Portakal-ve-Bergamot-75-ML.jpg</t>
  </si>
  <si>
    <t>https://raw.githubusercontent.com/EfkanAydin/BioStoreV2/master/RDiger/Bioplante-Dis-Macunu-Sari-Sakiz-ve-Tarcin-75-ML.jpg</t>
  </si>
  <si>
    <t>https://raw.githubusercontent.com/EfkanAydin/BioStoreV2/master/RDiger/Entele-Sac-Bakim-Losyonu-30-ML.jpg</t>
  </si>
  <si>
    <t>https://raw.githubusercontent.com/EfkanAydin/BioStoreV2/master/RBosphorus/BOSPHORUS-ACI-BADEM-Yagi-50-ML.jpg</t>
  </si>
  <si>
    <t>https://raw.githubusercontent.com/EfkanAydin/BioStoreV2/master/RBosphorus/BOSPHORUS-ADACAYI-20-ML.jpg</t>
  </si>
  <si>
    <t>https://raw.githubusercontent.com/EfkanAydin/BioStoreV2/master/RBosphorus/BOSPHORUS-AHUDUDU-Yagi-20-ML.jpg</t>
  </si>
  <si>
    <t>https://raw.githubusercontent.com/EfkanAydin/BioStoreV2/master/RBosphorus/BOSPHORUS-ALABALIK-Yagi-50-ML.jpg</t>
  </si>
  <si>
    <t>https://raw.githubusercontent.com/EfkanAydin/BioStoreV2/master/RBosphorus/BOSPHORUS-ALOE-VERA-Yagi-20-ML.jpg</t>
  </si>
  <si>
    <t>https://raw.githubusercontent.com/EfkanAydin/BioStoreV2/master/RBosphorus/BOSPHORUS-ANANAS-Yagi-20-ML.jpg</t>
  </si>
  <si>
    <t>https://raw.githubusercontent.com/EfkanAydin/BioStoreV2/master/RBosphorus/BOSPHORUS-ANASON-Yagi-20-ML.jpg</t>
  </si>
  <si>
    <t>https://raw.githubusercontent.com/EfkanAydin/BioStoreV2/master/RBosphorus/BOSPHORUS-Anti-Hair-Loss-Serum-Kadin.jpg</t>
  </si>
  <si>
    <t>https://raw.githubusercontent.com/EfkanAydin/BioStoreV2/master/RBosphorus/BOSPHORUS-ARDIC-KATRANI-Yagi-50-ML.jpg</t>
  </si>
  <si>
    <t>https://raw.githubusercontent.com/EfkanAydin/BioStoreV2/master/RBosphorus/BOSPHORUS-ARDIC-Yagi-20-ML.jpg</t>
  </si>
  <si>
    <t>https://raw.githubusercontent.com/EfkanAydin/BioStoreV2/master/RBosphorus/BOSPHORUS-Ardic-Cay-Agaci-Sampuani-300-ML.jpg</t>
  </si>
  <si>
    <t>https://raw.githubusercontent.com/EfkanAydin/BioStoreV2/master/RBosphorus/BOSPHORUS-AT-KESTANESI-Yagi-20-ML.jpg</t>
  </si>
  <si>
    <t>https://raw.githubusercontent.com/EfkanAydin/BioStoreV2/master/RBosphorus/BOSPHORUS-At-Kestanesi-Ozlu-Krem-50-ML.jpg</t>
  </si>
  <si>
    <t>https://raw.githubusercontent.com/EfkanAydin/BioStoreV2/master/RBosphorus/BOSPHORUS-AVAKADO-Yagi-20-ML.jpg</t>
  </si>
  <si>
    <t>https://raw.githubusercontent.com/EfkanAydin/BioStoreV2/master/RBosphorus/BOSPHORUS-Aynisafa-Ozlu-Krem-50-ML.jpg</t>
  </si>
  <si>
    <t>https://raw.githubusercontent.com/EfkanAydin/BioStoreV2/master/RBosphorus/BOSPHORUS-Basr-Krem-50-ML.jpg</t>
  </si>
  <si>
    <t>https://raw.githubusercontent.com/EfkanAydin/BioStoreV2/master/RBosphorus/BOSPHORUS-BIBERIYE-Yagi-20-ML.jpg</t>
  </si>
  <si>
    <t>https://raw.githubusercontent.com/EfkanAydin/BioStoreV2/master/RBosphorus/BOSPHORUS-Bio-Energizer-Sampuan-Erkek-250-ML.jpg</t>
  </si>
  <si>
    <t>https://raw.githubusercontent.com/EfkanAydin/BioStoreV2/master/RBosphorus/BOSPHORUS-Bio-Energizer-Sampuan-Kadin-250-ML.jpg</t>
  </si>
  <si>
    <t>https://raw.githubusercontent.com/EfkanAydin/BioStoreV2/master/RBosphorus/BOSPHORUS-Bitkisel-Vazelin-Gullu-100-ML.jpg</t>
  </si>
  <si>
    <t>https://raw.githubusercontent.com/EfkanAydin/BioStoreV2/master/RBosphorus/BOSPHORUS-BOGURTLEN-Yagi-20-ML.jpg</t>
  </si>
  <si>
    <t>https://raw.githubusercontent.com/EfkanAydin/BioStoreV2/master/RBosphorus/BOSPHORUS-BUGDAY-Yagi-20-ML.jpg</t>
  </si>
  <si>
    <t>https://raw.githubusercontent.com/EfkanAydin/BioStoreV2/master/RBosphorus/BOSPHORUS-CAM-TEREBENTIN-Yagi-20-ML.jpg</t>
  </si>
  <si>
    <t>https://raw.githubusercontent.com/EfkanAydin/BioStoreV2/master/RBosphorus/BOSPHORUS-CAM-TEREBENTIN-Yagi-50-ML.jpg</t>
  </si>
  <si>
    <t>https://raw.githubusercontent.com/EfkanAydin/BioStoreV2/master/RBosphorus/BOSPHORUS-Cam-Terebentin-Sampuani-300-ML.jpg</t>
  </si>
  <si>
    <t>https://raw.githubusercontent.com/EfkanAydin/BioStoreV2/master/RBosphorus/BOSPHORUS-CAY-AGACI-Yagi-20-ML.jpg</t>
  </si>
  <si>
    <t>https://raw.githubusercontent.com/EfkanAydin/BioStoreV2/master/RBosphorus/BOSPHORUS-CEVIZ-Yagi-50-ML.jpg</t>
  </si>
  <si>
    <t>https://raw.githubusercontent.com/EfkanAydin/BioStoreV2/master/RBosphorus/BOSPHORUS-CILEK-Yagi-20-ML.jpg</t>
  </si>
  <si>
    <t>https://raw.githubusercontent.com/EfkanAydin/BioStoreV2/master/RBosphorus/BOSPHORUS-Defne-Sampuani-300-ML.jpg</t>
  </si>
  <si>
    <t>https://raw.githubusercontent.com/EfkanAydin/BioStoreV2/master/RBosphorus/BOSPHORUS-DEFNE-YAPRAK-Yagi-20-ML.jpg</t>
  </si>
  <si>
    <t>https://raw.githubusercontent.com/EfkanAydin/BioStoreV2/master/RBosphorus/BOSPHORUS-Entele-Sampuani-300-ML.jpg</t>
  </si>
  <si>
    <t>https://raw.githubusercontent.com/EfkanAydin/BioStoreV2/master/RBosphorus/BOSPHORUS-FINDIK-Yagi-50-ML.jpg</t>
  </si>
  <si>
    <t>https://raw.githubusercontent.com/EfkanAydin/BioStoreV2/master/RBosphorus/BOSPHORUS-GINKO-Yagi-20-ML.jpg</t>
  </si>
  <si>
    <t>https://raw.githubusercontent.com/EfkanAydin/BioStoreV2/master/RBosphorus/BOSPHORUS-GREYFURT-Yagi-20-ML.jpg</t>
  </si>
  <si>
    <t>https://raw.githubusercontent.com/EfkanAydin/BioStoreV2/master/RBosphorus/BOSPHORUS-GUL-Yagi-20-ML.jpg</t>
  </si>
  <si>
    <t>https://raw.githubusercontent.com/EfkanAydin/BioStoreV2/master/RBosphorus/BOSPHORUS-HANIMELI-Yagi-20-ML.jpg</t>
  </si>
  <si>
    <t>https://raw.githubusercontent.com/EfkanAydin/BioStoreV2/master/RBosphorus/BOSPHORUS-HARDAL-Yagi-20-ML.jpg</t>
  </si>
  <si>
    <t>https://raw.githubusercontent.com/EfkanAydin/BioStoreV2/master/RBosphorus/BOSPHORUS-HASHAS-Yagi-50-ML.jpg</t>
  </si>
  <si>
    <t>https://raw.githubusercontent.com/EfkanAydin/BioStoreV2/master/RBosphorus/BOSPHORUS-HAVUC-Yagi-20-ML.jpg</t>
  </si>
  <si>
    <t>https://raw.githubusercontent.com/EfkanAydin/BioStoreV2/master/RBosphorus/BOSPHORUS-HINDISTAN-CEVIZI-Yagi-20-ML.jpg</t>
  </si>
  <si>
    <t>https://raw.githubusercontent.com/EfkanAydin/BioStoreV2/master/RBosphorus/BOSPHORUS-ISIRGAN-Yagi-20-ML.jpg</t>
  </si>
  <si>
    <t>https://raw.githubusercontent.com/EfkanAydin/BioStoreV2/master/RBosphorus/BOSPHORUS-Isirgan-Ozlu-Krem-50-ML.jpg</t>
  </si>
  <si>
    <t>https://raw.githubusercontent.com/EfkanAydin/BioStoreV2/master/RBosphorus/BOSPHORUS-Isirgan-Sampuani-300-ML.jpg</t>
  </si>
  <si>
    <t>https://raw.githubusercontent.com/EfkanAydin/BioStoreV2/master/RBosphorus/BOSPHORUS-JOJOBA-Yagi-20-ML.jpg</t>
  </si>
  <si>
    <t>https://raw.githubusercontent.com/EfkanAydin/BioStoreV2/master/RBosphorus/BOSPHORUS-Kakao-Yagi-35-ML.jpg</t>
  </si>
  <si>
    <t>https://raw.githubusercontent.com/EfkanAydin/BioStoreV2/master/RBosphorus/BOSPHORUS-KAKULE-Yagi-20-ML.jpg</t>
  </si>
  <si>
    <t>https://raw.githubusercontent.com/EfkanAydin/BioStoreV2/master/RBosphorus/BOSPHORUS-KANTARON-Yagi-50-ML.jpg</t>
  </si>
  <si>
    <t>https://raw.githubusercontent.com/EfkanAydin/BioStoreV2/master/RBosphorus/BOSPHORUS-KARABAS-Yagi-20-ML.jpg</t>
  </si>
  <si>
    <t>https://raw.githubusercontent.com/EfkanAydin/BioStoreV2/master/RBosphorus/BOSPHORUS-KARA-BIBER-Yagi-20-ML.jpg</t>
  </si>
  <si>
    <t>https://raw.githubusercontent.com/EfkanAydin/BioStoreV2/master/RBosphorus/BOSPHORUS-KARANFIL-Yagi-20-ML.jpg</t>
  </si>
  <si>
    <t>https://raw.githubusercontent.com/EfkanAydin/BioStoreV2/master/RBosphorus/BOSPHORUS-KARPUZ-Yagi-20-ML.jpg</t>
  </si>
  <si>
    <t>https://raw.githubusercontent.com/EfkanAydin/BioStoreV2/master/RBosphorus/BOSPHORUS-KAVAK-Yagi-20-ML.jpg</t>
  </si>
  <si>
    <t>https://raw.githubusercontent.com/EfkanAydin/BioStoreV2/master/RBosphorus/BOSPHORUS-KAYISI-CEKIRDEK-Yagi-20-ML.jpg</t>
  </si>
  <si>
    <t>https://raw.githubusercontent.com/EfkanAydin/BioStoreV2/master/RBosphorus/BOSPHORUS-KAYISI-Yagi-20-ML.jpg</t>
  </si>
  <si>
    <t>https://raw.githubusercontent.com/EfkanAydin/BioStoreV2/master/RBosphorus/BOSPHORUS-KEKIK-Yagi-20-ML.jpg</t>
  </si>
  <si>
    <t>https://raw.githubusercontent.com/EfkanAydin/BioStoreV2/master/RBosphorus/BOSPHORUS-KETEN-TOHUMU-Yagi-50-ML.jpg</t>
  </si>
  <si>
    <t>https://raw.githubusercontent.com/EfkanAydin/BioStoreV2/master/RBosphorus/BOSPHORUS-KISNIS-Yagi-20-ML.jpg</t>
  </si>
  <si>
    <t>https://raw.githubusercontent.com/EfkanAydin/BioStoreV2/master/RBosphorus/BOSPHORUS-KIVI-Yagi-20-ML.jpg</t>
  </si>
  <si>
    <t>https://raw.githubusercontent.com/EfkanAydin/BioStoreV2/master/RBosphorus/BOSPHORUS-KUSBURNU-Yagi-20-ML.jpg</t>
  </si>
  <si>
    <t>https://raw.githubusercontent.com/EfkanAydin/BioStoreV2/master/RBosphorus/BOSPHORUS-LAVANTA-Yagi-20-ML.jpg</t>
  </si>
  <si>
    <t>https://raw.githubusercontent.com/EfkanAydin/BioStoreV2/master/RBosphorus/BOSPHORUS-Leke-Giderici-Krem-50-ML.jpg</t>
  </si>
  <si>
    <t>https://raw.githubusercontent.com/EfkanAydin/BioStoreV2/master/RBosphorus/BOSPHORUS-LEYLAK-Yagi-20-ML.jpg</t>
  </si>
  <si>
    <t>https://raw.githubusercontent.com/EfkanAydin/BioStoreV2/master/RBosphorus/BOSPHORUS-LIMON-Yagi-20-ML.jpg</t>
  </si>
  <si>
    <t>https://raw.githubusercontent.com/EfkanAydin/BioStoreV2/master/RBosphorus/BOSPHORUS-MELISA-Yagi-20-ML.jpg</t>
  </si>
  <si>
    <t>https://raw.githubusercontent.com/EfkanAydin/BioStoreV2/master/RBosphorus/BOSPHORUS-MENEKSE-Yagi-20-ML.jpg</t>
  </si>
  <si>
    <t>https://raw.githubusercontent.com/EfkanAydin/BioStoreV2/master/RBosphorus/BOSPHORUS-MERSIN-Yagi-20-ML.jpg</t>
  </si>
  <si>
    <t>https://raw.githubusercontent.com/EfkanAydin/BioStoreV2/master/RBosphorus/BOSPHORUS-MIMOZA-Yagi-20-ML.jpg</t>
  </si>
  <si>
    <t>https://raw.githubusercontent.com/EfkanAydin/BioStoreV2/master/RBosphorus/BOSPHORUS-MUSKAT-Yagi-20-ML.jpg</t>
  </si>
  <si>
    <t>https://raw.githubusercontent.com/EfkanAydin/BioStoreV2/master/RBosphorus/BOSPHORUS-MUZ-Yagi-20-ML.jpg</t>
  </si>
  <si>
    <t>https://raw.githubusercontent.com/EfkanAydin/BioStoreV2/master/RBosphorus/BOSPHORUS-NANE-Yagi-20-ML.jpg</t>
  </si>
  <si>
    <t>https://raw.githubusercontent.com/EfkanAydin/BioStoreV2/master/RBosphorus/BOSPHORUS-NAR-CEKIRDEK-Yagi-20-ML.jpg</t>
  </si>
  <si>
    <t>https://raw.githubusercontent.com/EfkanAydin/BioStoreV2/master/RBosphorus/BOSPHORUS-NERGIZ-Yagi-20-ML.jpg</t>
  </si>
  <si>
    <t>https://raw.githubusercontent.com/EfkanAydin/BioStoreV2/master/RBosphorus/BOSPHORUS-OKALIPTUS-Yagi-20-ML.jpg</t>
  </si>
  <si>
    <t>https://raw.githubusercontent.com/EfkanAydin/BioStoreV2/master/RBosphorus/BOSPHORUS-PACULI-Yagi-20-ML.jpg</t>
  </si>
  <si>
    <t>https://raw.githubusercontent.com/EfkanAydin/BioStoreV2/master/RBosphorus/BOSPHORUS-PAPATYA-Yagi-20-ML.jpg</t>
  </si>
  <si>
    <t>https://raw.githubusercontent.com/EfkanAydin/BioStoreV2/master/RBosphorus/BOSPHORUS-PELESENK-Yagi-50-ML.jpg</t>
  </si>
  <si>
    <t>https://raw.githubusercontent.com/EfkanAydin/BioStoreV2/master/RBosphorus/BOSPHORUS-PORTAKAL-Yagi-20-ML.jpg</t>
  </si>
  <si>
    <t>https://raw.githubusercontent.com/EfkanAydin/BioStoreV2/master/RBosphorus/BOSPHORUS-REZENE-Yagi-20-ML.jpg</t>
  </si>
  <si>
    <t>https://raw.githubusercontent.com/EfkanAydin/BioStoreV2/master/RBosphorus/BOSPHORUS-Salyangoz-Ozlu-Krem-50-ML.jpg</t>
  </si>
  <si>
    <t>https://raw.githubusercontent.com/EfkanAydin/BioStoreV2/master/RBosphorus/BOSPHORUS-SANDAL-Yagi-20-ML.jpg</t>
  </si>
  <si>
    <t>https://raw.githubusercontent.com/EfkanAydin/BioStoreV2/master/RBosphorus/BOSPHORUS-SARIMSAK-Yagi-20-ML.jpg</t>
  </si>
  <si>
    <t>https://raw.githubusercontent.com/EfkanAydin/BioStoreV2/master/RBosphorus/BOSPHORUS-Sarimsak-Sampuani-300-ML.jpg</t>
  </si>
  <si>
    <t>https://raw.githubusercontent.com/EfkanAydin/BioStoreV2/master/RBosphorus/BOSPHORUS-SELVI-Yagi-20-ML.jpg</t>
  </si>
  <si>
    <t>https://raw.githubusercontent.com/EfkanAydin/BioStoreV2/master/RBosphorus/BOSPHORUS-Sivilceye-Meyilli-Ciltler-Icin-Krem-50-Ml.jpg</t>
  </si>
  <si>
    <t>https://raw.githubusercontent.com/EfkanAydin/BioStoreV2/master/RBosphorus/BOSPHORUS-TARCIN-Yagi-20-ML.jpg</t>
  </si>
  <si>
    <t>https://raw.githubusercontent.com/EfkanAydin/BioStoreV2/master/RBosphorus/BOSPHORUS-TATLI-BADEM-Yagi-20-ML.jpg</t>
  </si>
  <si>
    <t>https://raw.githubusercontent.com/EfkanAydin/BioStoreV2/master/RBosphorus/BOSPHORUS-TATLI-BADEM-Yagi-50-ML.jpg</t>
  </si>
  <si>
    <t>https://raw.githubusercontent.com/EfkanAydin/BioStoreV2/master/RBosphorus/BOSPHORUS-TATLI-ELMA-Yagi-20-ML.jpg</t>
  </si>
  <si>
    <t>https://raw.githubusercontent.com/EfkanAydin/BioStoreV2/master/RBosphorus/BOSPHORUS-Tirnak-Bakim-Yagi.jpg</t>
  </si>
  <si>
    <t>https://raw.githubusercontent.com/EfkanAydin/BioStoreV2/master/RBosphorus/BOSPHORUS-VANILYA-Yagi-20-ML.jpg</t>
  </si>
  <si>
    <t>https://raw.githubusercontent.com/EfkanAydin/BioStoreV2/master/RBosphorus/BOSPHORUS-YASEMIN-Yagi-20-ML.jpg</t>
  </si>
  <si>
    <t>https://raw.githubusercontent.com/EfkanAydin/BioStoreV2/master/RBosphorus/BOSPHORUS-YLANG-YLANG-Yagi-20-ML.jpg</t>
  </si>
  <si>
    <t>https://raw.githubusercontent.com/EfkanAydin/BioStoreV2/master/RBosphorus/BOSPHORUS-YOSUN-Yagi-20-ML.jpg</t>
  </si>
  <si>
    <t>https://raw.githubusercontent.com/EfkanAydin/BioStoreV2/master/RBosphorus/BOSPHORUS-ZENCEFIL-Yagi-20-ML.jpg</t>
  </si>
  <si>
    <t>Buğday Özü Yağı 20 Ml</t>
  </si>
  <si>
    <t>https://raw.githubusercontent.com/EfkanAydin/BioStoreV2/master/REfe/Efe-havlican-koku-.jpg</t>
  </si>
  <si>
    <t>Bitkisel Vazelin %100 100 Ml</t>
  </si>
  <si>
    <t>https://raw.githubusercontent.com/EfkanAydin/BioStoreV2/master/RBosphorus/BOSPHORUS-Bitkisel-Vazelin-100-ML-2.jpg</t>
  </si>
  <si>
    <t>https://raw.githubusercontent.com/EfkanAydin/BioStoreV2/master/RDiger/DR.HERBAL-Argan-Yagli-Sac-Kremi-300ML-650x650-WM.jpg</t>
  </si>
  <si>
    <t>https://raw.githubusercontent.com/EfkanAydin/BioStoreV2/master/RDiger/DR.HERBAL-Argan-Yagli-Sampuan-300ML-650x650-WM.jpg</t>
  </si>
  <si>
    <t>Ekinezya Kelle 100 Gr</t>
  </si>
  <si>
    <t>İşlendi</t>
  </si>
  <si>
    <t>http://www.biostore.com.tr/xml/sitemap_product_1.xml</t>
  </si>
  <si>
    <t>http://www.biostore.com.tr/xml/sitemap_category_1.xml</t>
  </si>
  <si>
    <t>http://www.biostore.com.tr/xml/sitemap_brand_1.xml</t>
  </si>
  <si>
    <t>http://www.biostore.com.tr/xml/sitemap_static_1.xml</t>
  </si>
  <si>
    <t>http://www.biostore.com.tr/xml/sitemap_tag_1.xml</t>
  </si>
  <si>
    <t>C:\Users\5-Islenenler-650x650-WM\BOSPHORUS-Acibadem-Yagi-20-ML.jpg</t>
  </si>
  <si>
    <t>C:\Users\5-Islenenler-650x650-WM\BOSPHORUS-Bergamut-Yagi-20-ML.jpg</t>
  </si>
  <si>
    <t>C:\Users\5-Islenenler-650x650-WM\BOSPHORUS-Gliserin-Yagi-50-ML.jpg</t>
  </si>
  <si>
    <t>C:\Users\5-Islenenler-650x650-WM\BOSPHORUS-Hint-Yagi-50-ML.jpg</t>
  </si>
  <si>
    <t>C:\Users\5-Islenenler-650x650-WM\BOSPHORUS-Kiraz-Yagi-20-ML.jpg</t>
  </si>
  <si>
    <t>C:\Users\5-Islenenler-650x650-WM\BOSPHORUS-YesilCay-Yagi-20-ML.jpg</t>
  </si>
  <si>
    <t>C:\Users\5-Islenenler-650x650-WM\BOSPHORUS-Zambak-Yagi-20-ML.jpg</t>
  </si>
  <si>
    <t>https://raw.githubusercontent.com/EfkanAydin/BioStoreV2/master/RBosphorus/BOSPHORUS-Acibadem-Yagi-20-ML.jpg</t>
  </si>
  <si>
    <t>https://raw.githubusercontent.com/EfkanAydin/BioStoreV2/master/RBosphorus/BOSPHORUS-Bergamut-Yagi-20-ML.jpg</t>
  </si>
  <si>
    <t>https://raw.githubusercontent.com/EfkanAydin/BioStoreV2/master/RBosphorus/BOSPHORUS-Gliserin-Yagi-50-ML.jpg</t>
  </si>
  <si>
    <t>https://raw.githubusercontent.com/EfkanAydin/BioStoreV2/master/RBosphorus/BOSPHORUS-Hint-Yagi-50-ML.jpg</t>
  </si>
  <si>
    <t>https://raw.githubusercontent.com/EfkanAydin/BioStoreV2/master/RBosphorus/BOSPHORUS-Kiraz-Yagi-20-ML.jpg</t>
  </si>
  <si>
    <t>https://raw.githubusercontent.com/EfkanAydin/BioStoreV2/master/RBosphorus/BOSPHORUS-ZAMBAK-Yagi-20-ML.jpg</t>
  </si>
  <si>
    <t>C:\Users\BIOSTORE-Babassu-Yagi-30-ML.jpg</t>
  </si>
  <si>
    <t>C:\Users\BIOSTORE-Hindistan-Cevizi-Yagi-30-ML.jpg</t>
  </si>
  <si>
    <t>C:\Users\BIOSTORE-Kakao-Yagi-30-ML.jpg</t>
  </si>
  <si>
    <t>C:\Users\BIOSTORE-Sardunya-Yagi-10-ML.jpg</t>
  </si>
  <si>
    <t>C:\Users\BIOSTORE-Seftali-Cekirdek-Yagi-30-ML.jpg</t>
  </si>
  <si>
    <t>C:\Users\BIOSTORE-Shea-Cevizi-Karite-Yagi-30-ML.jpg</t>
  </si>
  <si>
    <t>C:\Users\BOSPHORUS-Anti-Hair-Loss-Serum-Erkek.jpg</t>
  </si>
  <si>
    <t>C:\Users\BOSPHORUS-FeslegeYagi-20-ML.jpg</t>
  </si>
  <si>
    <t>C:\Users\BOSPHORUS-Kabak-Cekirdek-Yagi-20-ML.jpg</t>
  </si>
  <si>
    <t>C:\Users\BOSPHORUS-Kimyon-Yagi-20-ML.jpg</t>
  </si>
  <si>
    <t>C:\Users\BOSPHORUS-Seftali-Yagi-20-ML.jpg</t>
  </si>
  <si>
    <t>C:\Users\BOSPHORUS-Susam-Yagi-50-ML.jpg</t>
  </si>
  <si>
    <t>C:\Users\BOSPHORUS-Uzum-Cekirdegi-Yagi-50-ML.jpg</t>
  </si>
  <si>
    <t>C:\Users\DR.HERBAL-Argan-Yagli-Sac-Bakim-Maskesi-100-ML-2.jpg</t>
  </si>
  <si>
    <t>C:\Users\DR.HERBAL-Argan-Yagli-Sac-Bakim-Maskesi-100-ML.jpg</t>
  </si>
  <si>
    <t>https://raw.githubusercontent.com/EfkanAydin/BioStoreV2/master/RBosphorus/BOSPHORUS-Anti-Hair-Loss-Serum-Erkek.jpg</t>
  </si>
  <si>
    <t>https://raw.githubusercontent.com/EfkanAydin/BioStoreV2/master/RBosphorus/BOSPHORUS-FeslegeYagi-20-ML.jpg</t>
  </si>
  <si>
    <t>https://raw.githubusercontent.com/EfkanAydin/BioStoreV2/master/RBosphorus/BOSPHORUS-Kimyon-Yagi-20-ML.jpg</t>
  </si>
  <si>
    <t>https://raw.githubusercontent.com/EfkanAydin/BioStoreV2/master/RBosphorus/BOSPHORUS-Seftali-Yagi-20-ML.jpg</t>
  </si>
  <si>
    <t>https://raw.githubusercontent.com/EfkanAydin/BioStoreV2/master/RBioStore/BIOSTORE-Sardunya-Yagi-10-ML.jpg</t>
  </si>
  <si>
    <t>https://raw.githubusercontent.com/EfkanAydin/BioStoreV2/master/RBioStore/Biostore-BABASSU-YAGI-30-ML.jpg</t>
  </si>
  <si>
    <t>https://raw.githubusercontent.com/EfkanAydin/BioStoreV2/master/RBioStore/Biostore-HINDISTAN-CEVIZI-YAGI-30-ML.jpg</t>
  </si>
  <si>
    <t>https://raw.githubusercontent.com/EfkanAydin/BioStoreV2/master/RBioStore/Biostore-KAKAO-YAGI-30-ML.jpg</t>
  </si>
  <si>
    <t>https://raw.githubusercontent.com/EfkanAydin/BioStoreV2/master/RBioStore/Biostore-SEFTALI-CEKIRDEK-YAGI-30-ML.jpg</t>
  </si>
  <si>
    <t>https://raw.githubusercontent.com/EfkanAydin/BioStoreV2/master/RBioStore/Biostore-SHEA-CEVIZI-(KARITE)-YAGI-30-ML.jpg</t>
  </si>
  <si>
    <t>Detoks Seti</t>
  </si>
  <si>
    <t>https://raw.githubusercontent.com/EfkanAydin/BioStoreV2/master/RDiger/Detoks-Paketi-650x650.jpg</t>
  </si>
  <si>
    <t>ChiaDOX PORTAKAL 300 GR</t>
  </si>
  <si>
    <t>ChiaDOX SEBZE 300 GR</t>
  </si>
  <si>
    <t>ChiaDOX VANİLYA 300 GR</t>
  </si>
  <si>
    <t>ChiaDOX VEGAN 300 GR</t>
  </si>
  <si>
    <t>ChiaDOX KAKAO 300 GR</t>
  </si>
  <si>
    <t>Detoks Seti - (ChiaDOX Vegan)</t>
  </si>
  <si>
    <t>Detoks Seti - (ChiaDOX Sebze)</t>
  </si>
  <si>
    <t>Detoks Seti - (ChiaDOX  Portakal)</t>
  </si>
  <si>
    <t>Detoks Seti - (ChiaDOX Vanilya)</t>
  </si>
  <si>
    <t>Detoks Seti - (ChiaDOX Kakao)</t>
  </si>
  <si>
    <t>Sıralama</t>
  </si>
  <si>
    <t>ChiaDOX Smoothie</t>
  </si>
  <si>
    <t>https://raw.githubusercontent.com/EfkanAydin/BioStoreV2/master/RDiger/SuperGida-CHIADOX-HEPSI-BASIC-PNG-3.jpg</t>
  </si>
  <si>
    <t>C:\Users\BOSPHORUS-Aci-Badem-Yagi-50-ML.jpg</t>
  </si>
  <si>
    <t>C:\Users\BOSPHORUS-Adacayi-Yagi-20-ML.jpg</t>
  </si>
  <si>
    <t>C:\Users\BOSPHORUS-Ahududu-Yagi-20-ML.jpg</t>
  </si>
  <si>
    <t>C:\Users\BOSPHORUS-Aloe-Vera-Yagi-20-ML.jpg</t>
  </si>
  <si>
    <t>C:\Users\BOSPHORUS-Ananas-Yagi-20-ML.jpg</t>
  </si>
  <si>
    <t>C:\Users\BOSPHORUS-Anason-Yagi-20-ML.jpg</t>
  </si>
  <si>
    <t>C:\Users\BOSPHORUS-Ardic-Katrani-50-ML.jpg</t>
  </si>
  <si>
    <t>C:\Users\BOSPHORUS-At-Kestanesi-Yagi-20-ML.jpg</t>
  </si>
  <si>
    <t>C:\Users\BOSPHORUS-Avakado-Yagi-20-ML.jpg</t>
  </si>
  <si>
    <t>C:\Users\BOSPHORUS-Bergamut-Yagi-20-ML.jpg</t>
  </si>
  <si>
    <t>C:\Users\BOSPHORUS-Biberiye-Yagi-20-ML.jpg</t>
  </si>
  <si>
    <t>C:\Users\BOSPHORUS-Bitkisel-Vazelin-100-ML.jpg</t>
  </si>
  <si>
    <t>C:\Users\BOSPHORUS-Bogurtlen-Yagi-20-ML.jpg</t>
  </si>
  <si>
    <t>C:\Users\BOSPHORUS-Bugday-Yagi-20-ML.jpg</t>
  </si>
  <si>
    <t>C:\Users\BOSPHORUS-Cam-Terebentin-Yagi-20-ML.jpg</t>
  </si>
  <si>
    <t>C:\Users\BOSPHORUS-Cam-Terebentin-Yagi-50-ML.jpg</t>
  </si>
  <si>
    <t>C:\Users\BOSPHORUS-Cay-Agaci-Yagi-20-ML.jpg</t>
  </si>
  <si>
    <t>C:\Users\BOSPHORUS-Ceviz-Yagi-50-ML.jpg</t>
  </si>
  <si>
    <t>C:\Users\BOSPHORUS-Cilek-Yagi-20-ML.jpg</t>
  </si>
  <si>
    <t>C:\Users\BOSPHORUS-CorekOtu-Yagi-50-ML.jpg</t>
  </si>
  <si>
    <t>C:\Users\BOSPHORUS-Defne-Yaprak-Yagi-20-ML.jpg</t>
  </si>
  <si>
    <t>C:\Users\BOSPHORUS-Elma-Yagi-20-ML.jpg</t>
  </si>
  <si>
    <t>C:\Users\BOSPHORUS-Findik-Yagi-50-ML.jpg</t>
  </si>
  <si>
    <t>C:\Users\BOSPHORUS-Ginko-Yagi-20-ML.jpg</t>
  </si>
  <si>
    <t>C:\Users\BOSPHORUS-Greyfurt-Yagi-20-ML.jpg</t>
  </si>
  <si>
    <t>C:\Users\BOSPHORUS-Gul-Yagi-20-ML.jpg</t>
  </si>
  <si>
    <t>C:\Users\BOSPHORUS-Hanimeli-Yagi-20-ML.jpg</t>
  </si>
  <si>
    <t>C:\Users\BOSPHORUS-Hardal-Yagi-20-ML.jpg</t>
  </si>
  <si>
    <t>C:\Users\BOSPHORUS-Hashas-Yagi-50-ML.jpg</t>
  </si>
  <si>
    <t>C:\Users\BOSPHORUS-Havuc-Yagi-20-ML.jpg</t>
  </si>
  <si>
    <t>C:\Users\BOSPHORUS-Hindistan-Cevizi-Yagi-20-ML.jpg</t>
  </si>
  <si>
    <t>C:\Users\BOSPHORUS-Isirgan-Yagi-20-ML.jpg</t>
  </si>
  <si>
    <t>C:\Users\BOSPHORUS-Jojoba-Yagi-20-ML.jpg</t>
  </si>
  <si>
    <t>C:\Users\BOSPHORUS-Kakule-Yagi-20-ML.jpg</t>
  </si>
  <si>
    <t>C:\Users\BOSPHORUS-Kantaron-Yagi-50-ML.jpg</t>
  </si>
  <si>
    <t>C:\Users\BOSPHORUS-Karabasotu-Yagi-20-ML.jpg</t>
  </si>
  <si>
    <t>C:\Users\BOSPHORUS-Karabiber-Yagi-20-ML.jpg</t>
  </si>
  <si>
    <t>C:\Users\BOSPHORUS-Karanfil-Yagi-20-ML.jpg</t>
  </si>
  <si>
    <t>C:\Users\BOSPHORUS-Kavak-Yagi-20-ML.jpg</t>
  </si>
  <si>
    <t>C:\Users\BOSPHORUS-Kavun-Yagi-20-ML.jpg</t>
  </si>
  <si>
    <t>C:\Users\BOSPHORUS-Kayisi-Cekirdek-Yagi-20-ML.jpg</t>
  </si>
  <si>
    <t>C:\Users\BOSPHORUS-Kayisi-Yagi-20-ML.jpg</t>
  </si>
  <si>
    <t>C:\Users\BOSPHORUS-Kekik-Yagi-20-ML.jpg</t>
  </si>
  <si>
    <t>C:\Users\BOSPHORUS-Keten-Tohumu-Yagi-50-ML.jpg</t>
  </si>
  <si>
    <t>C:\Users\BOSPHORUS-Kisnis-Yagi-20-ML.jpg</t>
  </si>
  <si>
    <t>C:\Users\BOSPHORUS-Kusburnu-Yagi-20-ML.jpg</t>
  </si>
  <si>
    <t>C:\Users\BOSPHORUS-Lavanta-Yagi-20-ML.jpg</t>
  </si>
  <si>
    <t>C:\Users\BOSPHORUS-Leylak-Yagi-20-ML.jpg</t>
  </si>
  <si>
    <t>C:\Users\BOSPHORUS-Limon-Yagi-20-ML.jpg</t>
  </si>
  <si>
    <t>C:\Users\BOSPHORUS-Melisa-Yagi-20-ML.jpg</t>
  </si>
  <si>
    <t>C:\Users\BOSPHORUS-Menekse-Yagi-20-ML.jpg</t>
  </si>
  <si>
    <t>C:\Users\BOSPHORUS-Mersin-Yagi-20-ML.jpg</t>
  </si>
  <si>
    <t>C:\Users\BOSPHORUS-Mimoza-Yagi-20-ML.jpg</t>
  </si>
  <si>
    <t>C:\Users\BOSPHORUS-Muz-Yagi-20-ML.jpg</t>
  </si>
  <si>
    <t>C:\Users\BOSPHORUS-Nane-Yagi-20-ML.jpg</t>
  </si>
  <si>
    <t>C:\Users\BOSPHORUS-Nar-Cekirdek-Yagi-20-ML.jpg</t>
  </si>
  <si>
    <t>C:\Users\BOSPHORUS-Nergiz-Yagi-20-ML.jpg</t>
  </si>
  <si>
    <t>C:\Users\BOSPHORUS-Okaliptus-Yagi-20-ML.jpg</t>
  </si>
  <si>
    <t>C:\Users\BOSPHORUS-Paculi-Yagi-20-ML.jpg</t>
  </si>
  <si>
    <t>C:\Users\BOSPHORUS-Papatya-Yagi-20-ML.jpg</t>
  </si>
  <si>
    <t>C:\Users\BOSPHORUS-Pelesenk-Yagi-50-ML.jpg</t>
  </si>
  <si>
    <t>C:\Users\BOSPHORUS-Portakal-Yagi-20-ML.jpg</t>
  </si>
  <si>
    <t>C:\Users\BOSPHORUS-Rezene-Yagi-20-ML.jpg</t>
  </si>
  <si>
    <t>C:\Users\BOSPHORUS-Sandal-Yagi-20-ML.jpg</t>
  </si>
  <si>
    <t>C:\Users\BOSPHORUS-Sarimsak-Yagi-20-ML.jpg</t>
  </si>
  <si>
    <t>C:\Users\BOSPHORUS-Selvi-Yagi-20-ML.jpg</t>
  </si>
  <si>
    <t>C:\Users\BOSPHORUS-Tarcin-Yagi-20-ML.jpg</t>
  </si>
  <si>
    <t>C:\Users\BOSPHORUS-Tatli-Badem-Yagi-20-ML.jpg</t>
  </si>
  <si>
    <t>C:\Users\BOSPHORUS-Tatli-Badem-Yagi-50-ML.jpg</t>
  </si>
  <si>
    <t>C:\Users\BOSPHORUS-Vanilya-Yagi-20-ML.jpg</t>
  </si>
  <si>
    <t>C:\Users\BOSPHORUS-Yasemin-Yagi-20-ML.jpg</t>
  </si>
  <si>
    <t>C:\Users\BOSPHORUS-Yesilcay-Yagi-20-ML.jpg</t>
  </si>
  <si>
    <t>C:\Users\BOSPHORUS-Ylang-Ylang-Yagi-20-ML.jpg</t>
  </si>
  <si>
    <t>C:\Users\BOSPHORUS-Yosun-Yagi-20-ML.jpg</t>
  </si>
  <si>
    <t>C:\Users\BOSPHORUS-Zencefil-Yagi-20-ML.jpg</t>
  </si>
  <si>
    <t>C:\asers\Entele-Sac-Bakim-Losyonu-30-ML.jpg</t>
  </si>
  <si>
    <t>C:\asers\Entele-Sampuani-300-ML.jpg</t>
  </si>
  <si>
    <t>C:\asers\Bioplante-Dis-Macunu-Cilek-ve-Muz-Cocuk-75-ML.jpg</t>
  </si>
  <si>
    <t>C:\asers\Bioplante-Dis-Macunu-Naneli-75-ML.jpg</t>
  </si>
  <si>
    <t>C:\asers\Bioplante-Dis-Macunu-Portakal-ve-Bergamot-75-ML.jpg</t>
  </si>
  <si>
    <t>C:\asers\Bioplante-Dis-Macunu-Sari-Sakiz-ve-Tarcin-75-ML.jpg</t>
  </si>
  <si>
    <t>https://raw.githubusercontent.com/EfkanAydin/BioStoreV2/master/RBosphorus/BOSPHORUS-CorekOtu-Yagi-50-ML.jpg</t>
  </si>
  <si>
    <t>https://raw.githubusercontent.com/EfkanAydin/BioStoreV2/master/RBosphorus/BOSPHORUS-Kabak-Cekirdek-Yagi-20-ML.jpg</t>
  </si>
  <si>
    <t>https://raw.githubusercontent.com/EfkanAydin/BioStoreV2/master/RBosphorus/BOSPHORUS-Kavun-Yagi-20-ML.jpg</t>
  </si>
  <si>
    <t>https://raw.githubusercontent.com/EfkanAydin/BioStoreV2/master/RBosphorus/BOSPHORUS-Uzum-Cekirdegi-Yagi-50-ML.jpg</t>
  </si>
  <si>
    <t>https://raw.githubusercontent.com/EfkanAydin/BioStoreV2/master/RBosphorus/Bosphorus-Susam-50cc.jpg</t>
  </si>
  <si>
    <t>Resim</t>
  </si>
  <si>
    <t>Ürün isimlerinde renklendirilmiş olanlar Paket bilgisi olmayan ürünlerdir.</t>
  </si>
  <si>
    <t>Resim Listesinde ki renklendirilmiş ürünler ise resimleri olmaya ürünlerdir.</t>
  </si>
  <si>
    <t>Kurutulmuş Gıdalar</t>
  </si>
  <si>
    <t>brandId</t>
  </si>
  <si>
    <t>barcode</t>
  </si>
  <si>
    <t>picture2Path</t>
  </si>
  <si>
    <t>picture3Path</t>
  </si>
  <si>
    <t>picture4Path</t>
  </si>
  <si>
    <t>title</t>
  </si>
  <si>
    <t>keywords</t>
  </si>
  <si>
    <t>description</t>
  </si>
  <si>
    <t>variantName1</t>
  </si>
  <si>
    <t>variantValue1</t>
  </si>
  <si>
    <t>variantName2</t>
  </si>
  <si>
    <t>variantValue2</t>
  </si>
  <si>
    <t>variantName3</t>
  </si>
  <si>
    <t>variantValue3</t>
  </si>
  <si>
    <t>variantName4</t>
  </si>
  <si>
    <t>variantValue4</t>
  </si>
  <si>
    <t>variantName5</t>
  </si>
  <si>
    <t>variantValue5</t>
  </si>
  <si>
    <t>Seçenekler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</si>
</sst>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;###0"/>
    <numFmt numFmtId="165" formatCode="#,##0.0000"/>
    <numFmt numFmtId="166" formatCode="#,##0.0000\ &quot;₺&quot;"/>
    <numFmt numFmtId="167" formatCode="00000"/>
    <numFmt numFmtId="168" formatCode="0.0000"/>
  </numFmts>
  <fonts count="2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theme="1"/>
      <name val="Tahoma"/>
      <family val="2"/>
      <charset val="162"/>
    </font>
    <font>
      <sz val="9"/>
      <color rgb="FF444444"/>
      <name val="Arial"/>
      <family val="2"/>
      <charset val="162"/>
    </font>
    <font>
      <sz val="28"/>
      <color theme="1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/>
    <xf numFmtId="0" fontId="1" fillId="0" borderId="0"/>
  </cellStyleXfs>
  <cellXfs count="146">
    <xf numFmtId="0" fontId="0" fillId="0" borderId="0" xfId="0"/>
    <xf numFmtId="0" fontId="2" fillId="0" borderId="1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0" borderId="1" xfId="0" applyFont="1" applyBorder="1"/>
    <xf numFmtId="1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0" borderId="1" xfId="0" applyFont="1" applyFill="1" applyBorder="1"/>
    <xf numFmtId="0" fontId="4" fillId="6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left" vertical="top" wrapText="1"/>
    </xf>
    <xf numFmtId="0" fontId="3" fillId="3" borderId="0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/>
    <xf numFmtId="165" fontId="3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left" vertical="top" wrapText="1"/>
    </xf>
    <xf numFmtId="165" fontId="6" fillId="0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/>
    <xf numFmtId="167" fontId="7" fillId="0" borderId="0" xfId="0" applyNumberFormat="1" applyFont="1" applyAlignment="1">
      <alignment horizontal="right"/>
    </xf>
    <xf numFmtId="0" fontId="7" fillId="0" borderId="0" xfId="0" applyFont="1"/>
    <xf numFmtId="167" fontId="7" fillId="6" borderId="0" xfId="0" applyNumberFormat="1" applyFont="1" applyFill="1" applyAlignment="1">
      <alignment horizontal="right"/>
    </xf>
    <xf numFmtId="167" fontId="4" fillId="0" borderId="1" xfId="0" applyNumberFormat="1" applyFont="1" applyFill="1" applyBorder="1" applyAlignment="1">
      <alignment horizontal="right" vertical="center"/>
    </xf>
    <xf numFmtId="167" fontId="3" fillId="0" borderId="1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/>
    </xf>
    <xf numFmtId="167" fontId="3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/>
    <xf numFmtId="167" fontId="4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0" borderId="0" xfId="0" applyFont="1" applyFill="1"/>
    <xf numFmtId="0" fontId="3" fillId="5" borderId="0" xfId="0" applyFont="1" applyFill="1"/>
    <xf numFmtId="0" fontId="3" fillId="11" borderId="0" xfId="0" applyFont="1" applyFill="1"/>
    <xf numFmtId="0" fontId="3" fillId="4" borderId="0" xfId="0" applyFont="1" applyFill="1"/>
    <xf numFmtId="0" fontId="3" fillId="6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left" vertical="center"/>
    </xf>
    <xf numFmtId="0" fontId="3" fillId="13" borderId="0" xfId="0" applyFont="1" applyFill="1"/>
    <xf numFmtId="0" fontId="3" fillId="13" borderId="1" xfId="0" applyFont="1" applyFill="1" applyBorder="1"/>
    <xf numFmtId="165" fontId="3" fillId="0" borderId="0" xfId="0" applyNumberFormat="1" applyFont="1" applyFill="1" applyBorder="1" applyAlignment="1">
      <alignment horizontal="right"/>
    </xf>
    <xf numFmtId="167" fontId="3" fillId="0" borderId="0" xfId="0" applyNumberFormat="1" applyFont="1"/>
    <xf numFmtId="0" fontId="5" fillId="3" borderId="1" xfId="2" applyFill="1" applyBorder="1" applyAlignment="1">
      <alignment horizontal="left"/>
    </xf>
    <xf numFmtId="0" fontId="5" fillId="13" borderId="1" xfId="2" applyFill="1" applyBorder="1"/>
    <xf numFmtId="0" fontId="4" fillId="3" borderId="1" xfId="0" applyFont="1" applyFill="1" applyBorder="1" applyAlignment="1">
      <alignment horizontal="center"/>
    </xf>
    <xf numFmtId="0" fontId="3" fillId="14" borderId="0" xfId="0" applyFont="1" applyFill="1"/>
    <xf numFmtId="0" fontId="3" fillId="14" borderId="1" xfId="0" applyFont="1" applyFill="1" applyBorder="1"/>
    <xf numFmtId="0" fontId="3" fillId="0" borderId="0" xfId="0" applyFont="1" applyFill="1" applyBorder="1" applyAlignment="1">
      <alignment horizontal="left"/>
    </xf>
    <xf numFmtId="0" fontId="5" fillId="3" borderId="1" xfId="2" applyFill="1" applyBorder="1"/>
    <xf numFmtId="0" fontId="5" fillId="14" borderId="1" xfId="2" applyFill="1" applyBorder="1"/>
    <xf numFmtId="0" fontId="18" fillId="0" borderId="0" xfId="0" applyFont="1"/>
    <xf numFmtId="0" fontId="5" fillId="0" borderId="1" xfId="2" applyBorder="1"/>
    <xf numFmtId="4" fontId="3" fillId="0" borderId="1" xfId="0" applyNumberFormat="1" applyFont="1" applyBorder="1"/>
    <xf numFmtId="49" fontId="15" fillId="14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 applyProtection="1">
      <alignment horizontal="center"/>
      <protection locked="0"/>
    </xf>
    <xf numFmtId="0" fontId="3" fillId="14" borderId="1" xfId="0" applyFont="1" applyFill="1" applyBorder="1" applyAlignment="1">
      <alignment vertical="center"/>
    </xf>
    <xf numFmtId="1" fontId="4" fillId="14" borderId="1" xfId="0" applyNumberFormat="1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/>
    </xf>
    <xf numFmtId="1" fontId="4" fillId="14" borderId="1" xfId="0" applyNumberFormat="1" applyFont="1" applyFill="1" applyBorder="1" applyAlignment="1">
      <alignment horizontal="left"/>
    </xf>
    <xf numFmtId="165" fontId="3" fillId="14" borderId="1" xfId="0" applyNumberFormat="1" applyFont="1" applyFill="1" applyBorder="1" applyAlignment="1">
      <alignment horizontal="left"/>
    </xf>
    <xf numFmtId="1" fontId="5" fillId="0" borderId="1" xfId="2" applyNumberFormat="1" applyFill="1" applyBorder="1" applyAlignment="1">
      <alignment horizontal="left" vertical="center"/>
    </xf>
    <xf numFmtId="0" fontId="16" fillId="14" borderId="1" xfId="2" applyFont="1" applyFill="1" applyBorder="1"/>
    <xf numFmtId="0" fontId="16" fillId="0" borderId="1" xfId="2" applyFont="1" applyFill="1" applyBorder="1" applyAlignment="1">
      <alignment horizontal="left"/>
    </xf>
    <xf numFmtId="1" fontId="16" fillId="14" borderId="1" xfId="2" applyNumberFormat="1" applyFont="1" applyFill="1" applyBorder="1" applyAlignment="1">
      <alignment horizontal="left"/>
    </xf>
    <xf numFmtId="0" fontId="16" fillId="0" borderId="1" xfId="2" applyFont="1" applyFill="1" applyBorder="1"/>
    <xf numFmtId="0" fontId="5" fillId="0" borderId="1" xfId="2" applyFill="1" applyBorder="1"/>
    <xf numFmtId="0" fontId="5" fillId="0" borderId="1" xfId="2" applyFill="1" applyBorder="1" applyAlignment="1">
      <alignment horizontal="left"/>
    </xf>
    <xf numFmtId="167" fontId="6" fillId="0" borderId="1" xfId="0" applyNumberFormat="1" applyFont="1" applyFill="1" applyBorder="1" applyAlignment="1">
      <alignment horizontal="right" vertical="top" wrapText="1"/>
    </xf>
    <xf numFmtId="167" fontId="4" fillId="8" borderId="1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vertical="center"/>
    </xf>
    <xf numFmtId="168" fontId="4" fillId="14" borderId="1" xfId="0" applyNumberFormat="1" applyFont="1" applyFill="1" applyBorder="1" applyAlignment="1">
      <alignment horizontal="right" vertical="top" wrapText="1"/>
    </xf>
    <xf numFmtId="168" fontId="4" fillId="2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 vertical="top" wrapText="1"/>
    </xf>
    <xf numFmtId="168" fontId="3" fillId="12" borderId="1" xfId="0" applyNumberFormat="1" applyFont="1" applyFill="1" applyBorder="1" applyAlignment="1">
      <alignment horizontal="right"/>
    </xf>
    <xf numFmtId="168" fontId="4" fillId="3" borderId="1" xfId="0" applyNumberFormat="1" applyFont="1" applyFill="1" applyBorder="1" applyAlignment="1">
      <alignment horizontal="right"/>
    </xf>
    <xf numFmtId="168" fontId="4" fillId="14" borderId="1" xfId="0" applyNumberFormat="1" applyFont="1" applyFill="1" applyBorder="1" applyAlignment="1">
      <alignment horizontal="right"/>
    </xf>
    <xf numFmtId="168" fontId="4" fillId="9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 vertical="top" wrapText="1"/>
    </xf>
    <xf numFmtId="168" fontId="6" fillId="12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165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8" fontId="4" fillId="2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right" vertical="center" wrapText="1"/>
    </xf>
    <xf numFmtId="168" fontId="4" fillId="2" borderId="1" xfId="0" applyNumberFormat="1" applyFont="1" applyFill="1" applyBorder="1" applyAlignment="1">
      <alignment horizontal="right" vertical="center" wrapText="1"/>
    </xf>
    <xf numFmtId="166" fontId="4" fillId="0" borderId="1" xfId="0" applyNumberFormat="1" applyFont="1" applyFill="1" applyBorder="1" applyAlignment="1">
      <alignment horizontal="right" vertical="center" wrapText="1"/>
    </xf>
    <xf numFmtId="0" fontId="5" fillId="0" borderId="1" xfId="2" applyBorder="1" applyAlignment="1">
      <alignment vertical="center"/>
    </xf>
    <xf numFmtId="0" fontId="5" fillId="0" borderId="1" xfId="2" applyFill="1" applyBorder="1" applyAlignment="1">
      <alignment vertical="center"/>
    </xf>
    <xf numFmtId="0" fontId="5" fillId="3" borderId="1" xfId="2" applyFill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master/RDiger/TEA&amp;POT-CAM-DEMLIK-500-ML.jpg" TargetMode="External"/><Relationship Id="rId13" Type="http://schemas.openxmlformats.org/officeDocument/2006/relationships/hyperlink" Target="https://raw.githubusercontent.com/EfkanAydin/BioStoreV2/master/RBosphorus/BOSPHORUS-Bitkisel-Vazelin-100-ML-2.jpg" TargetMode="External"/><Relationship Id="rId18" Type="http://schemas.openxmlformats.org/officeDocument/2006/relationships/hyperlink" Target="https://raw.githubusercontent.com/EfkanAydin/BioStoreV2/master/RDiger/DR.HERBAL-Argan-Yagli-Sampuan-300ML-650x650-WM.jpg" TargetMode="External"/><Relationship Id="rId26" Type="http://schemas.openxmlformats.org/officeDocument/2006/relationships/hyperlink" Target="https://raw.githubusercontent.com/EfkanAydin/BioStoreV2/master/RDiger/Detoks-Paketi-650x650.jpg" TargetMode="External"/><Relationship Id="rId39" Type="http://schemas.openxmlformats.org/officeDocument/2006/relationships/hyperlink" Target="https://raw.githubusercontent.com/EfkanAydin/BioStoreV2/master/RBosphorus/BOSPHORUS-Kavun-Yagi-20-ML.jpg" TargetMode="External"/><Relationship Id="rId3" Type="http://schemas.openxmlformats.org/officeDocument/2006/relationships/hyperlink" Target="https://raw.githubusercontent.com/EfkanAydin/BioStoreV2/master/RDiger/AY-Spor-Oncesi-Masaj-Yagi.jpg" TargetMode="External"/><Relationship Id="rId21" Type="http://schemas.openxmlformats.org/officeDocument/2006/relationships/hyperlink" Target="https://raw.githubusercontent.com/EfkanAydin/BioStoreV2/master/RBosphorus/BOSPHORUS-ZAMBAK-Yagi-20-ML.jpg" TargetMode="External"/><Relationship Id="rId34" Type="http://schemas.openxmlformats.org/officeDocument/2006/relationships/hyperlink" Target="https://raw.githubusercontent.com/EfkanAydin/BioStoreV2/master/RDiger/Entele-Sac-Bakim-Losyonu-30-ML.jpg" TargetMode="External"/><Relationship Id="rId42" Type="http://schemas.openxmlformats.org/officeDocument/2006/relationships/hyperlink" Target="https://raw.githubusercontent.com/EfkanAydin/BioStoreV2/master/RBosphorus/BOSPHORUS-Uzum-Cekirdegi-Yagi-50-ML.jpg" TargetMode="External"/><Relationship Id="rId7" Type="http://schemas.openxmlformats.org/officeDocument/2006/relationships/hyperlink" Target="https://raw.githubusercontent.com/EfkanAydin/BioStoreV2/master/RDiger/TEA&amp;POT-CAM-KUPA-500-ML.jpg" TargetMode="External"/><Relationship Id="rId12" Type="http://schemas.openxmlformats.org/officeDocument/2006/relationships/hyperlink" Target="https://raw.githubusercontent.com/EfkanAydin/BioStoreV2/master/RDiger/BIOPLANTE-EL-KREMI-KAVUN2.jpg" TargetMode="External"/><Relationship Id="rId17" Type="http://schemas.openxmlformats.org/officeDocument/2006/relationships/hyperlink" Target="https://raw.githubusercontent.com/EfkanAydin/BioStoreV2/master/RDiger/DR.HERBAL-Argan-Yagli-Sac-Kremi-300ML-650x650-WM.jpg" TargetMode="External"/><Relationship Id="rId25" Type="http://schemas.openxmlformats.org/officeDocument/2006/relationships/hyperlink" Target="https://raw.githubusercontent.com/EfkanAydin/BioStoreV2/master/RBioStore/BIOSTORE-Adacayi-Yagi-10ML.jpg" TargetMode="External"/><Relationship Id="rId33" Type="http://schemas.openxmlformats.org/officeDocument/2006/relationships/hyperlink" Target="https://raw.githubusercontent.com/EfkanAydin/BioStoreV2/master/RDiger/SuperGida-CHIADOX-HEPSI-BASIC-PNG-3.jpg" TargetMode="External"/><Relationship Id="rId38" Type="http://schemas.openxmlformats.org/officeDocument/2006/relationships/hyperlink" Target="https://raw.githubusercontent.com/EfkanAydin/BioStoreV2/master/RBosphorus/BOSPHORUS-Kabak-Cekirdek-Yagi-20-ML.jpg" TargetMode="External"/><Relationship Id="rId2" Type="http://schemas.openxmlformats.org/officeDocument/2006/relationships/hyperlink" Target="https://raw.githubusercontent.com/EfkanAydin/BioStoreV2/master/RBosphorus/Bosphorus-Salyangoz-Ozlu-Krem.jpg" TargetMode="External"/><Relationship Id="rId16" Type="http://schemas.openxmlformats.org/officeDocument/2006/relationships/hyperlink" Target="https://raw.githubusercontent.com/EfkanAydin/BioStoreV2/master/RDiger/Mille-Ulivi-MU6-YASLANMA-KARSITI-GOZ-CEVRESI-KREMI-15-ML.jpg" TargetMode="External"/><Relationship Id="rId20" Type="http://schemas.openxmlformats.org/officeDocument/2006/relationships/hyperlink" Target="https://raw.githubusercontent.com/EfkanAydin/BioStoreV2/master/RBosphorus/BOSPHORUS-NERGIZ-Yagi-20-ML.jpg" TargetMode="External"/><Relationship Id="rId29" Type="http://schemas.openxmlformats.org/officeDocument/2006/relationships/hyperlink" Target="https://raw.githubusercontent.com/EfkanAydin/BioStoreV2/master/RDiger/Detoks-Paketi-650x650.jpg" TargetMode="External"/><Relationship Id="rId41" Type="http://schemas.openxmlformats.org/officeDocument/2006/relationships/hyperlink" Target="https://raw.githubusercontent.com/EfkanAydin/BioStoreV2/master/RBosphorus/Bosphorus-Susam-50cc.jpg" TargetMode="External"/><Relationship Id="rId1" Type="http://schemas.openxmlformats.org/officeDocument/2006/relationships/hyperlink" Target="https://raw.githubusercontent.com/EfkanAydin/BioStoreV2/master/RBioStore/BIOSTORE-Dokme-Sabun-Yuvarlak-Sari-Yesil.jpg" TargetMode="External"/><Relationship Id="rId6" Type="http://schemas.openxmlformats.org/officeDocument/2006/relationships/hyperlink" Target="https://raw.githubusercontent.com/EfkanAydin/BioStoreV2/master/RDiger/TEA&amp;POT-CAM-KUPA-400-ML.jpg" TargetMode="External"/><Relationship Id="rId11" Type="http://schemas.openxmlformats.org/officeDocument/2006/relationships/hyperlink" Target="https://raw.githubusercontent.com/EfkanAydin/BioStoreV2/master/RDiger/TEA&amp;POT-CAM-DEMLIK-ISITICI.jpg" TargetMode="External"/><Relationship Id="rId24" Type="http://schemas.openxmlformats.org/officeDocument/2006/relationships/hyperlink" Target="https://raw.githubusercontent.com/EfkanAydin/BioStoreV2/master/RBosphorus/BOSPHORUS-Acibadem-Yagi-20-ML.jpg" TargetMode="External"/><Relationship Id="rId32" Type="http://schemas.openxmlformats.org/officeDocument/2006/relationships/hyperlink" Target="https://raw.githubusercontent.com/EfkanAydin/BioStoreV2/master/RDiger/Detoks-Paketi-650x650.jpg" TargetMode="External"/><Relationship Id="rId37" Type="http://schemas.openxmlformats.org/officeDocument/2006/relationships/hyperlink" Target="https://raw.githubusercontent.com/EfkanAydin/BioStoreV2/master/RBosphorus/BOSPHORUS-CorekOtu-Yagi-50-ML.jpg" TargetMode="External"/><Relationship Id="rId40" Type="http://schemas.openxmlformats.org/officeDocument/2006/relationships/hyperlink" Target="https://raw.githubusercontent.com/EfkanAydin/BioStoreV2/master/RBosphorus/BOSPHORUS-Kimyon-Yagi-20-ML.jpg" TargetMode="External"/><Relationship Id="rId5" Type="http://schemas.openxmlformats.org/officeDocument/2006/relationships/hyperlink" Target="https://raw.githubusercontent.com/EfkanAydin/BioStoreV2/master/RDiger/TEA&amp;POT-CAM-DEMLIK-220-ML.jpg" TargetMode="External"/><Relationship Id="rId15" Type="http://schemas.openxmlformats.org/officeDocument/2006/relationships/hyperlink" Target="https://raw.githubusercontent.com/EfkanAydin/BioStoreV2/master/REfe/Efe-havlican-koku-.jpg" TargetMode="External"/><Relationship Id="rId23" Type="http://schemas.openxmlformats.org/officeDocument/2006/relationships/hyperlink" Target="https://raw.githubusercontent.com/EfkanAydin/BioStoreV2/master/RDiger/Raya-Organik-Tel-Sehriye-500-gr.jpg" TargetMode="External"/><Relationship Id="rId28" Type="http://schemas.openxmlformats.org/officeDocument/2006/relationships/hyperlink" Target="https://raw.githubusercontent.com/EfkanAydin/BioStoreV2/master/RDiger/Detoks-Paketi-650x650.jpg" TargetMode="External"/><Relationship Id="rId36" Type="http://schemas.openxmlformats.org/officeDocument/2006/relationships/hyperlink" Target="https://raw.githubusercontent.com/EfkanAydin/BioStoreV2/master/RBosphorus/BOSPHORUS-ADACAYI-20-ML.jpg" TargetMode="External"/><Relationship Id="rId10" Type="http://schemas.openxmlformats.org/officeDocument/2006/relationships/hyperlink" Target="https://raw.githubusercontent.com/EfkanAydin/BioStoreV2/master/RDiger/TEA&amp;POT-CAM-DEMLIK-800-ML.jpg" TargetMode="External"/><Relationship Id="rId19" Type="http://schemas.openxmlformats.org/officeDocument/2006/relationships/hyperlink" Target="https://raw.githubusercontent.com/EfkanAydin/BioStoreV2/master/REfe/Efe-kara-bugday.jpg" TargetMode="External"/><Relationship Id="rId31" Type="http://schemas.openxmlformats.org/officeDocument/2006/relationships/hyperlink" Target="https://raw.githubusercontent.com/EfkanAydin/BioStoreV2/master/RDiger/Detoks-Paketi-650x650.jpg" TargetMode="External"/><Relationship Id="rId4" Type="http://schemas.openxmlformats.org/officeDocument/2006/relationships/hyperlink" Target="https://raw.githubusercontent.com/EfkanAydin/BioStoreV2/master/RDiger/Migstick-Masaj-Yagi-15-ML.jpg" TargetMode="External"/><Relationship Id="rId9" Type="http://schemas.openxmlformats.org/officeDocument/2006/relationships/hyperlink" Target="https://raw.githubusercontent.com/EfkanAydin/BioStoreV2/master/RDiger/TEA&amp;POT-CAM-DEMLIK-600-ML.jpg" TargetMode="External"/><Relationship Id="rId14" Type="http://schemas.openxmlformats.org/officeDocument/2006/relationships/hyperlink" Target="https://raw.githubusercontent.com/EfkanAydin/BioStoreV2/master/RBosphorus/BOSPHORUS-Bitkisel-Vazelin-Gullu-100-ML.jpg" TargetMode="External"/><Relationship Id="rId22" Type="http://schemas.openxmlformats.org/officeDocument/2006/relationships/hyperlink" Target="https://raw.githubusercontent.com/EfkanAydin/BioStoreV2/master/RBosphorus/BOSPHORUS-ZAMBAK-Yagi-20-ML.jpg" TargetMode="External"/><Relationship Id="rId27" Type="http://schemas.openxmlformats.org/officeDocument/2006/relationships/hyperlink" Target="https://raw.githubusercontent.com/EfkanAydin/BioStoreV2/master/RBioStore/BIOSTORE-Sardunya-Yagi-10-ML.jpg" TargetMode="External"/><Relationship Id="rId30" Type="http://schemas.openxmlformats.org/officeDocument/2006/relationships/hyperlink" Target="https://raw.githubusercontent.com/EfkanAydin/BioStoreV2/master/RDiger/Detoks-Paketi-650x650.jpg" TargetMode="External"/><Relationship Id="rId35" Type="http://schemas.openxmlformats.org/officeDocument/2006/relationships/hyperlink" Target="https://raw.githubusercontent.com/EfkanAydin/BioStoreV2/master/RBosphorus/BOSPHORUS-Seftali-Yagi-20-ML.jpg" TargetMode="External"/><Relationship Id="rId4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raw.githubusercontent.com/EfkanAydin/BioStoreV2/master/REfe/Efe-kara-bugd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48"/>
  <sheetViews>
    <sheetView tabSelected="1" zoomScale="110" zoomScaleNormal="110" workbookViewId="0">
      <pane ySplit="1" topLeftCell="A2" activePane="bottomLeft" state="frozen"/>
      <selection activeCell="C11" sqref="C11"/>
      <selection pane="bottomLeft" activeCell="A2" sqref="A2"/>
    </sheetView>
  </sheetViews>
  <sheetFormatPr defaultRowHeight="11.25" x14ac:dyDescent="0.2"/>
  <cols>
    <col min="1" max="1" width="8.140625" style="126" bestFit="1" customWidth="1"/>
    <col min="2" max="2" width="14" style="126" bestFit="1" customWidth="1"/>
    <col min="3" max="3" width="38.85546875" style="126" customWidth="1"/>
    <col min="4" max="4" width="6.28515625" style="126" customWidth="1"/>
    <col min="5" max="5" width="16.140625" style="126" bestFit="1" customWidth="1"/>
    <col min="6" max="6" width="9.7109375" style="126" bestFit="1" customWidth="1"/>
    <col min="7" max="7" width="16.85546875" style="126" bestFit="1" customWidth="1"/>
    <col min="8" max="8" width="9.85546875" style="126" bestFit="1" customWidth="1"/>
    <col min="9" max="9" width="21" style="126" bestFit="1" customWidth="1"/>
    <col min="10" max="10" width="22.140625" style="126" bestFit="1" customWidth="1"/>
    <col min="11" max="11" width="24.28515625" style="126" bestFit="1" customWidth="1"/>
    <col min="12" max="12" width="25.140625" style="126" bestFit="1" customWidth="1"/>
    <col min="13" max="13" width="13.5703125" style="126" bestFit="1" customWidth="1"/>
    <col min="14" max="14" width="21" style="126" bestFit="1" customWidth="1"/>
    <col min="15" max="15" width="21.85546875" style="126" bestFit="1" customWidth="1"/>
    <col min="16" max="16" width="13.28515625" style="126" bestFit="1" customWidth="1"/>
    <col min="17" max="17" width="12.7109375" style="126" bestFit="1" customWidth="1"/>
    <col min="18" max="18" width="8.28515625" style="143" bestFit="1" customWidth="1"/>
    <col min="19" max="22" width="8.28515625" style="126" bestFit="1" customWidth="1"/>
    <col min="23" max="23" width="6" style="126" bestFit="1" customWidth="1"/>
    <col min="24" max="24" width="14.28515625" style="126" bestFit="1" customWidth="1"/>
    <col min="25" max="25" width="13.42578125" style="126" bestFit="1" customWidth="1"/>
    <col min="26" max="26" width="14.140625" style="126" bestFit="1" customWidth="1"/>
    <col min="27" max="27" width="11.7109375" style="126" bestFit="1" customWidth="1"/>
    <col min="28" max="28" width="10.7109375" style="126" bestFit="1" customWidth="1"/>
    <col min="29" max="29" width="132.5703125" style="126" bestFit="1" customWidth="1"/>
    <col min="30" max="32" width="13.7109375" style="144" bestFit="1" customWidth="1"/>
    <col min="33" max="33" width="6.85546875" style="126" bestFit="1" customWidth="1"/>
    <col min="34" max="34" width="55.28515625" style="126" bestFit="1" customWidth="1"/>
    <col min="35" max="35" width="8.7109375" style="126" bestFit="1" customWidth="1"/>
    <col min="36" max="36" width="12.7109375" style="126" bestFit="1" customWidth="1"/>
    <col min="37" max="37" width="16" style="126" bestFit="1" customWidth="1"/>
    <col min="38" max="38" width="6.5703125" style="126" bestFit="1" customWidth="1"/>
    <col min="39" max="39" width="11.140625" style="126" bestFit="1" customWidth="1"/>
    <col min="40" max="40" width="12.28515625" style="126" bestFit="1" customWidth="1"/>
    <col min="41" max="41" width="14.7109375" style="126" bestFit="1" customWidth="1"/>
    <col min="42" max="42" width="24.28515625" style="126" bestFit="1" customWidth="1"/>
    <col min="43" max="43" width="14.7109375" style="126" bestFit="1" customWidth="1"/>
    <col min="44" max="44" width="14.5703125" style="126" bestFit="1" customWidth="1"/>
    <col min="45" max="45" width="14.7109375" style="126" bestFit="1" customWidth="1"/>
    <col min="46" max="46" width="14.5703125" style="126" bestFit="1" customWidth="1"/>
    <col min="47" max="47" width="14.7109375" style="126" bestFit="1" customWidth="1"/>
    <col min="48" max="48" width="14.5703125" style="126" bestFit="1" customWidth="1"/>
    <col min="49" max="49" width="14.7109375" style="126" bestFit="1" customWidth="1"/>
    <col min="50" max="50" width="14.5703125" style="126" bestFit="1" customWidth="1"/>
    <col min="51" max="51" width="8.85546875" style="126" bestFit="1" customWidth="1"/>
    <col min="52" max="52" width="9.5703125" style="126" bestFit="1" customWidth="1"/>
    <col min="53" max="53" width="8.7109375" style="126" bestFit="1" customWidth="1"/>
    <col min="54" max="54" width="11.85546875" style="126" bestFit="1" customWidth="1"/>
    <col min="55" max="60" width="0" style="35" hidden="1" customWidth="1"/>
    <col min="61" max="16384" width="9.140625" style="126"/>
  </cols>
  <sheetData>
    <row r="1" spans="1:54" x14ac:dyDescent="0.2">
      <c r="A1" s="120" t="s">
        <v>5266</v>
      </c>
      <c r="B1" s="120" t="s">
        <v>31</v>
      </c>
      <c r="C1" s="109" t="s">
        <v>32</v>
      </c>
      <c r="D1" s="121" t="s">
        <v>33</v>
      </c>
      <c r="E1" s="122" t="s">
        <v>34</v>
      </c>
      <c r="F1" s="122" t="s">
        <v>5359</v>
      </c>
      <c r="G1" s="122" t="s">
        <v>35</v>
      </c>
      <c r="H1" s="122" t="s">
        <v>5360</v>
      </c>
      <c r="I1" s="122" t="s">
        <v>36</v>
      </c>
      <c r="J1" s="122" t="s">
        <v>37</v>
      </c>
      <c r="K1" s="122" t="s">
        <v>38</v>
      </c>
      <c r="L1" s="122" t="s">
        <v>39</v>
      </c>
      <c r="M1" s="122" t="s">
        <v>40</v>
      </c>
      <c r="N1" s="122" t="s">
        <v>41</v>
      </c>
      <c r="O1" s="122" t="s">
        <v>42</v>
      </c>
      <c r="P1" s="122" t="s">
        <v>43</v>
      </c>
      <c r="Q1" s="122" t="s">
        <v>44</v>
      </c>
      <c r="R1" s="123" t="s">
        <v>45</v>
      </c>
      <c r="S1" s="122" t="s">
        <v>46</v>
      </c>
      <c r="T1" s="122" t="s">
        <v>47</v>
      </c>
      <c r="U1" s="122" t="s">
        <v>48</v>
      </c>
      <c r="V1" s="122" t="s">
        <v>49</v>
      </c>
      <c r="W1" s="122" t="s">
        <v>50</v>
      </c>
      <c r="X1" s="122" t="s">
        <v>51</v>
      </c>
      <c r="Y1" s="122" t="s">
        <v>52</v>
      </c>
      <c r="Z1" s="122" t="s">
        <v>53</v>
      </c>
      <c r="AA1" s="122" t="s">
        <v>54</v>
      </c>
      <c r="AB1" s="122" t="s">
        <v>55</v>
      </c>
      <c r="AC1" s="124" t="s">
        <v>56</v>
      </c>
      <c r="AD1" s="122" t="s">
        <v>5361</v>
      </c>
      <c r="AE1" s="122" t="s">
        <v>5362</v>
      </c>
      <c r="AF1" s="122" t="s">
        <v>5363</v>
      </c>
      <c r="AG1" s="122" t="s">
        <v>57</v>
      </c>
      <c r="AH1" s="122" t="s">
        <v>58</v>
      </c>
      <c r="AI1" s="122" t="s">
        <v>59</v>
      </c>
      <c r="AJ1" s="122" t="s">
        <v>60</v>
      </c>
      <c r="AK1" s="122" t="s">
        <v>61</v>
      </c>
      <c r="AL1" s="122" t="s">
        <v>5364</v>
      </c>
      <c r="AM1" s="122" t="s">
        <v>5365</v>
      </c>
      <c r="AN1" s="122" t="s">
        <v>5366</v>
      </c>
      <c r="AO1" s="122" t="s">
        <v>5367</v>
      </c>
      <c r="AP1" s="122" t="s">
        <v>5368</v>
      </c>
      <c r="AQ1" s="122" t="s">
        <v>5369</v>
      </c>
      <c r="AR1" s="122" t="s">
        <v>5370</v>
      </c>
      <c r="AS1" s="122" t="s">
        <v>5371</v>
      </c>
      <c r="AT1" s="122" t="s">
        <v>5372</v>
      </c>
      <c r="AU1" s="122" t="s">
        <v>5373</v>
      </c>
      <c r="AV1" s="122" t="s">
        <v>5374</v>
      </c>
      <c r="AW1" s="122" t="s">
        <v>5375</v>
      </c>
      <c r="AX1" s="122" t="s">
        <v>5376</v>
      </c>
      <c r="AY1" s="125"/>
      <c r="AZ1" s="122" t="s">
        <v>63</v>
      </c>
      <c r="BA1" s="122" t="s">
        <v>64</v>
      </c>
      <c r="BB1" s="122" t="s">
        <v>65</v>
      </c>
    </row>
    <row r="2" spans="1:54" s="35" customFormat="1" x14ac:dyDescent="0.2">
      <c r="A2" s="88">
        <v>30000</v>
      </c>
      <c r="B2" s="45">
        <v>8697653680035</v>
      </c>
      <c r="C2" s="3" t="s">
        <v>1402</v>
      </c>
      <c r="D2" s="34">
        <v>1</v>
      </c>
      <c r="E2" s="5" t="s">
        <v>75</v>
      </c>
      <c r="F2" s="5"/>
      <c r="G2" s="5" t="str">
        <f>IF(E2="","",CONCATENATE(E2,"1"))</f>
        <v>DİĞER MARKALARIMIZ1</v>
      </c>
      <c r="H2" s="5"/>
      <c r="I2" s="5" t="s">
        <v>83</v>
      </c>
      <c r="J2" s="5" t="str">
        <f>IF(I2="","",CONCATENATE(I2,"1"))</f>
        <v>AKSESUARLAR1</v>
      </c>
      <c r="K2" s="5" t="s">
        <v>829</v>
      </c>
      <c r="L2" s="5" t="str">
        <f>IF(K2="","",CONCATENATE(K2,"1"))</f>
        <v>BANYO AKSESUARLARI1</v>
      </c>
      <c r="M2" s="5"/>
      <c r="N2" s="5" t="str">
        <f>IF(M2="","",CONCATENATE(M2,"1"))</f>
        <v/>
      </c>
      <c r="O2" s="5"/>
      <c r="P2" s="5"/>
      <c r="Q2" s="5"/>
      <c r="R2" s="111">
        <v>5</v>
      </c>
      <c r="S2" s="6"/>
      <c r="T2" s="6"/>
      <c r="U2" s="6"/>
      <c r="V2" s="6"/>
      <c r="W2" s="26">
        <v>18</v>
      </c>
      <c r="X2" s="8" t="s">
        <v>70</v>
      </c>
      <c r="Y2" s="9"/>
      <c r="Z2" s="9">
        <v>2190</v>
      </c>
      <c r="AA2" s="10" t="s">
        <v>71</v>
      </c>
      <c r="AB2" s="6"/>
      <c r="AC2" s="11" t="s">
        <v>1403</v>
      </c>
      <c r="AD2" s="18"/>
      <c r="AE2" s="18"/>
      <c r="AF2" s="18"/>
      <c r="AG2" s="15"/>
      <c r="AH2" s="30" t="str">
        <f>C2</f>
        <v xml:space="preserve">ÇAĞLAR Topuk Taşı 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76"/>
      <c r="AZ2" s="73">
        <v>0</v>
      </c>
      <c r="BA2" s="12">
        <v>16</v>
      </c>
      <c r="BB2" s="2">
        <v>0</v>
      </c>
    </row>
    <row r="3" spans="1:54" s="35" customFormat="1" x14ac:dyDescent="0.2">
      <c r="A3" s="88">
        <v>30000</v>
      </c>
      <c r="B3" s="45">
        <v>8691400501079</v>
      </c>
      <c r="C3" s="3" t="s">
        <v>1334</v>
      </c>
      <c r="D3" s="34">
        <v>1</v>
      </c>
      <c r="E3" s="5" t="s">
        <v>75</v>
      </c>
      <c r="F3" s="5"/>
      <c r="G3" s="5" t="str">
        <f>IF(E3="","",CONCATENATE(E3,"1"))</f>
        <v>DİĞER MARKALARIMIZ1</v>
      </c>
      <c r="H3" s="5"/>
      <c r="I3" s="5" t="s">
        <v>83</v>
      </c>
      <c r="J3" s="5" t="str">
        <f>IF(I3="","",CONCATENATE(I3,"1"))</f>
        <v>AKSESUARLAR1</v>
      </c>
      <c r="K3" s="5" t="s">
        <v>829</v>
      </c>
      <c r="L3" s="5" t="str">
        <f>IF(K3="","",CONCATENATE(K3,"1"))</f>
        <v>BANYO AKSESUARLARI1</v>
      </c>
      <c r="M3" s="5"/>
      <c r="N3" s="5" t="str">
        <f>IF(M3="","",CONCATENATE(M3,"1"))</f>
        <v/>
      </c>
      <c r="O3" s="5"/>
      <c r="P3" s="5"/>
      <c r="Q3" s="5"/>
      <c r="R3" s="111">
        <v>25</v>
      </c>
      <c r="S3" s="6"/>
      <c r="T3" s="6"/>
      <c r="U3" s="6"/>
      <c r="V3" s="6"/>
      <c r="W3" s="26">
        <v>18</v>
      </c>
      <c r="X3" s="8" t="s">
        <v>70</v>
      </c>
      <c r="Y3" s="9"/>
      <c r="Z3" s="9">
        <v>2113</v>
      </c>
      <c r="AA3" s="10" t="s">
        <v>71</v>
      </c>
      <c r="AB3" s="6"/>
      <c r="AC3" s="12" t="s">
        <v>4382</v>
      </c>
      <c r="AD3" s="18"/>
      <c r="AE3" s="18"/>
      <c r="AF3" s="18"/>
      <c r="AG3" s="21"/>
      <c r="AH3" s="30" t="str">
        <f>C3</f>
        <v>BALMY Naturel At Kılı Masaj Eldiveni</v>
      </c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76"/>
      <c r="AZ3" s="73">
        <v>0</v>
      </c>
      <c r="BA3" s="12">
        <v>16</v>
      </c>
      <c r="BB3" s="2">
        <v>0</v>
      </c>
    </row>
    <row r="4" spans="1:54" s="35" customFormat="1" ht="15" x14ac:dyDescent="0.25">
      <c r="A4" s="88">
        <v>30000</v>
      </c>
      <c r="B4" s="45">
        <v>8697785605456</v>
      </c>
      <c r="C4" s="30" t="s">
        <v>1502</v>
      </c>
      <c r="D4" s="34">
        <v>1</v>
      </c>
      <c r="E4" s="5" t="s">
        <v>75</v>
      </c>
      <c r="F4" s="5"/>
      <c r="G4" s="5" t="str">
        <f>IF(E4="","",CONCATENATE(E4,"1"))</f>
        <v>DİĞER MARKALARIMIZ1</v>
      </c>
      <c r="H4" s="5"/>
      <c r="I4" s="5" t="s">
        <v>83</v>
      </c>
      <c r="J4" s="5" t="str">
        <f>IF(I4="","",CONCATENATE(I4,"1"))</f>
        <v>AKSESUARLAR1</v>
      </c>
      <c r="K4" s="5" t="s">
        <v>1490</v>
      </c>
      <c r="L4" s="5" t="str">
        <f>IF(K4="","",CONCATENATE(K4,"1"))</f>
        <v>CAM EŞYALAR1</v>
      </c>
      <c r="M4" s="5"/>
      <c r="N4" s="5" t="str">
        <f>IF(M4="","",CONCATENATE(M4,"1"))</f>
        <v/>
      </c>
      <c r="O4" s="5"/>
      <c r="P4" s="5"/>
      <c r="Q4" s="5"/>
      <c r="R4" s="112">
        <v>16.5</v>
      </c>
      <c r="S4" s="6"/>
      <c r="T4" s="6"/>
      <c r="U4" s="6"/>
      <c r="V4" s="6"/>
      <c r="W4" s="7">
        <v>18</v>
      </c>
      <c r="X4" s="8" t="s">
        <v>70</v>
      </c>
      <c r="Y4" s="9"/>
      <c r="Z4" s="9">
        <v>2441</v>
      </c>
      <c r="AA4" s="10" t="s">
        <v>71</v>
      </c>
      <c r="AB4" s="6"/>
      <c r="AC4" s="78" t="s">
        <v>1503</v>
      </c>
      <c r="AD4" s="104"/>
      <c r="AE4" s="104"/>
      <c r="AF4" s="104"/>
      <c r="AG4" s="15"/>
      <c r="AH4" s="30" t="str">
        <f>C4</f>
        <v>TEA&amp;POT Demlik Isıtıcı (Ck-902 A)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76"/>
      <c r="AZ4" s="73">
        <v>0</v>
      </c>
      <c r="BA4" s="12">
        <v>16</v>
      </c>
      <c r="BB4" s="2">
        <v>0</v>
      </c>
    </row>
    <row r="5" spans="1:54" s="35" customFormat="1" ht="15" x14ac:dyDescent="0.25">
      <c r="A5" s="88">
        <v>30000</v>
      </c>
      <c r="B5" s="45">
        <v>8697785605449</v>
      </c>
      <c r="C5" s="30" t="s">
        <v>1500</v>
      </c>
      <c r="D5" s="34">
        <v>1</v>
      </c>
      <c r="E5" s="5" t="s">
        <v>75</v>
      </c>
      <c r="F5" s="5"/>
      <c r="G5" s="5" t="str">
        <f>IF(E5="","",CONCATENATE(E5,"1"))</f>
        <v>DİĞER MARKALARIMIZ1</v>
      </c>
      <c r="H5" s="5"/>
      <c r="I5" s="5" t="s">
        <v>83</v>
      </c>
      <c r="J5" s="5" t="str">
        <f>IF(I5="","",CONCATENATE(I5,"1"))</f>
        <v>AKSESUARLAR1</v>
      </c>
      <c r="K5" s="5" t="s">
        <v>1490</v>
      </c>
      <c r="L5" s="5" t="str">
        <f>IF(K5="","",CONCATENATE(K5,"1"))</f>
        <v>CAM EŞYALAR1</v>
      </c>
      <c r="M5" s="5"/>
      <c r="N5" s="5" t="str">
        <f>IF(M5="","",CONCATENATE(M5,"1"))</f>
        <v/>
      </c>
      <c r="O5" s="5"/>
      <c r="P5" s="5"/>
      <c r="Q5" s="5"/>
      <c r="R5" s="112">
        <v>37.5</v>
      </c>
      <c r="S5" s="6"/>
      <c r="T5" s="6"/>
      <c r="U5" s="6"/>
      <c r="V5" s="6"/>
      <c r="W5" s="7">
        <v>18</v>
      </c>
      <c r="X5" s="8" t="s">
        <v>70</v>
      </c>
      <c r="Y5" s="9"/>
      <c r="Z5" s="9">
        <v>2440</v>
      </c>
      <c r="AA5" s="10" t="s">
        <v>71</v>
      </c>
      <c r="AB5" s="6"/>
      <c r="AC5" s="78" t="s">
        <v>1501</v>
      </c>
      <c r="AD5" s="104"/>
      <c r="AE5" s="104"/>
      <c r="AF5" s="104"/>
      <c r="AG5" s="15"/>
      <c r="AH5" s="30" t="str">
        <f>C5</f>
        <v>TEA&amp;POT Demlik 800 Ml (Ck-001 L)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76"/>
      <c r="AZ5" s="73">
        <v>0</v>
      </c>
      <c r="BA5" s="12">
        <v>16</v>
      </c>
      <c r="BB5" s="2">
        <v>0</v>
      </c>
    </row>
    <row r="6" spans="1:54" s="35" customFormat="1" ht="15" x14ac:dyDescent="0.25">
      <c r="A6" s="88">
        <v>30000</v>
      </c>
      <c r="B6" s="45">
        <v>8697785605432</v>
      </c>
      <c r="C6" s="30" t="s">
        <v>1498</v>
      </c>
      <c r="D6" s="34">
        <v>1</v>
      </c>
      <c r="E6" s="5" t="s">
        <v>75</v>
      </c>
      <c r="F6" s="5"/>
      <c r="G6" s="5" t="str">
        <f>IF(E6="","",CONCATENATE(E6,"1"))</f>
        <v>DİĞER MARKALARIMIZ1</v>
      </c>
      <c r="H6" s="5"/>
      <c r="I6" s="5" t="s">
        <v>83</v>
      </c>
      <c r="J6" s="5" t="str">
        <f>IF(I6="","",CONCATENATE(I6,"1"))</f>
        <v>AKSESUARLAR1</v>
      </c>
      <c r="K6" s="5" t="s">
        <v>1490</v>
      </c>
      <c r="L6" s="5" t="str">
        <f>IF(K6="","",CONCATENATE(K6,"1"))</f>
        <v>CAM EŞYALAR1</v>
      </c>
      <c r="M6" s="5"/>
      <c r="N6" s="5" t="str">
        <f>IF(M6="","",CONCATENATE(M6,"1"))</f>
        <v/>
      </c>
      <c r="O6" s="5"/>
      <c r="P6" s="5"/>
      <c r="Q6" s="5"/>
      <c r="R6" s="112">
        <v>36.5</v>
      </c>
      <c r="S6" s="6"/>
      <c r="T6" s="6"/>
      <c r="U6" s="6"/>
      <c r="V6" s="6"/>
      <c r="W6" s="7">
        <v>18</v>
      </c>
      <c r="X6" s="8" t="s">
        <v>70</v>
      </c>
      <c r="Y6" s="9"/>
      <c r="Z6" s="9">
        <v>2439</v>
      </c>
      <c r="AA6" s="10" t="s">
        <v>71</v>
      </c>
      <c r="AB6" s="6"/>
      <c r="AC6" s="78" t="s">
        <v>1499</v>
      </c>
      <c r="AD6" s="104"/>
      <c r="AE6" s="104"/>
      <c r="AF6" s="104"/>
      <c r="AG6" s="15"/>
      <c r="AH6" s="30" t="str">
        <f>C6</f>
        <v>TEA&amp;POT Demlik 600 Ml (Ck-001 Mg)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76"/>
      <c r="AZ6" s="73">
        <v>0</v>
      </c>
      <c r="BA6" s="12">
        <v>16</v>
      </c>
      <c r="BB6" s="2">
        <v>0</v>
      </c>
    </row>
    <row r="7" spans="1:54" s="35" customFormat="1" ht="15" x14ac:dyDescent="0.25">
      <c r="A7" s="88">
        <v>30000</v>
      </c>
      <c r="B7" s="45">
        <v>8697785605425</v>
      </c>
      <c r="C7" s="30" t="s">
        <v>1496</v>
      </c>
      <c r="D7" s="34">
        <v>1</v>
      </c>
      <c r="E7" s="5" t="s">
        <v>75</v>
      </c>
      <c r="F7" s="5"/>
      <c r="G7" s="5" t="str">
        <f>IF(E7="","",CONCATENATE(E7,"1"))</f>
        <v>DİĞER MARKALARIMIZ1</v>
      </c>
      <c r="H7" s="5"/>
      <c r="I7" s="5" t="s">
        <v>83</v>
      </c>
      <c r="J7" s="5" t="str">
        <f>IF(I7="","",CONCATENATE(I7,"1"))</f>
        <v>AKSESUARLAR1</v>
      </c>
      <c r="K7" s="5" t="s">
        <v>1490</v>
      </c>
      <c r="L7" s="5" t="str">
        <f>IF(K7="","",CONCATENATE(K7,"1"))</f>
        <v>CAM EŞYALAR1</v>
      </c>
      <c r="M7" s="5"/>
      <c r="N7" s="5" t="str">
        <f>IF(M7="","",CONCATENATE(M7,"1"))</f>
        <v/>
      </c>
      <c r="O7" s="5"/>
      <c r="P7" s="5"/>
      <c r="Q7" s="5"/>
      <c r="R7" s="112">
        <v>34.5</v>
      </c>
      <c r="S7" s="6"/>
      <c r="T7" s="6"/>
      <c r="U7" s="6"/>
      <c r="V7" s="6"/>
      <c r="W7" s="7">
        <v>18</v>
      </c>
      <c r="X7" s="8" t="s">
        <v>70</v>
      </c>
      <c r="Y7" s="9"/>
      <c r="Z7" s="9">
        <v>2438</v>
      </c>
      <c r="AA7" s="10" t="s">
        <v>71</v>
      </c>
      <c r="AB7" s="6"/>
      <c r="AC7" s="78" t="s">
        <v>1497</v>
      </c>
      <c r="AD7" s="104"/>
      <c r="AE7" s="104"/>
      <c r="AF7" s="104"/>
      <c r="AG7" s="15"/>
      <c r="AH7" s="30" t="str">
        <f>C7</f>
        <v>TEA&amp;POT Demlik 500 Ml (Ck-15l)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76"/>
      <c r="AZ7" s="73">
        <v>0</v>
      </c>
      <c r="BA7" s="12">
        <v>16</v>
      </c>
      <c r="BB7" s="2">
        <v>0</v>
      </c>
    </row>
    <row r="8" spans="1:54" s="35" customFormat="1" ht="15" x14ac:dyDescent="0.25">
      <c r="A8" s="88">
        <v>30000</v>
      </c>
      <c r="B8" s="45">
        <v>8697785605418</v>
      </c>
      <c r="C8" s="30" t="s">
        <v>1494</v>
      </c>
      <c r="D8" s="34">
        <v>1</v>
      </c>
      <c r="E8" s="5" t="s">
        <v>75</v>
      </c>
      <c r="F8" s="5"/>
      <c r="G8" s="5" t="str">
        <f>IF(E8="","",CONCATENATE(E8,"1"))</f>
        <v>DİĞER MARKALARIMIZ1</v>
      </c>
      <c r="H8" s="5"/>
      <c r="I8" s="5" t="s">
        <v>83</v>
      </c>
      <c r="J8" s="5" t="str">
        <f>IF(I8="","",CONCATENATE(I8,"1"))</f>
        <v>AKSESUARLAR1</v>
      </c>
      <c r="K8" s="5" t="s">
        <v>1490</v>
      </c>
      <c r="L8" s="5" t="str">
        <f>IF(K8="","",CONCATENATE(K8,"1"))</f>
        <v>CAM EŞYALAR1</v>
      </c>
      <c r="M8" s="5"/>
      <c r="N8" s="5" t="str">
        <f>IF(M8="","",CONCATENATE(M8,"1"))</f>
        <v/>
      </c>
      <c r="O8" s="5"/>
      <c r="P8" s="5"/>
      <c r="Q8" s="5"/>
      <c r="R8" s="112">
        <v>27.5</v>
      </c>
      <c r="S8" s="6"/>
      <c r="T8" s="6"/>
      <c r="U8" s="6"/>
      <c r="V8" s="6"/>
      <c r="W8" s="7">
        <v>18</v>
      </c>
      <c r="X8" s="8" t="s">
        <v>70</v>
      </c>
      <c r="Y8" s="9"/>
      <c r="Z8" s="9">
        <v>2437</v>
      </c>
      <c r="AA8" s="10" t="s">
        <v>71</v>
      </c>
      <c r="AB8" s="6"/>
      <c r="AC8" s="78" t="s">
        <v>1495</v>
      </c>
      <c r="AD8" s="104"/>
      <c r="AE8" s="104"/>
      <c r="AF8" s="104"/>
      <c r="AG8" s="15"/>
      <c r="AH8" s="30" t="str">
        <f>C8</f>
        <v>TEA&amp;POT Cam Kupa Bardak 500 Ml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76"/>
      <c r="AZ8" s="73">
        <v>0</v>
      </c>
      <c r="BA8" s="12">
        <v>16</v>
      </c>
      <c r="BB8" s="2">
        <v>0</v>
      </c>
    </row>
    <row r="9" spans="1:54" s="35" customFormat="1" ht="15" x14ac:dyDescent="0.25">
      <c r="A9" s="88">
        <v>30000</v>
      </c>
      <c r="B9" s="45">
        <v>8697785605401</v>
      </c>
      <c r="C9" s="30" t="s">
        <v>1492</v>
      </c>
      <c r="D9" s="34">
        <v>1</v>
      </c>
      <c r="E9" s="5" t="s">
        <v>75</v>
      </c>
      <c r="F9" s="5"/>
      <c r="G9" s="5" t="str">
        <f>IF(E9="","",CONCATENATE(E9,"1"))</f>
        <v>DİĞER MARKALARIMIZ1</v>
      </c>
      <c r="H9" s="5"/>
      <c r="I9" s="5" t="s">
        <v>83</v>
      </c>
      <c r="J9" s="5" t="str">
        <f>IF(I9="","",CONCATENATE(I9,"1"))</f>
        <v>AKSESUARLAR1</v>
      </c>
      <c r="K9" s="5" t="s">
        <v>1490</v>
      </c>
      <c r="L9" s="5" t="str">
        <f>IF(K9="","",CONCATENATE(K9,"1"))</f>
        <v>CAM EŞYALAR1</v>
      </c>
      <c r="M9" s="5"/>
      <c r="N9" s="5" t="str">
        <f>IF(M9="","",CONCATENATE(M9,"1"))</f>
        <v/>
      </c>
      <c r="O9" s="5"/>
      <c r="P9" s="5"/>
      <c r="Q9" s="5"/>
      <c r="R9" s="112">
        <v>26.5</v>
      </c>
      <c r="S9" s="6"/>
      <c r="T9" s="6"/>
      <c r="U9" s="6"/>
      <c r="V9" s="6"/>
      <c r="W9" s="7">
        <v>18</v>
      </c>
      <c r="X9" s="8" t="s">
        <v>70</v>
      </c>
      <c r="Y9" s="9"/>
      <c r="Z9" s="9">
        <v>2436</v>
      </c>
      <c r="AA9" s="10" t="s">
        <v>71</v>
      </c>
      <c r="AB9" s="6"/>
      <c r="AC9" s="78" t="s">
        <v>1493</v>
      </c>
      <c r="AD9" s="104"/>
      <c r="AE9" s="104"/>
      <c r="AF9" s="104"/>
      <c r="AG9" s="15"/>
      <c r="AH9" s="30" t="str">
        <f>C9</f>
        <v>TEA&amp;POT Cam Kupa Bardak 400 Ml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76"/>
      <c r="AZ9" s="73">
        <v>0</v>
      </c>
      <c r="BA9" s="12">
        <v>16</v>
      </c>
      <c r="BB9" s="2">
        <v>0</v>
      </c>
    </row>
    <row r="10" spans="1:54" s="35" customFormat="1" ht="15" x14ac:dyDescent="0.25">
      <c r="A10" s="88">
        <v>30000</v>
      </c>
      <c r="B10" s="45">
        <v>8697785605395</v>
      </c>
      <c r="C10" s="30" t="s">
        <v>1489</v>
      </c>
      <c r="D10" s="34">
        <v>1</v>
      </c>
      <c r="E10" s="5" t="s">
        <v>75</v>
      </c>
      <c r="F10" s="5"/>
      <c r="G10" s="5" t="str">
        <f>IF(E10="","",CONCATENATE(E10,"1"))</f>
        <v>DİĞER MARKALARIMIZ1</v>
      </c>
      <c r="H10" s="5"/>
      <c r="I10" s="5" t="s">
        <v>83</v>
      </c>
      <c r="J10" s="5" t="str">
        <f>IF(I10="","",CONCATENATE(I10,"1"))</f>
        <v>AKSESUARLAR1</v>
      </c>
      <c r="K10" s="5" t="s">
        <v>1490</v>
      </c>
      <c r="L10" s="5" t="str">
        <f>IF(K10="","",CONCATENATE(K10,"1"))</f>
        <v>CAM EŞYALAR1</v>
      </c>
      <c r="M10" s="5"/>
      <c r="N10" s="5" t="str">
        <f>IF(M10="","",CONCATENATE(M10,"1"))</f>
        <v/>
      </c>
      <c r="O10" s="5"/>
      <c r="P10" s="5"/>
      <c r="Q10" s="5"/>
      <c r="R10" s="112">
        <v>24.5</v>
      </c>
      <c r="S10" s="6"/>
      <c r="T10" s="6"/>
      <c r="U10" s="6"/>
      <c r="V10" s="6"/>
      <c r="W10" s="7">
        <v>18</v>
      </c>
      <c r="X10" s="8" t="s">
        <v>70</v>
      </c>
      <c r="Y10" s="9"/>
      <c r="Z10" s="9">
        <v>2435</v>
      </c>
      <c r="AA10" s="10" t="s">
        <v>71</v>
      </c>
      <c r="AB10" s="6"/>
      <c r="AC10" s="78" t="s">
        <v>1491</v>
      </c>
      <c r="AD10" s="104"/>
      <c r="AE10" s="104"/>
      <c r="AF10" s="104"/>
      <c r="AG10" s="15"/>
      <c r="AH10" s="30" t="str">
        <f>C10</f>
        <v>TEA&amp;POT Cam Demlik 220 Ml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76"/>
      <c r="AZ10" s="73">
        <v>0</v>
      </c>
      <c r="BA10" s="12">
        <v>16</v>
      </c>
      <c r="BB10" s="2">
        <v>0</v>
      </c>
    </row>
    <row r="11" spans="1:54" s="35" customFormat="1" x14ac:dyDescent="0.2">
      <c r="A11" s="88">
        <v>30000</v>
      </c>
      <c r="B11" s="47">
        <v>1234500007347</v>
      </c>
      <c r="C11" s="3" t="s">
        <v>933</v>
      </c>
      <c r="D11" s="80">
        <v>1</v>
      </c>
      <c r="E11" s="5" t="s">
        <v>75</v>
      </c>
      <c r="F11" s="5"/>
      <c r="G11" s="5" t="str">
        <f>IF(E11="","",CONCATENATE(E11,"1"))</f>
        <v>DİĞER MARKALARIMIZ1</v>
      </c>
      <c r="H11" s="5"/>
      <c r="I11" s="5" t="s">
        <v>83</v>
      </c>
      <c r="J11" s="5" t="str">
        <f>IF(I11="","",CONCATENATE(I11,"1"))</f>
        <v>AKSESUARLAR1</v>
      </c>
      <c r="K11" s="5" t="s">
        <v>931</v>
      </c>
      <c r="L11" s="5" t="str">
        <f>IF(K11="","",CONCATENATE(K11,"1"))</f>
        <v>MUTFAK AKSESUARLARI1</v>
      </c>
      <c r="M11" s="5"/>
      <c r="N11" s="5" t="str">
        <f>IF(M11="","",CONCATENATE(M11,"1"))</f>
        <v/>
      </c>
      <c r="O11" s="5"/>
      <c r="P11" s="5"/>
      <c r="Q11" s="5"/>
      <c r="R11" s="111">
        <v>4</v>
      </c>
      <c r="S11" s="6"/>
      <c r="T11" s="6"/>
      <c r="U11" s="6"/>
      <c r="V11" s="6"/>
      <c r="W11" s="7">
        <v>18</v>
      </c>
      <c r="X11" s="8" t="s">
        <v>70</v>
      </c>
      <c r="Y11" s="9"/>
      <c r="Z11" s="9">
        <v>1361</v>
      </c>
      <c r="AA11" s="10" t="s">
        <v>71</v>
      </c>
      <c r="AB11" s="6"/>
      <c r="AC11" s="11" t="s">
        <v>934</v>
      </c>
      <c r="AD11" s="18"/>
      <c r="AE11" s="18"/>
      <c r="AF11" s="18"/>
      <c r="AG11" s="15"/>
      <c r="AH11" s="30" t="str">
        <f>C11</f>
        <v>KAPADOKYA Güveç Kase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76"/>
      <c r="AZ11" s="73">
        <v>0</v>
      </c>
      <c r="BA11" s="12">
        <v>16</v>
      </c>
      <c r="BB11" s="2">
        <v>0</v>
      </c>
    </row>
    <row r="12" spans="1:54" s="35" customFormat="1" x14ac:dyDescent="0.2">
      <c r="A12" s="88">
        <v>30000</v>
      </c>
      <c r="B12" s="43">
        <v>8680510050225</v>
      </c>
      <c r="C12" s="3" t="s">
        <v>1061</v>
      </c>
      <c r="D12" s="34">
        <v>1</v>
      </c>
      <c r="E12" s="5" t="s">
        <v>75</v>
      </c>
      <c r="F12" s="5"/>
      <c r="G12" s="5" t="str">
        <f>IF(E12="","",CONCATENATE(E12,"1"))</f>
        <v>DİĞER MARKALARIMIZ1</v>
      </c>
      <c r="H12" s="5"/>
      <c r="I12" s="5" t="s">
        <v>83</v>
      </c>
      <c r="J12" s="5" t="str">
        <f>IF(I12="","",CONCATENATE(I12,"1"))</f>
        <v>AKSESUARLAR1</v>
      </c>
      <c r="K12" s="5" t="s">
        <v>931</v>
      </c>
      <c r="L12" s="5" t="str">
        <f>IF(K12="","",CONCATENATE(K12,"1"))</f>
        <v>MUTFAK AKSESUARLARI1</v>
      </c>
      <c r="M12" s="5"/>
      <c r="N12" s="5" t="str">
        <f>IF(M12="","",CONCATENATE(M12,"1"))</f>
        <v/>
      </c>
      <c r="O12" s="5"/>
      <c r="P12" s="5"/>
      <c r="Q12" s="5"/>
      <c r="R12" s="111">
        <v>7.5</v>
      </c>
      <c r="S12" s="6"/>
      <c r="T12" s="6"/>
      <c r="U12" s="6"/>
      <c r="V12" s="6"/>
      <c r="W12" s="26">
        <v>18</v>
      </c>
      <c r="X12" s="8" t="s">
        <v>70</v>
      </c>
      <c r="Y12" s="9"/>
      <c r="Z12" s="9">
        <v>1764</v>
      </c>
      <c r="AA12" s="10" t="s">
        <v>71</v>
      </c>
      <c r="AB12" s="6"/>
      <c r="AC12" s="11" t="s">
        <v>1062</v>
      </c>
      <c r="AD12" s="18"/>
      <c r="AE12" s="18"/>
      <c r="AF12" s="18"/>
      <c r="AG12" s="15"/>
      <c r="AH12" s="30" t="str">
        <f>C12</f>
        <v>FİLTER BALL Topçay Süzgeci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76"/>
      <c r="AZ12" s="73">
        <v>0</v>
      </c>
      <c r="BA12" s="12">
        <v>16</v>
      </c>
      <c r="BB12" s="2">
        <v>0</v>
      </c>
    </row>
    <row r="13" spans="1:54" s="35" customFormat="1" x14ac:dyDescent="0.2">
      <c r="A13" s="88">
        <v>30000</v>
      </c>
      <c r="B13" s="43">
        <v>8695820003779</v>
      </c>
      <c r="C13" s="3" t="s">
        <v>1375</v>
      </c>
      <c r="D13" s="34">
        <v>1</v>
      </c>
      <c r="E13" s="5" t="s">
        <v>75</v>
      </c>
      <c r="F13" s="5"/>
      <c r="G13" s="5" t="str">
        <f>IF(E13="","",CONCATENATE(E13,"1"))</f>
        <v>DİĞER MARKALARIMIZ1</v>
      </c>
      <c r="H13" s="5"/>
      <c r="I13" s="5" t="s">
        <v>131</v>
      </c>
      <c r="J13" s="5" t="str">
        <f>IF(I13="","",CONCATENATE(I13,"1"))</f>
        <v>BAHARATLAR&amp;TUZLAR1</v>
      </c>
      <c r="K13" s="5" t="s">
        <v>132</v>
      </c>
      <c r="L13" s="5" t="str">
        <f>IF(K13="","",CONCATENATE(K13,"1"))</f>
        <v>BAHARATLAR1</v>
      </c>
      <c r="M13" s="5"/>
      <c r="N13" s="5" t="str">
        <f>IF(M13="","",CONCATENATE(M13,"1"))</f>
        <v/>
      </c>
      <c r="O13" s="5"/>
      <c r="P13" s="5"/>
      <c r="Q13" s="5"/>
      <c r="R13" s="111">
        <v>12.5</v>
      </c>
      <c r="S13" s="6"/>
      <c r="T13" s="6"/>
      <c r="U13" s="6"/>
      <c r="V13" s="6"/>
      <c r="W13" s="19">
        <v>8</v>
      </c>
      <c r="X13" s="8" t="s">
        <v>70</v>
      </c>
      <c r="Y13" s="9"/>
      <c r="Z13" s="9">
        <v>2142</v>
      </c>
      <c r="AA13" s="10" t="s">
        <v>71</v>
      </c>
      <c r="AB13" s="6"/>
      <c r="AC13" s="12" t="s">
        <v>1372</v>
      </c>
      <c r="AD13" s="18"/>
      <c r="AE13" s="18"/>
      <c r="AF13" s="18"/>
      <c r="AG13" s="13"/>
      <c r="AH13" s="30" t="str">
        <f>C13</f>
        <v>ŞEKEROĞLU Kahvaltılık Zahter 500 Gr</v>
      </c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76"/>
      <c r="AZ13" s="73">
        <v>0</v>
      </c>
      <c r="BA13" s="12">
        <v>16</v>
      </c>
      <c r="BB13" s="2">
        <v>0</v>
      </c>
    </row>
    <row r="14" spans="1:54" s="35" customFormat="1" x14ac:dyDescent="0.2">
      <c r="A14" s="88">
        <v>30000</v>
      </c>
      <c r="B14" s="45">
        <v>8695820002840</v>
      </c>
      <c r="C14" s="3" t="s">
        <v>1371</v>
      </c>
      <c r="D14" s="34">
        <v>1</v>
      </c>
      <c r="E14" s="5" t="s">
        <v>75</v>
      </c>
      <c r="F14" s="5"/>
      <c r="G14" s="5" t="str">
        <f>IF(E14="","",CONCATENATE(E14,"1"))</f>
        <v>DİĞER MARKALARIMIZ1</v>
      </c>
      <c r="H14" s="5"/>
      <c r="I14" s="5" t="s">
        <v>131</v>
      </c>
      <c r="J14" s="5" t="str">
        <f>IF(I14="","",CONCATENATE(I14,"1"))</f>
        <v>BAHARATLAR&amp;TUZLAR1</v>
      </c>
      <c r="K14" s="5" t="s">
        <v>132</v>
      </c>
      <c r="L14" s="5" t="str">
        <f>IF(K14="","",CONCATENATE(K14,"1"))</f>
        <v>BAHARATLAR1</v>
      </c>
      <c r="M14" s="5"/>
      <c r="N14" s="5" t="str">
        <f>IF(M14="","",CONCATENATE(M14,"1"))</f>
        <v/>
      </c>
      <c r="O14" s="5"/>
      <c r="P14" s="5"/>
      <c r="Q14" s="5"/>
      <c r="R14" s="112">
        <v>7.5</v>
      </c>
      <c r="S14" s="6"/>
      <c r="T14" s="6"/>
      <c r="U14" s="6"/>
      <c r="V14" s="6"/>
      <c r="W14" s="19">
        <v>8</v>
      </c>
      <c r="X14" s="8" t="s">
        <v>70</v>
      </c>
      <c r="Y14" s="9"/>
      <c r="Z14" s="9">
        <v>2140</v>
      </c>
      <c r="AA14" s="10" t="s">
        <v>71</v>
      </c>
      <c r="AB14" s="6"/>
      <c r="AC14" s="12" t="s">
        <v>1372</v>
      </c>
      <c r="AD14" s="18"/>
      <c r="AE14" s="18"/>
      <c r="AF14" s="18"/>
      <c r="AG14" s="15"/>
      <c r="AH14" s="30" t="str">
        <f>C14</f>
        <v>ŞEKEROĞLU Kahvaltılık Zahter 250 Gr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76"/>
      <c r="AZ14" s="73">
        <v>0</v>
      </c>
      <c r="BA14" s="12">
        <v>16</v>
      </c>
      <c r="BB14" s="2">
        <v>0</v>
      </c>
    </row>
    <row r="15" spans="1:54" s="35" customFormat="1" x14ac:dyDescent="0.2">
      <c r="A15" s="88">
        <v>30000</v>
      </c>
      <c r="B15" s="47">
        <v>1234500007477</v>
      </c>
      <c r="C15" s="17" t="s">
        <v>1563</v>
      </c>
      <c r="D15" s="34">
        <v>1</v>
      </c>
      <c r="E15" s="18" t="s">
        <v>75</v>
      </c>
      <c r="F15" s="18"/>
      <c r="G15" s="18" t="str">
        <f>IF(E15="","",CONCATENATE(E15,"1"))</f>
        <v>DİĞER MARKALARIMIZ1</v>
      </c>
      <c r="H15" s="18"/>
      <c r="I15" s="18" t="s">
        <v>131</v>
      </c>
      <c r="J15" s="18" t="str">
        <f>IF(I15="","",CONCATENATE(I15,"1"))</f>
        <v>BAHARATLAR&amp;TUZLAR1</v>
      </c>
      <c r="K15" s="18" t="s">
        <v>132</v>
      </c>
      <c r="L15" s="5" t="str">
        <f>IF(K15="","",CONCATENATE(K15,"1"))</f>
        <v>BAHARATLAR1</v>
      </c>
      <c r="M15" s="18"/>
      <c r="N15" s="18"/>
      <c r="O15" s="18"/>
      <c r="P15" s="18"/>
      <c r="Q15" s="18"/>
      <c r="R15" s="117">
        <v>17.5</v>
      </c>
      <c r="S15" s="18"/>
      <c r="T15" s="18"/>
      <c r="U15" s="18"/>
      <c r="V15" s="18"/>
      <c r="W15" s="19">
        <v>8</v>
      </c>
      <c r="X15" s="8" t="s">
        <v>70</v>
      </c>
      <c r="Y15" s="18"/>
      <c r="Z15" s="9">
        <v>1088</v>
      </c>
      <c r="AA15" s="10" t="s">
        <v>71</v>
      </c>
      <c r="AB15" s="18"/>
      <c r="AC15" s="75" t="s">
        <v>4372</v>
      </c>
      <c r="AD15" s="18"/>
      <c r="AE15" s="18"/>
      <c r="AF15" s="18"/>
      <c r="AG15" s="18"/>
      <c r="AH15" s="30" t="str">
        <f>C15</f>
        <v>ÖZYER HARDAL TOZ 60 GR.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6"/>
      <c r="AZ15" s="73">
        <v>0</v>
      </c>
      <c r="BA15" s="12">
        <v>16</v>
      </c>
      <c r="BB15" s="2">
        <v>0</v>
      </c>
    </row>
    <row r="16" spans="1:54" s="35" customFormat="1" x14ac:dyDescent="0.2">
      <c r="A16" s="88">
        <v>30000</v>
      </c>
      <c r="B16" s="47">
        <v>1234500007460</v>
      </c>
      <c r="C16" s="17" t="s">
        <v>1562</v>
      </c>
      <c r="D16" s="34">
        <v>1</v>
      </c>
      <c r="E16" s="18" t="s">
        <v>75</v>
      </c>
      <c r="F16" s="18"/>
      <c r="G16" s="18" t="str">
        <f>IF(E16="","",CONCATENATE(E16,"1"))</f>
        <v>DİĞER MARKALARIMIZ1</v>
      </c>
      <c r="H16" s="18"/>
      <c r="I16" s="18" t="s">
        <v>131</v>
      </c>
      <c r="J16" s="18" t="str">
        <f>IF(I16="","",CONCATENATE(I16,"1"))</f>
        <v>BAHARATLAR&amp;TUZLAR1</v>
      </c>
      <c r="K16" s="18" t="s">
        <v>132</v>
      </c>
      <c r="L16" s="5" t="str">
        <f>IF(K16="","",CONCATENATE(K16,"1"))</f>
        <v>BAHARATLAR1</v>
      </c>
      <c r="M16" s="18"/>
      <c r="N16" s="18"/>
      <c r="O16" s="18"/>
      <c r="P16" s="18"/>
      <c r="Q16" s="18"/>
      <c r="R16" s="117">
        <v>90</v>
      </c>
      <c r="S16" s="18"/>
      <c r="T16" s="18"/>
      <c r="U16" s="18"/>
      <c r="V16" s="18"/>
      <c r="W16" s="19">
        <v>8</v>
      </c>
      <c r="X16" s="8" t="s">
        <v>70</v>
      </c>
      <c r="Y16" s="18"/>
      <c r="Z16" s="9">
        <v>1087</v>
      </c>
      <c r="AA16" s="10" t="s">
        <v>71</v>
      </c>
      <c r="AB16" s="18"/>
      <c r="AC16" s="75" t="s">
        <v>4372</v>
      </c>
      <c r="AD16" s="18"/>
      <c r="AE16" s="18"/>
      <c r="AF16" s="18"/>
      <c r="AG16" s="18"/>
      <c r="AH16" s="30" t="str">
        <f>C16</f>
        <v>ÖZYER HARDAL TOZ 500 GR.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6"/>
      <c r="AZ16" s="73">
        <v>0</v>
      </c>
      <c r="BA16" s="12">
        <v>16</v>
      </c>
      <c r="BB16" s="2">
        <v>0</v>
      </c>
    </row>
    <row r="17" spans="1:54" s="35" customFormat="1" x14ac:dyDescent="0.2">
      <c r="A17" s="88">
        <v>30000</v>
      </c>
      <c r="B17" s="45">
        <v>6260242020608</v>
      </c>
      <c r="C17" s="3" t="s">
        <v>1009</v>
      </c>
      <c r="D17" s="34">
        <v>1</v>
      </c>
      <c r="E17" s="5" t="s">
        <v>75</v>
      </c>
      <c r="F17" s="5"/>
      <c r="G17" s="5" t="str">
        <f>IF(E17="","",CONCATENATE(E17,"1"))</f>
        <v>DİĞER MARKALARIMIZ1</v>
      </c>
      <c r="H17" s="5"/>
      <c r="I17" s="5" t="s">
        <v>131</v>
      </c>
      <c r="J17" s="5" t="str">
        <f>IF(I17="","",CONCATENATE(I17,"1"))</f>
        <v>BAHARATLAR&amp;TUZLAR1</v>
      </c>
      <c r="K17" s="5" t="s">
        <v>132</v>
      </c>
      <c r="L17" s="5" t="str">
        <f>IF(K17="","",CONCATENATE(K17,"1"))</f>
        <v>BAHARATLAR1</v>
      </c>
      <c r="M17" s="5"/>
      <c r="N17" s="5" t="str">
        <f>IF(M17="","",CONCATENATE(M17,"1"))</f>
        <v/>
      </c>
      <c r="O17" s="5"/>
      <c r="P17" s="5"/>
      <c r="Q17" s="5"/>
      <c r="R17" s="111">
        <v>75</v>
      </c>
      <c r="S17" s="6"/>
      <c r="T17" s="6"/>
      <c r="U17" s="6"/>
      <c r="V17" s="6"/>
      <c r="W17" s="19">
        <v>8</v>
      </c>
      <c r="X17" s="8" t="s">
        <v>70</v>
      </c>
      <c r="Y17" s="9"/>
      <c r="Z17" s="9">
        <v>1685</v>
      </c>
      <c r="AA17" s="10" t="s">
        <v>71</v>
      </c>
      <c r="AB17" s="6"/>
      <c r="AC17" s="12" t="s">
        <v>1010</v>
      </c>
      <c r="AD17" s="18"/>
      <c r="AE17" s="18"/>
      <c r="AF17" s="18"/>
      <c r="AG17" s="15"/>
      <c r="AH17" s="30" t="str">
        <f>C17</f>
        <v>BAHRAMAN Safran 3 Gr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76"/>
      <c r="AZ17" s="73">
        <v>0</v>
      </c>
      <c r="BA17" s="12">
        <v>16</v>
      </c>
      <c r="BB17" s="2">
        <v>0</v>
      </c>
    </row>
    <row r="18" spans="1:54" s="35" customFormat="1" x14ac:dyDescent="0.2">
      <c r="A18" s="88">
        <v>30000</v>
      </c>
      <c r="B18" s="45">
        <v>6260242021322</v>
      </c>
      <c r="C18" s="3" t="s">
        <v>1011</v>
      </c>
      <c r="D18" s="34">
        <v>1</v>
      </c>
      <c r="E18" s="5" t="s">
        <v>75</v>
      </c>
      <c r="F18" s="5"/>
      <c r="G18" s="5" t="str">
        <f>IF(E18="","",CONCATENATE(E18,"1"))</f>
        <v>DİĞER MARKALARIMIZ1</v>
      </c>
      <c r="H18" s="5"/>
      <c r="I18" s="5" t="s">
        <v>131</v>
      </c>
      <c r="J18" s="5" t="str">
        <f>IF(I18="","",CONCATENATE(I18,"1"))</f>
        <v>BAHARATLAR&amp;TUZLAR1</v>
      </c>
      <c r="K18" s="5" t="s">
        <v>132</v>
      </c>
      <c r="L18" s="5" t="str">
        <f>IF(K18="","",CONCATENATE(K18,"1"))</f>
        <v>BAHARATLAR1</v>
      </c>
      <c r="M18" s="5"/>
      <c r="N18" s="5" t="str">
        <f>IF(M18="","",CONCATENATE(M18,"1"))</f>
        <v/>
      </c>
      <c r="O18" s="5"/>
      <c r="P18" s="5"/>
      <c r="Q18" s="5"/>
      <c r="R18" s="111">
        <v>35</v>
      </c>
      <c r="S18" s="6"/>
      <c r="T18" s="6"/>
      <c r="U18" s="6"/>
      <c r="V18" s="6"/>
      <c r="W18" s="19">
        <v>8</v>
      </c>
      <c r="X18" s="8" t="s">
        <v>70</v>
      </c>
      <c r="Y18" s="9"/>
      <c r="Z18" s="9">
        <v>1686</v>
      </c>
      <c r="AA18" s="10" t="s">
        <v>71</v>
      </c>
      <c r="AB18" s="6"/>
      <c r="AC18" s="12" t="s">
        <v>1012</v>
      </c>
      <c r="AD18" s="18"/>
      <c r="AE18" s="18"/>
      <c r="AF18" s="18"/>
      <c r="AG18" s="15"/>
      <c r="AH18" s="30" t="str">
        <f>C18</f>
        <v>BAHRAMAN Safran 1 Gr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76"/>
      <c r="AZ18" s="73">
        <v>0</v>
      </c>
      <c r="BA18" s="12">
        <v>16</v>
      </c>
      <c r="BB18" s="2">
        <v>0</v>
      </c>
    </row>
    <row r="19" spans="1:54" s="35" customFormat="1" x14ac:dyDescent="0.2">
      <c r="A19" s="88">
        <v>30000</v>
      </c>
      <c r="B19" s="45">
        <v>4041356002337</v>
      </c>
      <c r="C19" s="3" t="s">
        <v>988</v>
      </c>
      <c r="D19" s="34">
        <v>1</v>
      </c>
      <c r="E19" s="5" t="s">
        <v>75</v>
      </c>
      <c r="F19" s="5"/>
      <c r="G19" s="5" t="str">
        <f>IF(E19="","",CONCATENATE(E19,"1"))</f>
        <v>DİĞER MARKALARIMIZ1</v>
      </c>
      <c r="H19" s="5"/>
      <c r="I19" s="5" t="s">
        <v>131</v>
      </c>
      <c r="J19" s="5" t="str">
        <f>IF(I19="","",CONCATENATE(I19,"1"))</f>
        <v>BAHARATLAR&amp;TUZLAR1</v>
      </c>
      <c r="K19" s="5" t="s">
        <v>266</v>
      </c>
      <c r="L19" s="5" t="str">
        <f>IF(K19="","",CONCATENATE(K19,"1"))</f>
        <v>TUZLAR1</v>
      </c>
      <c r="M19" s="5"/>
      <c r="N19" s="5" t="str">
        <f>IF(M19="","",CONCATENATE(M19,"1"))</f>
        <v/>
      </c>
      <c r="O19" s="5"/>
      <c r="P19" s="5"/>
      <c r="Q19" s="5"/>
      <c r="R19" s="111">
        <v>35</v>
      </c>
      <c r="S19" s="6"/>
      <c r="T19" s="6"/>
      <c r="U19" s="6"/>
      <c r="V19" s="6"/>
      <c r="W19" s="19">
        <v>8</v>
      </c>
      <c r="X19" s="8" t="s">
        <v>70</v>
      </c>
      <c r="Y19" s="9"/>
      <c r="Z19" s="9">
        <v>1665</v>
      </c>
      <c r="AA19" s="10" t="s">
        <v>71</v>
      </c>
      <c r="AB19" s="6"/>
      <c r="AC19" s="14" t="s">
        <v>989</v>
      </c>
      <c r="AD19" s="15"/>
      <c r="AE19" s="15"/>
      <c r="AF19" s="15"/>
      <c r="AG19" s="15"/>
      <c r="AH19" s="30" t="str">
        <f>C19</f>
        <v>ALEXANDERSALZ Himalaya Tuzu Halit 1 Kg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76"/>
      <c r="AZ19" s="73">
        <v>4</v>
      </c>
      <c r="BA19" s="12">
        <v>16</v>
      </c>
      <c r="BB19" s="2">
        <v>0</v>
      </c>
    </row>
    <row r="20" spans="1:54" s="35" customFormat="1" x14ac:dyDescent="0.2">
      <c r="A20" s="88">
        <v>30000</v>
      </c>
      <c r="B20" s="43">
        <v>3591350002112</v>
      </c>
      <c r="C20" s="3" t="s">
        <v>943</v>
      </c>
      <c r="D20" s="34">
        <v>1</v>
      </c>
      <c r="E20" s="5" t="s">
        <v>75</v>
      </c>
      <c r="F20" s="5"/>
      <c r="G20" s="5" t="str">
        <f>IF(E20="","",CONCATENATE(E20,"1"))</f>
        <v>DİĞER MARKALARIMIZ1</v>
      </c>
      <c r="H20" s="5"/>
      <c r="I20" s="5" t="s">
        <v>813</v>
      </c>
      <c r="J20" s="5" t="str">
        <f>IF(I20="","",CONCATENATE(I20,"1"))</f>
        <v>BAKIM ÜRÜNLERİ1</v>
      </c>
      <c r="K20" s="5" t="s">
        <v>944</v>
      </c>
      <c r="L20" s="5" t="str">
        <f>IF(K20="","",CONCATENATE(K20,"1"))</f>
        <v>AĞIZ BAKIMI1</v>
      </c>
      <c r="M20" s="5"/>
      <c r="N20" s="5" t="str">
        <f>IF(M20="","",CONCATENATE(M20,"1"))</f>
        <v/>
      </c>
      <c r="O20" s="5"/>
      <c r="P20" s="5"/>
      <c r="Q20" s="5"/>
      <c r="R20" s="111">
        <v>5</v>
      </c>
      <c r="S20" s="6"/>
      <c r="T20" s="6"/>
      <c r="U20" s="6"/>
      <c r="V20" s="6"/>
      <c r="W20" s="8">
        <v>18</v>
      </c>
      <c r="X20" s="8" t="s">
        <v>70</v>
      </c>
      <c r="Y20" s="9"/>
      <c r="Z20" s="9">
        <v>1619</v>
      </c>
      <c r="AA20" s="10" t="s">
        <v>71</v>
      </c>
      <c r="AB20" s="6"/>
      <c r="AC20" s="11" t="s">
        <v>945</v>
      </c>
      <c r="AD20" s="18"/>
      <c r="AE20" s="18"/>
      <c r="AF20" s="18"/>
      <c r="AG20" s="15"/>
      <c r="AH20" s="30" t="str">
        <f>C20</f>
        <v>SEWAK Al Safwa Misvak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76"/>
      <c r="AZ20" s="73">
        <v>0</v>
      </c>
      <c r="BA20" s="12">
        <v>16</v>
      </c>
      <c r="BB20" s="2">
        <v>0</v>
      </c>
    </row>
    <row r="21" spans="1:54" s="35" customFormat="1" x14ac:dyDescent="0.2">
      <c r="A21" s="88">
        <v>30000</v>
      </c>
      <c r="B21" s="48">
        <v>8690448081208</v>
      </c>
      <c r="C21" s="3" t="s">
        <v>1327</v>
      </c>
      <c r="D21" s="34">
        <v>1</v>
      </c>
      <c r="E21" s="5" t="s">
        <v>75</v>
      </c>
      <c r="F21" s="5"/>
      <c r="G21" s="5" t="str">
        <f>IF(E21="","",CONCATENATE(E21,"1"))</f>
        <v>DİĞER MARKALARIMIZ1</v>
      </c>
      <c r="H21" s="5"/>
      <c r="I21" s="5" t="s">
        <v>813</v>
      </c>
      <c r="J21" s="5" t="str">
        <f>IF(I21="","",CONCATENATE(I21,"1"))</f>
        <v>BAKIM ÜRÜNLERİ1</v>
      </c>
      <c r="K21" s="5" t="s">
        <v>993</v>
      </c>
      <c r="L21" s="5" t="str">
        <f>IF(K21="","",CONCATENATE(K21,"1"))</f>
        <v>CİLT BAKIMI1</v>
      </c>
      <c r="M21" s="5"/>
      <c r="N21" s="5" t="str">
        <f>IF(M21="","",CONCATENATE(M21,"1"))</f>
        <v/>
      </c>
      <c r="O21" s="5"/>
      <c r="P21" s="5"/>
      <c r="Q21" s="5"/>
      <c r="R21" s="110">
        <v>59</v>
      </c>
      <c r="S21" s="28"/>
      <c r="T21" s="28"/>
      <c r="U21" s="28"/>
      <c r="V21" s="28"/>
      <c r="W21" s="7">
        <v>18</v>
      </c>
      <c r="X21" s="8" t="s">
        <v>70</v>
      </c>
      <c r="Y21" s="9"/>
      <c r="Z21" s="9">
        <v>2102</v>
      </c>
      <c r="AA21" s="10" t="s">
        <v>71</v>
      </c>
      <c r="AB21" s="28"/>
      <c r="AC21" s="75" t="s">
        <v>4702</v>
      </c>
      <c r="AD21" s="18"/>
      <c r="AE21" s="18"/>
      <c r="AF21" s="18"/>
      <c r="AG21" s="32"/>
      <c r="AH21" s="30" t="str">
        <f>CONCATENATE(E21," ",C21)</f>
        <v>DİĞER MARKALARIMIZ Jamboo Gel 15 Ml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76"/>
      <c r="AZ21" s="73">
        <v>12</v>
      </c>
      <c r="BA21" s="12">
        <v>16</v>
      </c>
      <c r="BB21" s="2">
        <v>0</v>
      </c>
    </row>
    <row r="22" spans="1:54" s="35" customFormat="1" x14ac:dyDescent="0.2">
      <c r="A22" s="88">
        <v>30000</v>
      </c>
      <c r="B22" s="48">
        <v>8690448071452</v>
      </c>
      <c r="C22" s="3" t="s">
        <v>1220</v>
      </c>
      <c r="D22" s="34">
        <v>1</v>
      </c>
      <c r="E22" s="5" t="s">
        <v>75</v>
      </c>
      <c r="F22" s="5"/>
      <c r="G22" s="5" t="str">
        <f>IF(E22="","",CONCATENATE(E22,"1"))</f>
        <v>DİĞER MARKALARIMIZ1</v>
      </c>
      <c r="H22" s="5"/>
      <c r="I22" s="5" t="s">
        <v>813</v>
      </c>
      <c r="J22" s="5" t="str">
        <f>IF(I22="","",CONCATENATE(I22,"1"))</f>
        <v>BAKIM ÜRÜNLERİ1</v>
      </c>
      <c r="K22" s="18" t="s">
        <v>4968</v>
      </c>
      <c r="L22" s="5" t="str">
        <f>IF(K22="","",CONCATENATE(K22,"1"))</f>
        <v>EL ve AYAK BAKIMI1</v>
      </c>
      <c r="M22" s="5"/>
      <c r="N22" s="5" t="str">
        <f>IF(M22="","",CONCATENATE(M22,"1"))</f>
        <v/>
      </c>
      <c r="O22" s="5"/>
      <c r="P22" s="5"/>
      <c r="Q22" s="5"/>
      <c r="R22" s="110">
        <v>15</v>
      </c>
      <c r="S22" s="28"/>
      <c r="T22" s="28"/>
      <c r="U22" s="28"/>
      <c r="V22" s="28"/>
      <c r="W22" s="7">
        <v>18</v>
      </c>
      <c r="X22" s="8" t="s">
        <v>70</v>
      </c>
      <c r="Y22" s="9"/>
      <c r="Z22" s="9">
        <v>1885</v>
      </c>
      <c r="AA22" s="10" t="s">
        <v>71</v>
      </c>
      <c r="AB22" s="28"/>
      <c r="AC22" s="75" t="s">
        <v>4756</v>
      </c>
      <c r="AD22" s="18"/>
      <c r="AE22" s="18"/>
      <c r="AF22" s="18"/>
      <c r="AG22" s="32"/>
      <c r="AH22" s="30" t="str">
        <f>C22</f>
        <v>OWO El Ve Tırnak Kremi 75 Ml</v>
      </c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76"/>
      <c r="AZ22" s="73">
        <v>0</v>
      </c>
      <c r="BA22" s="12">
        <v>16</v>
      </c>
      <c r="BB22" s="2">
        <v>0</v>
      </c>
    </row>
    <row r="23" spans="1:54" s="35" customFormat="1" x14ac:dyDescent="0.2">
      <c r="A23" s="88">
        <v>30000</v>
      </c>
      <c r="B23" s="48">
        <v>8697785604923</v>
      </c>
      <c r="C23" s="3" t="s">
        <v>1470</v>
      </c>
      <c r="D23" s="34">
        <v>1</v>
      </c>
      <c r="E23" s="5" t="s">
        <v>75</v>
      </c>
      <c r="F23" s="5"/>
      <c r="G23" s="5" t="str">
        <f>IF(E23="","",CONCATENATE(E23,"1"))</f>
        <v>DİĞER MARKALARIMIZ1</v>
      </c>
      <c r="H23" s="5"/>
      <c r="I23" s="5" t="s">
        <v>813</v>
      </c>
      <c r="J23" s="5" t="str">
        <f>IF(I23="","",CONCATENATE(I23,"1"))</f>
        <v>BAKIM ÜRÜNLERİ1</v>
      </c>
      <c r="K23" s="18" t="s">
        <v>4968</v>
      </c>
      <c r="L23" s="5" t="str">
        <f>IF(K23="","",CONCATENATE(K23,"1"))</f>
        <v>EL ve AYAK BAKIMI1</v>
      </c>
      <c r="M23" s="5"/>
      <c r="N23" s="5" t="str">
        <f>IF(M23="","",CONCATENATE(M23,"1"))</f>
        <v/>
      </c>
      <c r="O23" s="5"/>
      <c r="P23" s="5"/>
      <c r="Q23" s="5"/>
      <c r="R23" s="110">
        <v>15</v>
      </c>
      <c r="S23" s="28"/>
      <c r="T23" s="28"/>
      <c r="U23" s="28"/>
      <c r="V23" s="28"/>
      <c r="W23" s="7">
        <v>18</v>
      </c>
      <c r="X23" s="8" t="s">
        <v>70</v>
      </c>
      <c r="Y23" s="9"/>
      <c r="Z23" s="9">
        <v>2419</v>
      </c>
      <c r="AA23" s="10" t="s">
        <v>71</v>
      </c>
      <c r="AB23" s="28"/>
      <c r="AC23" s="75" t="s">
        <v>4755</v>
      </c>
      <c r="AD23" s="18"/>
      <c r="AE23" s="18"/>
      <c r="AF23" s="18"/>
      <c r="AG23" s="32"/>
      <c r="AH23" s="30" t="str">
        <f>C23</f>
        <v>OWO Ayak Bakım Kremi 75 Ml</v>
      </c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76"/>
      <c r="AZ23" s="73">
        <v>0</v>
      </c>
      <c r="BA23" s="12">
        <v>16</v>
      </c>
      <c r="BB23" s="2">
        <v>0</v>
      </c>
    </row>
    <row r="24" spans="1:54" s="35" customFormat="1" x14ac:dyDescent="0.2">
      <c r="A24" s="88">
        <v>30000</v>
      </c>
      <c r="B24" s="48">
        <v>8690448079694</v>
      </c>
      <c r="C24" s="3" t="s">
        <v>4927</v>
      </c>
      <c r="D24" s="34">
        <v>1</v>
      </c>
      <c r="E24" s="4" t="s">
        <v>75</v>
      </c>
      <c r="F24" s="4"/>
      <c r="G24" s="5" t="str">
        <f>IF(E24="","",CONCATENATE(E24,"1"))</f>
        <v>DİĞER MARKALARIMIZ1</v>
      </c>
      <c r="H24" s="5"/>
      <c r="I24" s="5" t="s">
        <v>813</v>
      </c>
      <c r="J24" s="5" t="str">
        <f>IF(I24="","",CONCATENATE(I24,"1"))</f>
        <v>BAKIM ÜRÜNLERİ1</v>
      </c>
      <c r="K24" s="5" t="s">
        <v>1202</v>
      </c>
      <c r="L24" s="5" t="str">
        <f>IF(K24="","",CONCATENATE(K24,"1"))</f>
        <v>MASAJ YAĞLARI1</v>
      </c>
      <c r="M24" s="5"/>
      <c r="N24" s="5" t="str">
        <f>IF(M24="","",CONCATENATE(M24,"1"))</f>
        <v/>
      </c>
      <c r="O24" s="5"/>
      <c r="P24" s="5"/>
      <c r="Q24" s="5"/>
      <c r="R24" s="113">
        <v>15</v>
      </c>
      <c r="S24" s="28"/>
      <c r="T24" s="28"/>
      <c r="U24" s="28"/>
      <c r="V24" s="28"/>
      <c r="W24" s="7">
        <v>18</v>
      </c>
      <c r="X24" s="8" t="s">
        <v>70</v>
      </c>
      <c r="Y24" s="9"/>
      <c r="Z24" s="9">
        <v>2100</v>
      </c>
      <c r="AA24" s="10" t="s">
        <v>71</v>
      </c>
      <c r="AB24" s="28"/>
      <c r="AC24" s="75" t="s">
        <v>4940</v>
      </c>
      <c r="AD24" s="18"/>
      <c r="AE24" s="18"/>
      <c r="AF24" s="18"/>
      <c r="AG24" s="32"/>
      <c r="AH24" s="30" t="str">
        <f>CONCATENATE(E24," ",C24)</f>
        <v>DİĞER MARKALARIMIZ Migstick Masaj Yağı 15 Ml</v>
      </c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76"/>
      <c r="AZ24" s="73">
        <v>0</v>
      </c>
      <c r="BA24" s="12">
        <v>16</v>
      </c>
      <c r="BB24" s="2">
        <v>0</v>
      </c>
    </row>
    <row r="25" spans="1:54" s="35" customFormat="1" ht="15" x14ac:dyDescent="0.25">
      <c r="A25" s="88">
        <v>30000</v>
      </c>
      <c r="B25" s="48">
        <v>8690448074545</v>
      </c>
      <c r="C25" s="3" t="s">
        <v>1309</v>
      </c>
      <c r="D25" s="34">
        <v>1</v>
      </c>
      <c r="E25" s="5" t="s">
        <v>75</v>
      </c>
      <c r="F25" s="5"/>
      <c r="G25" s="5" t="str">
        <f>IF(E25="","",CONCATENATE(E25,"1"))</f>
        <v>DİĞER MARKALARIMIZ1</v>
      </c>
      <c r="H25" s="5"/>
      <c r="I25" s="5" t="s">
        <v>813</v>
      </c>
      <c r="J25" s="5" t="str">
        <f>IF(I25="","",CONCATENATE(I25,"1"))</f>
        <v>BAKIM ÜRÜNLERİ1</v>
      </c>
      <c r="K25" s="5" t="s">
        <v>1194</v>
      </c>
      <c r="L25" s="5" t="str">
        <f>IF(K25="","",CONCATENATE(K25,"1"))</f>
        <v>SAÇ BAKIMI1</v>
      </c>
      <c r="M25" s="5"/>
      <c r="N25" s="5" t="str">
        <f>IF(M25="","",CONCATENATE(M25,"1"))</f>
        <v/>
      </c>
      <c r="O25" s="5"/>
      <c r="P25" s="5"/>
      <c r="Q25" s="5"/>
      <c r="R25" s="110">
        <v>25</v>
      </c>
      <c r="S25" s="28"/>
      <c r="T25" s="28"/>
      <c r="U25" s="28"/>
      <c r="V25" s="28"/>
      <c r="W25" s="19">
        <v>8</v>
      </c>
      <c r="X25" s="8" t="s">
        <v>70</v>
      </c>
      <c r="Y25" s="9"/>
      <c r="Z25" s="9">
        <v>2059</v>
      </c>
      <c r="AA25" s="10" t="s">
        <v>71</v>
      </c>
      <c r="AB25" s="28"/>
      <c r="AC25" s="85" t="s">
        <v>5108</v>
      </c>
      <c r="AD25" s="103"/>
      <c r="AE25" s="103"/>
      <c r="AF25" s="103"/>
      <c r="AG25" s="32"/>
      <c r="AH25" s="30" t="str">
        <f>C25</f>
        <v>ENTELE Saç Bakım Losyonu 30 Ml</v>
      </c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76"/>
      <c r="AZ25" s="73">
        <v>0</v>
      </c>
      <c r="BA25" s="12">
        <v>16</v>
      </c>
      <c r="BB25" s="2">
        <v>0</v>
      </c>
    </row>
    <row r="26" spans="1:54" s="35" customFormat="1" x14ac:dyDescent="0.2">
      <c r="A26" s="88">
        <v>30000</v>
      </c>
      <c r="B26" s="43">
        <v>8694677100006</v>
      </c>
      <c r="C26" s="3" t="s">
        <v>1365</v>
      </c>
      <c r="D26" s="34">
        <v>1</v>
      </c>
      <c r="E26" s="5" t="s">
        <v>75</v>
      </c>
      <c r="F26" s="5"/>
      <c r="G26" s="5" t="str">
        <f>IF(E26="","",CONCATENATE(E26,"1"))</f>
        <v>DİĞER MARKALARIMIZ1</v>
      </c>
      <c r="H26" s="5"/>
      <c r="I26" s="5" t="s">
        <v>813</v>
      </c>
      <c r="J26" s="5" t="str">
        <f>IF(I26="","",CONCATENATE(I26,"1"))</f>
        <v>BAKIM ÜRÜNLERİ1</v>
      </c>
      <c r="K26" s="5" t="s">
        <v>1194</v>
      </c>
      <c r="L26" s="5" t="str">
        <f>IF(K26="","",CONCATENATE(K26,"1"))</f>
        <v>SAÇ BAKIMI1</v>
      </c>
      <c r="M26" s="5"/>
      <c r="N26" s="5" t="str">
        <f>IF(M26="","",CONCATENATE(M26,"1"))</f>
        <v/>
      </c>
      <c r="O26" s="5"/>
      <c r="P26" s="5"/>
      <c r="Q26" s="5"/>
      <c r="R26" s="111">
        <v>2.5</v>
      </c>
      <c r="S26" s="6"/>
      <c r="T26" s="6"/>
      <c r="U26" s="6"/>
      <c r="V26" s="6"/>
      <c r="W26" s="19">
        <v>8</v>
      </c>
      <c r="X26" s="8" t="s">
        <v>70</v>
      </c>
      <c r="Y26" s="9"/>
      <c r="Z26" s="9">
        <v>2136</v>
      </c>
      <c r="AA26" s="10" t="s">
        <v>71</v>
      </c>
      <c r="AB26" s="6"/>
      <c r="AC26" s="12" t="s">
        <v>1366</v>
      </c>
      <c r="AD26" s="18"/>
      <c r="AE26" s="18"/>
      <c r="AF26" s="18"/>
      <c r="AG26" s="15"/>
      <c r="AH26" s="30" t="str">
        <f>C26</f>
        <v>EAGLE'S Siyah Kına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76"/>
      <c r="AZ26" s="73">
        <v>0</v>
      </c>
      <c r="BA26" s="12">
        <v>16</v>
      </c>
      <c r="BB26" s="2">
        <v>0</v>
      </c>
    </row>
    <row r="27" spans="1:54" s="35" customFormat="1" x14ac:dyDescent="0.2">
      <c r="A27" s="88">
        <v>30000</v>
      </c>
      <c r="B27" s="43">
        <v>8694677100020</v>
      </c>
      <c r="C27" s="3" t="s">
        <v>1369</v>
      </c>
      <c r="D27" s="34">
        <v>1</v>
      </c>
      <c r="E27" s="5" t="s">
        <v>75</v>
      </c>
      <c r="F27" s="5"/>
      <c r="G27" s="5" t="str">
        <f>IF(E27="","",CONCATENATE(E27,"1"))</f>
        <v>DİĞER MARKALARIMIZ1</v>
      </c>
      <c r="H27" s="5"/>
      <c r="I27" s="5" t="s">
        <v>813</v>
      </c>
      <c r="J27" s="5" t="str">
        <f>IF(I27="","",CONCATENATE(I27,"1"))</f>
        <v>BAKIM ÜRÜNLERİ1</v>
      </c>
      <c r="K27" s="5" t="s">
        <v>1194</v>
      </c>
      <c r="L27" s="5" t="str">
        <f>IF(K27="","",CONCATENATE(K27,"1"))</f>
        <v>SAÇ BAKIMI1</v>
      </c>
      <c r="M27" s="5"/>
      <c r="N27" s="5" t="str">
        <f>IF(M27="","",CONCATENATE(M27,"1"))</f>
        <v/>
      </c>
      <c r="O27" s="5"/>
      <c r="P27" s="5"/>
      <c r="Q27" s="5"/>
      <c r="R27" s="111">
        <v>2.5</v>
      </c>
      <c r="S27" s="6"/>
      <c r="T27" s="6"/>
      <c r="U27" s="6"/>
      <c r="V27" s="6"/>
      <c r="W27" s="19">
        <v>8</v>
      </c>
      <c r="X27" s="8" t="s">
        <v>70</v>
      </c>
      <c r="Y27" s="9"/>
      <c r="Z27" s="9">
        <v>2138</v>
      </c>
      <c r="AA27" s="10" t="s">
        <v>71</v>
      </c>
      <c r="AB27" s="6"/>
      <c r="AC27" s="12" t="s">
        <v>1370</v>
      </c>
      <c r="AD27" s="18"/>
      <c r="AE27" s="18"/>
      <c r="AF27" s="18"/>
      <c r="AG27" s="15"/>
      <c r="AH27" s="30" t="str">
        <f>C27</f>
        <v xml:space="preserve">EAGLE'S Kestane Kına 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76"/>
      <c r="AZ27" s="73">
        <v>0</v>
      </c>
      <c r="BA27" s="12">
        <v>16</v>
      </c>
      <c r="BB27" s="2">
        <v>0</v>
      </c>
    </row>
    <row r="28" spans="1:54" s="35" customFormat="1" x14ac:dyDescent="0.2">
      <c r="A28" s="88">
        <v>30000</v>
      </c>
      <c r="B28" s="43">
        <v>8694677100013</v>
      </c>
      <c r="C28" s="3" t="s">
        <v>1367</v>
      </c>
      <c r="D28" s="34">
        <v>1</v>
      </c>
      <c r="E28" s="5" t="s">
        <v>75</v>
      </c>
      <c r="F28" s="5"/>
      <c r="G28" s="5" t="str">
        <f>IF(E28="","",CONCATENATE(E28,"1"))</f>
        <v>DİĞER MARKALARIMIZ1</v>
      </c>
      <c r="H28" s="5"/>
      <c r="I28" s="5" t="s">
        <v>813</v>
      </c>
      <c r="J28" s="5" t="str">
        <f>IF(I28="","",CONCATENATE(I28,"1"))</f>
        <v>BAKIM ÜRÜNLERİ1</v>
      </c>
      <c r="K28" s="5" t="s">
        <v>1194</v>
      </c>
      <c r="L28" s="5" t="str">
        <f>IF(K28="","",CONCATENATE(K28,"1"))</f>
        <v>SAÇ BAKIMI1</v>
      </c>
      <c r="M28" s="5"/>
      <c r="N28" s="5" t="str">
        <f>IF(M28="","",CONCATENATE(M28,"1"))</f>
        <v/>
      </c>
      <c r="O28" s="5"/>
      <c r="P28" s="5"/>
      <c r="Q28" s="5"/>
      <c r="R28" s="111">
        <v>2.5</v>
      </c>
      <c r="S28" s="6"/>
      <c r="T28" s="6"/>
      <c r="U28" s="6"/>
      <c r="V28" s="6"/>
      <c r="W28" s="19">
        <v>8</v>
      </c>
      <c r="X28" s="8" t="s">
        <v>70</v>
      </c>
      <c r="Y28" s="9"/>
      <c r="Z28" s="9">
        <v>2137</v>
      </c>
      <c r="AA28" s="10" t="s">
        <v>71</v>
      </c>
      <c r="AB28" s="6"/>
      <c r="AC28" s="12" t="s">
        <v>1368</v>
      </c>
      <c r="AD28" s="18"/>
      <c r="AE28" s="18"/>
      <c r="AF28" s="18"/>
      <c r="AG28" s="15"/>
      <c r="AH28" s="30" t="str">
        <f>C28</f>
        <v>EAGLE'S Kahverengi Kına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76"/>
      <c r="AZ28" s="73">
        <v>0</v>
      </c>
      <c r="BA28" s="12">
        <v>16</v>
      </c>
      <c r="BB28" s="2">
        <v>0</v>
      </c>
    </row>
    <row r="29" spans="1:54" s="35" customFormat="1" x14ac:dyDescent="0.2">
      <c r="A29" s="88">
        <v>30000</v>
      </c>
      <c r="B29" s="45">
        <v>3284410003845</v>
      </c>
      <c r="C29" s="3" t="s">
        <v>942</v>
      </c>
      <c r="D29" s="34">
        <v>1</v>
      </c>
      <c r="E29" s="5" t="s">
        <v>75</v>
      </c>
      <c r="F29" s="5"/>
      <c r="G29" s="5" t="str">
        <f>IF(E29="","",CONCATENATE(E29,"1"))</f>
        <v>DİĞER MARKALARIMIZ1</v>
      </c>
      <c r="H29" s="5"/>
      <c r="I29" s="5" t="s">
        <v>813</v>
      </c>
      <c r="J29" s="5" t="str">
        <f>IF(I29="","",CONCATENATE(I29,"1"))</f>
        <v>BAKIM ÜRÜNLERİ1</v>
      </c>
      <c r="K29" s="18" t="s">
        <v>814</v>
      </c>
      <c r="L29" s="5" t="str">
        <f>IF(K29="","",CONCATENATE(K29,"1"))</f>
        <v>VÜCUT BAKIMI1</v>
      </c>
      <c r="M29" s="5"/>
      <c r="N29" s="5" t="str">
        <f>IF(M29="","",CONCATENATE(M29,"1"))</f>
        <v/>
      </c>
      <c r="O29" s="5"/>
      <c r="P29" s="5"/>
      <c r="Q29" s="5"/>
      <c r="R29" s="111">
        <v>27.5</v>
      </c>
      <c r="S29" s="6"/>
      <c r="T29" s="6"/>
      <c r="U29" s="6"/>
      <c r="V29" s="6"/>
      <c r="W29" s="7">
        <v>18</v>
      </c>
      <c r="X29" s="8" t="s">
        <v>70</v>
      </c>
      <c r="Y29" s="9"/>
      <c r="Z29" s="9">
        <v>1618</v>
      </c>
      <c r="AA29" s="10" t="s">
        <v>71</v>
      </c>
      <c r="AB29" s="6"/>
      <c r="AC29" s="75" t="s">
        <v>4907</v>
      </c>
      <c r="AD29" s="18"/>
      <c r="AE29" s="18"/>
      <c r="AF29" s="18"/>
      <c r="AG29" s="21"/>
      <c r="AH29" s="30" t="str">
        <f>C29</f>
        <v>MELVITA İrlanda Yosunu Kaya Koruğu Sabun 200 Gr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76"/>
      <c r="AZ29" s="73">
        <v>0</v>
      </c>
      <c r="BA29" s="12">
        <v>16</v>
      </c>
      <c r="BB29" s="2">
        <v>0</v>
      </c>
    </row>
    <row r="30" spans="1:54" s="35" customFormat="1" x14ac:dyDescent="0.2">
      <c r="A30" s="88">
        <v>30000</v>
      </c>
      <c r="B30" s="45">
        <v>8697584780538</v>
      </c>
      <c r="C30" s="3" t="s">
        <v>1392</v>
      </c>
      <c r="D30" s="34">
        <v>1</v>
      </c>
      <c r="E30" s="5" t="s">
        <v>75</v>
      </c>
      <c r="F30" s="5"/>
      <c r="G30" s="5" t="str">
        <f>IF(E30="","",CONCATENATE(E30,"1"))</f>
        <v>DİĞER MARKALARIMIZ1</v>
      </c>
      <c r="H30" s="5"/>
      <c r="I30" s="5" t="s">
        <v>813</v>
      </c>
      <c r="J30" s="5" t="str">
        <f>IF(I30="","",CONCATENATE(I30,"1"))</f>
        <v>BAKIM ÜRÜNLERİ1</v>
      </c>
      <c r="K30" s="18" t="s">
        <v>814</v>
      </c>
      <c r="L30" s="5" t="str">
        <f>IF(K30="","",CONCATENATE(K30,"1"))</f>
        <v>VÜCUT BAKIMI1</v>
      </c>
      <c r="M30" s="5"/>
      <c r="N30" s="5" t="str">
        <f>IF(M30="","",CONCATENATE(M30,"1"))</f>
        <v/>
      </c>
      <c r="O30" s="5"/>
      <c r="P30" s="5"/>
      <c r="Q30" s="5"/>
      <c r="R30" s="112">
        <v>7.5</v>
      </c>
      <c r="S30" s="6"/>
      <c r="T30" s="6"/>
      <c r="U30" s="6"/>
      <c r="V30" s="6"/>
      <c r="W30" s="7">
        <v>18</v>
      </c>
      <c r="X30" s="8" t="s">
        <v>70</v>
      </c>
      <c r="Y30" s="9"/>
      <c r="Z30" s="9">
        <v>2185</v>
      </c>
      <c r="AA30" s="10" t="s">
        <v>71</v>
      </c>
      <c r="AB30" s="6"/>
      <c r="AC30" s="11" t="s">
        <v>1393</v>
      </c>
      <c r="AD30" s="18"/>
      <c r="AE30" s="18"/>
      <c r="AF30" s="18"/>
      <c r="AG30" s="15"/>
      <c r="AH30" s="30" t="str">
        <f>C30</f>
        <v>KUVVET Ardıç Katranlı Sabun 100 Gr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76"/>
      <c r="AZ30" s="73">
        <v>0</v>
      </c>
      <c r="BA30" s="12">
        <v>16</v>
      </c>
      <c r="BB30" s="2">
        <v>0</v>
      </c>
    </row>
    <row r="31" spans="1:54" s="35" customFormat="1" x14ac:dyDescent="0.2">
      <c r="A31" s="88">
        <v>30000</v>
      </c>
      <c r="B31" s="43">
        <v>8697831930037</v>
      </c>
      <c r="C31" s="3" t="s">
        <v>1508</v>
      </c>
      <c r="D31" s="34">
        <v>1</v>
      </c>
      <c r="E31" s="5" t="s">
        <v>75</v>
      </c>
      <c r="F31" s="5"/>
      <c r="G31" s="5" t="str">
        <f>IF(E31="","",CONCATENATE(E31,"1"))</f>
        <v>DİĞER MARKALARIMIZ1</v>
      </c>
      <c r="H31" s="5"/>
      <c r="I31" s="5" t="s">
        <v>813</v>
      </c>
      <c r="J31" s="5" t="str">
        <f>IF(I31="","",CONCATENATE(I31,"1"))</f>
        <v>BAKIM ÜRÜNLERİ1</v>
      </c>
      <c r="K31" s="18" t="s">
        <v>814</v>
      </c>
      <c r="L31" s="5" t="str">
        <f>IF(K31="","",CONCATENATE(K31,"1"))</f>
        <v>VÜCUT BAKIMI1</v>
      </c>
      <c r="M31" s="5"/>
      <c r="N31" s="5" t="str">
        <f>IF(M31="","",CONCATENATE(M31,"1"))</f>
        <v/>
      </c>
      <c r="O31" s="5"/>
      <c r="P31" s="5"/>
      <c r="Q31" s="5"/>
      <c r="R31" s="111">
        <v>15</v>
      </c>
      <c r="S31" s="6"/>
      <c r="T31" s="6"/>
      <c r="U31" s="6"/>
      <c r="V31" s="6"/>
      <c r="W31" s="7">
        <v>18</v>
      </c>
      <c r="X31" s="8" t="s">
        <v>70</v>
      </c>
      <c r="Y31" s="9"/>
      <c r="Z31" s="9">
        <v>2319</v>
      </c>
      <c r="AA31" s="10" t="s">
        <v>71</v>
      </c>
      <c r="AB31" s="6"/>
      <c r="AC31" s="11" t="s">
        <v>1509</v>
      </c>
      <c r="AD31" s="18"/>
      <c r="AE31" s="18"/>
      <c r="AF31" s="18"/>
      <c r="AG31" s="15"/>
      <c r="AH31" s="30" t="str">
        <f>C31</f>
        <v>JOLIE FRESH Koltuk Altı Deodorant 100% Doğal Küçük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76"/>
      <c r="AZ31" s="73">
        <v>0</v>
      </c>
      <c r="BA31" s="12">
        <v>16</v>
      </c>
      <c r="BB31" s="2">
        <v>0</v>
      </c>
    </row>
    <row r="32" spans="1:54" s="35" customFormat="1" x14ac:dyDescent="0.2">
      <c r="A32" s="88">
        <v>30000</v>
      </c>
      <c r="B32" s="43">
        <v>8697831930013</v>
      </c>
      <c r="C32" s="3" t="s">
        <v>1506</v>
      </c>
      <c r="D32" s="34">
        <v>1</v>
      </c>
      <c r="E32" s="5" t="s">
        <v>75</v>
      </c>
      <c r="F32" s="5"/>
      <c r="G32" s="5" t="str">
        <f>IF(E32="","",CONCATENATE(E32,"1"))</f>
        <v>DİĞER MARKALARIMIZ1</v>
      </c>
      <c r="H32" s="5"/>
      <c r="I32" s="5" t="s">
        <v>813</v>
      </c>
      <c r="J32" s="5" t="str">
        <f>IF(I32="","",CONCATENATE(I32,"1"))</f>
        <v>BAKIM ÜRÜNLERİ1</v>
      </c>
      <c r="K32" s="18" t="s">
        <v>814</v>
      </c>
      <c r="L32" s="5" t="str">
        <f>IF(K32="","",CONCATENATE(K32,"1"))</f>
        <v>VÜCUT BAKIMI1</v>
      </c>
      <c r="M32" s="5"/>
      <c r="N32" s="5" t="str">
        <f>IF(M32="","",CONCATENATE(M32,"1"))</f>
        <v/>
      </c>
      <c r="O32" s="5"/>
      <c r="P32" s="5"/>
      <c r="Q32" s="5"/>
      <c r="R32" s="111">
        <v>25</v>
      </c>
      <c r="S32" s="6"/>
      <c r="T32" s="6"/>
      <c r="U32" s="6"/>
      <c r="V32" s="6"/>
      <c r="W32" s="7">
        <v>18</v>
      </c>
      <c r="X32" s="8" t="s">
        <v>70</v>
      </c>
      <c r="Y32" s="9"/>
      <c r="Z32" s="9">
        <v>2318</v>
      </c>
      <c r="AA32" s="10" t="s">
        <v>71</v>
      </c>
      <c r="AB32" s="6"/>
      <c r="AC32" s="11" t="s">
        <v>1507</v>
      </c>
      <c r="AD32" s="18"/>
      <c r="AE32" s="18"/>
      <c r="AF32" s="18"/>
      <c r="AG32" s="15"/>
      <c r="AH32" s="30" t="str">
        <f>C32</f>
        <v>JOLIE FRESH Koltuk Altı Deodorant 100% Doğal Büyük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76"/>
      <c r="AZ32" s="73">
        <v>0</v>
      </c>
      <c r="BA32" s="12">
        <v>16</v>
      </c>
      <c r="BB32" s="2">
        <v>0</v>
      </c>
    </row>
    <row r="33" spans="1:54" s="35" customFormat="1" x14ac:dyDescent="0.2">
      <c r="A33" s="88">
        <v>30000</v>
      </c>
      <c r="B33" s="43">
        <v>4043149122468</v>
      </c>
      <c r="C33" s="3" t="s">
        <v>998</v>
      </c>
      <c r="D33" s="34">
        <v>1</v>
      </c>
      <c r="E33" s="5" t="s">
        <v>75</v>
      </c>
      <c r="F33" s="5"/>
      <c r="G33" s="5" t="str">
        <f>IF(E33="","",CONCATENATE(E33,"1"))</f>
        <v>DİĞER MARKALARIMIZ1</v>
      </c>
      <c r="H33" s="5"/>
      <c r="I33" s="5" t="s">
        <v>813</v>
      </c>
      <c r="J33" s="5" t="str">
        <f>IF(I33="","",CONCATENATE(I33,"1"))</f>
        <v>BAKIM ÜRÜNLERİ1</v>
      </c>
      <c r="K33" s="18" t="s">
        <v>814</v>
      </c>
      <c r="L33" s="5" t="str">
        <f>IF(K33="","",CONCATENATE(K33,"1"))</f>
        <v>VÜCUT BAKIMI1</v>
      </c>
      <c r="M33" s="5"/>
      <c r="N33" s="5" t="str">
        <f>IF(M33="","",CONCATENATE(M33,"1"))</f>
        <v/>
      </c>
      <c r="O33" s="5"/>
      <c r="P33" s="5"/>
      <c r="Q33" s="5"/>
      <c r="R33" s="112">
        <v>40</v>
      </c>
      <c r="S33" s="6"/>
      <c r="T33" s="6"/>
      <c r="U33" s="6"/>
      <c r="V33" s="6"/>
      <c r="W33" s="7">
        <v>18</v>
      </c>
      <c r="X33" s="8" t="s">
        <v>70</v>
      </c>
      <c r="Y33" s="9"/>
      <c r="Z33" s="9">
        <v>1674</v>
      </c>
      <c r="AA33" s="10" t="s">
        <v>71</v>
      </c>
      <c r="AB33" s="6"/>
      <c r="AC33" s="11" t="s">
        <v>999</v>
      </c>
      <c r="AD33" s="18"/>
      <c r="AE33" s="18"/>
      <c r="AF33" s="18"/>
      <c r="AG33" s="15"/>
      <c r="AH33" s="30" t="str">
        <f>C33</f>
        <v>DR FÖRSTER RSL Balsam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76"/>
      <c r="AZ33" s="73">
        <v>0</v>
      </c>
      <c r="BA33" s="12">
        <v>16</v>
      </c>
      <c r="BB33" s="2">
        <v>0</v>
      </c>
    </row>
    <row r="34" spans="1:54" s="35" customFormat="1" x14ac:dyDescent="0.2">
      <c r="A34" s="88">
        <v>30000</v>
      </c>
      <c r="B34" s="43">
        <v>4043149122406</v>
      </c>
      <c r="C34" s="3" t="s">
        <v>990</v>
      </c>
      <c r="D34" s="34">
        <v>1</v>
      </c>
      <c r="E34" s="5" t="s">
        <v>75</v>
      </c>
      <c r="F34" s="5"/>
      <c r="G34" s="5" t="str">
        <f>IF(E34="","",CONCATENATE(E34,"1"))</f>
        <v>DİĞER MARKALARIMIZ1</v>
      </c>
      <c r="H34" s="5"/>
      <c r="I34" s="5" t="s">
        <v>813</v>
      </c>
      <c r="J34" s="5" t="str">
        <f>IF(I34="","",CONCATENATE(I34,"1"))</f>
        <v>BAKIM ÜRÜNLERİ1</v>
      </c>
      <c r="K34" s="18" t="s">
        <v>814</v>
      </c>
      <c r="L34" s="5" t="str">
        <f>IF(K34="","",CONCATENATE(K34,"1"))</f>
        <v>VÜCUT BAKIMI1</v>
      </c>
      <c r="M34" s="5"/>
      <c r="N34" s="5" t="str">
        <f>IF(M34="","",CONCATENATE(M34,"1"))</f>
        <v/>
      </c>
      <c r="O34" s="5"/>
      <c r="P34" s="5"/>
      <c r="Q34" s="5"/>
      <c r="R34" s="112">
        <v>45</v>
      </c>
      <c r="S34" s="6"/>
      <c r="T34" s="6"/>
      <c r="U34" s="6"/>
      <c r="V34" s="6"/>
      <c r="W34" s="7">
        <v>18</v>
      </c>
      <c r="X34" s="8" t="s">
        <v>70</v>
      </c>
      <c r="Y34" s="9"/>
      <c r="Z34" s="9">
        <v>1667</v>
      </c>
      <c r="AA34" s="10" t="s">
        <v>71</v>
      </c>
      <c r="AB34" s="6"/>
      <c r="AC34" s="11" t="s">
        <v>991</v>
      </c>
      <c r="AD34" s="18"/>
      <c r="AE34" s="18"/>
      <c r="AF34" s="18"/>
      <c r="AG34" s="18"/>
      <c r="AH34" s="30" t="str">
        <f>C34</f>
        <v>DR FÖRSTER Jojoba Kremi Haut Cream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76"/>
      <c r="AZ34" s="73">
        <v>0</v>
      </c>
      <c r="BA34" s="12">
        <v>16</v>
      </c>
      <c r="BB34" s="2">
        <v>0</v>
      </c>
    </row>
    <row r="35" spans="1:54" s="35" customFormat="1" x14ac:dyDescent="0.2">
      <c r="A35" s="88">
        <v>30000</v>
      </c>
      <c r="B35" s="43">
        <v>4043149100718</v>
      </c>
      <c r="C35" s="3" t="s">
        <v>4764</v>
      </c>
      <c r="D35" s="34">
        <v>1</v>
      </c>
      <c r="E35" s="5" t="s">
        <v>75</v>
      </c>
      <c r="F35" s="5"/>
      <c r="G35" s="5" t="str">
        <f>IF(E35="","",CONCATENATE(E35,"1"))</f>
        <v>DİĞER MARKALARIMIZ1</v>
      </c>
      <c r="H35" s="5"/>
      <c r="I35" s="5" t="s">
        <v>813</v>
      </c>
      <c r="J35" s="5" t="str">
        <f>IF(I35="","",CONCATENATE(I35,"1"))</f>
        <v>BAKIM ÜRÜNLERİ1</v>
      </c>
      <c r="K35" s="18" t="s">
        <v>814</v>
      </c>
      <c r="L35" s="5" t="str">
        <f>IF(K35="","",CONCATENATE(K35,"1"))</f>
        <v>VÜCUT BAKIMI1</v>
      </c>
      <c r="M35" s="5"/>
      <c r="N35" s="5" t="str">
        <f>IF(M35="","",CONCATENATE(M35,"1"))</f>
        <v/>
      </c>
      <c r="O35" s="5"/>
      <c r="P35" s="5"/>
      <c r="Q35" s="5"/>
      <c r="R35" s="112">
        <v>35</v>
      </c>
      <c r="S35" s="6"/>
      <c r="T35" s="6"/>
      <c r="U35" s="6"/>
      <c r="V35" s="6"/>
      <c r="W35" s="7">
        <v>18</v>
      </c>
      <c r="X35" s="8" t="s">
        <v>70</v>
      </c>
      <c r="Y35" s="9"/>
      <c r="Z35" s="9">
        <v>1673</v>
      </c>
      <c r="AA35" s="10" t="s">
        <v>71</v>
      </c>
      <c r="AB35" s="6"/>
      <c r="AC35" s="11" t="s">
        <v>992</v>
      </c>
      <c r="AD35" s="18"/>
      <c r="AE35" s="18"/>
      <c r="AF35" s="18"/>
      <c r="AG35" s="15"/>
      <c r="AH35" s="30" t="str">
        <f>C35</f>
        <v>DR FÖRSTER Çin Nane Oil 20 ML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76"/>
      <c r="AZ35" s="73">
        <v>0</v>
      </c>
      <c r="BA35" s="12">
        <v>16</v>
      </c>
      <c r="BB35" s="2">
        <v>0</v>
      </c>
    </row>
    <row r="36" spans="1:54" s="35" customFormat="1" x14ac:dyDescent="0.2">
      <c r="A36" s="88">
        <v>30000</v>
      </c>
      <c r="B36" s="43">
        <v>4043149122369</v>
      </c>
      <c r="C36" s="3" t="s">
        <v>996</v>
      </c>
      <c r="D36" s="34">
        <v>1</v>
      </c>
      <c r="E36" s="5" t="s">
        <v>75</v>
      </c>
      <c r="F36" s="5"/>
      <c r="G36" s="5" t="str">
        <f>IF(E36="","",CONCATENATE(E36,"1"))</f>
        <v>DİĞER MARKALARIMIZ1</v>
      </c>
      <c r="H36" s="5"/>
      <c r="I36" s="5" t="s">
        <v>813</v>
      </c>
      <c r="J36" s="5" t="str">
        <f>IF(I36="","",CONCATENATE(I36,"1"))</f>
        <v>BAKIM ÜRÜNLERİ1</v>
      </c>
      <c r="K36" s="18" t="s">
        <v>814</v>
      </c>
      <c r="L36" s="5" t="str">
        <f>IF(K36="","",CONCATENATE(K36,"1"))</f>
        <v>VÜCUT BAKIMI1</v>
      </c>
      <c r="M36" s="5"/>
      <c r="N36" s="5" t="str">
        <f>IF(M36="","",CONCATENATE(M36,"1"))</f>
        <v/>
      </c>
      <c r="O36" s="5"/>
      <c r="P36" s="5"/>
      <c r="Q36" s="5"/>
      <c r="R36" s="112">
        <v>45</v>
      </c>
      <c r="S36" s="6"/>
      <c r="T36" s="6"/>
      <c r="U36" s="6"/>
      <c r="V36" s="6"/>
      <c r="W36" s="7">
        <v>18</v>
      </c>
      <c r="X36" s="8" t="s">
        <v>70</v>
      </c>
      <c r="Y36" s="9"/>
      <c r="Z36" s="9">
        <v>1672</v>
      </c>
      <c r="AA36" s="10" t="s">
        <v>71</v>
      </c>
      <c r="AB36" s="6"/>
      <c r="AC36" s="11" t="s">
        <v>997</v>
      </c>
      <c r="AD36" s="18"/>
      <c r="AE36" s="18"/>
      <c r="AF36" s="18"/>
      <c r="AG36" s="15"/>
      <c r="AH36" s="30" t="str">
        <f>C36</f>
        <v>DR FÖRSTER Bacak Damar Jeli Bienundvenengel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76"/>
      <c r="AZ36" s="73">
        <v>0</v>
      </c>
      <c r="BA36" s="12">
        <v>16</v>
      </c>
      <c r="BB36" s="2">
        <v>0</v>
      </c>
    </row>
    <row r="37" spans="1:54" s="35" customFormat="1" x14ac:dyDescent="0.2">
      <c r="A37" s="88">
        <v>30000</v>
      </c>
      <c r="B37" s="44">
        <v>4043149122567</v>
      </c>
      <c r="C37" s="18" t="s">
        <v>2</v>
      </c>
      <c r="D37" s="80">
        <v>1</v>
      </c>
      <c r="E37" s="18" t="s">
        <v>75</v>
      </c>
      <c r="F37" s="18"/>
      <c r="G37" s="18" t="str">
        <f>IF(E37="","",CONCATENATE(E37,"1"))</f>
        <v>DİĞER MARKALARIMIZ1</v>
      </c>
      <c r="H37" s="18"/>
      <c r="I37" s="18" t="s">
        <v>813</v>
      </c>
      <c r="J37" s="5" t="str">
        <f>IF(I37="","",CONCATENATE(I37,"1"))</f>
        <v>BAKIM ÜRÜNLERİ1</v>
      </c>
      <c r="K37" s="18" t="s">
        <v>814</v>
      </c>
      <c r="L37" s="5" t="str">
        <f>IF(K37="","",CONCATENATE(K37,"1"))</f>
        <v>VÜCUT BAKIMI1</v>
      </c>
      <c r="M37" s="18"/>
      <c r="N37" s="18"/>
      <c r="O37" s="18"/>
      <c r="P37" s="18"/>
      <c r="Q37" s="18"/>
      <c r="R37" s="114">
        <v>40</v>
      </c>
      <c r="S37" s="36"/>
      <c r="T37" s="36"/>
      <c r="U37" s="36"/>
      <c r="V37" s="36"/>
      <c r="W37" s="26">
        <v>18</v>
      </c>
      <c r="X37" s="8" t="s">
        <v>70</v>
      </c>
      <c r="Y37" s="36"/>
      <c r="Z37" s="9">
        <v>1205</v>
      </c>
      <c r="AA37" s="10" t="s">
        <v>71</v>
      </c>
      <c r="AB37" s="36"/>
      <c r="AC37" s="12" t="s">
        <v>4389</v>
      </c>
      <c r="AD37" s="18"/>
      <c r="AE37" s="18"/>
      <c r="AF37" s="18"/>
      <c r="AG37" s="36"/>
      <c r="AH37" s="30" t="str">
        <f>C37</f>
        <v>DR FÖRSTER AYNISEFA ÖZLÜ SÜT YAĞI KREMİ</v>
      </c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76"/>
      <c r="AZ37" s="73">
        <v>0</v>
      </c>
      <c r="BA37" s="12">
        <v>16</v>
      </c>
      <c r="BB37" s="2">
        <v>0</v>
      </c>
    </row>
    <row r="38" spans="1:54" s="35" customFormat="1" x14ac:dyDescent="0.2">
      <c r="A38" s="88">
        <v>30000</v>
      </c>
      <c r="B38" s="45">
        <v>4043149121072</v>
      </c>
      <c r="C38" s="3" t="s">
        <v>994</v>
      </c>
      <c r="D38" s="34">
        <v>1</v>
      </c>
      <c r="E38" s="5" t="s">
        <v>75</v>
      </c>
      <c r="F38" s="5"/>
      <c r="G38" s="5" t="str">
        <f>IF(E38="","",CONCATENATE(E38,"1"))</f>
        <v>DİĞER MARKALARIMIZ1</v>
      </c>
      <c r="H38" s="5"/>
      <c r="I38" s="5" t="s">
        <v>813</v>
      </c>
      <c r="J38" s="5" t="str">
        <f>IF(I38="","",CONCATENATE(I38,"1"))</f>
        <v>BAKIM ÜRÜNLERİ1</v>
      </c>
      <c r="K38" s="18" t="s">
        <v>814</v>
      </c>
      <c r="L38" s="5" t="str">
        <f>IF(K38="","",CONCATENATE(K38,"1"))</f>
        <v>VÜCUT BAKIMI1</v>
      </c>
      <c r="M38" s="5"/>
      <c r="N38" s="5" t="str">
        <f>IF(M38="","",CONCATENATE(M38,"1"))</f>
        <v/>
      </c>
      <c r="O38" s="5"/>
      <c r="P38" s="5"/>
      <c r="Q38" s="5"/>
      <c r="R38" s="112">
        <v>60</v>
      </c>
      <c r="S38" s="6"/>
      <c r="T38" s="6"/>
      <c r="U38" s="6"/>
      <c r="V38" s="6"/>
      <c r="W38" s="7">
        <v>18</v>
      </c>
      <c r="X38" s="8" t="s">
        <v>70</v>
      </c>
      <c r="Y38" s="9"/>
      <c r="Z38" s="9">
        <v>1670</v>
      </c>
      <c r="AA38" s="10" t="s">
        <v>71</v>
      </c>
      <c r="AB38" s="6"/>
      <c r="AC38" s="11" t="s">
        <v>995</v>
      </c>
      <c r="AD38" s="18"/>
      <c r="AE38" s="18"/>
      <c r="AF38" s="18"/>
      <c r="AG38" s="15"/>
      <c r="AH38" s="30" t="str">
        <f>C38</f>
        <v>DR FÖRSTER Aynısefa Kremi (Calendula Cream)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76"/>
      <c r="AZ38" s="73">
        <v>0</v>
      </c>
      <c r="BA38" s="12">
        <v>16</v>
      </c>
      <c r="BB38" s="2">
        <v>0</v>
      </c>
    </row>
    <row r="39" spans="1:54" s="35" customFormat="1" x14ac:dyDescent="0.2">
      <c r="A39" s="88">
        <v>30000</v>
      </c>
      <c r="B39" s="43">
        <v>4043149122772</v>
      </c>
      <c r="C39" s="23" t="s">
        <v>1002</v>
      </c>
      <c r="D39" s="34">
        <v>1</v>
      </c>
      <c r="E39" s="5" t="s">
        <v>75</v>
      </c>
      <c r="F39" s="5"/>
      <c r="G39" s="5" t="str">
        <f>IF(E39="","",CONCATENATE(E39,"1"))</f>
        <v>DİĞER MARKALARIMIZ1</v>
      </c>
      <c r="H39" s="5"/>
      <c r="I39" s="5" t="s">
        <v>813</v>
      </c>
      <c r="J39" s="5" t="str">
        <f>IF(I39="","",CONCATENATE(I39,"1"))</f>
        <v>BAKIM ÜRÜNLERİ1</v>
      </c>
      <c r="K39" s="18" t="s">
        <v>814</v>
      </c>
      <c r="L39" s="5" t="str">
        <f>IF(K39="","",CONCATENATE(K39,"1"))</f>
        <v>VÜCUT BAKIMI1</v>
      </c>
      <c r="M39" s="5"/>
      <c r="N39" s="5" t="str">
        <f>IF(M39="","",CONCATENATE(M39,"1"))</f>
        <v/>
      </c>
      <c r="O39" s="5"/>
      <c r="P39" s="5"/>
      <c r="Q39" s="5"/>
      <c r="R39" s="112">
        <v>40</v>
      </c>
      <c r="S39" s="6"/>
      <c r="T39" s="6"/>
      <c r="U39" s="6"/>
      <c r="V39" s="6"/>
      <c r="W39" s="7">
        <v>18</v>
      </c>
      <c r="X39" s="8" t="s">
        <v>70</v>
      </c>
      <c r="Y39" s="9"/>
      <c r="Z39" s="9">
        <v>1677</v>
      </c>
      <c r="AA39" s="10" t="s">
        <v>71</v>
      </c>
      <c r="AB39" s="6"/>
      <c r="AC39" s="11" t="s">
        <v>1003</v>
      </c>
      <c r="AD39" s="18"/>
      <c r="AE39" s="18"/>
      <c r="AF39" s="18"/>
      <c r="AG39" s="15"/>
      <c r="AH39" s="30" t="str">
        <f>C39</f>
        <v>DR FÖRSTER At Kestanesi Balsamı (Peferde Balsam)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76"/>
      <c r="AZ39" s="73">
        <v>0</v>
      </c>
      <c r="BA39" s="12">
        <v>16</v>
      </c>
      <c r="BB39" s="2">
        <v>0</v>
      </c>
    </row>
    <row r="40" spans="1:54" s="35" customFormat="1" x14ac:dyDescent="0.2">
      <c r="A40" s="88">
        <v>30000</v>
      </c>
      <c r="B40" s="45">
        <v>4043149122680</v>
      </c>
      <c r="C40" s="3" t="s">
        <v>1000</v>
      </c>
      <c r="D40" s="34">
        <v>1</v>
      </c>
      <c r="E40" s="5" t="s">
        <v>75</v>
      </c>
      <c r="F40" s="5"/>
      <c r="G40" s="5" t="str">
        <f>IF(E40="","",CONCATENATE(E40,"1"))</f>
        <v>DİĞER MARKALARIMIZ1</v>
      </c>
      <c r="H40" s="5"/>
      <c r="I40" s="5" t="s">
        <v>813</v>
      </c>
      <c r="J40" s="5" t="str">
        <f>IF(I40="","",CONCATENATE(I40,"1"))</f>
        <v>BAKIM ÜRÜNLERİ1</v>
      </c>
      <c r="K40" s="18" t="s">
        <v>814</v>
      </c>
      <c r="L40" s="5" t="str">
        <f>IF(K40="","",CONCATENATE(K40,"1"))</f>
        <v>VÜCUT BAKIMI1</v>
      </c>
      <c r="M40" s="5"/>
      <c r="N40" s="5" t="str">
        <f>IF(M40="","",CONCATENATE(M40,"1"))</f>
        <v/>
      </c>
      <c r="O40" s="5"/>
      <c r="P40" s="5"/>
      <c r="Q40" s="5"/>
      <c r="R40" s="112">
        <v>40</v>
      </c>
      <c r="S40" s="6"/>
      <c r="T40" s="6"/>
      <c r="U40" s="6"/>
      <c r="V40" s="6"/>
      <c r="W40" s="7">
        <v>18</v>
      </c>
      <c r="X40" s="8" t="s">
        <v>70</v>
      </c>
      <c r="Y40" s="9"/>
      <c r="Z40" s="9">
        <v>1676</v>
      </c>
      <c r="AA40" s="10" t="s">
        <v>71</v>
      </c>
      <c r="AB40" s="6"/>
      <c r="AC40" s="11" t="s">
        <v>1001</v>
      </c>
      <c r="AD40" s="18"/>
      <c r="AE40" s="18"/>
      <c r="AF40" s="18"/>
      <c r="AG40" s="15"/>
      <c r="AH40" s="30" t="str">
        <f>C40</f>
        <v>DR FÖRSTER Alaska Jel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76"/>
      <c r="AZ40" s="73">
        <v>0</v>
      </c>
      <c r="BA40" s="12">
        <v>16</v>
      </c>
      <c r="BB40" s="2">
        <v>0</v>
      </c>
    </row>
    <row r="41" spans="1:54" s="35" customFormat="1" x14ac:dyDescent="0.2">
      <c r="A41" s="88">
        <v>30000</v>
      </c>
      <c r="B41" s="43">
        <v>8697446865410</v>
      </c>
      <c r="C41" s="3" t="s">
        <v>1384</v>
      </c>
      <c r="D41" s="34">
        <v>1</v>
      </c>
      <c r="E41" s="5" t="s">
        <v>75</v>
      </c>
      <c r="F41" s="5"/>
      <c r="G41" s="5" t="str">
        <f>IF(E41="","",CONCATENATE(E41,"1"))</f>
        <v>DİĞER MARKALARIMIZ1</v>
      </c>
      <c r="H41" s="5"/>
      <c r="I41" s="5" t="s">
        <v>813</v>
      </c>
      <c r="J41" s="5" t="str">
        <f>IF(I41="","",CONCATENATE(I41,"1"))</f>
        <v>BAKIM ÜRÜNLERİ1</v>
      </c>
      <c r="K41" s="5" t="s">
        <v>814</v>
      </c>
      <c r="L41" s="5" t="str">
        <f>IF(K41="","",CONCATENATE(K41,"1"))</f>
        <v>VÜCUT BAKIMI1</v>
      </c>
      <c r="M41" s="5"/>
      <c r="N41" s="5" t="str">
        <f>IF(M41="","",CONCATENATE(M41,"1"))</f>
        <v/>
      </c>
      <c r="O41" s="5"/>
      <c r="P41" s="5"/>
      <c r="Q41" s="5"/>
      <c r="R41" s="111">
        <v>79</v>
      </c>
      <c r="S41" s="6"/>
      <c r="T41" s="6"/>
      <c r="U41" s="6"/>
      <c r="V41" s="6"/>
      <c r="W41" s="26">
        <v>18</v>
      </c>
      <c r="X41" s="8" t="s">
        <v>70</v>
      </c>
      <c r="Y41" s="9"/>
      <c r="Z41" s="9">
        <v>2171</v>
      </c>
      <c r="AA41" s="10" t="s">
        <v>71</v>
      </c>
      <c r="AB41" s="6"/>
      <c r="AC41" s="14" t="s">
        <v>1385</v>
      </c>
      <c r="AD41" s="15"/>
      <c r="AE41" s="15"/>
      <c r="AF41" s="15"/>
      <c r="AG41" s="15"/>
      <c r="AH41" s="30" t="str">
        <f>C41</f>
        <v>ANTİK MİNERAL 237 Ml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76"/>
      <c r="AZ41" s="73">
        <v>0</v>
      </c>
      <c r="BA41" s="12">
        <v>16</v>
      </c>
      <c r="BB41" s="2">
        <v>0</v>
      </c>
    </row>
    <row r="42" spans="1:54" s="35" customFormat="1" x14ac:dyDescent="0.2">
      <c r="A42" s="88">
        <v>30000</v>
      </c>
      <c r="B42" s="45">
        <v>8680751350016</v>
      </c>
      <c r="C42" s="3" t="s">
        <v>1176</v>
      </c>
      <c r="D42" s="34">
        <v>1</v>
      </c>
      <c r="E42" s="5" t="s">
        <v>75</v>
      </c>
      <c r="F42" s="5"/>
      <c r="G42" s="5" t="str">
        <f>IF(E42="","",CONCATENATE(E42,"1"))</f>
        <v>DİĞER MARKALARIMIZ1</v>
      </c>
      <c r="H42" s="5"/>
      <c r="I42" s="5" t="s">
        <v>813</v>
      </c>
      <c r="J42" s="5" t="str">
        <f>IF(I42="","",CONCATENATE(I42,"1"))</f>
        <v>BAKIM ÜRÜNLERİ1</v>
      </c>
      <c r="K42" s="5" t="s">
        <v>814</v>
      </c>
      <c r="L42" s="5" t="str">
        <f>IF(K42="","",CONCATENATE(K42,"1"))</f>
        <v>VÜCUT BAKIMI1</v>
      </c>
      <c r="M42" s="5"/>
      <c r="N42" s="5" t="str">
        <f>IF(M42="","",CONCATENATE(M42,"1"))</f>
        <v/>
      </c>
      <c r="O42" s="5"/>
      <c r="P42" s="5"/>
      <c r="Q42" s="5"/>
      <c r="R42" s="111">
        <v>39</v>
      </c>
      <c r="S42" s="6"/>
      <c r="T42" s="6"/>
      <c r="U42" s="6"/>
      <c r="V42" s="6"/>
      <c r="W42" s="26">
        <v>18</v>
      </c>
      <c r="X42" s="8" t="s">
        <v>70</v>
      </c>
      <c r="Y42" s="9"/>
      <c r="Z42" s="9">
        <v>1846</v>
      </c>
      <c r="AA42" s="10" t="s">
        <v>71</v>
      </c>
      <c r="AB42" s="6"/>
      <c r="AC42" s="14" t="s">
        <v>1177</v>
      </c>
      <c r="AD42" s="15"/>
      <c r="AE42" s="15"/>
      <c r="AF42" s="15"/>
      <c r="AG42" s="15"/>
      <c r="AH42" s="30" t="str">
        <f>C42</f>
        <v>ANTİK MİNERAL 110 Ml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76"/>
      <c r="AZ42" s="73">
        <v>0</v>
      </c>
      <c r="BA42" s="12">
        <v>16</v>
      </c>
      <c r="BB42" s="2">
        <v>0</v>
      </c>
    </row>
    <row r="43" spans="1:54" s="35" customFormat="1" x14ac:dyDescent="0.2">
      <c r="A43" s="88">
        <v>30000</v>
      </c>
      <c r="B43" s="45">
        <v>8697623370355</v>
      </c>
      <c r="C43" s="22" t="s">
        <v>1400</v>
      </c>
      <c r="D43" s="34">
        <v>1</v>
      </c>
      <c r="E43" s="5" t="s">
        <v>75</v>
      </c>
      <c r="F43" s="5"/>
      <c r="G43" s="5" t="str">
        <f>IF(E43="","",CONCATENATE(E43,"1"))</f>
        <v>DİĞER MARKALARIMIZ1</v>
      </c>
      <c r="H43" s="5"/>
      <c r="I43" s="5" t="s">
        <v>86</v>
      </c>
      <c r="J43" s="5" t="str">
        <f>IF(I43="","",CONCATENATE(I43,"1"))</f>
        <v>BALLAR&amp;PEKMEZLER1</v>
      </c>
      <c r="K43" s="5" t="s">
        <v>87</v>
      </c>
      <c r="L43" s="5" t="str">
        <f>IF(K43="","",CONCATENATE(K43,"1"))</f>
        <v>PEKMEZLER1</v>
      </c>
      <c r="M43" s="5"/>
      <c r="N43" s="5" t="str">
        <f>IF(M43="","",CONCATENATE(M43,"1"))</f>
        <v/>
      </c>
      <c r="O43" s="5"/>
      <c r="P43" s="5"/>
      <c r="Q43" s="5"/>
      <c r="R43" s="111">
        <v>20</v>
      </c>
      <c r="S43" s="6"/>
      <c r="T43" s="6"/>
      <c r="U43" s="6"/>
      <c r="V43" s="6"/>
      <c r="W43" s="7">
        <v>8</v>
      </c>
      <c r="X43" s="8" t="s">
        <v>70</v>
      </c>
      <c r="Y43" s="9"/>
      <c r="Z43" s="9">
        <v>2189</v>
      </c>
      <c r="AA43" s="10" t="s">
        <v>71</v>
      </c>
      <c r="AB43" s="6"/>
      <c r="AC43" s="11" t="s">
        <v>1401</v>
      </c>
      <c r="AD43" s="18"/>
      <c r="AE43" s="18"/>
      <c r="AF43" s="18"/>
      <c r="AG43" s="15"/>
      <c r="AH43" s="30" t="str">
        <f>C43</f>
        <v>NATURPY Keçiboynuzu Ezmesi 350 Gr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76"/>
      <c r="AZ43" s="73">
        <v>0</v>
      </c>
      <c r="BA43" s="12">
        <v>16</v>
      </c>
      <c r="BB43" s="2">
        <v>0</v>
      </c>
    </row>
    <row r="44" spans="1:54" s="35" customFormat="1" x14ac:dyDescent="0.2">
      <c r="A44" s="88">
        <v>30000</v>
      </c>
      <c r="B44" s="43">
        <v>8693488100021</v>
      </c>
      <c r="C44" s="3" t="s">
        <v>1361</v>
      </c>
      <c r="D44" s="34">
        <v>1</v>
      </c>
      <c r="E44" s="5" t="s">
        <v>75</v>
      </c>
      <c r="F44" s="5"/>
      <c r="G44" s="5" t="str">
        <f>IF(E44="","",CONCATENATE(E44,"1"))</f>
        <v>DİĞER MARKALARIMIZ1</v>
      </c>
      <c r="H44" s="5"/>
      <c r="I44" s="5" t="s">
        <v>86</v>
      </c>
      <c r="J44" s="5" t="str">
        <f>IF(I44="","",CONCATENATE(I44,"1"))</f>
        <v>BALLAR&amp;PEKMEZLER1</v>
      </c>
      <c r="K44" s="5" t="s">
        <v>87</v>
      </c>
      <c r="L44" s="5" t="str">
        <f>IF(K44="","",CONCATENATE(K44,"1"))</f>
        <v>PEKMEZLER1</v>
      </c>
      <c r="M44" s="5"/>
      <c r="N44" s="5" t="str">
        <f>IF(M44="","",CONCATENATE(M44,"1"))</f>
        <v/>
      </c>
      <c r="O44" s="5"/>
      <c r="P44" s="5"/>
      <c r="Q44" s="5"/>
      <c r="R44" s="112">
        <v>8</v>
      </c>
      <c r="S44" s="6"/>
      <c r="T44" s="6"/>
      <c r="U44" s="6"/>
      <c r="V44" s="6"/>
      <c r="W44" s="7">
        <v>8</v>
      </c>
      <c r="X44" s="8" t="s">
        <v>70</v>
      </c>
      <c r="Y44" s="9"/>
      <c r="Z44" s="9">
        <v>2131</v>
      </c>
      <c r="AA44" s="10" t="s">
        <v>71</v>
      </c>
      <c r="AB44" s="6"/>
      <c r="AC44" s="11" t="s">
        <v>1362</v>
      </c>
      <c r="AD44" s="18"/>
      <c r="AE44" s="18"/>
      <c r="AF44" s="18"/>
      <c r="AG44" s="15"/>
      <c r="AH44" s="30" t="str">
        <f>C44</f>
        <v>INCOM Harnup Pekmezi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76"/>
      <c r="AZ44" s="73">
        <v>0</v>
      </c>
      <c r="BA44" s="12">
        <v>16</v>
      </c>
      <c r="BB44" s="2">
        <v>0</v>
      </c>
    </row>
    <row r="45" spans="1:54" s="35" customFormat="1" x14ac:dyDescent="0.2">
      <c r="A45" s="88">
        <v>30000</v>
      </c>
      <c r="B45" s="45">
        <v>8697425370751</v>
      </c>
      <c r="C45" s="22" t="s">
        <v>1379</v>
      </c>
      <c r="D45" s="34">
        <v>1</v>
      </c>
      <c r="E45" s="5" t="s">
        <v>75</v>
      </c>
      <c r="F45" s="5"/>
      <c r="G45" s="5" t="str">
        <f>IF(E45="","",CONCATENATE(E45,"1"))</f>
        <v>DİĞER MARKALARIMIZ1</v>
      </c>
      <c r="H45" s="5"/>
      <c r="I45" s="5" t="s">
        <v>86</v>
      </c>
      <c r="J45" s="5" t="str">
        <f>IF(I45="","",CONCATENATE(I45,"1"))</f>
        <v>BALLAR&amp;PEKMEZLER1</v>
      </c>
      <c r="K45" s="5" t="s">
        <v>87</v>
      </c>
      <c r="L45" s="5" t="str">
        <f>IF(K45="","",CONCATENATE(K45,"1"))</f>
        <v>PEKMEZLER1</v>
      </c>
      <c r="M45" s="5"/>
      <c r="N45" s="5" t="str">
        <f>IF(M45="","",CONCATENATE(M45,"1"))</f>
        <v/>
      </c>
      <c r="O45" s="5"/>
      <c r="P45" s="5"/>
      <c r="Q45" s="5"/>
      <c r="R45" s="112">
        <v>25</v>
      </c>
      <c r="S45" s="6"/>
      <c r="T45" s="6"/>
      <c r="U45" s="6"/>
      <c r="V45" s="6"/>
      <c r="W45" s="7">
        <v>8</v>
      </c>
      <c r="X45" s="8" t="s">
        <v>70</v>
      </c>
      <c r="Y45" s="9"/>
      <c r="Z45" s="9">
        <v>2146</v>
      </c>
      <c r="AA45" s="10" t="s">
        <v>71</v>
      </c>
      <c r="AB45" s="6"/>
      <c r="AC45" s="11" t="s">
        <v>1380</v>
      </c>
      <c r="AD45" s="18"/>
      <c r="AE45" s="18"/>
      <c r="AF45" s="18"/>
      <c r="AG45" s="15"/>
      <c r="AH45" s="30" t="str">
        <f>C45</f>
        <v>HERO Hurma Şurubu 265 Gr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76"/>
      <c r="AZ45" s="73">
        <v>0</v>
      </c>
      <c r="BA45" s="12">
        <v>16</v>
      </c>
      <c r="BB45" s="2">
        <v>0</v>
      </c>
    </row>
    <row r="46" spans="1:54" s="35" customFormat="1" x14ac:dyDescent="0.2">
      <c r="A46" s="88">
        <v>30000</v>
      </c>
      <c r="B46" s="43">
        <v>8699187800286</v>
      </c>
      <c r="C46" s="3" t="s">
        <v>1511</v>
      </c>
      <c r="D46" s="34">
        <v>1</v>
      </c>
      <c r="E46" s="5" t="s">
        <v>75</v>
      </c>
      <c r="F46" s="5"/>
      <c r="G46" s="5" t="str">
        <f>IF(E46="","",CONCATENATE(E46,"1"))</f>
        <v>DİĞER MARKALARIMIZ1</v>
      </c>
      <c r="H46" s="5"/>
      <c r="I46" s="5" t="s">
        <v>86</v>
      </c>
      <c r="J46" s="5" t="str">
        <f>IF(I46="","",CONCATENATE(I46,"1"))</f>
        <v>BALLAR&amp;PEKMEZLER1</v>
      </c>
      <c r="K46" s="5" t="s">
        <v>87</v>
      </c>
      <c r="L46" s="5" t="str">
        <f>IF(K46="","",CONCATENATE(K46,"1"))</f>
        <v>PEKMEZLER1</v>
      </c>
      <c r="M46" s="5"/>
      <c r="N46" s="5" t="str">
        <f>IF(M46="","",CONCATENATE(M46,"1"))</f>
        <v/>
      </c>
      <c r="O46" s="5"/>
      <c r="P46" s="5"/>
      <c r="Q46" s="5"/>
      <c r="R46" s="111">
        <v>25</v>
      </c>
      <c r="S46" s="6"/>
      <c r="T46" s="6"/>
      <c r="U46" s="6"/>
      <c r="V46" s="6"/>
      <c r="W46" s="7">
        <v>8</v>
      </c>
      <c r="X46" s="8" t="s">
        <v>70</v>
      </c>
      <c r="Y46" s="9"/>
      <c r="Z46" s="9">
        <v>2331</v>
      </c>
      <c r="AA46" s="10" t="s">
        <v>71</v>
      </c>
      <c r="AB46" s="6"/>
      <c r="AC46" s="11" t="s">
        <v>1512</v>
      </c>
      <c r="AD46" s="18"/>
      <c r="AE46" s="18"/>
      <c r="AF46" s="18"/>
      <c r="AG46" s="15"/>
      <c r="AH46" s="30" t="str">
        <f>C46</f>
        <v>GRÜNN Organik Keçiboynuzu Pekmezi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76"/>
      <c r="AZ46" s="73">
        <v>0</v>
      </c>
      <c r="BA46" s="12">
        <v>16</v>
      </c>
      <c r="BB46" s="2">
        <v>0</v>
      </c>
    </row>
    <row r="47" spans="1:54" s="35" customFormat="1" x14ac:dyDescent="0.2">
      <c r="A47" s="88">
        <v>30000</v>
      </c>
      <c r="B47" s="45">
        <v>7503012779474</v>
      </c>
      <c r="C47" s="22" t="s">
        <v>1019</v>
      </c>
      <c r="D47" s="34">
        <v>1</v>
      </c>
      <c r="E47" s="5" t="s">
        <v>75</v>
      </c>
      <c r="F47" s="5"/>
      <c r="G47" s="5" t="str">
        <f>IF(E47="","",CONCATENATE(E47,"1"))</f>
        <v>DİĞER MARKALARIMIZ1</v>
      </c>
      <c r="H47" s="5"/>
      <c r="I47" s="5" t="s">
        <v>86</v>
      </c>
      <c r="J47" s="5" t="str">
        <f>IF(I47="","",CONCATENATE(I47,"1"))</f>
        <v>BALLAR&amp;PEKMEZLER1</v>
      </c>
      <c r="K47" s="5" t="s">
        <v>87</v>
      </c>
      <c r="L47" s="5" t="str">
        <f>IF(K47="","",CONCATENATE(K47,"1"))</f>
        <v>PEKMEZLER1</v>
      </c>
      <c r="M47" s="5"/>
      <c r="N47" s="5" t="str">
        <f>IF(M47="","",CONCATENATE(M47,"1"))</f>
        <v/>
      </c>
      <c r="O47" s="5"/>
      <c r="P47" s="5"/>
      <c r="Q47" s="5"/>
      <c r="R47" s="111">
        <v>25</v>
      </c>
      <c r="S47" s="6"/>
      <c r="T47" s="6"/>
      <c r="U47" s="6"/>
      <c r="V47" s="6"/>
      <c r="W47" s="7">
        <v>8</v>
      </c>
      <c r="X47" s="8" t="s">
        <v>70</v>
      </c>
      <c r="Y47" s="9"/>
      <c r="Z47" s="9">
        <v>1693</v>
      </c>
      <c r="AA47" s="10" t="s">
        <v>71</v>
      </c>
      <c r="AB47" s="6"/>
      <c r="AC47" s="11" t="s">
        <v>1020</v>
      </c>
      <c r="AD47" s="18"/>
      <c r="AE47" s="18"/>
      <c r="AF47" s="18"/>
      <c r="AG47" s="15"/>
      <c r="AH47" s="30" t="str">
        <f>C47</f>
        <v>DULSWEET Agave Şurubu 330 Gr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76"/>
      <c r="AZ47" s="73">
        <v>0</v>
      </c>
      <c r="BA47" s="12">
        <v>16</v>
      </c>
      <c r="BB47" s="2">
        <v>0</v>
      </c>
    </row>
    <row r="48" spans="1:54" s="35" customFormat="1" x14ac:dyDescent="0.2">
      <c r="A48" s="88">
        <v>30000</v>
      </c>
      <c r="B48" s="44">
        <v>8697432140064</v>
      </c>
      <c r="C48" s="18" t="s">
        <v>7</v>
      </c>
      <c r="D48" s="80">
        <v>1</v>
      </c>
      <c r="E48" s="18" t="s">
        <v>75</v>
      </c>
      <c r="F48" s="18"/>
      <c r="G48" s="18" t="str">
        <f>IF(E48="","",CONCATENATE(E48,"1"))</f>
        <v>DİĞER MARKALARIMIZ1</v>
      </c>
      <c r="H48" s="18"/>
      <c r="I48" s="18" t="s">
        <v>86</v>
      </c>
      <c r="J48" s="5" t="str">
        <f>IF(I48="","",CONCATENATE(I48,"1"))</f>
        <v>BALLAR&amp;PEKMEZLER1</v>
      </c>
      <c r="K48" s="18" t="s">
        <v>87</v>
      </c>
      <c r="L48" s="5" t="str">
        <f>IF(K48="","",CONCATENATE(K48,"1"))</f>
        <v>PEKMEZLER1</v>
      </c>
      <c r="M48" s="18"/>
      <c r="N48" s="18"/>
      <c r="O48" s="18"/>
      <c r="P48" s="18"/>
      <c r="Q48" s="18"/>
      <c r="R48" s="114">
        <v>9</v>
      </c>
      <c r="S48" s="36"/>
      <c r="T48" s="36"/>
      <c r="U48" s="36"/>
      <c r="V48" s="36"/>
      <c r="W48" s="19">
        <v>8</v>
      </c>
      <c r="X48" s="8" t="s">
        <v>70</v>
      </c>
      <c r="Y48" s="36"/>
      <c r="Z48" s="9">
        <v>1203</v>
      </c>
      <c r="AA48" s="10" t="s">
        <v>71</v>
      </c>
      <c r="AB48" s="36"/>
      <c r="AC48" s="12" t="s">
        <v>4390</v>
      </c>
      <c r="AD48" s="18"/>
      <c r="AE48" s="18"/>
      <c r="AF48" s="18"/>
      <c r="AG48" s="36"/>
      <c r="AH48" s="30" t="str">
        <f>C48</f>
        <v>BİŞKİN HAŞHAŞ EZMESİ 400 GR.</v>
      </c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76"/>
      <c r="AZ48" s="73">
        <v>0</v>
      </c>
      <c r="BA48" s="12">
        <v>16</v>
      </c>
      <c r="BB48" s="2">
        <v>0</v>
      </c>
    </row>
    <row r="49" spans="1:54" s="35" customFormat="1" x14ac:dyDescent="0.2">
      <c r="A49" s="88">
        <v>30000</v>
      </c>
      <c r="B49" s="45">
        <v>8699234960154</v>
      </c>
      <c r="C49" s="22" t="s">
        <v>1523</v>
      </c>
      <c r="D49" s="34">
        <v>1</v>
      </c>
      <c r="E49" s="5" t="s">
        <v>75</v>
      </c>
      <c r="F49" s="5"/>
      <c r="G49" s="5" t="str">
        <f>IF(E49="","",CONCATENATE(E49,"1"))</f>
        <v>DİĞER MARKALARIMIZ1</v>
      </c>
      <c r="H49" s="5"/>
      <c r="I49" s="5" t="s">
        <v>86</v>
      </c>
      <c r="J49" s="5" t="str">
        <f>IF(I49="","",CONCATENATE(I49,"1"))</f>
        <v>BALLAR&amp;PEKMEZLER1</v>
      </c>
      <c r="K49" s="5" t="s">
        <v>87</v>
      </c>
      <c r="L49" s="5" t="str">
        <f>IF(K49="","",CONCATENATE(K49,"1"))</f>
        <v>PEKMEZLER1</v>
      </c>
      <c r="M49" s="5"/>
      <c r="N49" s="5" t="str">
        <f>IF(M49="","",CONCATENATE(M49,"1"))</f>
        <v/>
      </c>
      <c r="O49" s="5"/>
      <c r="P49" s="5"/>
      <c r="Q49" s="5"/>
      <c r="R49" s="111">
        <v>35</v>
      </c>
      <c r="S49" s="6"/>
      <c r="T49" s="6"/>
      <c r="U49" s="6"/>
      <c r="V49" s="6"/>
      <c r="W49" s="19">
        <v>8</v>
      </c>
      <c r="X49" s="8" t="s">
        <v>70</v>
      </c>
      <c r="Y49" s="9"/>
      <c r="Z49" s="9">
        <v>2338</v>
      </c>
      <c r="AA49" s="10" t="s">
        <v>71</v>
      </c>
      <c r="AB49" s="6"/>
      <c r="AC49" s="11" t="s">
        <v>1524</v>
      </c>
      <c r="AD49" s="18"/>
      <c r="AE49" s="18"/>
      <c r="AF49" s="18"/>
      <c r="AG49" s="15"/>
      <c r="AH49" s="30" t="str">
        <f>C49</f>
        <v>BALFİN Çeşnili Fındık Ezmesi 300 Gr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76"/>
      <c r="AZ49" s="73">
        <v>0</v>
      </c>
      <c r="BA49" s="12">
        <v>16</v>
      </c>
      <c r="BB49" s="2">
        <v>0</v>
      </c>
    </row>
    <row r="50" spans="1:54" s="35" customFormat="1" x14ac:dyDescent="0.2">
      <c r="A50" s="88">
        <v>30000</v>
      </c>
      <c r="B50" s="43">
        <v>8680755082029</v>
      </c>
      <c r="C50" s="3" t="s">
        <v>1178</v>
      </c>
      <c r="D50" s="34">
        <v>1</v>
      </c>
      <c r="E50" s="5" t="s">
        <v>75</v>
      </c>
      <c r="F50" s="5"/>
      <c r="G50" s="5" t="str">
        <f>IF(E50="","",CONCATENATE(E50,"1"))</f>
        <v>DİĞER MARKALARIMIZ1</v>
      </c>
      <c r="H50" s="5"/>
      <c r="I50" s="5" t="s">
        <v>1005</v>
      </c>
      <c r="J50" s="5" t="str">
        <f>IF(I50="","",CONCATENATE(I50,"1"))</f>
        <v>BİTKİSEL YAĞLAR1</v>
      </c>
      <c r="K50" s="5"/>
      <c r="L50" s="5" t="str">
        <f>IF(K50="","",CONCATENATE(K50,"1"))</f>
        <v/>
      </c>
      <c r="M50" s="5"/>
      <c r="N50" s="5" t="str">
        <f>IF(M50="","",CONCATENATE(M50,"1"))</f>
        <v/>
      </c>
      <c r="O50" s="5"/>
      <c r="P50" s="5"/>
      <c r="Q50" s="5"/>
      <c r="R50" s="111">
        <v>47</v>
      </c>
      <c r="S50" s="6"/>
      <c r="T50" s="6"/>
      <c r="U50" s="6"/>
      <c r="V50" s="6"/>
      <c r="W50" s="7">
        <v>8</v>
      </c>
      <c r="X50" s="8" t="s">
        <v>70</v>
      </c>
      <c r="Y50" s="9"/>
      <c r="Z50" s="9">
        <v>1847</v>
      </c>
      <c r="AA50" s="10" t="s">
        <v>71</v>
      </c>
      <c r="AB50" s="6"/>
      <c r="AC50" s="11" t="s">
        <v>1179</v>
      </c>
      <c r="AD50" s="18"/>
      <c r="AE50" s="18"/>
      <c r="AF50" s="18"/>
      <c r="AG50" s="15"/>
      <c r="AH50" s="30" t="str">
        <f>C50</f>
        <v>LAL PLUS Sızma Zeytin Yağı 1 Lt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76"/>
      <c r="AZ50" s="73">
        <v>0</v>
      </c>
      <c r="BA50" s="12">
        <v>16</v>
      </c>
      <c r="BB50" s="2">
        <v>0</v>
      </c>
    </row>
    <row r="51" spans="1:54" s="35" customFormat="1" x14ac:dyDescent="0.2">
      <c r="A51" s="88">
        <v>30000</v>
      </c>
      <c r="B51" s="45">
        <v>8680755082081</v>
      </c>
      <c r="C51" s="3" t="s">
        <v>1182</v>
      </c>
      <c r="D51" s="34">
        <v>1</v>
      </c>
      <c r="E51" s="5" t="s">
        <v>75</v>
      </c>
      <c r="F51" s="5"/>
      <c r="G51" s="5" t="str">
        <f>IF(E51="","",CONCATENATE(E51,"1"))</f>
        <v>DİĞER MARKALARIMIZ1</v>
      </c>
      <c r="H51" s="5"/>
      <c r="I51" s="5" t="s">
        <v>1005</v>
      </c>
      <c r="J51" s="5" t="str">
        <f>IF(I51="","",CONCATENATE(I51,"1"))</f>
        <v>BİTKİSEL YAĞLAR1</v>
      </c>
      <c r="K51" s="5"/>
      <c r="L51" s="5" t="str">
        <f>IF(K51="","",CONCATENATE(K51,"1"))</f>
        <v/>
      </c>
      <c r="M51" s="5"/>
      <c r="N51" s="5" t="str">
        <f>IF(M51="","",CONCATENATE(M51,"1"))</f>
        <v/>
      </c>
      <c r="O51" s="5"/>
      <c r="P51" s="5"/>
      <c r="Q51" s="5"/>
      <c r="R51" s="111">
        <v>24</v>
      </c>
      <c r="S51" s="6"/>
      <c r="T51" s="6"/>
      <c r="U51" s="6"/>
      <c r="V51" s="6"/>
      <c r="W51" s="7">
        <v>8</v>
      </c>
      <c r="X51" s="8" t="s">
        <v>70</v>
      </c>
      <c r="Y51" s="9"/>
      <c r="Z51" s="9">
        <v>1849</v>
      </c>
      <c r="AA51" s="10" t="s">
        <v>71</v>
      </c>
      <c r="AB51" s="6"/>
      <c r="AC51" s="11" t="s">
        <v>1183</v>
      </c>
      <c r="AD51" s="18"/>
      <c r="AE51" s="18"/>
      <c r="AF51" s="18"/>
      <c r="AG51" s="15"/>
      <c r="AH51" s="30" t="str">
        <f>C51</f>
        <v>LAL PLUS Organik Naturel Sızma Zeytin Yağı 500 Ml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76"/>
      <c r="AZ51" s="73">
        <v>0</v>
      </c>
      <c r="BA51" s="12">
        <v>16</v>
      </c>
      <c r="BB51" s="2">
        <v>0</v>
      </c>
    </row>
    <row r="52" spans="1:54" s="35" customFormat="1" x14ac:dyDescent="0.2">
      <c r="A52" s="88">
        <v>30000</v>
      </c>
      <c r="B52" s="45">
        <v>8680755082036</v>
      </c>
      <c r="C52" s="3" t="s">
        <v>1180</v>
      </c>
      <c r="D52" s="34">
        <v>1</v>
      </c>
      <c r="E52" s="5" t="s">
        <v>75</v>
      </c>
      <c r="F52" s="5"/>
      <c r="G52" s="5" t="str">
        <f>IF(E52="","",CONCATENATE(E52,"1"))</f>
        <v>DİĞER MARKALARIMIZ1</v>
      </c>
      <c r="H52" s="5"/>
      <c r="I52" s="5" t="s">
        <v>1005</v>
      </c>
      <c r="J52" s="5" t="str">
        <f>IF(I52="","",CONCATENATE(I52,"1"))</f>
        <v>BİTKİSEL YAĞLAR1</v>
      </c>
      <c r="K52" s="5"/>
      <c r="L52" s="5" t="str">
        <f>IF(K52="","",CONCATENATE(K52,"1"))</f>
        <v/>
      </c>
      <c r="M52" s="5"/>
      <c r="N52" s="5" t="str">
        <f>IF(M52="","",CONCATENATE(M52,"1"))</f>
        <v/>
      </c>
      <c r="O52" s="5"/>
      <c r="P52" s="5"/>
      <c r="Q52" s="5"/>
      <c r="R52" s="111">
        <v>175</v>
      </c>
      <c r="S52" s="6"/>
      <c r="T52" s="6"/>
      <c r="U52" s="6"/>
      <c r="V52" s="6"/>
      <c r="W52" s="7">
        <v>8</v>
      </c>
      <c r="X52" s="8" t="s">
        <v>70</v>
      </c>
      <c r="Y52" s="9"/>
      <c r="Z52" s="9">
        <v>1848</v>
      </c>
      <c r="AA52" s="10" t="s">
        <v>71</v>
      </c>
      <c r="AB52" s="6"/>
      <c r="AC52" s="11" t="s">
        <v>1181</v>
      </c>
      <c r="AD52" s="18"/>
      <c r="AE52" s="18"/>
      <c r="AF52" s="18"/>
      <c r="AG52" s="15"/>
      <c r="AH52" s="30" t="str">
        <f>C52</f>
        <v>LAL PLUS Organik Naturel Sızma Zeytin Yağı 5 Lt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76"/>
      <c r="AZ52" s="73">
        <v>0</v>
      </c>
      <c r="BA52" s="12">
        <v>16</v>
      </c>
      <c r="BB52" s="2">
        <v>0</v>
      </c>
    </row>
    <row r="53" spans="1:54" s="35" customFormat="1" x14ac:dyDescent="0.2">
      <c r="A53" s="88">
        <v>30000</v>
      </c>
      <c r="B53" s="43">
        <v>8697785602516</v>
      </c>
      <c r="C53" s="23" t="s">
        <v>1407</v>
      </c>
      <c r="D53" s="34">
        <v>1</v>
      </c>
      <c r="E53" s="5" t="s">
        <v>75</v>
      </c>
      <c r="F53" s="5"/>
      <c r="G53" s="5" t="str">
        <f>IF(E53="","",CONCATENATE(E53,"1"))</f>
        <v>DİĞER MARKALARIMIZ1</v>
      </c>
      <c r="H53" s="5"/>
      <c r="I53" s="5" t="s">
        <v>1005</v>
      </c>
      <c r="J53" s="5" t="str">
        <f>IF(I53="","",CONCATENATE(I53,"1"))</f>
        <v>BİTKİSEL YAĞLAR1</v>
      </c>
      <c r="K53" s="5"/>
      <c r="L53" s="5" t="str">
        <f>IF(K53="","",CONCATENATE(K53,"1"))</f>
        <v/>
      </c>
      <c r="M53" s="5"/>
      <c r="N53" s="5" t="str">
        <f>IF(M53="","",CONCATENATE(M53,"1"))</f>
        <v/>
      </c>
      <c r="O53" s="5"/>
      <c r="P53" s="5"/>
      <c r="Q53" s="5"/>
      <c r="R53" s="111">
        <v>25</v>
      </c>
      <c r="S53" s="6"/>
      <c r="T53" s="6"/>
      <c r="U53" s="6"/>
      <c r="V53" s="6"/>
      <c r="W53" s="19">
        <v>8</v>
      </c>
      <c r="X53" s="8" t="s">
        <v>70</v>
      </c>
      <c r="Y53" s="9"/>
      <c r="Z53" s="9">
        <v>2202</v>
      </c>
      <c r="AA53" s="10" t="s">
        <v>71</v>
      </c>
      <c r="AB53" s="6"/>
      <c r="AC53" s="11" t="s">
        <v>1408</v>
      </c>
      <c r="AD53" s="18"/>
      <c r="AE53" s="18"/>
      <c r="AF53" s="18"/>
      <c r="AG53" s="15"/>
      <c r="AH53" s="30" t="str">
        <f>C53</f>
        <v>KRK Hindistan Cevizi Yağı 250 Ml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76"/>
      <c r="AZ53" s="73">
        <v>0</v>
      </c>
      <c r="BA53" s="12">
        <v>16</v>
      </c>
      <c r="BB53" s="2">
        <v>0</v>
      </c>
    </row>
    <row r="54" spans="1:54" s="35" customFormat="1" x14ac:dyDescent="0.2">
      <c r="A54" s="88">
        <v>30000</v>
      </c>
      <c r="B54" s="45">
        <v>8694579432571</v>
      </c>
      <c r="C54" s="3" t="s">
        <v>1364</v>
      </c>
      <c r="D54" s="34">
        <v>1</v>
      </c>
      <c r="E54" s="5" t="s">
        <v>75</v>
      </c>
      <c r="F54" s="5"/>
      <c r="G54" s="5" t="str">
        <f>IF(E54="","",CONCATENATE(E54,"1"))</f>
        <v>DİĞER MARKALARIMIZ1</v>
      </c>
      <c r="H54" s="5"/>
      <c r="I54" s="5" t="s">
        <v>122</v>
      </c>
      <c r="J54" s="5" t="str">
        <f>IF(I54="","",CONCATENATE(I54,"1"))</f>
        <v>DİĞER ÜRÜNLER1</v>
      </c>
      <c r="K54" s="5"/>
      <c r="L54" s="5" t="str">
        <f>IF(K54="","",CONCATENATE(K54,"1"))</f>
        <v/>
      </c>
      <c r="M54" s="5"/>
      <c r="N54" s="5" t="str">
        <f>IF(M54="","",CONCATENATE(M54,"1"))</f>
        <v/>
      </c>
      <c r="O54" s="5"/>
      <c r="P54" s="5"/>
      <c r="Q54" s="5"/>
      <c r="R54" s="112">
        <v>1.25</v>
      </c>
      <c r="S54" s="6"/>
      <c r="T54" s="6"/>
      <c r="U54" s="6"/>
      <c r="V54" s="6"/>
      <c r="W54" s="19">
        <v>8</v>
      </c>
      <c r="X54" s="8" t="s">
        <v>70</v>
      </c>
      <c r="Y54" s="9"/>
      <c r="Z54" s="9">
        <v>2135</v>
      </c>
      <c r="AA54" s="10" t="s">
        <v>71</v>
      </c>
      <c r="AB54" s="6"/>
      <c r="AC54" s="12" t="s">
        <v>258</v>
      </c>
      <c r="AD54" s="18"/>
      <c r="AE54" s="18"/>
      <c r="AF54" s="18"/>
      <c r="AG54" s="15"/>
      <c r="AH54" s="30" t="str">
        <f>C54</f>
        <v>VITTAKIS Damla Sakızı 1 Gr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76"/>
      <c r="AZ54" s="73">
        <v>0</v>
      </c>
      <c r="BA54" s="12">
        <v>16</v>
      </c>
      <c r="BB54" s="2">
        <v>0</v>
      </c>
    </row>
    <row r="55" spans="1:54" s="35" customFormat="1" x14ac:dyDescent="0.2">
      <c r="A55" s="88">
        <v>30000</v>
      </c>
      <c r="B55" s="43">
        <v>763052311332</v>
      </c>
      <c r="C55" s="22" t="s">
        <v>94</v>
      </c>
      <c r="D55" s="34">
        <v>1</v>
      </c>
      <c r="E55" s="5" t="s">
        <v>75</v>
      </c>
      <c r="F55" s="5"/>
      <c r="G55" s="5" t="str">
        <f>IF(E55="","",CONCATENATE(E55,"1"))</f>
        <v>DİĞER MARKALARIMIZ1</v>
      </c>
      <c r="H55" s="5"/>
      <c r="I55" s="5" t="s">
        <v>74</v>
      </c>
      <c r="J55" s="5" t="str">
        <f>IF(I55="","",CONCATENATE(I55,"1"))</f>
        <v>GIDA TAKVİYELERİ1</v>
      </c>
      <c r="K55" s="5" t="s">
        <v>77</v>
      </c>
      <c r="L55" s="5" t="str">
        <f>IF(K55="","",CONCATENATE(K55,"1"))</f>
        <v>BİTKİ KÖKLERİ1</v>
      </c>
      <c r="M55" s="5"/>
      <c r="N55" s="5" t="str">
        <f>IF(M55="","",CONCATENATE(M55,"1"))</f>
        <v/>
      </c>
      <c r="O55" s="5"/>
      <c r="P55" s="5"/>
      <c r="Q55" s="5"/>
      <c r="R55" s="112">
        <v>55</v>
      </c>
      <c r="S55" s="6"/>
      <c r="T55" s="6"/>
      <c r="U55" s="6"/>
      <c r="V55" s="6"/>
      <c r="W55" s="8">
        <v>18</v>
      </c>
      <c r="X55" s="8" t="s">
        <v>70</v>
      </c>
      <c r="Y55" s="9"/>
      <c r="Z55" s="9">
        <v>1018</v>
      </c>
      <c r="AA55" s="10" t="s">
        <v>71</v>
      </c>
      <c r="AB55" s="6"/>
      <c r="AC55" s="11" t="s">
        <v>95</v>
      </c>
      <c r="AD55" s="18"/>
      <c r="AE55" s="18"/>
      <c r="AF55" s="18"/>
      <c r="AG55" s="15"/>
      <c r="AH55" s="30" t="str">
        <f>C55</f>
        <v>GOLG NATUREL Omega 3-6-9 200 Soft Jel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76"/>
      <c r="AZ55" s="73">
        <v>0</v>
      </c>
      <c r="BA55" s="12">
        <v>16</v>
      </c>
      <c r="BB55" s="2">
        <v>0</v>
      </c>
    </row>
    <row r="56" spans="1:54" s="35" customFormat="1" x14ac:dyDescent="0.2">
      <c r="A56" s="88">
        <v>30000</v>
      </c>
      <c r="B56" s="43">
        <v>763052311325</v>
      </c>
      <c r="C56" s="3" t="s">
        <v>92</v>
      </c>
      <c r="D56" s="34">
        <v>1</v>
      </c>
      <c r="E56" s="5" t="s">
        <v>75</v>
      </c>
      <c r="F56" s="5"/>
      <c r="G56" s="5" t="str">
        <f>IF(E56="","",CONCATENATE(E56,"1"))</f>
        <v>DİĞER MARKALARIMIZ1</v>
      </c>
      <c r="H56" s="5"/>
      <c r="I56" s="5" t="s">
        <v>74</v>
      </c>
      <c r="J56" s="5" t="str">
        <f>IF(I56="","",CONCATENATE(I56,"1"))</f>
        <v>GIDA TAKVİYELERİ1</v>
      </c>
      <c r="K56" s="5" t="s">
        <v>77</v>
      </c>
      <c r="L56" s="5" t="str">
        <f>IF(K56="","",CONCATENATE(K56,"1"))</f>
        <v>BİTKİ KÖKLERİ1</v>
      </c>
      <c r="M56" s="5"/>
      <c r="N56" s="5" t="str">
        <f>IF(M56="","",CONCATENATE(M56,"1"))</f>
        <v/>
      </c>
      <c r="O56" s="5"/>
      <c r="P56" s="5"/>
      <c r="Q56" s="5"/>
      <c r="R56" s="111">
        <v>35</v>
      </c>
      <c r="S56" s="6"/>
      <c r="T56" s="6"/>
      <c r="U56" s="6"/>
      <c r="V56" s="6"/>
      <c r="W56" s="8">
        <v>18</v>
      </c>
      <c r="X56" s="8" t="s">
        <v>70</v>
      </c>
      <c r="Y56" s="9"/>
      <c r="Z56" s="9">
        <v>1017</v>
      </c>
      <c r="AA56" s="10" t="s">
        <v>71</v>
      </c>
      <c r="AB56" s="6"/>
      <c r="AC56" s="12" t="s">
        <v>93</v>
      </c>
      <c r="AD56" s="18"/>
      <c r="AE56" s="18"/>
      <c r="AF56" s="18"/>
      <c r="AG56" s="15"/>
      <c r="AH56" s="30" t="str">
        <f>C56</f>
        <v>GOLG NATUREL Omega 3-6-9 100 Soft Jel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76"/>
      <c r="AZ56" s="73">
        <v>0</v>
      </c>
      <c r="BA56" s="12">
        <v>16</v>
      </c>
      <c r="BB56" s="2">
        <v>0</v>
      </c>
    </row>
    <row r="57" spans="1:54" s="35" customFormat="1" x14ac:dyDescent="0.2">
      <c r="A57" s="88">
        <v>30000</v>
      </c>
      <c r="B57" s="43">
        <v>763052311301</v>
      </c>
      <c r="C57" s="3" t="s">
        <v>90</v>
      </c>
      <c r="D57" s="34">
        <v>1</v>
      </c>
      <c r="E57" s="5" t="s">
        <v>75</v>
      </c>
      <c r="F57" s="5"/>
      <c r="G57" s="5" t="str">
        <f>IF(E57="","",CONCATENATE(E57,"1"))</f>
        <v>DİĞER MARKALARIMIZ1</v>
      </c>
      <c r="H57" s="5"/>
      <c r="I57" s="5" t="s">
        <v>74</v>
      </c>
      <c r="J57" s="5" t="str">
        <f>IF(I57="","",CONCATENATE(I57,"1"))</f>
        <v>GIDA TAKVİYELERİ1</v>
      </c>
      <c r="K57" s="5" t="s">
        <v>77</v>
      </c>
      <c r="L57" s="5" t="str">
        <f>IF(K57="","",CONCATENATE(K57,"1"))</f>
        <v>BİTKİ KÖKLERİ1</v>
      </c>
      <c r="M57" s="5"/>
      <c r="N57" s="5" t="str">
        <f>IF(M57="","",CONCATENATE(M57,"1"))</f>
        <v/>
      </c>
      <c r="O57" s="5"/>
      <c r="P57" s="5"/>
      <c r="Q57" s="5"/>
      <c r="R57" s="112">
        <v>28</v>
      </c>
      <c r="S57" s="6"/>
      <c r="T57" s="6"/>
      <c r="U57" s="6"/>
      <c r="V57" s="6"/>
      <c r="W57" s="8">
        <v>18</v>
      </c>
      <c r="X57" s="8" t="s">
        <v>70</v>
      </c>
      <c r="Y57" s="9"/>
      <c r="Z57" s="9">
        <v>1016</v>
      </c>
      <c r="AA57" s="10" t="s">
        <v>71</v>
      </c>
      <c r="AB57" s="6"/>
      <c r="AC57" s="11" t="s">
        <v>91</v>
      </c>
      <c r="AD57" s="18"/>
      <c r="AE57" s="18"/>
      <c r="AF57" s="18"/>
      <c r="AG57" s="15"/>
      <c r="AH57" s="30" t="str">
        <f>C57</f>
        <v>GOLG NATUREL Omega 3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76"/>
      <c r="AZ57" s="73">
        <v>0</v>
      </c>
      <c r="BA57" s="12">
        <v>16</v>
      </c>
      <c r="BB57" s="2">
        <v>0</v>
      </c>
    </row>
    <row r="58" spans="1:54" s="35" customFormat="1" x14ac:dyDescent="0.2">
      <c r="A58" s="88">
        <v>30000</v>
      </c>
      <c r="B58" s="43">
        <v>8697463720020</v>
      </c>
      <c r="C58" s="3" t="s">
        <v>1388</v>
      </c>
      <c r="D58" s="34">
        <v>1</v>
      </c>
      <c r="E58" s="5" t="s">
        <v>75</v>
      </c>
      <c r="F58" s="5"/>
      <c r="G58" s="5" t="str">
        <f>IF(E58="","",CONCATENATE(E58,"1"))</f>
        <v>DİĞER MARKALARIMIZ1</v>
      </c>
      <c r="H58" s="5"/>
      <c r="I58" s="16" t="s">
        <v>74</v>
      </c>
      <c r="J58" s="5" t="str">
        <f>IF(I58="","",CONCATENATE(I58,"1"))</f>
        <v>GIDA TAKVİYELERİ1</v>
      </c>
      <c r="K58" s="5" t="s">
        <v>740</v>
      </c>
      <c r="L58" s="5" t="str">
        <f>IF(K58="","",CONCATENATE(K58,"1"))</f>
        <v>MACUNLAR1</v>
      </c>
      <c r="M58" s="5"/>
      <c r="N58" s="5" t="str">
        <f>IF(M58="","",CONCATENATE(M58,"1"))</f>
        <v/>
      </c>
      <c r="O58" s="5"/>
      <c r="P58" s="5"/>
      <c r="Q58" s="5"/>
      <c r="R58" s="111">
        <v>15</v>
      </c>
      <c r="S58" s="6"/>
      <c r="T58" s="6"/>
      <c r="U58" s="6"/>
      <c r="V58" s="6"/>
      <c r="W58" s="19">
        <v>8</v>
      </c>
      <c r="X58" s="8" t="s">
        <v>70</v>
      </c>
      <c r="Y58" s="9"/>
      <c r="Z58" s="9">
        <v>2175</v>
      </c>
      <c r="AA58" s="10" t="s">
        <v>71</v>
      </c>
      <c r="AB58" s="6"/>
      <c r="AC58" s="11" t="s">
        <v>1389</v>
      </c>
      <c r="AD58" s="18"/>
      <c r="AE58" s="18"/>
      <c r="AF58" s="18"/>
      <c r="AG58" s="15"/>
      <c r="AH58" s="30" t="str">
        <f>C58</f>
        <v>GÜNAŞTI Hafize Sultan Macunu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76"/>
      <c r="AZ58" s="73">
        <v>0</v>
      </c>
      <c r="BA58" s="12">
        <v>16</v>
      </c>
      <c r="BB58" s="2">
        <v>0</v>
      </c>
    </row>
    <row r="59" spans="1:54" s="35" customFormat="1" x14ac:dyDescent="0.2">
      <c r="A59" s="88">
        <v>30000</v>
      </c>
      <c r="B59" s="43">
        <v>8697463720013</v>
      </c>
      <c r="C59" s="3" t="s">
        <v>1386</v>
      </c>
      <c r="D59" s="34">
        <v>1</v>
      </c>
      <c r="E59" s="5" t="s">
        <v>75</v>
      </c>
      <c r="F59" s="5"/>
      <c r="G59" s="5" t="str">
        <f>IF(E59="","",CONCATENATE(E59,"1"))</f>
        <v>DİĞER MARKALARIMIZ1</v>
      </c>
      <c r="H59" s="5"/>
      <c r="I59" s="16" t="s">
        <v>74</v>
      </c>
      <c r="J59" s="5" t="str">
        <f>IF(I59="","",CONCATENATE(I59,"1"))</f>
        <v>GIDA TAKVİYELERİ1</v>
      </c>
      <c r="K59" s="5" t="s">
        <v>740</v>
      </c>
      <c r="L59" s="5" t="str">
        <f>IF(K59="","",CONCATENATE(K59,"1"))</f>
        <v>MACUNLAR1</v>
      </c>
      <c r="M59" s="5"/>
      <c r="N59" s="5" t="str">
        <f>IF(M59="","",CONCATENATE(M59,"1"))</f>
        <v/>
      </c>
      <c r="O59" s="5"/>
      <c r="P59" s="5"/>
      <c r="Q59" s="5"/>
      <c r="R59" s="112">
        <v>20</v>
      </c>
      <c r="S59" s="6"/>
      <c r="T59" s="6"/>
      <c r="U59" s="6"/>
      <c r="V59" s="6"/>
      <c r="W59" s="19">
        <v>8</v>
      </c>
      <c r="X59" s="8" t="s">
        <v>70</v>
      </c>
      <c r="Y59" s="9"/>
      <c r="Z59" s="9">
        <v>2174</v>
      </c>
      <c r="AA59" s="10" t="s">
        <v>71</v>
      </c>
      <c r="AB59" s="6"/>
      <c r="AC59" s="11" t="s">
        <v>1387</v>
      </c>
      <c r="AD59" s="18"/>
      <c r="AE59" s="18"/>
      <c r="AF59" s="18"/>
      <c r="AG59" s="15"/>
      <c r="AH59" s="30" t="str">
        <f>C59</f>
        <v>BİSİNA Macunu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76"/>
      <c r="AZ59" s="73">
        <v>4</v>
      </c>
      <c r="BA59" s="12">
        <v>16</v>
      </c>
      <c r="BB59" s="2">
        <v>0</v>
      </c>
    </row>
    <row r="60" spans="1:54" s="35" customFormat="1" x14ac:dyDescent="0.2">
      <c r="A60" s="88">
        <v>30000</v>
      </c>
      <c r="B60" s="43">
        <v>8680462200051</v>
      </c>
      <c r="C60" s="3" t="s">
        <v>4423</v>
      </c>
      <c r="D60" s="34">
        <v>1</v>
      </c>
      <c r="E60" s="5" t="s">
        <v>75</v>
      </c>
      <c r="F60" s="5"/>
      <c r="G60" s="5" t="str">
        <f>IF(E60="","",CONCATENATE(E60,"1"))</f>
        <v>DİĞER MARKALARIMIZ1</v>
      </c>
      <c r="H60" s="5"/>
      <c r="I60" s="5" t="s">
        <v>74</v>
      </c>
      <c r="J60" s="5" t="str">
        <f>IF(I60="","",CONCATENATE(I60,"1"))</f>
        <v>GIDA TAKVİYELERİ1</v>
      </c>
      <c r="K60" s="5" t="s">
        <v>521</v>
      </c>
      <c r="L60" s="5" t="str">
        <f>IF(K60="","",CONCATENATE(K60,"1"))</f>
        <v>PROPOLİS VE ARI SÜTÜ1</v>
      </c>
      <c r="M60" s="5"/>
      <c r="N60" s="5" t="str">
        <f>IF(M60="","",CONCATENATE(M60,"1"))</f>
        <v/>
      </c>
      <c r="O60" s="5"/>
      <c r="P60" s="5"/>
      <c r="Q60" s="5"/>
      <c r="R60" s="111">
        <v>25</v>
      </c>
      <c r="S60" s="6"/>
      <c r="T60" s="6"/>
      <c r="U60" s="6"/>
      <c r="V60" s="6"/>
      <c r="W60" s="7">
        <v>8</v>
      </c>
      <c r="X60" s="8" t="s">
        <v>70</v>
      </c>
      <c r="Y60" s="9"/>
      <c r="Z60" s="9">
        <v>1756</v>
      </c>
      <c r="AA60" s="10" t="s">
        <v>71</v>
      </c>
      <c r="AB60" s="6"/>
      <c r="AC60" s="12" t="s">
        <v>4383</v>
      </c>
      <c r="AD60" s="18"/>
      <c r="AE60" s="18"/>
      <c r="AF60" s="18"/>
      <c r="AG60" s="13"/>
      <c r="AH60" s="30" t="str">
        <f>C60</f>
        <v>SEPE NATUREL Propolis Ekstresi</v>
      </c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76"/>
      <c r="AZ60" s="73">
        <v>0</v>
      </c>
      <c r="BA60" s="12">
        <v>16</v>
      </c>
      <c r="BB60" s="2">
        <v>0</v>
      </c>
    </row>
    <row r="61" spans="1:54" s="35" customFormat="1" x14ac:dyDescent="0.2">
      <c r="A61" s="88">
        <v>30000</v>
      </c>
      <c r="B61" s="43">
        <v>5708776000044</v>
      </c>
      <c r="C61" s="3" t="s">
        <v>4444</v>
      </c>
      <c r="D61" s="34">
        <v>1</v>
      </c>
      <c r="E61" s="5" t="s">
        <v>75</v>
      </c>
      <c r="F61" s="5"/>
      <c r="G61" s="5" t="str">
        <f>IF(E61="","",CONCATENATE(E61,"1"))</f>
        <v>DİĞER MARKALARIMIZ1</v>
      </c>
      <c r="H61" s="5"/>
      <c r="I61" s="5" t="s">
        <v>74</v>
      </c>
      <c r="J61" s="5" t="str">
        <f>IF(I61="","",CONCATENATE(I61,"1"))</f>
        <v>GIDA TAKVİYELERİ1</v>
      </c>
      <c r="K61" s="5"/>
      <c r="L61" s="5" t="str">
        <f>IF(K61="","",CONCATENATE(K61,"1"))</f>
        <v/>
      </c>
      <c r="M61" s="5"/>
      <c r="N61" s="5" t="str">
        <f>IF(M61="","",CONCATENATE(M61,"1"))</f>
        <v/>
      </c>
      <c r="O61" s="5"/>
      <c r="P61" s="5"/>
      <c r="Q61" s="5"/>
      <c r="R61" s="111">
        <v>48</v>
      </c>
      <c r="S61" s="6"/>
      <c r="T61" s="6"/>
      <c r="U61" s="6"/>
      <c r="V61" s="6"/>
      <c r="W61" s="8">
        <v>18</v>
      </c>
      <c r="X61" s="8" t="s">
        <v>70</v>
      </c>
      <c r="Y61" s="9"/>
      <c r="Z61" s="9">
        <v>1684</v>
      </c>
      <c r="AA61" s="10" t="s">
        <v>71</v>
      </c>
      <c r="AB61" s="6"/>
      <c r="AC61" s="14" t="s">
        <v>1008</v>
      </c>
      <c r="AD61" s="15"/>
      <c r="AE61" s="15"/>
      <c r="AF61" s="15"/>
      <c r="AG61" s="15"/>
      <c r="AH61" s="30" t="str">
        <f>C61</f>
        <v>EKOL MAPLE ŞURUP GREAT NORTHERN AKÇAAĞAÇ ŞURUBU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76"/>
      <c r="AZ61" s="73">
        <v>10</v>
      </c>
      <c r="BA61" s="12">
        <v>16</v>
      </c>
      <c r="BB61" s="2">
        <v>0</v>
      </c>
    </row>
    <row r="62" spans="1:54" s="35" customFormat="1" x14ac:dyDescent="0.2">
      <c r="A62" s="88">
        <v>30000</v>
      </c>
      <c r="B62" s="44">
        <v>5869678025112</v>
      </c>
      <c r="C62" s="18" t="s">
        <v>18</v>
      </c>
      <c r="D62" s="80">
        <v>1</v>
      </c>
      <c r="E62" s="18" t="s">
        <v>75</v>
      </c>
      <c r="F62" s="18"/>
      <c r="G62" s="18" t="str">
        <f>IF(E62="","",CONCATENATE(E62,"1"))</f>
        <v>DİĞER MARKALARIMIZ1</v>
      </c>
      <c r="H62" s="18"/>
      <c r="I62" s="18" t="s">
        <v>117</v>
      </c>
      <c r="J62" s="5" t="str">
        <f>IF(I62="","",CONCATENATE(I62,"1"))</f>
        <v>İÇECEKLER1</v>
      </c>
      <c r="K62" s="18" t="s">
        <v>213</v>
      </c>
      <c r="L62" s="5" t="str">
        <f>IF(K62="","",CONCATENATE(K62,"1"))</f>
        <v>BİTKİ SULARI1</v>
      </c>
      <c r="M62" s="18"/>
      <c r="N62" s="18"/>
      <c r="O62" s="18"/>
      <c r="P62" s="18"/>
      <c r="Q62" s="18"/>
      <c r="R62" s="114">
        <v>15</v>
      </c>
      <c r="S62" s="36"/>
      <c r="T62" s="36"/>
      <c r="U62" s="36"/>
      <c r="V62" s="36"/>
      <c r="W62" s="19">
        <v>18</v>
      </c>
      <c r="X62" s="8" t="s">
        <v>70</v>
      </c>
      <c r="Y62" s="36"/>
      <c r="Z62" s="9">
        <v>1425</v>
      </c>
      <c r="AA62" s="10" t="s">
        <v>71</v>
      </c>
      <c r="AB62" s="36"/>
      <c r="AC62" s="12" t="s">
        <v>4398</v>
      </c>
      <c r="AD62" s="18"/>
      <c r="AE62" s="18"/>
      <c r="AF62" s="18"/>
      <c r="AG62" s="36"/>
      <c r="AH62" s="30" t="str">
        <f>C62</f>
        <v>YEŞİL NATUREL tanson  şifalı bitkiler su karışımı</v>
      </c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76"/>
      <c r="AZ62" s="73">
        <v>0</v>
      </c>
      <c r="BA62" s="12">
        <v>16</v>
      </c>
      <c r="BB62" s="2">
        <v>0</v>
      </c>
    </row>
    <row r="63" spans="1:54" s="35" customFormat="1" x14ac:dyDescent="0.2">
      <c r="A63" s="88">
        <v>30000</v>
      </c>
      <c r="B63" s="44">
        <v>5869678025990</v>
      </c>
      <c r="C63" s="18" t="s">
        <v>9</v>
      </c>
      <c r="D63" s="80">
        <v>1</v>
      </c>
      <c r="E63" s="18" t="s">
        <v>75</v>
      </c>
      <c r="F63" s="18"/>
      <c r="G63" s="18" t="str">
        <f>IF(E63="","",CONCATENATE(E63,"1"))</f>
        <v>DİĞER MARKALARIMIZ1</v>
      </c>
      <c r="H63" s="18"/>
      <c r="I63" s="18" t="s">
        <v>117</v>
      </c>
      <c r="J63" s="5" t="str">
        <f>IF(I63="","",CONCATENATE(I63,"1"))</f>
        <v>İÇECEKLER1</v>
      </c>
      <c r="K63" s="18" t="s">
        <v>213</v>
      </c>
      <c r="L63" s="5" t="str">
        <f>IF(K63="","",CONCATENATE(K63,"1"))</f>
        <v>BİTKİ SULARI1</v>
      </c>
      <c r="M63" s="18"/>
      <c r="N63" s="18"/>
      <c r="O63" s="18"/>
      <c r="P63" s="18"/>
      <c r="Q63" s="18"/>
      <c r="R63" s="114">
        <v>15</v>
      </c>
      <c r="S63" s="36"/>
      <c r="T63" s="36"/>
      <c r="U63" s="36"/>
      <c r="V63" s="36"/>
      <c r="W63" s="19">
        <v>18</v>
      </c>
      <c r="X63" s="8" t="s">
        <v>70</v>
      </c>
      <c r="Y63" s="36"/>
      <c r="Z63" s="9">
        <v>1424</v>
      </c>
      <c r="AA63" s="10" t="s">
        <v>71</v>
      </c>
      <c r="AB63" s="36"/>
      <c r="AC63" s="12" t="s">
        <v>4397</v>
      </c>
      <c r="AD63" s="18"/>
      <c r="AE63" s="18"/>
      <c r="AF63" s="18"/>
      <c r="AG63" s="36"/>
      <c r="AH63" s="30" t="str">
        <f>C63</f>
        <v>YEŞİL NATUREL KEKİK SUYU</v>
      </c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76"/>
      <c r="AZ63" s="73">
        <v>0</v>
      </c>
      <c r="BA63" s="12">
        <v>16</v>
      </c>
      <c r="BB63" s="2">
        <v>0</v>
      </c>
    </row>
    <row r="64" spans="1:54" s="35" customFormat="1" x14ac:dyDescent="0.2">
      <c r="A64" s="88">
        <v>30000</v>
      </c>
      <c r="B64" s="44">
        <v>5869678025945</v>
      </c>
      <c r="C64" s="18" t="s">
        <v>13</v>
      </c>
      <c r="D64" s="80">
        <v>1</v>
      </c>
      <c r="E64" s="18" t="s">
        <v>75</v>
      </c>
      <c r="F64" s="18"/>
      <c r="G64" s="18" t="str">
        <f>IF(E64="","",CONCATENATE(E64,"1"))</f>
        <v>DİĞER MARKALARIMIZ1</v>
      </c>
      <c r="H64" s="18"/>
      <c r="I64" s="18" t="s">
        <v>117</v>
      </c>
      <c r="J64" s="5" t="str">
        <f>IF(I64="","",CONCATENATE(I64,"1"))</f>
        <v>İÇECEKLER1</v>
      </c>
      <c r="K64" s="18" t="s">
        <v>213</v>
      </c>
      <c r="L64" s="5" t="str">
        <f>IF(K64="","",CONCATENATE(K64,"1"))</f>
        <v>BİTKİ SULARI1</v>
      </c>
      <c r="M64" s="18"/>
      <c r="N64" s="18"/>
      <c r="O64" s="18"/>
      <c r="P64" s="18"/>
      <c r="Q64" s="18"/>
      <c r="R64" s="114">
        <v>15</v>
      </c>
      <c r="S64" s="36"/>
      <c r="T64" s="36"/>
      <c r="U64" s="36"/>
      <c r="V64" s="36"/>
      <c r="W64" s="19">
        <v>18</v>
      </c>
      <c r="X64" s="8" t="s">
        <v>70</v>
      </c>
      <c r="Y64" s="36"/>
      <c r="Z64" s="9">
        <v>1423</v>
      </c>
      <c r="AA64" s="10" t="s">
        <v>71</v>
      </c>
      <c r="AB64" s="36"/>
      <c r="AC64" s="12" t="s">
        <v>4396</v>
      </c>
      <c r="AD64" s="18"/>
      <c r="AE64" s="18"/>
      <c r="AF64" s="18"/>
      <c r="AG64" s="36"/>
      <c r="AH64" s="30" t="str">
        <f>C64</f>
        <v>YEŞİL NATUREL HAYIT SUYU</v>
      </c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76"/>
      <c r="AZ64" s="73">
        <v>0</v>
      </c>
      <c r="BA64" s="12">
        <v>16</v>
      </c>
      <c r="BB64" s="2">
        <v>0</v>
      </c>
    </row>
    <row r="65" spans="1:54" s="35" customFormat="1" x14ac:dyDescent="0.2">
      <c r="A65" s="88">
        <v>30000</v>
      </c>
      <c r="B65" s="44">
        <v>5869678025983</v>
      </c>
      <c r="C65" s="18" t="s">
        <v>11</v>
      </c>
      <c r="D65" s="80">
        <v>1</v>
      </c>
      <c r="E65" s="18" t="s">
        <v>75</v>
      </c>
      <c r="F65" s="18"/>
      <c r="G65" s="18" t="str">
        <f>IF(E65="","",CONCATENATE(E65,"1"))</f>
        <v>DİĞER MARKALARIMIZ1</v>
      </c>
      <c r="H65" s="18"/>
      <c r="I65" s="18" t="s">
        <v>117</v>
      </c>
      <c r="J65" s="5" t="str">
        <f>IF(I65="","",CONCATENATE(I65,"1"))</f>
        <v>İÇECEKLER1</v>
      </c>
      <c r="K65" s="18" t="s">
        <v>213</v>
      </c>
      <c r="L65" s="5" t="str">
        <f>IF(K65="","",CONCATENATE(K65,"1"))</f>
        <v>BİTKİ SULARI1</v>
      </c>
      <c r="M65" s="18"/>
      <c r="N65" s="18"/>
      <c r="O65" s="18"/>
      <c r="P65" s="18"/>
      <c r="Q65" s="18"/>
      <c r="R65" s="114">
        <v>15</v>
      </c>
      <c r="S65" s="36"/>
      <c r="T65" s="36"/>
      <c r="U65" s="36"/>
      <c r="V65" s="36"/>
      <c r="W65" s="19">
        <v>18</v>
      </c>
      <c r="X65" s="8" t="s">
        <v>70</v>
      </c>
      <c r="Y65" s="36"/>
      <c r="Z65" s="9">
        <v>1422</v>
      </c>
      <c r="AA65" s="10" t="s">
        <v>71</v>
      </c>
      <c r="AB65" s="36"/>
      <c r="AC65" s="12" t="s">
        <v>4395</v>
      </c>
      <c r="AD65" s="18"/>
      <c r="AE65" s="18"/>
      <c r="AF65" s="18"/>
      <c r="AG65" s="36"/>
      <c r="AH65" s="30" t="str">
        <f>C65</f>
        <v>YEŞİL NATUREL FUNDA SUYU</v>
      </c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76"/>
      <c r="AZ65" s="73">
        <v>0</v>
      </c>
      <c r="BA65" s="12">
        <v>16</v>
      </c>
      <c r="BB65" s="2">
        <v>0</v>
      </c>
    </row>
    <row r="66" spans="1:54" s="35" customFormat="1" x14ac:dyDescent="0.2">
      <c r="A66" s="88">
        <v>30000</v>
      </c>
      <c r="B66" s="44">
        <v>5869678025105</v>
      </c>
      <c r="C66" s="18" t="s">
        <v>12</v>
      </c>
      <c r="D66" s="80">
        <v>1</v>
      </c>
      <c r="E66" s="18" t="s">
        <v>75</v>
      </c>
      <c r="F66" s="18"/>
      <c r="G66" s="18" t="str">
        <f>IF(E66="","",CONCATENATE(E66,"1"))</f>
        <v>DİĞER MARKALARIMIZ1</v>
      </c>
      <c r="H66" s="18"/>
      <c r="I66" s="18" t="s">
        <v>117</v>
      </c>
      <c r="J66" s="5" t="str">
        <f>IF(I66="","",CONCATENATE(I66,"1"))</f>
        <v>İÇECEKLER1</v>
      </c>
      <c r="K66" s="18" t="s">
        <v>213</v>
      </c>
      <c r="L66" s="5" t="str">
        <f>IF(K66="","",CONCATENATE(K66,"1"))</f>
        <v>BİTKİ SULARI1</v>
      </c>
      <c r="M66" s="18"/>
      <c r="N66" s="18"/>
      <c r="O66" s="18"/>
      <c r="P66" s="18"/>
      <c r="Q66" s="18"/>
      <c r="R66" s="114">
        <v>15</v>
      </c>
      <c r="S66" s="36"/>
      <c r="T66" s="36"/>
      <c r="U66" s="36"/>
      <c r="V66" s="36"/>
      <c r="W66" s="19">
        <v>18</v>
      </c>
      <c r="X66" s="8" t="s">
        <v>70</v>
      </c>
      <c r="Y66" s="36"/>
      <c r="Z66" s="9">
        <v>1421</v>
      </c>
      <c r="AA66" s="10" t="s">
        <v>71</v>
      </c>
      <c r="AB66" s="36"/>
      <c r="AC66" s="12" t="s">
        <v>4394</v>
      </c>
      <c r="AD66" s="18"/>
      <c r="AE66" s="18"/>
      <c r="AF66" s="18"/>
      <c r="AG66" s="36"/>
      <c r="AH66" s="30" t="str">
        <f>C66</f>
        <v>YEŞİL NATUREL ENGİNAR SUYU</v>
      </c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76"/>
      <c r="AZ66" s="73">
        <v>0</v>
      </c>
      <c r="BA66" s="12">
        <v>16</v>
      </c>
      <c r="BB66" s="2">
        <v>0</v>
      </c>
    </row>
    <row r="67" spans="1:54" s="35" customFormat="1" x14ac:dyDescent="0.2">
      <c r="A67" s="88">
        <v>30000</v>
      </c>
      <c r="B67" s="44">
        <v>5869678025921</v>
      </c>
      <c r="C67" s="18" t="s">
        <v>14</v>
      </c>
      <c r="D67" s="80">
        <v>1</v>
      </c>
      <c r="E67" s="18" t="s">
        <v>75</v>
      </c>
      <c r="F67" s="18"/>
      <c r="G67" s="18" t="str">
        <f>IF(E67="","",CONCATENATE(E67,"1"))</f>
        <v>DİĞER MARKALARIMIZ1</v>
      </c>
      <c r="H67" s="18"/>
      <c r="I67" s="18" t="s">
        <v>117</v>
      </c>
      <c r="J67" s="5" t="str">
        <f>IF(I67="","",CONCATENATE(I67,"1"))</f>
        <v>İÇECEKLER1</v>
      </c>
      <c r="K67" s="18" t="s">
        <v>213</v>
      </c>
      <c r="L67" s="5" t="str">
        <f>IF(K67="","",CONCATENATE(K67,"1"))</f>
        <v>BİTKİ SULARI1</v>
      </c>
      <c r="M67" s="18"/>
      <c r="N67" s="18"/>
      <c r="O67" s="18"/>
      <c r="P67" s="18"/>
      <c r="Q67" s="18"/>
      <c r="R67" s="114">
        <v>15</v>
      </c>
      <c r="S67" s="36"/>
      <c r="T67" s="36"/>
      <c r="U67" s="36"/>
      <c r="V67" s="36"/>
      <c r="W67" s="19">
        <v>18</v>
      </c>
      <c r="X67" s="8" t="s">
        <v>70</v>
      </c>
      <c r="Y67" s="36"/>
      <c r="Z67" s="9">
        <v>1420</v>
      </c>
      <c r="AA67" s="10" t="s">
        <v>71</v>
      </c>
      <c r="AB67" s="36"/>
      <c r="AC67" s="12" t="s">
        <v>4393</v>
      </c>
      <c r="AD67" s="18"/>
      <c r="AE67" s="18"/>
      <c r="AF67" s="18"/>
      <c r="AG67" s="36"/>
      <c r="AH67" s="30" t="str">
        <f>C67</f>
        <v>YEŞİL NATUREL EKİNEZYA SUYU</v>
      </c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76"/>
      <c r="AZ67" s="73">
        <v>0</v>
      </c>
      <c r="BA67" s="12">
        <v>16</v>
      </c>
      <c r="BB67" s="2">
        <v>0</v>
      </c>
    </row>
    <row r="68" spans="1:54" s="35" customFormat="1" x14ac:dyDescent="0.2">
      <c r="A68" s="88">
        <v>30000</v>
      </c>
      <c r="B68" s="44">
        <v>5869678025976</v>
      </c>
      <c r="C68" s="18" t="s">
        <v>10</v>
      </c>
      <c r="D68" s="80">
        <v>1</v>
      </c>
      <c r="E68" s="18" t="s">
        <v>75</v>
      </c>
      <c r="F68" s="18"/>
      <c r="G68" s="18" t="str">
        <f>IF(E68="","",CONCATENATE(E68,"1"))</f>
        <v>DİĞER MARKALARIMIZ1</v>
      </c>
      <c r="H68" s="18"/>
      <c r="I68" s="18" t="s">
        <v>117</v>
      </c>
      <c r="J68" s="5" t="str">
        <f>IF(I68="","",CONCATENATE(I68,"1"))</f>
        <v>İÇECEKLER1</v>
      </c>
      <c r="K68" s="18" t="s">
        <v>213</v>
      </c>
      <c r="L68" s="5" t="str">
        <f>IF(K68="","",CONCATENATE(K68,"1"))</f>
        <v>BİTKİ SULARI1</v>
      </c>
      <c r="M68" s="18"/>
      <c r="N68" s="18"/>
      <c r="O68" s="18"/>
      <c r="P68" s="18"/>
      <c r="Q68" s="18"/>
      <c r="R68" s="114">
        <v>15</v>
      </c>
      <c r="S68" s="36"/>
      <c r="T68" s="36"/>
      <c r="U68" s="36"/>
      <c r="V68" s="36"/>
      <c r="W68" s="19">
        <v>18</v>
      </c>
      <c r="X68" s="8" t="s">
        <v>70</v>
      </c>
      <c r="Y68" s="36"/>
      <c r="Z68" s="9">
        <v>1419</v>
      </c>
      <c r="AA68" s="10" t="s">
        <v>71</v>
      </c>
      <c r="AB68" s="36"/>
      <c r="AC68" s="12" t="s">
        <v>4392</v>
      </c>
      <c r="AD68" s="18"/>
      <c r="AE68" s="18"/>
      <c r="AF68" s="18"/>
      <c r="AG68" s="36"/>
      <c r="AH68" s="30" t="str">
        <f>C68</f>
        <v>YEŞİL NATUREL DEFNE YAPRAĞI</v>
      </c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76"/>
      <c r="AZ68" s="73">
        <v>0</v>
      </c>
      <c r="BA68" s="12">
        <v>16</v>
      </c>
      <c r="BB68" s="2">
        <v>0</v>
      </c>
    </row>
    <row r="69" spans="1:54" s="35" customFormat="1" x14ac:dyDescent="0.2">
      <c r="A69" s="88">
        <v>30000</v>
      </c>
      <c r="B69" s="43">
        <v>1234500000522</v>
      </c>
      <c r="C69" s="3" t="s">
        <v>212</v>
      </c>
      <c r="D69" s="34">
        <v>1</v>
      </c>
      <c r="E69" s="5" t="s">
        <v>75</v>
      </c>
      <c r="F69" s="5"/>
      <c r="G69" s="5" t="str">
        <f>IF(E69="","",CONCATENATE(E69,"1"))</f>
        <v>DİĞER MARKALARIMIZ1</v>
      </c>
      <c r="H69" s="5"/>
      <c r="I69" s="5" t="s">
        <v>117</v>
      </c>
      <c r="J69" s="5" t="str">
        <f>IF(I69="","",CONCATENATE(I69,"1"))</f>
        <v>İÇECEKLER1</v>
      </c>
      <c r="K69" s="5" t="s">
        <v>213</v>
      </c>
      <c r="L69" s="5" t="str">
        <f>IF(K69="","",CONCATENATE(K69,"1"))</f>
        <v>BİTKİ SULARI1</v>
      </c>
      <c r="M69" s="5"/>
      <c r="N69" s="5" t="str">
        <f>IF(M69="","",CONCATENATE(M69,"1"))</f>
        <v/>
      </c>
      <c r="O69" s="5"/>
      <c r="P69" s="5"/>
      <c r="Q69" s="5"/>
      <c r="R69" s="111">
        <v>15</v>
      </c>
      <c r="S69" s="6"/>
      <c r="T69" s="6"/>
      <c r="U69" s="6"/>
      <c r="V69" s="6"/>
      <c r="W69" s="7">
        <v>8</v>
      </c>
      <c r="X69" s="8" t="s">
        <v>70</v>
      </c>
      <c r="Y69" s="9"/>
      <c r="Z69" s="9">
        <v>1103</v>
      </c>
      <c r="AA69" s="10" t="s">
        <v>71</v>
      </c>
      <c r="AB69" s="6"/>
      <c r="AC69" s="14" t="s">
        <v>214</v>
      </c>
      <c r="AD69" s="15"/>
      <c r="AE69" s="15"/>
      <c r="AF69" s="15"/>
      <c r="AG69" s="15"/>
      <c r="AH69" s="30" t="str">
        <f>C69</f>
        <v>YEŞİL NATUREL Civan Perçemi Suyu 1 Lt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76"/>
      <c r="AZ69" s="73">
        <v>0</v>
      </c>
      <c r="BA69" s="12">
        <v>16</v>
      </c>
      <c r="BB69" s="2">
        <v>0</v>
      </c>
    </row>
    <row r="70" spans="1:54" s="35" customFormat="1" x14ac:dyDescent="0.2">
      <c r="A70" s="88">
        <v>30000</v>
      </c>
      <c r="B70" s="46">
        <v>5869678025938</v>
      </c>
      <c r="C70" s="37" t="s">
        <v>1573</v>
      </c>
      <c r="D70" s="80">
        <v>1</v>
      </c>
      <c r="E70" s="18" t="s">
        <v>75</v>
      </c>
      <c r="F70" s="18"/>
      <c r="G70" s="18" t="str">
        <f>IF(E70="","",CONCATENATE(E70,"1"))</f>
        <v>DİĞER MARKALARIMIZ1</v>
      </c>
      <c r="H70" s="18"/>
      <c r="I70" s="18" t="s">
        <v>117</v>
      </c>
      <c r="J70" s="5" t="str">
        <f>IF(I70="","",CONCATENATE(I70,"1"))</f>
        <v>İÇECEKLER1</v>
      </c>
      <c r="K70" s="18" t="s">
        <v>213</v>
      </c>
      <c r="L70" s="5" t="str">
        <f>IF(K70="","",CONCATENATE(K70,"1"))</f>
        <v>BİTKİ SULARI1</v>
      </c>
      <c r="M70" s="18"/>
      <c r="N70" s="18"/>
      <c r="O70" s="18"/>
      <c r="P70" s="18"/>
      <c r="Q70" s="18"/>
      <c r="R70" s="114">
        <v>12</v>
      </c>
      <c r="S70" s="36"/>
      <c r="T70" s="36"/>
      <c r="U70" s="36"/>
      <c r="V70" s="36"/>
      <c r="W70" s="19">
        <v>18</v>
      </c>
      <c r="X70" s="8" t="s">
        <v>70</v>
      </c>
      <c r="Y70" s="36"/>
      <c r="Z70" s="9">
        <v>1418</v>
      </c>
      <c r="AA70" s="10" t="s">
        <v>71</v>
      </c>
      <c r="AB70" s="36"/>
      <c r="AC70" s="12" t="s">
        <v>4391</v>
      </c>
      <c r="AD70" s="18"/>
      <c r="AE70" s="18"/>
      <c r="AF70" s="18"/>
      <c r="AG70" s="36"/>
      <c r="AH70" s="30" t="str">
        <f>C70</f>
        <v>YEŞİL NATUREL biberiye suyu 1 lt</v>
      </c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76"/>
      <c r="AZ70" s="73">
        <v>0</v>
      </c>
      <c r="BA70" s="12">
        <v>16</v>
      </c>
      <c r="BB70" s="2">
        <v>0</v>
      </c>
    </row>
    <row r="71" spans="1:54" s="35" customFormat="1" x14ac:dyDescent="0.2">
      <c r="A71" s="88">
        <v>30000</v>
      </c>
      <c r="B71" s="43">
        <v>1234500001086</v>
      </c>
      <c r="C71" s="3" t="s">
        <v>302</v>
      </c>
      <c r="D71" s="34">
        <v>1</v>
      </c>
      <c r="E71" s="5" t="s">
        <v>75</v>
      </c>
      <c r="F71" s="5"/>
      <c r="G71" s="5" t="str">
        <f>IF(E71="","",CONCATENATE(E71,"1"))</f>
        <v>DİĞER MARKALARIMIZ1</v>
      </c>
      <c r="H71" s="5"/>
      <c r="I71" s="5" t="s">
        <v>117</v>
      </c>
      <c r="J71" s="5" t="str">
        <f>IF(I71="","",CONCATENATE(I71,"1"))</f>
        <v>İÇECEKLER1</v>
      </c>
      <c r="K71" s="5" t="s">
        <v>213</v>
      </c>
      <c r="L71" s="5" t="str">
        <f>IF(K71="","",CONCATENATE(K71,"1"))</f>
        <v>BİTKİ SULARI1</v>
      </c>
      <c r="M71" s="5"/>
      <c r="N71" s="5" t="str">
        <f>IF(M71="","",CONCATENATE(M71,"1"))</f>
        <v/>
      </c>
      <c r="O71" s="5"/>
      <c r="P71" s="5"/>
      <c r="Q71" s="5"/>
      <c r="R71" s="111">
        <v>15</v>
      </c>
      <c r="S71" s="6"/>
      <c r="T71" s="6"/>
      <c r="U71" s="6"/>
      <c r="V71" s="6"/>
      <c r="W71" s="19">
        <v>18</v>
      </c>
      <c r="X71" s="8" t="s">
        <v>70</v>
      </c>
      <c r="Y71" s="9"/>
      <c r="Z71" s="9">
        <v>1155</v>
      </c>
      <c r="AA71" s="10" t="s">
        <v>71</v>
      </c>
      <c r="AB71" s="6"/>
      <c r="AC71" s="11" t="s">
        <v>303</v>
      </c>
      <c r="AD71" s="18"/>
      <c r="AE71" s="18"/>
      <c r="AF71" s="18"/>
      <c r="AG71" s="15"/>
      <c r="AH71" s="30" t="str">
        <f>C71</f>
        <v>KAYSERİ PAZARI Gilaburu Suyu Şeker İlavesiz 1 Lt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76"/>
      <c r="AZ71" s="73">
        <v>0</v>
      </c>
      <c r="BA71" s="12">
        <v>16</v>
      </c>
      <c r="BB71" s="2">
        <v>0</v>
      </c>
    </row>
    <row r="72" spans="1:54" s="35" customFormat="1" x14ac:dyDescent="0.2">
      <c r="A72" s="88">
        <v>30000</v>
      </c>
      <c r="B72" s="43">
        <v>1234500001079</v>
      </c>
      <c r="C72" s="3" t="s">
        <v>300</v>
      </c>
      <c r="D72" s="34">
        <v>1</v>
      </c>
      <c r="E72" s="5" t="s">
        <v>75</v>
      </c>
      <c r="F72" s="5"/>
      <c r="G72" s="5" t="str">
        <f>IF(E72="","",CONCATENATE(E72,"1"))</f>
        <v>DİĞER MARKALARIMIZ1</v>
      </c>
      <c r="H72" s="5"/>
      <c r="I72" s="5" t="s">
        <v>117</v>
      </c>
      <c r="J72" s="5" t="str">
        <f>IF(I72="","",CONCATENATE(I72,"1"))</f>
        <v>İÇECEKLER1</v>
      </c>
      <c r="K72" s="5" t="s">
        <v>213</v>
      </c>
      <c r="L72" s="5" t="str">
        <f>IF(K72="","",CONCATENATE(K72,"1"))</f>
        <v>BİTKİ SULARI1</v>
      </c>
      <c r="M72" s="5"/>
      <c r="N72" s="5" t="str">
        <f>IF(M72="","",CONCATENATE(M72,"1"))</f>
        <v/>
      </c>
      <c r="O72" s="5"/>
      <c r="P72" s="5"/>
      <c r="Q72" s="5"/>
      <c r="R72" s="111">
        <v>15</v>
      </c>
      <c r="S72" s="6"/>
      <c r="T72" s="6"/>
      <c r="U72" s="6"/>
      <c r="V72" s="6"/>
      <c r="W72" s="19">
        <v>18</v>
      </c>
      <c r="X72" s="8" t="s">
        <v>70</v>
      </c>
      <c r="Y72" s="9"/>
      <c r="Z72" s="9">
        <v>1154</v>
      </c>
      <c r="AA72" s="10" t="s">
        <v>71</v>
      </c>
      <c r="AB72" s="6"/>
      <c r="AC72" s="11" t="s">
        <v>301</v>
      </c>
      <c r="AD72" s="18"/>
      <c r="AE72" s="18"/>
      <c r="AF72" s="18"/>
      <c r="AG72" s="15"/>
      <c r="AH72" s="30" t="str">
        <f>C72</f>
        <v>KAYSERİ PAZARI Gilaburu Suyu Şeker İlaveli 1 Lt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76"/>
      <c r="AZ72" s="73">
        <v>0</v>
      </c>
      <c r="BA72" s="12">
        <v>16</v>
      </c>
      <c r="BB72" s="2">
        <v>0</v>
      </c>
    </row>
    <row r="73" spans="1:54" s="35" customFormat="1" x14ac:dyDescent="0.2">
      <c r="A73" s="88">
        <v>30000</v>
      </c>
      <c r="B73" s="45">
        <v>1234500006296</v>
      </c>
      <c r="C73" s="3" t="s">
        <v>874</v>
      </c>
      <c r="D73" s="34">
        <v>1</v>
      </c>
      <c r="E73" s="5" t="s">
        <v>75</v>
      </c>
      <c r="F73" s="5"/>
      <c r="G73" s="5" t="str">
        <f>IF(E73="","",CONCATENATE(E73,"1"))</f>
        <v>DİĞER MARKALARIMIZ1</v>
      </c>
      <c r="H73" s="5"/>
      <c r="I73" s="5" t="s">
        <v>117</v>
      </c>
      <c r="J73" s="5" t="str">
        <f>IF(I73="","",CONCATENATE(I73,"1"))</f>
        <v>İÇECEKLER1</v>
      </c>
      <c r="K73" s="5" t="s">
        <v>213</v>
      </c>
      <c r="L73" s="5" t="str">
        <f>IF(K73="","",CONCATENATE(K73,"1"))</f>
        <v>BİTKİ SULARI1</v>
      </c>
      <c r="M73" s="5"/>
      <c r="N73" s="5" t="str">
        <f>IF(M73="","",CONCATENATE(M73,"1"))</f>
        <v/>
      </c>
      <c r="O73" s="5"/>
      <c r="P73" s="5"/>
      <c r="Q73" s="5"/>
      <c r="R73" s="111">
        <v>15</v>
      </c>
      <c r="S73" s="6"/>
      <c r="T73" s="6"/>
      <c r="U73" s="6"/>
      <c r="V73" s="6"/>
      <c r="W73" s="7">
        <v>18</v>
      </c>
      <c r="X73" s="8" t="s">
        <v>70</v>
      </c>
      <c r="Y73" s="9"/>
      <c r="Z73" s="9">
        <v>1551</v>
      </c>
      <c r="AA73" s="10" t="s">
        <v>71</v>
      </c>
      <c r="AB73" s="6"/>
      <c r="AC73" s="11" t="s">
        <v>875</v>
      </c>
      <c r="AD73" s="18"/>
      <c r="AE73" s="18"/>
      <c r="AF73" s="18"/>
      <c r="AG73" s="15"/>
      <c r="AH73" s="30" t="str">
        <f>C73</f>
        <v>CEMİLEFENDİ Papatya Suyu 1 Lt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76"/>
      <c r="AZ73" s="73">
        <v>0</v>
      </c>
      <c r="BA73" s="12">
        <v>16</v>
      </c>
      <c r="BB73" s="2">
        <v>0</v>
      </c>
    </row>
    <row r="74" spans="1:54" s="35" customFormat="1" x14ac:dyDescent="0.2">
      <c r="A74" s="88">
        <v>30000</v>
      </c>
      <c r="B74" s="45">
        <v>1234500006234</v>
      </c>
      <c r="C74" s="3" t="s">
        <v>862</v>
      </c>
      <c r="D74" s="34">
        <v>1</v>
      </c>
      <c r="E74" s="5" t="s">
        <v>75</v>
      </c>
      <c r="F74" s="5"/>
      <c r="G74" s="5" t="str">
        <f>IF(E74="","",CONCATENATE(E74,"1"))</f>
        <v>DİĞER MARKALARIMIZ1</v>
      </c>
      <c r="H74" s="5"/>
      <c r="I74" s="5" t="s">
        <v>117</v>
      </c>
      <c r="J74" s="5" t="str">
        <f>IF(I74="","",CONCATENATE(I74,"1"))</f>
        <v>İÇECEKLER1</v>
      </c>
      <c r="K74" s="5" t="s">
        <v>213</v>
      </c>
      <c r="L74" s="5" t="str">
        <f>IF(K74="","",CONCATENATE(K74,"1"))</f>
        <v>BİTKİ SULARI1</v>
      </c>
      <c r="M74" s="5"/>
      <c r="N74" s="5" t="str">
        <f>IF(M74="","",CONCATENATE(M74,"1"))</f>
        <v/>
      </c>
      <c r="O74" s="5"/>
      <c r="P74" s="5"/>
      <c r="Q74" s="5"/>
      <c r="R74" s="111">
        <v>15</v>
      </c>
      <c r="S74" s="6"/>
      <c r="T74" s="6"/>
      <c r="U74" s="6"/>
      <c r="V74" s="6"/>
      <c r="W74" s="7">
        <v>18</v>
      </c>
      <c r="X74" s="8" t="s">
        <v>70</v>
      </c>
      <c r="Y74" s="9"/>
      <c r="Z74" s="9">
        <v>1545</v>
      </c>
      <c r="AA74" s="10" t="s">
        <v>71</v>
      </c>
      <c r="AB74" s="6"/>
      <c r="AC74" s="11" t="s">
        <v>863</v>
      </c>
      <c r="AD74" s="18"/>
      <c r="AE74" s="18"/>
      <c r="AF74" s="18"/>
      <c r="AG74" s="15"/>
      <c r="AH74" s="30" t="str">
        <f>C74</f>
        <v>CEMİLEFENDİ Okaliptus Suyu 1 Lt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76"/>
      <c r="AZ74" s="73">
        <v>0</v>
      </c>
      <c r="BA74" s="12">
        <v>16</v>
      </c>
      <c r="BB74" s="2">
        <v>0</v>
      </c>
    </row>
    <row r="75" spans="1:54" s="35" customFormat="1" x14ac:dyDescent="0.2">
      <c r="A75" s="88">
        <v>30000</v>
      </c>
      <c r="B75" s="45">
        <v>1234500006265</v>
      </c>
      <c r="C75" s="3" t="s">
        <v>868</v>
      </c>
      <c r="D75" s="34">
        <v>1</v>
      </c>
      <c r="E75" s="5" t="s">
        <v>75</v>
      </c>
      <c r="F75" s="5"/>
      <c r="G75" s="5" t="str">
        <f>IF(E75="","",CONCATENATE(E75,"1"))</f>
        <v>DİĞER MARKALARIMIZ1</v>
      </c>
      <c r="H75" s="5"/>
      <c r="I75" s="5" t="s">
        <v>117</v>
      </c>
      <c r="J75" s="5" t="str">
        <f>IF(I75="","",CONCATENATE(I75,"1"))</f>
        <v>İÇECEKLER1</v>
      </c>
      <c r="K75" s="5" t="s">
        <v>213</v>
      </c>
      <c r="L75" s="5" t="str">
        <f>IF(K75="","",CONCATENATE(K75,"1"))</f>
        <v>BİTKİ SULARI1</v>
      </c>
      <c r="M75" s="5"/>
      <c r="N75" s="5" t="str">
        <f>IF(M75="","",CONCATENATE(M75,"1"))</f>
        <v/>
      </c>
      <c r="O75" s="5"/>
      <c r="P75" s="5"/>
      <c r="Q75" s="5"/>
      <c r="R75" s="111">
        <v>15</v>
      </c>
      <c r="S75" s="6"/>
      <c r="T75" s="6"/>
      <c r="U75" s="6"/>
      <c r="V75" s="6"/>
      <c r="W75" s="7">
        <v>18</v>
      </c>
      <c r="X75" s="8" t="s">
        <v>70</v>
      </c>
      <c r="Y75" s="9"/>
      <c r="Z75" s="9">
        <v>1548</v>
      </c>
      <c r="AA75" s="10" t="s">
        <v>71</v>
      </c>
      <c r="AB75" s="6"/>
      <c r="AC75" s="11" t="s">
        <v>869</v>
      </c>
      <c r="AD75" s="18"/>
      <c r="AE75" s="18"/>
      <c r="AF75" s="18"/>
      <c r="AG75" s="15"/>
      <c r="AH75" s="30" t="str">
        <f>C75</f>
        <v>CEMİLEFENDİ Mersin Suyu 1 Lt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76"/>
      <c r="AZ75" s="73">
        <v>0</v>
      </c>
      <c r="BA75" s="12">
        <v>16</v>
      </c>
      <c r="BB75" s="2">
        <v>0</v>
      </c>
    </row>
    <row r="76" spans="1:54" s="35" customFormat="1" x14ac:dyDescent="0.2">
      <c r="A76" s="88">
        <v>30000</v>
      </c>
      <c r="B76" s="45">
        <v>1234500006203</v>
      </c>
      <c r="C76" s="3" t="s">
        <v>856</v>
      </c>
      <c r="D76" s="34">
        <v>1</v>
      </c>
      <c r="E76" s="5" t="s">
        <v>75</v>
      </c>
      <c r="F76" s="5"/>
      <c r="G76" s="5" t="str">
        <f>IF(E76="","",CONCATENATE(E76,"1"))</f>
        <v>DİĞER MARKALARIMIZ1</v>
      </c>
      <c r="H76" s="5"/>
      <c r="I76" s="5" t="s">
        <v>117</v>
      </c>
      <c r="J76" s="5" t="str">
        <f>IF(I76="","",CONCATENATE(I76,"1"))</f>
        <v>İÇECEKLER1</v>
      </c>
      <c r="K76" s="5" t="s">
        <v>213</v>
      </c>
      <c r="L76" s="5" t="str">
        <f>IF(K76="","",CONCATENATE(K76,"1"))</f>
        <v>BİTKİ SULARI1</v>
      </c>
      <c r="M76" s="5"/>
      <c r="N76" s="5" t="str">
        <f>IF(M76="","",CONCATENATE(M76,"1"))</f>
        <v/>
      </c>
      <c r="O76" s="5"/>
      <c r="P76" s="5"/>
      <c r="Q76" s="5"/>
      <c r="R76" s="111">
        <v>15</v>
      </c>
      <c r="S76" s="6"/>
      <c r="T76" s="6"/>
      <c r="U76" s="6"/>
      <c r="V76" s="6"/>
      <c r="W76" s="7">
        <v>18</v>
      </c>
      <c r="X76" s="8" t="s">
        <v>70</v>
      </c>
      <c r="Y76" s="9"/>
      <c r="Z76" s="9">
        <v>1542</v>
      </c>
      <c r="AA76" s="10" t="s">
        <v>71</v>
      </c>
      <c r="AB76" s="6"/>
      <c r="AC76" s="11" t="s">
        <v>857</v>
      </c>
      <c r="AD76" s="18"/>
      <c r="AE76" s="18"/>
      <c r="AF76" s="18"/>
      <c r="AG76" s="15"/>
      <c r="AH76" s="30" t="str">
        <f>C76</f>
        <v>CEMİLEFENDİ Melisa Suyu 1 Lt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76"/>
      <c r="AZ76" s="73">
        <v>0</v>
      </c>
      <c r="BA76" s="12">
        <v>16</v>
      </c>
      <c r="BB76" s="2">
        <v>0</v>
      </c>
    </row>
    <row r="77" spans="1:54" s="35" customFormat="1" x14ac:dyDescent="0.2">
      <c r="A77" s="88">
        <v>30000</v>
      </c>
      <c r="B77" s="45">
        <v>1234500006197</v>
      </c>
      <c r="C77" s="3" t="s">
        <v>854</v>
      </c>
      <c r="D77" s="34">
        <v>1</v>
      </c>
      <c r="E77" s="5" t="s">
        <v>75</v>
      </c>
      <c r="F77" s="5"/>
      <c r="G77" s="5" t="str">
        <f>IF(E77="","",CONCATENATE(E77,"1"))</f>
        <v>DİĞER MARKALARIMIZ1</v>
      </c>
      <c r="H77" s="5"/>
      <c r="I77" s="5" t="s">
        <v>117</v>
      </c>
      <c r="J77" s="5" t="str">
        <f>IF(I77="","",CONCATENATE(I77,"1"))</f>
        <v>İÇECEKLER1</v>
      </c>
      <c r="K77" s="5" t="s">
        <v>213</v>
      </c>
      <c r="L77" s="5" t="str">
        <f>IF(K77="","",CONCATENATE(K77,"1"))</f>
        <v>BİTKİ SULARI1</v>
      </c>
      <c r="M77" s="5"/>
      <c r="N77" s="5" t="str">
        <f>IF(M77="","",CONCATENATE(M77,"1"))</f>
        <v/>
      </c>
      <c r="O77" s="5"/>
      <c r="P77" s="5"/>
      <c r="Q77" s="5"/>
      <c r="R77" s="111">
        <v>15</v>
      </c>
      <c r="S77" s="6"/>
      <c r="T77" s="6"/>
      <c r="U77" s="6"/>
      <c r="V77" s="6"/>
      <c r="W77" s="7">
        <v>18</v>
      </c>
      <c r="X77" s="8" t="s">
        <v>70</v>
      </c>
      <c r="Y77" s="9"/>
      <c r="Z77" s="9">
        <v>1541</v>
      </c>
      <c r="AA77" s="10" t="s">
        <v>71</v>
      </c>
      <c r="AB77" s="6"/>
      <c r="AC77" s="11" t="s">
        <v>855</v>
      </c>
      <c r="AD77" s="18"/>
      <c r="AE77" s="18"/>
      <c r="AF77" s="18"/>
      <c r="AG77" s="21"/>
      <c r="AH77" s="30" t="str">
        <f>C77</f>
        <v>CEMİLEFENDİ Kekik Suyu 1 Lt</v>
      </c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76"/>
      <c r="AZ77" s="73">
        <v>0</v>
      </c>
      <c r="BA77" s="12">
        <v>16</v>
      </c>
      <c r="BB77" s="2">
        <v>0</v>
      </c>
    </row>
    <row r="78" spans="1:54" s="35" customFormat="1" x14ac:dyDescent="0.2">
      <c r="A78" s="88">
        <v>30000</v>
      </c>
      <c r="B78" s="45">
        <v>1234500006302</v>
      </c>
      <c r="C78" s="3" t="s">
        <v>876</v>
      </c>
      <c r="D78" s="34">
        <v>1</v>
      </c>
      <c r="E78" s="5" t="s">
        <v>75</v>
      </c>
      <c r="F78" s="5"/>
      <c r="G78" s="5" t="str">
        <f>IF(E78="","",CONCATENATE(E78,"1"))</f>
        <v>DİĞER MARKALARIMIZ1</v>
      </c>
      <c r="H78" s="5"/>
      <c r="I78" s="5" t="s">
        <v>117</v>
      </c>
      <c r="J78" s="5" t="str">
        <f>IF(I78="","",CONCATENATE(I78,"1"))</f>
        <v>İÇECEKLER1</v>
      </c>
      <c r="K78" s="5" t="s">
        <v>213</v>
      </c>
      <c r="L78" s="5" t="str">
        <f>IF(K78="","",CONCATENATE(K78,"1"))</f>
        <v>BİTKİ SULARI1</v>
      </c>
      <c r="M78" s="5"/>
      <c r="N78" s="5" t="str">
        <f>IF(M78="","",CONCATENATE(M78,"1"))</f>
        <v/>
      </c>
      <c r="O78" s="5"/>
      <c r="P78" s="5"/>
      <c r="Q78" s="5"/>
      <c r="R78" s="111">
        <v>15</v>
      </c>
      <c r="S78" s="6"/>
      <c r="T78" s="6"/>
      <c r="U78" s="6"/>
      <c r="V78" s="6"/>
      <c r="W78" s="7">
        <v>18</v>
      </c>
      <c r="X78" s="8" t="s">
        <v>70</v>
      </c>
      <c r="Y78" s="9"/>
      <c r="Z78" s="9">
        <v>1552</v>
      </c>
      <c r="AA78" s="10" t="s">
        <v>71</v>
      </c>
      <c r="AB78" s="6"/>
      <c r="AC78" s="11" t="s">
        <v>877</v>
      </c>
      <c r="AD78" s="18"/>
      <c r="AE78" s="18"/>
      <c r="AF78" s="18"/>
      <c r="AG78" s="15"/>
      <c r="AH78" s="30" t="str">
        <f>C78</f>
        <v>CEMİLEFENDİ Karabaş Otu Suyu 1 Lt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76"/>
      <c r="AZ78" s="73">
        <v>0</v>
      </c>
      <c r="BA78" s="12">
        <v>16</v>
      </c>
      <c r="BB78" s="2">
        <v>0</v>
      </c>
    </row>
    <row r="79" spans="1:54" s="35" customFormat="1" x14ac:dyDescent="0.2">
      <c r="A79" s="88">
        <v>30000</v>
      </c>
      <c r="B79" s="45">
        <v>1234500006227</v>
      </c>
      <c r="C79" s="3" t="s">
        <v>860</v>
      </c>
      <c r="D79" s="34">
        <v>1</v>
      </c>
      <c r="E79" s="5" t="s">
        <v>75</v>
      </c>
      <c r="F79" s="5"/>
      <c r="G79" s="5" t="str">
        <f>IF(E79="","",CONCATENATE(E79,"1"))</f>
        <v>DİĞER MARKALARIMIZ1</v>
      </c>
      <c r="H79" s="5"/>
      <c r="I79" s="5" t="s">
        <v>117</v>
      </c>
      <c r="J79" s="5" t="str">
        <f>IF(I79="","",CONCATENATE(I79,"1"))</f>
        <v>İÇECEKLER1</v>
      </c>
      <c r="K79" s="5" t="s">
        <v>213</v>
      </c>
      <c r="L79" s="5" t="str">
        <f>IF(K79="","",CONCATENATE(K79,"1"))</f>
        <v>BİTKİ SULARI1</v>
      </c>
      <c r="M79" s="5"/>
      <c r="N79" s="5" t="str">
        <f>IF(M79="","",CONCATENATE(M79,"1"))</f>
        <v/>
      </c>
      <c r="O79" s="5"/>
      <c r="P79" s="5"/>
      <c r="Q79" s="5"/>
      <c r="R79" s="111">
        <v>15</v>
      </c>
      <c r="S79" s="6"/>
      <c r="T79" s="6"/>
      <c r="U79" s="6"/>
      <c r="V79" s="6"/>
      <c r="W79" s="7">
        <v>18</v>
      </c>
      <c r="X79" s="8" t="s">
        <v>70</v>
      </c>
      <c r="Y79" s="9"/>
      <c r="Z79" s="9">
        <v>1544</v>
      </c>
      <c r="AA79" s="10" t="s">
        <v>71</v>
      </c>
      <c r="AB79" s="6"/>
      <c r="AC79" s="11" t="s">
        <v>861</v>
      </c>
      <c r="AD79" s="18"/>
      <c r="AE79" s="18"/>
      <c r="AF79" s="18"/>
      <c r="AG79" s="15"/>
      <c r="AH79" s="30" t="str">
        <f>C79</f>
        <v>CEMİLEFENDİ Isırgan Suyu 1 Lt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76"/>
      <c r="AZ79" s="73">
        <v>0</v>
      </c>
      <c r="BA79" s="12">
        <v>16</v>
      </c>
      <c r="BB79" s="2">
        <v>0</v>
      </c>
    </row>
    <row r="80" spans="1:54" s="35" customFormat="1" x14ac:dyDescent="0.2">
      <c r="A80" s="88">
        <v>30000</v>
      </c>
      <c r="B80" s="45">
        <v>1234500006289</v>
      </c>
      <c r="C80" s="3" t="s">
        <v>872</v>
      </c>
      <c r="D80" s="34">
        <v>1</v>
      </c>
      <c r="E80" s="5" t="s">
        <v>75</v>
      </c>
      <c r="F80" s="5"/>
      <c r="G80" s="5" t="str">
        <f>IF(E80="","",CONCATENATE(E80,"1"))</f>
        <v>DİĞER MARKALARIMIZ1</v>
      </c>
      <c r="H80" s="5"/>
      <c r="I80" s="5" t="s">
        <v>117</v>
      </c>
      <c r="J80" s="5" t="str">
        <f>IF(I80="","",CONCATENATE(I80,"1"))</f>
        <v>İÇECEKLER1</v>
      </c>
      <c r="K80" s="5" t="s">
        <v>213</v>
      </c>
      <c r="L80" s="5" t="str">
        <f>IF(K80="","",CONCATENATE(K80,"1"))</f>
        <v>BİTKİ SULARI1</v>
      </c>
      <c r="M80" s="5"/>
      <c r="N80" s="5" t="str">
        <f>IF(M80="","",CONCATENATE(M80,"1"))</f>
        <v/>
      </c>
      <c r="O80" s="5"/>
      <c r="P80" s="5"/>
      <c r="Q80" s="5"/>
      <c r="R80" s="111">
        <v>15</v>
      </c>
      <c r="S80" s="6"/>
      <c r="T80" s="6"/>
      <c r="U80" s="6"/>
      <c r="V80" s="6"/>
      <c r="W80" s="7">
        <v>18</v>
      </c>
      <c r="X80" s="8" t="s">
        <v>70</v>
      </c>
      <c r="Y80" s="9"/>
      <c r="Z80" s="9">
        <v>1550</v>
      </c>
      <c r="AA80" s="10" t="s">
        <v>71</v>
      </c>
      <c r="AB80" s="6"/>
      <c r="AC80" s="11" t="s">
        <v>873</v>
      </c>
      <c r="AD80" s="18"/>
      <c r="AE80" s="18"/>
      <c r="AF80" s="18"/>
      <c r="AG80" s="15"/>
      <c r="AH80" s="30" t="str">
        <f>C80</f>
        <v>CEMİLEFENDİ Hayıt Suyu 1 Lt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76"/>
      <c r="AZ80" s="73">
        <v>0</v>
      </c>
      <c r="BA80" s="12">
        <v>16</v>
      </c>
      <c r="BB80" s="2">
        <v>0</v>
      </c>
    </row>
    <row r="81" spans="1:54" s="35" customFormat="1" x14ac:dyDescent="0.2">
      <c r="A81" s="88">
        <v>30000</v>
      </c>
      <c r="B81" s="45">
        <v>1234500006258</v>
      </c>
      <c r="C81" s="3" t="s">
        <v>866</v>
      </c>
      <c r="D81" s="34">
        <v>1</v>
      </c>
      <c r="E81" s="5" t="s">
        <v>75</v>
      </c>
      <c r="F81" s="5"/>
      <c r="G81" s="5" t="str">
        <f>IF(E81="","",CONCATENATE(E81,"1"))</f>
        <v>DİĞER MARKALARIMIZ1</v>
      </c>
      <c r="H81" s="5"/>
      <c r="I81" s="5" t="s">
        <v>117</v>
      </c>
      <c r="J81" s="5" t="str">
        <f>IF(I81="","",CONCATENATE(I81,"1"))</f>
        <v>İÇECEKLER1</v>
      </c>
      <c r="K81" s="5" t="s">
        <v>213</v>
      </c>
      <c r="L81" s="5" t="str">
        <f>IF(K81="","",CONCATENATE(K81,"1"))</f>
        <v>BİTKİ SULARI1</v>
      </c>
      <c r="M81" s="5"/>
      <c r="N81" s="5" t="str">
        <f>IF(M81="","",CONCATENATE(M81,"1"))</f>
        <v/>
      </c>
      <c r="O81" s="5"/>
      <c r="P81" s="5"/>
      <c r="Q81" s="5"/>
      <c r="R81" s="111">
        <v>15</v>
      </c>
      <c r="S81" s="6"/>
      <c r="T81" s="6"/>
      <c r="U81" s="6"/>
      <c r="V81" s="6"/>
      <c r="W81" s="7">
        <v>18</v>
      </c>
      <c r="X81" s="8" t="s">
        <v>70</v>
      </c>
      <c r="Y81" s="9"/>
      <c r="Z81" s="9">
        <v>1547</v>
      </c>
      <c r="AA81" s="10" t="s">
        <v>71</v>
      </c>
      <c r="AB81" s="6"/>
      <c r="AC81" s="11" t="s">
        <v>867</v>
      </c>
      <c r="AD81" s="18"/>
      <c r="AE81" s="18"/>
      <c r="AF81" s="18"/>
      <c r="AG81" s="15"/>
      <c r="AH81" s="30" t="str">
        <f>C81</f>
        <v>CEMİLEFENDİ Funda Suyu 1 Lt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76"/>
      <c r="AZ81" s="73">
        <v>0</v>
      </c>
      <c r="BA81" s="12">
        <v>16</v>
      </c>
      <c r="BB81" s="2">
        <v>0</v>
      </c>
    </row>
    <row r="82" spans="1:54" s="35" customFormat="1" x14ac:dyDescent="0.2">
      <c r="A82" s="88">
        <v>30000</v>
      </c>
      <c r="B82" s="45">
        <v>1234500006272</v>
      </c>
      <c r="C82" s="3" t="s">
        <v>870</v>
      </c>
      <c r="D82" s="34">
        <v>1</v>
      </c>
      <c r="E82" s="5" t="s">
        <v>75</v>
      </c>
      <c r="F82" s="5"/>
      <c r="G82" s="5" t="str">
        <f>IF(E82="","",CONCATENATE(E82,"1"))</f>
        <v>DİĞER MARKALARIMIZ1</v>
      </c>
      <c r="H82" s="5"/>
      <c r="I82" s="5" t="s">
        <v>117</v>
      </c>
      <c r="J82" s="5" t="str">
        <f>IF(I82="","",CONCATENATE(I82,"1"))</f>
        <v>İÇECEKLER1</v>
      </c>
      <c r="K82" s="5" t="s">
        <v>213</v>
      </c>
      <c r="L82" s="5" t="str">
        <f>IF(K82="","",CONCATENATE(K82,"1"))</f>
        <v>BİTKİ SULARI1</v>
      </c>
      <c r="M82" s="5"/>
      <c r="N82" s="5" t="str">
        <f>IF(M82="","",CONCATENATE(M82,"1"))</f>
        <v/>
      </c>
      <c r="O82" s="5"/>
      <c r="P82" s="5"/>
      <c r="Q82" s="5"/>
      <c r="R82" s="111">
        <v>15</v>
      </c>
      <c r="S82" s="6"/>
      <c r="T82" s="6"/>
      <c r="U82" s="6"/>
      <c r="V82" s="6"/>
      <c r="W82" s="7">
        <v>18</v>
      </c>
      <c r="X82" s="8" t="s">
        <v>70</v>
      </c>
      <c r="Y82" s="9"/>
      <c r="Z82" s="9">
        <v>1549</v>
      </c>
      <c r="AA82" s="10" t="s">
        <v>71</v>
      </c>
      <c r="AB82" s="6"/>
      <c r="AC82" s="11" t="s">
        <v>871</v>
      </c>
      <c r="AD82" s="18"/>
      <c r="AE82" s="18"/>
      <c r="AF82" s="18"/>
      <c r="AG82" s="15"/>
      <c r="AH82" s="30" t="str">
        <f>C82</f>
        <v>CEMİLEFENDİ Enginar Suyu 1 Lt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76"/>
      <c r="AZ82" s="73">
        <v>0</v>
      </c>
      <c r="BA82" s="12">
        <v>16</v>
      </c>
      <c r="BB82" s="2">
        <v>0</v>
      </c>
    </row>
    <row r="83" spans="1:54" s="35" customFormat="1" x14ac:dyDescent="0.2">
      <c r="A83" s="88">
        <v>30000</v>
      </c>
      <c r="B83" s="45">
        <v>1234500006241</v>
      </c>
      <c r="C83" s="3" t="s">
        <v>864</v>
      </c>
      <c r="D83" s="34">
        <v>1</v>
      </c>
      <c r="E83" s="5" t="s">
        <v>75</v>
      </c>
      <c r="F83" s="5"/>
      <c r="G83" s="5" t="str">
        <f>IF(E83="","",CONCATENATE(E83,"1"))</f>
        <v>DİĞER MARKALARIMIZ1</v>
      </c>
      <c r="H83" s="5"/>
      <c r="I83" s="5" t="s">
        <v>117</v>
      </c>
      <c r="J83" s="5" t="str">
        <f>IF(I83="","",CONCATENATE(I83,"1"))</f>
        <v>İÇECEKLER1</v>
      </c>
      <c r="K83" s="5" t="s">
        <v>213</v>
      </c>
      <c r="L83" s="5" t="str">
        <f>IF(K83="","",CONCATENATE(K83,"1"))</f>
        <v>BİTKİ SULARI1</v>
      </c>
      <c r="M83" s="5"/>
      <c r="N83" s="5" t="str">
        <f>IF(M83="","",CONCATENATE(M83,"1"))</f>
        <v/>
      </c>
      <c r="O83" s="5"/>
      <c r="P83" s="5"/>
      <c r="Q83" s="5"/>
      <c r="R83" s="111">
        <v>15</v>
      </c>
      <c r="S83" s="6"/>
      <c r="T83" s="6"/>
      <c r="U83" s="6"/>
      <c r="V83" s="6"/>
      <c r="W83" s="7">
        <v>18</v>
      </c>
      <c r="X83" s="8" t="s">
        <v>70</v>
      </c>
      <c r="Y83" s="9"/>
      <c r="Z83" s="9">
        <v>1546</v>
      </c>
      <c r="AA83" s="10" t="s">
        <v>71</v>
      </c>
      <c r="AB83" s="6"/>
      <c r="AC83" s="11" t="s">
        <v>865</v>
      </c>
      <c r="AD83" s="18"/>
      <c r="AE83" s="18"/>
      <c r="AF83" s="18"/>
      <c r="AG83" s="15"/>
      <c r="AH83" s="30" t="str">
        <f>C83</f>
        <v>CEMİLEFENDİ Defne Yaprağı Suyu 1 Lt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76"/>
      <c r="AZ83" s="73">
        <v>0</v>
      </c>
      <c r="BA83" s="12">
        <v>16</v>
      </c>
      <c r="BB83" s="2">
        <v>0</v>
      </c>
    </row>
    <row r="84" spans="1:54" s="35" customFormat="1" x14ac:dyDescent="0.2">
      <c r="A84" s="88">
        <v>30000</v>
      </c>
      <c r="B84" s="45">
        <v>1234500006210</v>
      </c>
      <c r="C84" s="3" t="s">
        <v>858</v>
      </c>
      <c r="D84" s="34">
        <v>1</v>
      </c>
      <c r="E84" s="5" t="s">
        <v>75</v>
      </c>
      <c r="F84" s="5"/>
      <c r="G84" s="5" t="str">
        <f>IF(E84="","",CONCATENATE(E84,"1"))</f>
        <v>DİĞER MARKALARIMIZ1</v>
      </c>
      <c r="H84" s="5"/>
      <c r="I84" s="5" t="s">
        <v>117</v>
      </c>
      <c r="J84" s="5" t="str">
        <f>IF(I84="","",CONCATENATE(I84,"1"))</f>
        <v>İÇECEKLER1</v>
      </c>
      <c r="K84" s="5" t="s">
        <v>213</v>
      </c>
      <c r="L84" s="5" t="str">
        <f>IF(K84="","",CONCATENATE(K84,"1"))</f>
        <v>BİTKİ SULARI1</v>
      </c>
      <c r="M84" s="5"/>
      <c r="N84" s="5" t="str">
        <f>IF(M84="","",CONCATENATE(M84,"1"))</f>
        <v/>
      </c>
      <c r="O84" s="5"/>
      <c r="P84" s="5"/>
      <c r="Q84" s="5"/>
      <c r="R84" s="111">
        <v>16</v>
      </c>
      <c r="S84" s="6"/>
      <c r="T84" s="6"/>
      <c r="U84" s="6"/>
      <c r="V84" s="6"/>
      <c r="W84" s="7">
        <v>18</v>
      </c>
      <c r="X84" s="8" t="s">
        <v>70</v>
      </c>
      <c r="Y84" s="9"/>
      <c r="Z84" s="9">
        <v>1543</v>
      </c>
      <c r="AA84" s="10" t="s">
        <v>71</v>
      </c>
      <c r="AB84" s="6"/>
      <c r="AC84" s="11" t="s">
        <v>859</v>
      </c>
      <c r="AD84" s="18"/>
      <c r="AE84" s="18"/>
      <c r="AF84" s="18"/>
      <c r="AG84" s="15"/>
      <c r="AH84" s="30" t="str">
        <f>C84</f>
        <v>CEMİLEFENDİ Çakşır Kökü Suyu 1 Lt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76"/>
      <c r="AZ84" s="73">
        <v>0</v>
      </c>
      <c r="BA84" s="12">
        <v>16</v>
      </c>
      <c r="BB84" s="2">
        <v>0</v>
      </c>
    </row>
    <row r="85" spans="1:54" s="35" customFormat="1" x14ac:dyDescent="0.2">
      <c r="A85" s="88">
        <v>30000</v>
      </c>
      <c r="B85" s="45">
        <v>1234500006319</v>
      </c>
      <c r="C85" s="3" t="s">
        <v>878</v>
      </c>
      <c r="D85" s="34">
        <v>1</v>
      </c>
      <c r="E85" s="5" t="s">
        <v>75</v>
      </c>
      <c r="F85" s="5"/>
      <c r="G85" s="5" t="str">
        <f>IF(E85="","",CONCATENATE(E85,"1"))</f>
        <v>DİĞER MARKALARIMIZ1</v>
      </c>
      <c r="H85" s="5"/>
      <c r="I85" s="5" t="s">
        <v>117</v>
      </c>
      <c r="J85" s="5" t="str">
        <f>IF(I85="","",CONCATENATE(I85,"1"))</f>
        <v>İÇECEKLER1</v>
      </c>
      <c r="K85" s="5" t="s">
        <v>213</v>
      </c>
      <c r="L85" s="5" t="str">
        <f>IF(K85="","",CONCATENATE(K85,"1"))</f>
        <v>BİTKİ SULARI1</v>
      </c>
      <c r="M85" s="5"/>
      <c r="N85" s="5" t="str">
        <f>IF(M85="","",CONCATENATE(M85,"1"))</f>
        <v/>
      </c>
      <c r="O85" s="5"/>
      <c r="P85" s="5"/>
      <c r="Q85" s="5"/>
      <c r="R85" s="111">
        <v>15</v>
      </c>
      <c r="S85" s="6"/>
      <c r="T85" s="6"/>
      <c r="U85" s="6"/>
      <c r="V85" s="6"/>
      <c r="W85" s="7">
        <v>18</v>
      </c>
      <c r="X85" s="8" t="s">
        <v>70</v>
      </c>
      <c r="Y85" s="9"/>
      <c r="Z85" s="9">
        <v>1553</v>
      </c>
      <c r="AA85" s="10" t="s">
        <v>71</v>
      </c>
      <c r="AB85" s="6"/>
      <c r="AC85" s="11" t="s">
        <v>879</v>
      </c>
      <c r="AD85" s="18"/>
      <c r="AE85" s="18"/>
      <c r="AF85" s="18"/>
      <c r="AG85" s="15"/>
      <c r="AH85" s="30" t="str">
        <f>C85</f>
        <v>CEMİLEFENDİ Biberiye Suyu 1 Lt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76"/>
      <c r="AZ85" s="73">
        <v>0</v>
      </c>
      <c r="BA85" s="12">
        <v>16</v>
      </c>
      <c r="BB85" s="2">
        <v>0</v>
      </c>
    </row>
    <row r="86" spans="1:54" s="35" customFormat="1" x14ac:dyDescent="0.2">
      <c r="A86" s="88">
        <v>30000</v>
      </c>
      <c r="B86" s="45">
        <v>8691557010127</v>
      </c>
      <c r="C86" s="3" t="s">
        <v>1576</v>
      </c>
      <c r="D86" s="34">
        <v>1</v>
      </c>
      <c r="E86" s="5" t="s">
        <v>75</v>
      </c>
      <c r="F86" s="5"/>
      <c r="G86" s="5" t="str">
        <f>IF(E86="","",CONCATENATE(E86,"1"))</f>
        <v>DİĞER MARKALARIMIZ1</v>
      </c>
      <c r="H86" s="5"/>
      <c r="I86" s="5" t="s">
        <v>117</v>
      </c>
      <c r="J86" s="5" t="str">
        <f>IF(I86="","",CONCATENATE(I86,"1"))</f>
        <v>İÇECEKLER1</v>
      </c>
      <c r="K86" s="5" t="s">
        <v>118</v>
      </c>
      <c r="L86" s="5" t="str">
        <f>IF(K86="","",CONCATENATE(K86,"1"))</f>
        <v>ÇAYLAR1</v>
      </c>
      <c r="M86" s="5"/>
      <c r="N86" s="5" t="str">
        <f>IF(M86="","",CONCATENATE(M86,"1"))</f>
        <v/>
      </c>
      <c r="O86" s="5"/>
      <c r="P86" s="5"/>
      <c r="Q86" s="5"/>
      <c r="R86" s="111">
        <v>6</v>
      </c>
      <c r="S86" s="6"/>
      <c r="T86" s="6"/>
      <c r="U86" s="6"/>
      <c r="V86" s="6"/>
      <c r="W86" s="7">
        <v>8</v>
      </c>
      <c r="X86" s="8" t="s">
        <v>70</v>
      </c>
      <c r="Y86" s="9"/>
      <c r="Z86" s="9">
        <v>2119</v>
      </c>
      <c r="AA86" s="10" t="s">
        <v>71</v>
      </c>
      <c r="AB86" s="6"/>
      <c r="AC86" s="14" t="s">
        <v>1345</v>
      </c>
      <c r="AD86" s="15"/>
      <c r="AE86" s="15"/>
      <c r="AF86" s="15"/>
      <c r="AG86" s="15"/>
      <c r="AH86" s="30" t="str">
        <f>C86</f>
        <v>TİSAN Zançay Karışık Poşet Bitki Çayı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76"/>
      <c r="AZ86" s="73">
        <v>0</v>
      </c>
      <c r="BA86" s="12">
        <v>16</v>
      </c>
      <c r="BB86" s="2">
        <v>0</v>
      </c>
    </row>
    <row r="87" spans="1:54" s="35" customFormat="1" x14ac:dyDescent="0.2">
      <c r="A87" s="88">
        <v>30000</v>
      </c>
      <c r="B87" s="43">
        <v>8691557090204</v>
      </c>
      <c r="C87" s="3" t="s">
        <v>1348</v>
      </c>
      <c r="D87" s="34">
        <v>1</v>
      </c>
      <c r="E87" s="5" t="s">
        <v>75</v>
      </c>
      <c r="F87" s="5"/>
      <c r="G87" s="5" t="str">
        <f>IF(E87="","",CONCATENATE(E87,"1"))</f>
        <v>DİĞER MARKALARIMIZ1</v>
      </c>
      <c r="H87" s="5"/>
      <c r="I87" s="5" t="s">
        <v>117</v>
      </c>
      <c r="J87" s="5" t="str">
        <f>IF(I87="","",CONCATENATE(I87,"1"))</f>
        <v>İÇECEKLER1</v>
      </c>
      <c r="K87" s="5" t="s">
        <v>118</v>
      </c>
      <c r="L87" s="5" t="str">
        <f>IF(K87="","",CONCATENATE(K87,"1"))</f>
        <v>ÇAYLAR1</v>
      </c>
      <c r="M87" s="5"/>
      <c r="N87" s="5" t="str">
        <f>IF(M87="","",CONCATENATE(M87,"1"))</f>
        <v/>
      </c>
      <c r="O87" s="5"/>
      <c r="P87" s="5"/>
      <c r="Q87" s="5"/>
      <c r="R87" s="111">
        <v>6</v>
      </c>
      <c r="S87" s="6"/>
      <c r="T87" s="6"/>
      <c r="U87" s="6"/>
      <c r="V87" s="6"/>
      <c r="W87" s="7">
        <v>8</v>
      </c>
      <c r="X87" s="8" t="s">
        <v>70</v>
      </c>
      <c r="Y87" s="9"/>
      <c r="Z87" s="9">
        <v>2121</v>
      </c>
      <c r="AA87" s="10" t="s">
        <v>71</v>
      </c>
      <c r="AB87" s="6"/>
      <c r="AC87" s="14" t="s">
        <v>1349</v>
      </c>
      <c r="AD87" s="15"/>
      <c r="AE87" s="15"/>
      <c r="AF87" s="15"/>
      <c r="AG87" s="15"/>
      <c r="AH87" s="30" t="str">
        <f>C87</f>
        <v>TİSAN Yeşilçay Poşet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76"/>
      <c r="AZ87" s="73">
        <v>0</v>
      </c>
      <c r="BA87" s="12">
        <v>16</v>
      </c>
      <c r="BB87" s="2">
        <v>0</v>
      </c>
    </row>
    <row r="88" spans="1:54" s="35" customFormat="1" x14ac:dyDescent="0.2">
      <c r="A88" s="88">
        <v>30000</v>
      </c>
      <c r="B88" s="43">
        <v>8691557090518</v>
      </c>
      <c r="C88" s="3" t="s">
        <v>4463</v>
      </c>
      <c r="D88" s="34">
        <v>1</v>
      </c>
      <c r="E88" s="5" t="s">
        <v>75</v>
      </c>
      <c r="F88" s="5"/>
      <c r="G88" s="5" t="str">
        <f>IF(E88="","",CONCATENATE(E88,"1"))</f>
        <v>DİĞER MARKALARIMIZ1</v>
      </c>
      <c r="H88" s="5"/>
      <c r="I88" s="5" t="s">
        <v>117</v>
      </c>
      <c r="J88" s="5" t="str">
        <f>IF(I88="","",CONCATENATE(I88,"1"))</f>
        <v>İÇECEKLER1</v>
      </c>
      <c r="K88" s="5" t="s">
        <v>118</v>
      </c>
      <c r="L88" s="5" t="str">
        <f>IF(K88="","",CONCATENATE(K88,"1"))</f>
        <v>ÇAYLAR1</v>
      </c>
      <c r="M88" s="5"/>
      <c r="N88" s="5" t="str">
        <f>IF(M88="","",CONCATENATE(M88,"1"))</f>
        <v/>
      </c>
      <c r="O88" s="5"/>
      <c r="P88" s="5"/>
      <c r="Q88" s="5"/>
      <c r="R88" s="111">
        <v>10</v>
      </c>
      <c r="S88" s="6"/>
      <c r="T88" s="6"/>
      <c r="U88" s="6"/>
      <c r="V88" s="6"/>
      <c r="W88" s="7">
        <v>8</v>
      </c>
      <c r="X88" s="8" t="s">
        <v>70</v>
      </c>
      <c r="Y88" s="9"/>
      <c r="Z88" s="9">
        <v>2123</v>
      </c>
      <c r="AA88" s="10" t="s">
        <v>71</v>
      </c>
      <c r="AB88" s="6"/>
      <c r="AC88" s="14" t="s">
        <v>1351</v>
      </c>
      <c r="AD88" s="15"/>
      <c r="AE88" s="15"/>
      <c r="AF88" s="15"/>
      <c r="AG88" s="15"/>
      <c r="AH88" s="30" t="str">
        <f>C88</f>
        <v>TİSAN Üzüm Çekirdeği Çayı 80 Gr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76"/>
      <c r="AZ88" s="73">
        <v>6</v>
      </c>
      <c r="BA88" s="12">
        <v>16</v>
      </c>
      <c r="BB88" s="2">
        <v>0</v>
      </c>
    </row>
    <row r="89" spans="1:54" s="35" customFormat="1" x14ac:dyDescent="0.2">
      <c r="A89" s="88">
        <v>30000</v>
      </c>
      <c r="B89" s="43">
        <v>8691557010080</v>
      </c>
      <c r="C89" s="3" t="s">
        <v>1343</v>
      </c>
      <c r="D89" s="34">
        <v>1</v>
      </c>
      <c r="E89" s="5" t="s">
        <v>75</v>
      </c>
      <c r="F89" s="5"/>
      <c r="G89" s="5" t="str">
        <f>IF(E89="","",CONCATENATE(E89,"1"))</f>
        <v>DİĞER MARKALARIMIZ1</v>
      </c>
      <c r="H89" s="5"/>
      <c r="I89" s="5" t="s">
        <v>117</v>
      </c>
      <c r="J89" s="5" t="str">
        <f>IF(I89="","",CONCATENATE(I89,"1"))</f>
        <v>İÇECEKLER1</v>
      </c>
      <c r="K89" s="5" t="s">
        <v>118</v>
      </c>
      <c r="L89" s="5" t="str">
        <f>IF(K89="","",CONCATENATE(K89,"1"))</f>
        <v>ÇAYLAR1</v>
      </c>
      <c r="M89" s="5"/>
      <c r="N89" s="5" t="str">
        <f>IF(M89="","",CONCATENATE(M89,"1"))</f>
        <v/>
      </c>
      <c r="O89" s="5"/>
      <c r="P89" s="5"/>
      <c r="Q89" s="5"/>
      <c r="R89" s="111">
        <v>7</v>
      </c>
      <c r="S89" s="6"/>
      <c r="T89" s="6"/>
      <c r="U89" s="6"/>
      <c r="V89" s="6"/>
      <c r="W89" s="7">
        <v>8</v>
      </c>
      <c r="X89" s="8" t="s">
        <v>70</v>
      </c>
      <c r="Y89" s="9"/>
      <c r="Z89" s="9">
        <v>2118</v>
      </c>
      <c r="AA89" s="10" t="s">
        <v>71</v>
      </c>
      <c r="AB89" s="6"/>
      <c r="AC89" s="14" t="s">
        <v>1344</v>
      </c>
      <c r="AD89" s="15"/>
      <c r="AE89" s="15"/>
      <c r="AF89" s="15"/>
      <c r="AG89" s="15"/>
      <c r="AH89" s="30" t="str">
        <f>C89</f>
        <v>TİSAN Tilaks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76"/>
      <c r="AZ89" s="73">
        <v>0</v>
      </c>
      <c r="BA89" s="12">
        <v>16</v>
      </c>
      <c r="BB89" s="2">
        <v>0</v>
      </c>
    </row>
    <row r="90" spans="1:54" s="35" customFormat="1" x14ac:dyDescent="0.2">
      <c r="A90" s="88">
        <v>30000</v>
      </c>
      <c r="B90" s="45">
        <v>8691557010035</v>
      </c>
      <c r="C90" s="3" t="s">
        <v>1339</v>
      </c>
      <c r="D90" s="34">
        <v>1</v>
      </c>
      <c r="E90" s="5" t="s">
        <v>75</v>
      </c>
      <c r="F90" s="5"/>
      <c r="G90" s="5" t="str">
        <f>IF(E90="","",CONCATENATE(E90,"1"))</f>
        <v>DİĞER MARKALARIMIZ1</v>
      </c>
      <c r="H90" s="5"/>
      <c r="I90" s="5" t="s">
        <v>117</v>
      </c>
      <c r="J90" s="5" t="str">
        <f>IF(I90="","",CONCATENATE(I90,"1"))</f>
        <v>İÇECEKLER1</v>
      </c>
      <c r="K90" s="5" t="s">
        <v>118</v>
      </c>
      <c r="L90" s="5" t="str">
        <f>IF(K90="","",CONCATENATE(K90,"1"))</f>
        <v>ÇAYLAR1</v>
      </c>
      <c r="M90" s="5"/>
      <c r="N90" s="5" t="str">
        <f>IF(M90="","",CONCATENATE(M90,"1"))</f>
        <v/>
      </c>
      <c r="O90" s="5"/>
      <c r="P90" s="5"/>
      <c r="Q90" s="5"/>
      <c r="R90" s="111">
        <v>6</v>
      </c>
      <c r="S90" s="6"/>
      <c r="T90" s="6"/>
      <c r="U90" s="6"/>
      <c r="V90" s="6"/>
      <c r="W90" s="7">
        <v>8</v>
      </c>
      <c r="X90" s="8" t="s">
        <v>70</v>
      </c>
      <c r="Y90" s="9"/>
      <c r="Z90" s="9">
        <v>2116</v>
      </c>
      <c r="AA90" s="10" t="s">
        <v>71</v>
      </c>
      <c r="AB90" s="6"/>
      <c r="AC90" s="14" t="s">
        <v>1340</v>
      </c>
      <c r="AD90" s="15"/>
      <c r="AE90" s="15"/>
      <c r="AF90" s="15"/>
      <c r="AG90" s="15"/>
      <c r="AH90" s="30" t="str">
        <f>C90</f>
        <v>TİSAN Sinameki Çayı Poşet Çay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76"/>
      <c r="AZ90" s="73">
        <v>2</v>
      </c>
      <c r="BA90" s="12">
        <v>16</v>
      </c>
      <c r="BB90" s="2">
        <v>0</v>
      </c>
    </row>
    <row r="91" spans="1:54" x14ac:dyDescent="0.2">
      <c r="A91" s="88">
        <v>30000</v>
      </c>
      <c r="B91" s="45">
        <v>8691557010059</v>
      </c>
      <c r="C91" s="3" t="s">
        <v>1341</v>
      </c>
      <c r="D91" s="34">
        <v>1</v>
      </c>
      <c r="E91" s="5" t="s">
        <v>75</v>
      </c>
      <c r="F91" s="5"/>
      <c r="G91" s="5" t="str">
        <f>IF(E91="","",CONCATENATE(E91,"1"))</f>
        <v>DİĞER MARKALARIMIZ1</v>
      </c>
      <c r="H91" s="5"/>
      <c r="I91" s="5" t="s">
        <v>117</v>
      </c>
      <c r="J91" s="5" t="str">
        <f>IF(I91="","",CONCATENATE(I91,"1"))</f>
        <v>İÇECEKLER1</v>
      </c>
      <c r="K91" s="5" t="s">
        <v>118</v>
      </c>
      <c r="L91" s="5" t="str">
        <f>IF(K91="","",CONCATENATE(K91,"1"))</f>
        <v>ÇAYLAR1</v>
      </c>
      <c r="M91" s="5"/>
      <c r="N91" s="5" t="str">
        <f>IF(M91="","",CONCATENATE(M91,"1"))</f>
        <v/>
      </c>
      <c r="O91" s="5"/>
      <c r="P91" s="5"/>
      <c r="Q91" s="5"/>
      <c r="R91" s="111">
        <v>6</v>
      </c>
      <c r="S91" s="6"/>
      <c r="T91" s="6"/>
      <c r="U91" s="6"/>
      <c r="V91" s="6"/>
      <c r="W91" s="26">
        <v>8</v>
      </c>
      <c r="X91" s="8" t="s">
        <v>70</v>
      </c>
      <c r="Y91" s="9"/>
      <c r="Z91" s="9">
        <v>2117</v>
      </c>
      <c r="AA91" s="10" t="s">
        <v>71</v>
      </c>
      <c r="AB91" s="6"/>
      <c r="AC91" s="14" t="s">
        <v>1342</v>
      </c>
      <c r="AD91" s="15"/>
      <c r="AE91" s="15"/>
      <c r="AF91" s="15"/>
      <c r="AG91" s="15"/>
      <c r="AH91" s="30" t="str">
        <f>C91</f>
        <v>TİSAN Rezene Çayı Poşet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76"/>
      <c r="AZ91" s="73">
        <v>0</v>
      </c>
      <c r="BA91" s="12">
        <v>16</v>
      </c>
      <c r="BB91" s="2">
        <v>0</v>
      </c>
    </row>
    <row r="92" spans="1:54" x14ac:dyDescent="0.2">
      <c r="A92" s="88">
        <v>30000</v>
      </c>
      <c r="B92" s="45">
        <v>8691557010028</v>
      </c>
      <c r="C92" s="3" t="s">
        <v>1337</v>
      </c>
      <c r="D92" s="34">
        <v>1</v>
      </c>
      <c r="E92" s="5" t="s">
        <v>75</v>
      </c>
      <c r="F92" s="5"/>
      <c r="G92" s="5" t="str">
        <f>IF(E92="","",CONCATENATE(E92,"1"))</f>
        <v>DİĞER MARKALARIMIZ1</v>
      </c>
      <c r="H92" s="5"/>
      <c r="I92" s="5" t="s">
        <v>117</v>
      </c>
      <c r="J92" s="5" t="str">
        <f>IF(I92="","",CONCATENATE(I92,"1"))</f>
        <v>İÇECEKLER1</v>
      </c>
      <c r="K92" s="5" t="s">
        <v>118</v>
      </c>
      <c r="L92" s="5" t="str">
        <f>IF(K92="","",CONCATENATE(K92,"1"))</f>
        <v>ÇAYLAR1</v>
      </c>
      <c r="M92" s="5"/>
      <c r="N92" s="5" t="str">
        <f>IF(M92="","",CONCATENATE(M92,"1"))</f>
        <v/>
      </c>
      <c r="O92" s="5"/>
      <c r="P92" s="5"/>
      <c r="Q92" s="5"/>
      <c r="R92" s="111">
        <v>6</v>
      </c>
      <c r="S92" s="6"/>
      <c r="T92" s="6"/>
      <c r="U92" s="6"/>
      <c r="V92" s="6"/>
      <c r="W92" s="7">
        <v>8</v>
      </c>
      <c r="X92" s="8" t="s">
        <v>70</v>
      </c>
      <c r="Y92" s="9"/>
      <c r="Z92" s="9">
        <v>2115</v>
      </c>
      <c r="AA92" s="10" t="s">
        <v>71</v>
      </c>
      <c r="AB92" s="6"/>
      <c r="AC92" s="14" t="s">
        <v>1338</v>
      </c>
      <c r="AD92" s="15"/>
      <c r="AE92" s="15"/>
      <c r="AF92" s="15"/>
      <c r="AG92" s="15"/>
      <c r="AH92" s="30" t="str">
        <f>C92</f>
        <v>TİSAN Mayıs Papatyası Poşet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76"/>
      <c r="AZ92" s="73">
        <v>0</v>
      </c>
      <c r="BA92" s="12">
        <v>16</v>
      </c>
      <c r="BB92" s="2">
        <v>0</v>
      </c>
    </row>
    <row r="93" spans="1:54" x14ac:dyDescent="0.2">
      <c r="A93" s="88">
        <v>30000</v>
      </c>
      <c r="B93" s="45">
        <v>8691557090525</v>
      </c>
      <c r="C93" s="3" t="s">
        <v>1352</v>
      </c>
      <c r="D93" s="34">
        <v>1</v>
      </c>
      <c r="E93" s="5" t="s">
        <v>75</v>
      </c>
      <c r="F93" s="5"/>
      <c r="G93" s="5" t="str">
        <f>IF(E93="","",CONCATENATE(E93,"1"))</f>
        <v>DİĞER MARKALARIMIZ1</v>
      </c>
      <c r="H93" s="5"/>
      <c r="I93" s="5" t="s">
        <v>117</v>
      </c>
      <c r="J93" s="5" t="str">
        <f>IF(I93="","",CONCATENATE(I93,"1"))</f>
        <v>İÇECEKLER1</v>
      </c>
      <c r="K93" s="5" t="s">
        <v>118</v>
      </c>
      <c r="L93" s="5" t="str">
        <f>IF(K93="","",CONCATENATE(K93,"1"))</f>
        <v>ÇAYLAR1</v>
      </c>
      <c r="M93" s="5"/>
      <c r="N93" s="5" t="str">
        <f>IF(M93="","",CONCATENATE(M93,"1"))</f>
        <v/>
      </c>
      <c r="O93" s="5"/>
      <c r="P93" s="5"/>
      <c r="Q93" s="5"/>
      <c r="R93" s="111">
        <v>6</v>
      </c>
      <c r="S93" s="6"/>
      <c r="T93" s="6"/>
      <c r="U93" s="6"/>
      <c r="V93" s="6"/>
      <c r="W93" s="7">
        <v>8</v>
      </c>
      <c r="X93" s="8" t="s">
        <v>70</v>
      </c>
      <c r="Y93" s="9"/>
      <c r="Z93" s="9">
        <v>2124</v>
      </c>
      <c r="AA93" s="10" t="s">
        <v>71</v>
      </c>
      <c r="AB93" s="6"/>
      <c r="AC93" s="14" t="s">
        <v>1353</v>
      </c>
      <c r="AD93" s="15"/>
      <c r="AE93" s="15"/>
      <c r="AF93" s="15"/>
      <c r="AG93" s="15"/>
      <c r="AH93" s="30" t="str">
        <f>C93</f>
        <v>TİSAN Kantaron Çayı Poşet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76"/>
      <c r="AZ93" s="73">
        <v>0</v>
      </c>
      <c r="BA93" s="12">
        <v>16</v>
      </c>
      <c r="BB93" s="2">
        <v>0</v>
      </c>
    </row>
    <row r="94" spans="1:54" x14ac:dyDescent="0.2">
      <c r="A94" s="88">
        <v>30000</v>
      </c>
      <c r="B94" s="43">
        <v>8691557090501</v>
      </c>
      <c r="C94" s="3" t="s">
        <v>4462</v>
      </c>
      <c r="D94" s="34">
        <v>1</v>
      </c>
      <c r="E94" s="5" t="s">
        <v>75</v>
      </c>
      <c r="F94" s="5"/>
      <c r="G94" s="5" t="str">
        <f>IF(E94="","",CONCATENATE(E94,"1"))</f>
        <v>DİĞER MARKALARIMIZ1</v>
      </c>
      <c r="H94" s="5"/>
      <c r="I94" s="5" t="s">
        <v>117</v>
      </c>
      <c r="J94" s="5" t="str">
        <f>IF(I94="","",CONCATENATE(I94,"1"))</f>
        <v>İÇECEKLER1</v>
      </c>
      <c r="K94" s="5" t="s">
        <v>118</v>
      </c>
      <c r="L94" s="5" t="str">
        <f>IF(K94="","",CONCATENATE(K94,"1"))</f>
        <v>ÇAYLAR1</v>
      </c>
      <c r="M94" s="5"/>
      <c r="N94" s="5" t="str">
        <f>IF(M94="","",CONCATENATE(M94,"1"))</f>
        <v/>
      </c>
      <c r="O94" s="5"/>
      <c r="P94" s="5"/>
      <c r="Q94" s="5"/>
      <c r="R94" s="111">
        <v>10</v>
      </c>
      <c r="S94" s="6"/>
      <c r="T94" s="6"/>
      <c r="U94" s="6"/>
      <c r="V94" s="6"/>
      <c r="W94" s="7">
        <v>8</v>
      </c>
      <c r="X94" s="8" t="s">
        <v>70</v>
      </c>
      <c r="Y94" s="9"/>
      <c r="Z94" s="9">
        <v>2122</v>
      </c>
      <c r="AA94" s="10" t="s">
        <v>71</v>
      </c>
      <c r="AB94" s="6"/>
      <c r="AC94" s="14" t="s">
        <v>1350</v>
      </c>
      <c r="AD94" s="15"/>
      <c r="AE94" s="15"/>
      <c r="AF94" s="15"/>
      <c r="AG94" s="15"/>
      <c r="AH94" s="30" t="str">
        <f>C94</f>
        <v>TİSAN Isırgan Tohumu Çayı 80 Gr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76"/>
      <c r="AZ94" s="73">
        <v>2</v>
      </c>
      <c r="BA94" s="12">
        <v>16</v>
      </c>
      <c r="BB94" s="2">
        <v>0</v>
      </c>
    </row>
    <row r="95" spans="1:54" x14ac:dyDescent="0.2">
      <c r="A95" s="88">
        <v>30000</v>
      </c>
      <c r="B95" s="45">
        <v>8691557200108</v>
      </c>
      <c r="C95" s="3" t="s">
        <v>1354</v>
      </c>
      <c r="D95" s="34">
        <v>1</v>
      </c>
      <c r="E95" s="5" t="s">
        <v>75</v>
      </c>
      <c r="F95" s="5"/>
      <c r="G95" s="5" t="str">
        <f>IF(E95="","",CONCATENATE(E95,"1"))</f>
        <v>DİĞER MARKALARIMIZ1</v>
      </c>
      <c r="H95" s="5"/>
      <c r="I95" s="5" t="s">
        <v>117</v>
      </c>
      <c r="J95" s="5" t="str">
        <f>IF(I95="","",CONCATENATE(I95,"1"))</f>
        <v>İÇECEKLER1</v>
      </c>
      <c r="K95" s="5" t="s">
        <v>118</v>
      </c>
      <c r="L95" s="5" t="str">
        <f>IF(K95="","",CONCATENATE(K95,"1"))</f>
        <v>ÇAYLAR1</v>
      </c>
      <c r="M95" s="5"/>
      <c r="N95" s="5" t="str">
        <f>IF(M95="","",CONCATENATE(M95,"1"))</f>
        <v/>
      </c>
      <c r="O95" s="5"/>
      <c r="P95" s="5"/>
      <c r="Q95" s="5"/>
      <c r="R95" s="111">
        <v>6</v>
      </c>
      <c r="S95" s="6"/>
      <c r="T95" s="6"/>
      <c r="U95" s="6"/>
      <c r="V95" s="6"/>
      <c r="W95" s="7">
        <v>8</v>
      </c>
      <c r="X95" s="8" t="s">
        <v>70</v>
      </c>
      <c r="Y95" s="9"/>
      <c r="Z95" s="9">
        <v>2125</v>
      </c>
      <c r="AA95" s="10" t="s">
        <v>71</v>
      </c>
      <c r="AB95" s="6"/>
      <c r="AC95" s="14" t="s">
        <v>1355</v>
      </c>
      <c r="AD95" s="15"/>
      <c r="AE95" s="15"/>
      <c r="AF95" s="15"/>
      <c r="AG95" s="15"/>
      <c r="AH95" s="30" t="str">
        <f>C95</f>
        <v>TİSAN Isırgan Çayı Poşet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76"/>
      <c r="AZ95" s="73">
        <v>0</v>
      </c>
      <c r="BA95" s="12">
        <v>16</v>
      </c>
      <c r="BB95" s="2">
        <v>0</v>
      </c>
    </row>
    <row r="96" spans="1:54" s="35" customFormat="1" x14ac:dyDescent="0.2">
      <c r="A96" s="88">
        <v>30000</v>
      </c>
      <c r="B96" s="45">
        <v>8691557010011</v>
      </c>
      <c r="C96" s="3" t="s">
        <v>1335</v>
      </c>
      <c r="D96" s="34">
        <v>1</v>
      </c>
      <c r="E96" s="5" t="s">
        <v>75</v>
      </c>
      <c r="F96" s="5"/>
      <c r="G96" s="5" t="str">
        <f>IF(E96="","",CONCATENATE(E96,"1"))</f>
        <v>DİĞER MARKALARIMIZ1</v>
      </c>
      <c r="H96" s="5"/>
      <c r="I96" s="5" t="s">
        <v>117</v>
      </c>
      <c r="J96" s="5" t="str">
        <f>IF(I96="","",CONCATENATE(I96,"1"))</f>
        <v>İÇECEKLER1</v>
      </c>
      <c r="K96" s="5" t="s">
        <v>118</v>
      </c>
      <c r="L96" s="5" t="str">
        <f>IF(K96="","",CONCATENATE(K96,"1"))</f>
        <v>ÇAYLAR1</v>
      </c>
      <c r="M96" s="5"/>
      <c r="N96" s="5" t="str">
        <f>IF(M96="","",CONCATENATE(M96,"1"))</f>
        <v/>
      </c>
      <c r="O96" s="5"/>
      <c r="P96" s="5"/>
      <c r="Q96" s="5"/>
      <c r="R96" s="111">
        <v>7.5</v>
      </c>
      <c r="S96" s="6"/>
      <c r="T96" s="6"/>
      <c r="U96" s="6"/>
      <c r="V96" s="6"/>
      <c r="W96" s="26">
        <v>8</v>
      </c>
      <c r="X96" s="8" t="s">
        <v>70</v>
      </c>
      <c r="Y96" s="9"/>
      <c r="Z96" s="9">
        <v>2114</v>
      </c>
      <c r="AA96" s="10" t="s">
        <v>71</v>
      </c>
      <c r="AB96" s="6"/>
      <c r="AC96" s="14" t="s">
        <v>1336</v>
      </c>
      <c r="AD96" s="15"/>
      <c r="AE96" s="15"/>
      <c r="AF96" s="15"/>
      <c r="AG96" s="15"/>
      <c r="AH96" s="30" t="str">
        <f>C96</f>
        <v>TİSAN Ihlamur Poşet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76"/>
      <c r="AZ96" s="73">
        <v>9</v>
      </c>
      <c r="BA96" s="12">
        <v>16</v>
      </c>
      <c r="BB96" s="2">
        <v>0</v>
      </c>
    </row>
    <row r="97" spans="1:54" s="35" customFormat="1" x14ac:dyDescent="0.2">
      <c r="A97" s="88">
        <v>30000</v>
      </c>
      <c r="B97" s="43">
        <v>8691557090129</v>
      </c>
      <c r="C97" s="3" t="s">
        <v>1346</v>
      </c>
      <c r="D97" s="34">
        <v>1</v>
      </c>
      <c r="E97" s="5" t="s">
        <v>75</v>
      </c>
      <c r="F97" s="5"/>
      <c r="G97" s="5" t="str">
        <f>IF(E97="","",CONCATENATE(E97,"1"))</f>
        <v>DİĞER MARKALARIMIZ1</v>
      </c>
      <c r="H97" s="5"/>
      <c r="I97" s="5" t="s">
        <v>117</v>
      </c>
      <c r="J97" s="5" t="str">
        <f>IF(I97="","",CONCATENATE(I97,"1"))</f>
        <v>İÇECEKLER1</v>
      </c>
      <c r="K97" s="5" t="s">
        <v>118</v>
      </c>
      <c r="L97" s="5" t="str">
        <f>IF(K97="","",CONCATENATE(K97,"1"))</f>
        <v>ÇAYLAR1</v>
      </c>
      <c r="M97" s="5"/>
      <c r="N97" s="5" t="str">
        <f>IF(M97="","",CONCATENATE(M97,"1"))</f>
        <v/>
      </c>
      <c r="O97" s="5"/>
      <c r="P97" s="5"/>
      <c r="Q97" s="5"/>
      <c r="R97" s="111">
        <v>6</v>
      </c>
      <c r="S97" s="6"/>
      <c r="T97" s="6"/>
      <c r="U97" s="6"/>
      <c r="V97" s="6"/>
      <c r="W97" s="7">
        <v>8</v>
      </c>
      <c r="X97" s="8" t="s">
        <v>70</v>
      </c>
      <c r="Y97" s="9"/>
      <c r="Z97" s="9">
        <v>2120</v>
      </c>
      <c r="AA97" s="10" t="s">
        <v>71</v>
      </c>
      <c r="AB97" s="6"/>
      <c r="AC97" s="14" t="s">
        <v>1347</v>
      </c>
      <c r="AD97" s="15"/>
      <c r="AE97" s="15"/>
      <c r="AF97" s="15"/>
      <c r="AG97" s="15"/>
      <c r="AH97" s="30" t="str">
        <f>C97</f>
        <v>TİSAN Form Çay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76"/>
      <c r="AZ97" s="73">
        <v>0</v>
      </c>
      <c r="BA97" s="12">
        <v>16</v>
      </c>
      <c r="BB97" s="2">
        <v>0</v>
      </c>
    </row>
    <row r="98" spans="1:54" s="35" customFormat="1" x14ac:dyDescent="0.2">
      <c r="A98" s="88">
        <v>30000</v>
      </c>
      <c r="B98" s="45">
        <v>8697744051140</v>
      </c>
      <c r="C98" s="3" t="s">
        <v>1405</v>
      </c>
      <c r="D98" s="34">
        <v>1</v>
      </c>
      <c r="E98" s="5" t="s">
        <v>75</v>
      </c>
      <c r="F98" s="5"/>
      <c r="G98" s="5" t="str">
        <f>IF(E98="","",CONCATENATE(E98,"1"))</f>
        <v>DİĞER MARKALARIMIZ1</v>
      </c>
      <c r="H98" s="5"/>
      <c r="I98" s="5" t="s">
        <v>117</v>
      </c>
      <c r="J98" s="5" t="str">
        <f>IF(I98="","",CONCATENATE(I98,"1"))</f>
        <v>İÇECEKLER1</v>
      </c>
      <c r="K98" s="5" t="s">
        <v>118</v>
      </c>
      <c r="L98" s="5" t="str">
        <f>IF(K98="","",CONCATENATE(K98,"1"))</f>
        <v>ÇAYLAR1</v>
      </c>
      <c r="M98" s="5"/>
      <c r="N98" s="5" t="str">
        <f>IF(M98="","",CONCATENATE(M98,"1"))</f>
        <v/>
      </c>
      <c r="O98" s="5"/>
      <c r="P98" s="5"/>
      <c r="Q98" s="5"/>
      <c r="R98" s="112">
        <v>22.75</v>
      </c>
      <c r="S98" s="6"/>
      <c r="T98" s="6"/>
      <c r="U98" s="6"/>
      <c r="V98" s="6"/>
      <c r="W98" s="7">
        <v>8</v>
      </c>
      <c r="X98" s="8" t="s">
        <v>70</v>
      </c>
      <c r="Y98" s="9"/>
      <c r="Z98" s="9">
        <v>2194</v>
      </c>
      <c r="AA98" s="10" t="s">
        <v>71</v>
      </c>
      <c r="AB98" s="6"/>
      <c r="AC98" s="11" t="s">
        <v>1406</v>
      </c>
      <c r="AD98" s="18"/>
      <c r="AE98" s="18"/>
      <c r="AF98" s="18"/>
      <c r="AG98" s="15"/>
      <c r="AH98" s="30" t="str">
        <f>C98</f>
        <v>NATURPY Milk Tea 250 Gr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76"/>
      <c r="AZ98" s="73">
        <v>0</v>
      </c>
      <c r="BA98" s="12">
        <v>16</v>
      </c>
      <c r="BB98" s="2">
        <v>0</v>
      </c>
    </row>
    <row r="99" spans="1:54" s="35" customFormat="1" x14ac:dyDescent="0.2">
      <c r="A99" s="88">
        <v>30000</v>
      </c>
      <c r="B99" s="43">
        <v>1234500000010</v>
      </c>
      <c r="C99" s="3" t="s">
        <v>116</v>
      </c>
      <c r="D99" s="34">
        <v>1</v>
      </c>
      <c r="E99" s="5" t="s">
        <v>75</v>
      </c>
      <c r="F99" s="5"/>
      <c r="G99" s="5" t="str">
        <f>IF(E99="","",CONCATENATE(E99,"1"))</f>
        <v>DİĞER MARKALARIMIZ1</v>
      </c>
      <c r="H99" s="5"/>
      <c r="I99" s="5" t="s">
        <v>117</v>
      </c>
      <c r="J99" s="5" t="str">
        <f>IF(I99="","",CONCATENATE(I99,"1"))</f>
        <v>İÇECEKLER1</v>
      </c>
      <c r="K99" s="5" t="s">
        <v>118</v>
      </c>
      <c r="L99" s="5" t="str">
        <f>IF(K99="","",CONCATENATE(K99,"1"))</f>
        <v>ÇAYLAR1</v>
      </c>
      <c r="M99" s="5"/>
      <c r="N99" s="5" t="str">
        <f>IF(M99="","",CONCATENATE(M99,"1"))</f>
        <v/>
      </c>
      <c r="O99" s="5"/>
      <c r="P99" s="5"/>
      <c r="Q99" s="5"/>
      <c r="R99" s="112">
        <v>8.5</v>
      </c>
      <c r="S99" s="6"/>
      <c r="T99" s="6"/>
      <c r="U99" s="6"/>
      <c r="V99" s="6"/>
      <c r="W99" s="7">
        <v>8</v>
      </c>
      <c r="X99" s="8" t="s">
        <v>70</v>
      </c>
      <c r="Y99" s="9"/>
      <c r="Z99" s="9">
        <v>1054</v>
      </c>
      <c r="AA99" s="10" t="s">
        <v>71</v>
      </c>
      <c r="AB99" s="6"/>
      <c r="AC99" s="11" t="s">
        <v>119</v>
      </c>
      <c r="AD99" s="18"/>
      <c r="AE99" s="18"/>
      <c r="AF99" s="18"/>
      <c r="AG99" s="15"/>
      <c r="AH99" s="30" t="str">
        <f>C99</f>
        <v>ÇAYKUR Zümrüt Yesil Çay</v>
      </c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76"/>
      <c r="AZ99" s="73">
        <v>0</v>
      </c>
      <c r="BA99" s="12">
        <v>16</v>
      </c>
      <c r="BB99" s="2">
        <v>0</v>
      </c>
    </row>
    <row r="100" spans="1:54" s="35" customFormat="1" x14ac:dyDescent="0.2">
      <c r="A100" s="88">
        <v>30000</v>
      </c>
      <c r="B100" s="43">
        <v>8690105001761</v>
      </c>
      <c r="C100" s="3" t="s">
        <v>1184</v>
      </c>
      <c r="D100" s="34">
        <v>1</v>
      </c>
      <c r="E100" s="5" t="s">
        <v>75</v>
      </c>
      <c r="F100" s="5"/>
      <c r="G100" s="5" t="str">
        <f>IF(E100="","",CONCATENATE(E100,"1"))</f>
        <v>DİĞER MARKALARIMIZ1</v>
      </c>
      <c r="H100" s="5"/>
      <c r="I100" s="5" t="s">
        <v>117</v>
      </c>
      <c r="J100" s="5" t="str">
        <f>IF(I100="","",CONCATENATE(I100,"1"))</f>
        <v>İÇECEKLER1</v>
      </c>
      <c r="K100" s="5" t="s">
        <v>118</v>
      </c>
      <c r="L100" s="5" t="str">
        <f>IF(K100="","",CONCATENATE(K100,"1"))</f>
        <v>ÇAYLAR1</v>
      </c>
      <c r="M100" s="5"/>
      <c r="N100" s="5" t="str">
        <f>IF(M100="","",CONCATENATE(M100,"1"))</f>
        <v/>
      </c>
      <c r="O100" s="5"/>
      <c r="P100" s="5"/>
      <c r="Q100" s="5"/>
      <c r="R100" s="112">
        <v>7.5</v>
      </c>
      <c r="S100" s="6"/>
      <c r="T100" s="6"/>
      <c r="U100" s="6"/>
      <c r="V100" s="6"/>
      <c r="W100" s="7">
        <v>8</v>
      </c>
      <c r="X100" s="8" t="s">
        <v>70</v>
      </c>
      <c r="Y100" s="9"/>
      <c r="Z100" s="9">
        <v>1851</v>
      </c>
      <c r="AA100" s="10" t="s">
        <v>71</v>
      </c>
      <c r="AB100" s="6"/>
      <c r="AC100" s="11" t="s">
        <v>1185</v>
      </c>
      <c r="AD100" s="18"/>
      <c r="AE100" s="18"/>
      <c r="AF100" s="18"/>
      <c r="AG100" s="15"/>
      <c r="AH100" s="30" t="str">
        <f>C100</f>
        <v>ÇAYKUR Organik Zümrüt Yeşil Çay 125 Gr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76"/>
      <c r="AZ100" s="73">
        <v>0</v>
      </c>
      <c r="BA100" s="12">
        <v>16</v>
      </c>
      <c r="BB100" s="2">
        <v>0</v>
      </c>
    </row>
    <row r="101" spans="1:54" x14ac:dyDescent="0.2">
      <c r="A101" s="88">
        <v>30000</v>
      </c>
      <c r="B101" s="43">
        <v>8690105001785</v>
      </c>
      <c r="C101" s="3" t="s">
        <v>1186</v>
      </c>
      <c r="D101" s="34">
        <v>1</v>
      </c>
      <c r="E101" s="5" t="s">
        <v>75</v>
      </c>
      <c r="F101" s="5"/>
      <c r="G101" s="5" t="str">
        <f>IF(E101="","",CONCATENATE(E101,"1"))</f>
        <v>DİĞER MARKALARIMIZ1</v>
      </c>
      <c r="H101" s="5"/>
      <c r="I101" s="5" t="s">
        <v>117</v>
      </c>
      <c r="J101" s="5" t="str">
        <f>IF(I101="","",CONCATENATE(I101,"1"))</f>
        <v>İÇECEKLER1</v>
      </c>
      <c r="K101" s="5" t="s">
        <v>118</v>
      </c>
      <c r="L101" s="5" t="str">
        <f>IF(K101="","",CONCATENATE(K101,"1"))</f>
        <v>ÇAYLAR1</v>
      </c>
      <c r="M101" s="5"/>
      <c r="N101" s="5" t="str">
        <f>IF(M101="","",CONCATENATE(M101,"1"))</f>
        <v/>
      </c>
      <c r="O101" s="5"/>
      <c r="P101" s="5"/>
      <c r="Q101" s="5"/>
      <c r="R101" s="111">
        <v>21</v>
      </c>
      <c r="S101" s="6"/>
      <c r="T101" s="6"/>
      <c r="U101" s="6"/>
      <c r="V101" s="6"/>
      <c r="W101" s="7">
        <v>8</v>
      </c>
      <c r="X101" s="8" t="s">
        <v>70</v>
      </c>
      <c r="Y101" s="9"/>
      <c r="Z101" s="9">
        <v>1852</v>
      </c>
      <c r="AA101" s="10" t="s">
        <v>71</v>
      </c>
      <c r="AB101" s="6"/>
      <c r="AC101" s="11" t="s">
        <v>1187</v>
      </c>
      <c r="AD101" s="18"/>
      <c r="AE101" s="18"/>
      <c r="AF101" s="18"/>
      <c r="AG101" s="15"/>
      <c r="AH101" s="30" t="str">
        <f>C101</f>
        <v>ÇAYKUR Organik Rize Çayı 400 Gr</v>
      </c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76"/>
      <c r="AZ101" s="73">
        <v>0</v>
      </c>
      <c r="BA101" s="12">
        <v>16</v>
      </c>
      <c r="BB101" s="2">
        <v>0</v>
      </c>
    </row>
    <row r="102" spans="1:54" x14ac:dyDescent="0.2">
      <c r="A102" s="88">
        <v>30000</v>
      </c>
      <c r="B102" s="43">
        <v>8690105002386</v>
      </c>
      <c r="C102" s="3" t="s">
        <v>1190</v>
      </c>
      <c r="D102" s="34">
        <v>1</v>
      </c>
      <c r="E102" s="5" t="s">
        <v>75</v>
      </c>
      <c r="F102" s="5"/>
      <c r="G102" s="5" t="str">
        <f>IF(E102="","",CONCATENATE(E102,"1"))</f>
        <v>DİĞER MARKALARIMIZ1</v>
      </c>
      <c r="H102" s="5"/>
      <c r="I102" s="5" t="s">
        <v>117</v>
      </c>
      <c r="J102" s="5" t="str">
        <f>IF(I102="","",CONCATENATE(I102,"1"))</f>
        <v>İÇECEKLER1</v>
      </c>
      <c r="K102" s="5" t="s">
        <v>118</v>
      </c>
      <c r="L102" s="5" t="str">
        <f>IF(K102="","",CONCATENATE(K102,"1"))</f>
        <v>ÇAYLAR1</v>
      </c>
      <c r="M102" s="5"/>
      <c r="N102" s="5" t="str">
        <f>IF(M102="","",CONCATENATE(M102,"1"))</f>
        <v/>
      </c>
      <c r="O102" s="5"/>
      <c r="P102" s="5"/>
      <c r="Q102" s="5"/>
      <c r="R102" s="111">
        <v>6</v>
      </c>
      <c r="S102" s="6"/>
      <c r="T102" s="6"/>
      <c r="U102" s="6"/>
      <c r="V102" s="6"/>
      <c r="W102" s="7">
        <v>8</v>
      </c>
      <c r="X102" s="8" t="s">
        <v>70</v>
      </c>
      <c r="Y102" s="9"/>
      <c r="Z102" s="9">
        <v>2416</v>
      </c>
      <c r="AA102" s="10" t="s">
        <v>71</v>
      </c>
      <c r="AB102" s="6"/>
      <c r="AC102" s="11" t="s">
        <v>1191</v>
      </c>
      <c r="AD102" s="18"/>
      <c r="AE102" s="18"/>
      <c r="AF102" s="18"/>
      <c r="AG102" s="15"/>
      <c r="AH102" s="30" t="str">
        <f>C102</f>
        <v>ÇAYKUR Hemşin Poşet Çay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76"/>
      <c r="AZ102" s="73">
        <v>0</v>
      </c>
      <c r="BA102" s="12">
        <v>16</v>
      </c>
      <c r="BB102" s="2">
        <v>0</v>
      </c>
    </row>
    <row r="103" spans="1:54" x14ac:dyDescent="0.2">
      <c r="A103" s="88">
        <v>30000</v>
      </c>
      <c r="B103" s="43">
        <v>8690105001808</v>
      </c>
      <c r="C103" s="3" t="s">
        <v>1188</v>
      </c>
      <c r="D103" s="34">
        <v>1</v>
      </c>
      <c r="E103" s="5" t="s">
        <v>75</v>
      </c>
      <c r="F103" s="5"/>
      <c r="G103" s="5" t="str">
        <f>IF(E103="","",CONCATENATE(E103,"1"))</f>
        <v>DİĞER MARKALARIMIZ1</v>
      </c>
      <c r="H103" s="5"/>
      <c r="I103" s="5" t="s">
        <v>117</v>
      </c>
      <c r="J103" s="5" t="str">
        <f>IF(I103="","",CONCATENATE(I103,"1"))</f>
        <v>İÇECEKLER1</v>
      </c>
      <c r="K103" s="5" t="s">
        <v>118</v>
      </c>
      <c r="L103" s="5" t="str">
        <f>IF(K103="","",CONCATENATE(K103,"1"))</f>
        <v>ÇAYLAR1</v>
      </c>
      <c r="M103" s="5"/>
      <c r="N103" s="5" t="str">
        <f>IF(M103="","",CONCATENATE(M103,"1"))</f>
        <v/>
      </c>
      <c r="O103" s="5"/>
      <c r="P103" s="5"/>
      <c r="Q103" s="5"/>
      <c r="R103" s="111">
        <v>23</v>
      </c>
      <c r="S103" s="6"/>
      <c r="T103" s="6"/>
      <c r="U103" s="6"/>
      <c r="V103" s="6"/>
      <c r="W103" s="7">
        <v>8</v>
      </c>
      <c r="X103" s="8" t="s">
        <v>70</v>
      </c>
      <c r="Y103" s="9"/>
      <c r="Z103" s="9">
        <v>1853</v>
      </c>
      <c r="AA103" s="10" t="s">
        <v>71</v>
      </c>
      <c r="AB103" s="6"/>
      <c r="AC103" s="11" t="s">
        <v>1189</v>
      </c>
      <c r="AD103" s="18"/>
      <c r="AE103" s="18"/>
      <c r="AF103" s="18"/>
      <c r="AG103" s="15"/>
      <c r="AH103" s="30" t="str">
        <f>C103</f>
        <v>ÇAYKUR Hemşin Çayı</v>
      </c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76"/>
      <c r="AZ103" s="73">
        <v>0</v>
      </c>
      <c r="BA103" s="12">
        <v>16</v>
      </c>
      <c r="BB103" s="2">
        <v>0</v>
      </c>
    </row>
    <row r="104" spans="1:54" x14ac:dyDescent="0.2">
      <c r="A104" s="88">
        <v>30000</v>
      </c>
      <c r="B104" s="44">
        <v>8697463720082</v>
      </c>
      <c r="C104" s="18" t="s">
        <v>1</v>
      </c>
      <c r="D104" s="80">
        <v>1</v>
      </c>
      <c r="E104" s="18" t="s">
        <v>75</v>
      </c>
      <c r="F104" s="18"/>
      <c r="G104" s="18" t="str">
        <f>IF(E104="","",CONCATENATE(E104,"1"))</f>
        <v>DİĞER MARKALARIMIZ1</v>
      </c>
      <c r="H104" s="18"/>
      <c r="I104" s="18" t="s">
        <v>117</v>
      </c>
      <c r="J104" s="5" t="str">
        <f>IF(I104="","",CONCATENATE(I104,"1"))</f>
        <v>İÇECEKLER1</v>
      </c>
      <c r="K104" s="18" t="s">
        <v>118</v>
      </c>
      <c r="L104" s="5" t="str">
        <f>IF(K104="","",CONCATENATE(K104,"1"))</f>
        <v>ÇAYLAR1</v>
      </c>
      <c r="M104" s="18"/>
      <c r="N104" s="18"/>
      <c r="O104" s="18"/>
      <c r="P104" s="18"/>
      <c r="Q104" s="18"/>
      <c r="R104" s="114">
        <v>4</v>
      </c>
      <c r="S104" s="36"/>
      <c r="T104" s="36"/>
      <c r="U104" s="36"/>
      <c r="V104" s="36"/>
      <c r="W104" s="26">
        <v>8</v>
      </c>
      <c r="X104" s="8" t="s">
        <v>70</v>
      </c>
      <c r="Y104" s="36"/>
      <c r="Z104" s="9">
        <v>1202</v>
      </c>
      <c r="AA104" s="10" t="s">
        <v>71</v>
      </c>
      <c r="AB104" s="36"/>
      <c r="AC104" s="12" t="s">
        <v>1391</v>
      </c>
      <c r="AD104" s="18"/>
      <c r="AE104" s="18"/>
      <c r="AF104" s="18"/>
      <c r="AG104" s="36"/>
      <c r="AH104" s="30" t="str">
        <f>C104</f>
        <v>BİSİNA POŞET ÇAY</v>
      </c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76"/>
      <c r="AZ104" s="73">
        <v>0</v>
      </c>
      <c r="BA104" s="12">
        <v>16</v>
      </c>
      <c r="BB104" s="2">
        <v>0</v>
      </c>
    </row>
    <row r="105" spans="1:54" x14ac:dyDescent="0.2">
      <c r="A105" s="88">
        <v>30000</v>
      </c>
      <c r="B105" s="43">
        <v>8697463720083</v>
      </c>
      <c r="C105" s="3" t="s">
        <v>1390</v>
      </c>
      <c r="D105" s="34">
        <v>1</v>
      </c>
      <c r="E105" s="5" t="s">
        <v>75</v>
      </c>
      <c r="F105" s="5"/>
      <c r="G105" s="5" t="str">
        <f>IF(E105="","",CONCATENATE(E105,"1"))</f>
        <v>DİĞER MARKALARIMIZ1</v>
      </c>
      <c r="H105" s="5"/>
      <c r="I105" s="5" t="s">
        <v>117</v>
      </c>
      <c r="J105" s="5" t="str">
        <f>IF(I105="","",CONCATENATE(I105,"1"))</f>
        <v>İÇECEKLER1</v>
      </c>
      <c r="K105" s="5" t="s">
        <v>118</v>
      </c>
      <c r="L105" s="5" t="str">
        <f>IF(K105="","",CONCATENATE(K105,"1"))</f>
        <v>ÇAYLAR1</v>
      </c>
      <c r="M105" s="5"/>
      <c r="N105" s="5" t="str">
        <f>IF(M105="","",CONCATENATE(M105,"1"))</f>
        <v/>
      </c>
      <c r="O105" s="5"/>
      <c r="P105" s="5"/>
      <c r="Q105" s="5"/>
      <c r="R105" s="112">
        <v>5</v>
      </c>
      <c r="S105" s="6"/>
      <c r="T105" s="6"/>
      <c r="U105" s="6"/>
      <c r="V105" s="6"/>
      <c r="W105" s="26">
        <v>8</v>
      </c>
      <c r="X105" s="8" t="s">
        <v>70</v>
      </c>
      <c r="Y105" s="9"/>
      <c r="Z105" s="9">
        <v>2178</v>
      </c>
      <c r="AA105" s="10" t="s">
        <v>71</v>
      </c>
      <c r="AB105" s="6"/>
      <c r="AC105" s="11" t="s">
        <v>1391</v>
      </c>
      <c r="AD105" s="18"/>
      <c r="AE105" s="18"/>
      <c r="AF105" s="18"/>
      <c r="AG105" s="15"/>
      <c r="AH105" s="30" t="str">
        <f>C105</f>
        <v>BİSİNA Çayı</v>
      </c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76"/>
      <c r="AZ105" s="73">
        <v>0</v>
      </c>
      <c r="BA105" s="12">
        <v>16</v>
      </c>
      <c r="BB105" s="2">
        <v>0</v>
      </c>
    </row>
    <row r="106" spans="1:54" x14ac:dyDescent="0.2">
      <c r="A106" s="88">
        <v>30000</v>
      </c>
      <c r="B106" s="43">
        <v>8695820004424</v>
      </c>
      <c r="C106" s="23" t="s">
        <v>1376</v>
      </c>
      <c r="D106" s="34">
        <v>1</v>
      </c>
      <c r="E106" s="5" t="s">
        <v>75</v>
      </c>
      <c r="F106" s="5"/>
      <c r="G106" s="5" t="str">
        <f>IF(E106="","",CONCATENATE(E106,"1"))</f>
        <v>DİĞER MARKALARIMIZ1</v>
      </c>
      <c r="H106" s="5"/>
      <c r="I106" s="5" t="s">
        <v>117</v>
      </c>
      <c r="J106" s="5" t="str">
        <f>IF(I106="","",CONCATENATE(I106,"1"))</f>
        <v>İÇECEKLER1</v>
      </c>
      <c r="K106" s="5" t="s">
        <v>628</v>
      </c>
      <c r="L106" s="5" t="str">
        <f>IF(K106="","",CONCATENATE(K106,"1"))</f>
        <v>KAHVELER1</v>
      </c>
      <c r="M106" s="5"/>
      <c r="N106" s="5" t="str">
        <f>IF(M106="","",CONCATENATE(M106,"1"))</f>
        <v/>
      </c>
      <c r="O106" s="5"/>
      <c r="P106" s="5"/>
      <c r="Q106" s="5"/>
      <c r="R106" s="111">
        <v>12</v>
      </c>
      <c r="S106" s="6"/>
      <c r="T106" s="6"/>
      <c r="U106" s="6"/>
      <c r="V106" s="6"/>
      <c r="W106" s="7">
        <v>8</v>
      </c>
      <c r="X106" s="8" t="s">
        <v>70</v>
      </c>
      <c r="Y106" s="9"/>
      <c r="Z106" s="9">
        <v>2143</v>
      </c>
      <c r="AA106" s="10" t="s">
        <v>71</v>
      </c>
      <c r="AB106" s="6"/>
      <c r="AC106" s="12" t="s">
        <v>1374</v>
      </c>
      <c r="AD106" s="18"/>
      <c r="AE106" s="18"/>
      <c r="AF106" s="18"/>
      <c r="AG106" s="13"/>
      <c r="AH106" s="30" t="str">
        <f>C106</f>
        <v>ŞEKEROĞLU Menengiç Kahvesi Orta Boy 350 Gr</v>
      </c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76"/>
      <c r="AZ106" s="73">
        <v>0</v>
      </c>
      <c r="BA106" s="12">
        <v>16</v>
      </c>
      <c r="BB106" s="2">
        <v>0</v>
      </c>
    </row>
    <row r="107" spans="1:54" s="35" customFormat="1" x14ac:dyDescent="0.2">
      <c r="A107" s="88">
        <v>30000</v>
      </c>
      <c r="B107" s="43">
        <v>8695820002925</v>
      </c>
      <c r="C107" s="23" t="s">
        <v>1373</v>
      </c>
      <c r="D107" s="34">
        <v>1</v>
      </c>
      <c r="E107" s="5" t="s">
        <v>75</v>
      </c>
      <c r="F107" s="5"/>
      <c r="G107" s="5" t="str">
        <f>IF(E107="","",CONCATENATE(E107,"1"))</f>
        <v>DİĞER MARKALARIMIZ1</v>
      </c>
      <c r="H107" s="5"/>
      <c r="I107" s="5" t="s">
        <v>117</v>
      </c>
      <c r="J107" s="5" t="str">
        <f>IF(I107="","",CONCATENATE(I107,"1"))</f>
        <v>İÇECEKLER1</v>
      </c>
      <c r="K107" s="5" t="s">
        <v>628</v>
      </c>
      <c r="L107" s="5" t="str">
        <f>IF(K107="","",CONCATENATE(K107,"1"))</f>
        <v>KAHVELER1</v>
      </c>
      <c r="M107" s="5"/>
      <c r="N107" s="5" t="str">
        <f>IF(M107="","",CONCATENATE(M107,"1"))</f>
        <v/>
      </c>
      <c r="O107" s="5"/>
      <c r="P107" s="5"/>
      <c r="Q107" s="5"/>
      <c r="R107" s="111">
        <v>20</v>
      </c>
      <c r="S107" s="6"/>
      <c r="T107" s="6"/>
      <c r="U107" s="6"/>
      <c r="V107" s="6"/>
      <c r="W107" s="7">
        <v>8</v>
      </c>
      <c r="X107" s="8" t="s">
        <v>70</v>
      </c>
      <c r="Y107" s="9"/>
      <c r="Z107" s="9">
        <v>2141</v>
      </c>
      <c r="AA107" s="10" t="s">
        <v>71</v>
      </c>
      <c r="AB107" s="6"/>
      <c r="AC107" s="12" t="s">
        <v>1374</v>
      </c>
      <c r="AD107" s="18"/>
      <c r="AE107" s="18"/>
      <c r="AF107" s="18"/>
      <c r="AG107" s="13"/>
      <c r="AH107" s="30" t="str">
        <f>C107</f>
        <v>ŞEKEROĞLU Menengiç Kahvesi Büyük Boy 600 Gr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76"/>
      <c r="AZ107" s="73">
        <v>0</v>
      </c>
      <c r="BA107" s="12">
        <v>16</v>
      </c>
      <c r="BB107" s="2">
        <v>0</v>
      </c>
    </row>
    <row r="108" spans="1:54" s="35" customFormat="1" x14ac:dyDescent="0.2">
      <c r="A108" s="88">
        <v>30000</v>
      </c>
      <c r="B108" s="45">
        <v>8699241241086</v>
      </c>
      <c r="C108" s="3" t="s">
        <v>1525</v>
      </c>
      <c r="D108" s="34">
        <v>1</v>
      </c>
      <c r="E108" s="5" t="s">
        <v>75</v>
      </c>
      <c r="F108" s="5"/>
      <c r="G108" s="5" t="str">
        <f>IF(E108="","",CONCATENATE(E108,"1"))</f>
        <v>DİĞER MARKALARIMIZ1</v>
      </c>
      <c r="H108" s="5"/>
      <c r="I108" s="5" t="s">
        <v>68</v>
      </c>
      <c r="J108" s="5" t="str">
        <f>IF(I108="","",CONCATENATE(I108,"1"))</f>
        <v>KURUTULMUŞ GIDALAR1</v>
      </c>
      <c r="K108" s="5" t="s">
        <v>198</v>
      </c>
      <c r="L108" s="5" t="str">
        <f>IF(K108="","",CONCATENATE(K108,"1"))</f>
        <v>KURUTULMUŞ SEBZELER1</v>
      </c>
      <c r="M108" s="5"/>
      <c r="N108" s="5" t="str">
        <f>IF(M108="","",CONCATENATE(M108,"1"))</f>
        <v/>
      </c>
      <c r="O108" s="5"/>
      <c r="P108" s="5"/>
      <c r="Q108" s="5"/>
      <c r="R108" s="115">
        <v>6.5</v>
      </c>
      <c r="S108" s="6"/>
      <c r="T108" s="6"/>
      <c r="U108" s="6"/>
      <c r="V108" s="6"/>
      <c r="W108" s="7">
        <v>8</v>
      </c>
      <c r="X108" s="8" t="s">
        <v>70</v>
      </c>
      <c r="Y108" s="9"/>
      <c r="Z108" s="9">
        <v>2340</v>
      </c>
      <c r="AA108" s="10" t="s">
        <v>71</v>
      </c>
      <c r="AB108" s="6"/>
      <c r="AC108" s="14" t="s">
        <v>1526</v>
      </c>
      <c r="AD108" s="15"/>
      <c r="AE108" s="15"/>
      <c r="AF108" s="15"/>
      <c r="AG108" s="15"/>
      <c r="AH108" s="30" t="str">
        <f>C108</f>
        <v>TOMBUL Katkısız Ev Tarhanası Acı 250 Gr</v>
      </c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76"/>
      <c r="AZ108" s="73">
        <v>0</v>
      </c>
      <c r="BA108" s="12">
        <v>16</v>
      </c>
      <c r="BB108" s="2">
        <v>0</v>
      </c>
    </row>
    <row r="109" spans="1:54" s="35" customFormat="1" x14ac:dyDescent="0.2">
      <c r="A109" s="88">
        <v>30000</v>
      </c>
      <c r="B109" s="45">
        <v>8697623370126</v>
      </c>
      <c r="C109" s="3" t="s">
        <v>1398</v>
      </c>
      <c r="D109" s="34">
        <v>1</v>
      </c>
      <c r="E109" s="5" t="s">
        <v>75</v>
      </c>
      <c r="F109" s="5"/>
      <c r="G109" s="5" t="str">
        <f>IF(E109="","",CONCATENATE(E109,"1"))</f>
        <v>DİĞER MARKALARIMIZ1</v>
      </c>
      <c r="H109" s="5"/>
      <c r="I109" s="5" t="s">
        <v>68</v>
      </c>
      <c r="J109" s="5" t="str">
        <f>IF(I109="","",CONCATENATE(I109,"1"))</f>
        <v>KURUTULMUŞ GIDALAR1</v>
      </c>
      <c r="K109" s="5" t="s">
        <v>198</v>
      </c>
      <c r="L109" s="5" t="str">
        <f>IF(K109="","",CONCATENATE(K109,"1"))</f>
        <v>KURUTULMUŞ SEBZELER1</v>
      </c>
      <c r="M109" s="5"/>
      <c r="N109" s="5" t="str">
        <f>IF(M109="","",CONCATENATE(M109,"1"))</f>
        <v/>
      </c>
      <c r="O109" s="5"/>
      <c r="P109" s="5"/>
      <c r="Q109" s="5"/>
      <c r="R109" s="111">
        <v>7.5</v>
      </c>
      <c r="S109" s="6"/>
      <c r="T109" s="6"/>
      <c r="U109" s="6"/>
      <c r="V109" s="6"/>
      <c r="W109" s="7">
        <v>8</v>
      </c>
      <c r="X109" s="8" t="s">
        <v>70</v>
      </c>
      <c r="Y109" s="9"/>
      <c r="Z109" s="9">
        <v>2188</v>
      </c>
      <c r="AA109" s="10" t="s">
        <v>71</v>
      </c>
      <c r="AB109" s="6"/>
      <c r="AC109" s="11" t="s">
        <v>1399</v>
      </c>
      <c r="AD109" s="18"/>
      <c r="AE109" s="18"/>
      <c r="AF109" s="18"/>
      <c r="AG109" s="15"/>
      <c r="AH109" s="30" t="str">
        <f>C109</f>
        <v>NATURPY Bebekler İçin Tarhana 135 Gr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76"/>
      <c r="AZ109" s="73">
        <v>0</v>
      </c>
      <c r="BA109" s="12">
        <v>16</v>
      </c>
      <c r="BB109" s="2">
        <v>0</v>
      </c>
    </row>
    <row r="110" spans="1:54" s="35" customFormat="1" x14ac:dyDescent="0.2">
      <c r="A110" s="88">
        <v>30000</v>
      </c>
      <c r="B110" s="45">
        <v>8699958450214</v>
      </c>
      <c r="C110" s="3" t="s">
        <v>1529</v>
      </c>
      <c r="D110" s="34">
        <v>1</v>
      </c>
      <c r="E110" s="5" t="s">
        <v>75</v>
      </c>
      <c r="F110" s="5"/>
      <c r="G110" s="5" t="str">
        <f>IF(E110="","",CONCATENATE(E110,"1"))</f>
        <v>DİĞER MARKALARIMIZ1</v>
      </c>
      <c r="H110" s="5"/>
      <c r="I110" s="5" t="s">
        <v>68</v>
      </c>
      <c r="J110" s="5" t="str">
        <f>IF(I110="","",CONCATENATE(I110,"1"))</f>
        <v>KURUTULMUŞ GIDALAR1</v>
      </c>
      <c r="K110" s="5" t="s">
        <v>135</v>
      </c>
      <c r="L110" s="5" t="str">
        <f>IF(K110="","",CONCATENATE(K110,"1"))</f>
        <v>KURUYEMİŞLER1</v>
      </c>
      <c r="M110" s="5"/>
      <c r="N110" s="5" t="str">
        <f>IF(M110="","",CONCATENATE(M110,"1"))</f>
        <v/>
      </c>
      <c r="O110" s="5"/>
      <c r="P110" s="5"/>
      <c r="Q110" s="5"/>
      <c r="R110" s="111">
        <v>18.5</v>
      </c>
      <c r="S110" s="6"/>
      <c r="T110" s="6"/>
      <c r="U110" s="6"/>
      <c r="V110" s="6"/>
      <c r="W110" s="7">
        <v>18</v>
      </c>
      <c r="X110" s="8" t="s">
        <v>70</v>
      </c>
      <c r="Y110" s="9"/>
      <c r="Z110" s="9">
        <v>2358</v>
      </c>
      <c r="AA110" s="10" t="s">
        <v>71</v>
      </c>
      <c r="AB110" s="6"/>
      <c r="AC110" s="11" t="s">
        <v>1530</v>
      </c>
      <c r="AD110" s="18"/>
      <c r="AE110" s="18"/>
      <c r="AF110" s="18"/>
      <c r="AG110" s="15"/>
      <c r="AH110" s="30" t="str">
        <f>C110</f>
        <v>EKOZEL Kayısı Çekirdeği 250 Gr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76"/>
      <c r="AZ110" s="73">
        <v>0</v>
      </c>
      <c r="BA110" s="12">
        <v>16</v>
      </c>
      <c r="BB110" s="2">
        <v>0</v>
      </c>
    </row>
    <row r="111" spans="1:54" s="35" customFormat="1" x14ac:dyDescent="0.2">
      <c r="A111" s="88">
        <v>30000</v>
      </c>
      <c r="B111" s="43">
        <v>8697440700137</v>
      </c>
      <c r="C111" s="3" t="s">
        <v>1381</v>
      </c>
      <c r="D111" s="34">
        <v>1</v>
      </c>
      <c r="E111" s="5" t="s">
        <v>75</v>
      </c>
      <c r="F111" s="5"/>
      <c r="G111" s="5" t="str">
        <f>IF(E111="","",CONCATENATE(E111,"1"))</f>
        <v>DİĞER MARKALARIMIZ1</v>
      </c>
      <c r="H111" s="5"/>
      <c r="I111" s="16" t="s">
        <v>127</v>
      </c>
      <c r="J111" s="5" t="str">
        <f>IF(I111="","",CONCATENATE(I111,"1"))</f>
        <v>SALÇALAR&amp;SİRKELER&amp;SOSLAR1</v>
      </c>
      <c r="K111" s="5" t="s">
        <v>1081</v>
      </c>
      <c r="L111" s="5" t="str">
        <f>IF(K111="","",CONCATENATE(K111,"1"))</f>
        <v>SOSLAR1</v>
      </c>
      <c r="M111" s="5"/>
      <c r="N111" s="5" t="str">
        <f>IF(M111="","",CONCATENATE(M111,"1"))</f>
        <v/>
      </c>
      <c r="O111" s="5"/>
      <c r="P111" s="5"/>
      <c r="Q111" s="5"/>
      <c r="R111" s="111">
        <v>17.5</v>
      </c>
      <c r="S111" s="6"/>
      <c r="T111" s="6"/>
      <c r="U111" s="6"/>
      <c r="V111" s="6"/>
      <c r="W111" s="7">
        <v>8</v>
      </c>
      <c r="X111" s="8" t="s">
        <v>70</v>
      </c>
      <c r="Y111" s="9"/>
      <c r="Z111" s="9">
        <v>2169</v>
      </c>
      <c r="AA111" s="10" t="s">
        <v>71</v>
      </c>
      <c r="AB111" s="6"/>
      <c r="AC111" s="12" t="s">
        <v>1383</v>
      </c>
      <c r="AD111" s="18"/>
      <c r="AE111" s="18"/>
      <c r="AF111" s="18"/>
      <c r="AG111" s="13"/>
      <c r="AH111" s="30" t="str">
        <f>C111</f>
        <v>LOBAS Nar Eksısı 340 Gr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76"/>
      <c r="AZ111" s="73">
        <v>0</v>
      </c>
      <c r="BA111" s="12">
        <v>16</v>
      </c>
      <c r="BB111" s="2">
        <v>0</v>
      </c>
    </row>
    <row r="112" spans="1:54" s="35" customFormat="1" x14ac:dyDescent="0.2">
      <c r="A112" s="88">
        <v>30000</v>
      </c>
      <c r="B112" s="43">
        <v>8697440702629</v>
      </c>
      <c r="C112" s="3" t="s">
        <v>1382</v>
      </c>
      <c r="D112" s="34">
        <v>1</v>
      </c>
      <c r="E112" s="5" t="s">
        <v>75</v>
      </c>
      <c r="F112" s="5"/>
      <c r="G112" s="5" t="str">
        <f>IF(E112="","",CONCATENATE(E112,"1"))</f>
        <v>DİĞER MARKALARIMIZ1</v>
      </c>
      <c r="H112" s="5"/>
      <c r="I112" s="16" t="s">
        <v>127</v>
      </c>
      <c r="J112" s="5" t="str">
        <f>IF(I112="","",CONCATENATE(I112,"1"))</f>
        <v>SALÇALAR&amp;SİRKELER&amp;SOSLAR1</v>
      </c>
      <c r="K112" s="5" t="s">
        <v>1081</v>
      </c>
      <c r="L112" s="5" t="str">
        <f>IF(K112="","",CONCATENATE(K112,"1"))</f>
        <v>SOSLAR1</v>
      </c>
      <c r="M112" s="5"/>
      <c r="N112" s="5" t="str">
        <f>IF(M112="","",CONCATENATE(M112,"1"))</f>
        <v/>
      </c>
      <c r="O112" s="5"/>
      <c r="P112" s="5"/>
      <c r="Q112" s="5"/>
      <c r="R112" s="111">
        <v>35</v>
      </c>
      <c r="S112" s="6"/>
      <c r="T112" s="6"/>
      <c r="U112" s="6"/>
      <c r="V112" s="6"/>
      <c r="W112" s="7">
        <v>8</v>
      </c>
      <c r="X112" s="8" t="s">
        <v>70</v>
      </c>
      <c r="Y112" s="9"/>
      <c r="Z112" s="9">
        <v>2170</v>
      </c>
      <c r="AA112" s="10" t="s">
        <v>71</v>
      </c>
      <c r="AB112" s="6"/>
      <c r="AC112" s="11" t="s">
        <v>1383</v>
      </c>
      <c r="AD112" s="18"/>
      <c r="AE112" s="18"/>
      <c r="AF112" s="18"/>
      <c r="AG112" s="15"/>
      <c r="AH112" s="30" t="str">
        <f>C112</f>
        <v>LOBAS Nar Eksısı 1 Lt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76"/>
      <c r="AZ112" s="73">
        <v>0</v>
      </c>
      <c r="BA112" s="12">
        <v>16</v>
      </c>
      <c r="BB112" s="2">
        <v>0</v>
      </c>
    </row>
    <row r="113" spans="1:54" s="35" customFormat="1" x14ac:dyDescent="0.2">
      <c r="A113" s="88">
        <v>30000</v>
      </c>
      <c r="B113" s="45">
        <v>8697623370041</v>
      </c>
      <c r="C113" s="3" t="s">
        <v>1394</v>
      </c>
      <c r="D113" s="34">
        <v>1</v>
      </c>
      <c r="E113" s="5" t="s">
        <v>75</v>
      </c>
      <c r="F113" s="5"/>
      <c r="G113" s="5" t="str">
        <f>IF(E113="","",CONCATENATE(E113,"1"))</f>
        <v>DİĞER MARKALARIMIZ1</v>
      </c>
      <c r="H113" s="5"/>
      <c r="I113" s="5" t="s">
        <v>137</v>
      </c>
      <c r="J113" s="5" t="str">
        <f>IF(I113="","",CONCATENATE(I113,"1"))</f>
        <v>TIBBİ VE AROMATİK BİTKİLER1</v>
      </c>
      <c r="K113" s="5"/>
      <c r="L113" s="5" t="str">
        <f>IF(K113="","",CONCATENATE(K113,"1"))</f>
        <v/>
      </c>
      <c r="M113" s="5"/>
      <c r="N113" s="5" t="str">
        <f>IF(M113="","",CONCATENATE(M113,"1"))</f>
        <v/>
      </c>
      <c r="O113" s="5"/>
      <c r="P113" s="5"/>
      <c r="Q113" s="5"/>
      <c r="R113" s="112">
        <v>5</v>
      </c>
      <c r="S113" s="6"/>
      <c r="T113" s="6"/>
      <c r="U113" s="6"/>
      <c r="V113" s="6"/>
      <c r="W113" s="19">
        <v>8</v>
      </c>
      <c r="X113" s="8" t="s">
        <v>70</v>
      </c>
      <c r="Y113" s="9"/>
      <c r="Z113" s="9">
        <v>2186</v>
      </c>
      <c r="AA113" s="10" t="s">
        <v>71</v>
      </c>
      <c r="AB113" s="6"/>
      <c r="AC113" s="11" t="s">
        <v>1395</v>
      </c>
      <c r="AD113" s="18"/>
      <c r="AE113" s="18"/>
      <c r="AF113" s="18"/>
      <c r="AG113" s="15"/>
      <c r="AH113" s="30" t="str">
        <f>C113</f>
        <v>NATURPY Bitkisel Pastil Zenzefil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76"/>
      <c r="AZ113" s="73">
        <v>0</v>
      </c>
      <c r="BA113" s="12">
        <v>16</v>
      </c>
      <c r="BB113" s="2">
        <v>0</v>
      </c>
    </row>
    <row r="114" spans="1:54" s="35" customFormat="1" x14ac:dyDescent="0.2">
      <c r="A114" s="88">
        <v>30000</v>
      </c>
      <c r="B114" s="45">
        <v>8697623370058</v>
      </c>
      <c r="C114" s="3" t="s">
        <v>1396</v>
      </c>
      <c r="D114" s="34">
        <v>1</v>
      </c>
      <c r="E114" s="5" t="s">
        <v>75</v>
      </c>
      <c r="F114" s="5"/>
      <c r="G114" s="5" t="str">
        <f>IF(E114="","",CONCATENATE(E114,"1"))</f>
        <v>DİĞER MARKALARIMIZ1</v>
      </c>
      <c r="H114" s="5"/>
      <c r="I114" s="5" t="s">
        <v>137</v>
      </c>
      <c r="J114" s="5" t="str">
        <f>IF(I114="","",CONCATENATE(I114,"1"))</f>
        <v>TIBBİ VE AROMATİK BİTKİLER1</v>
      </c>
      <c r="K114" s="5"/>
      <c r="L114" s="5" t="str">
        <f>IF(K114="","",CONCATENATE(K114,"1"))</f>
        <v/>
      </c>
      <c r="M114" s="5"/>
      <c r="N114" s="5" t="str">
        <f>IF(M114="","",CONCATENATE(M114,"1"))</f>
        <v/>
      </c>
      <c r="O114" s="5"/>
      <c r="P114" s="5"/>
      <c r="Q114" s="5"/>
      <c r="R114" s="112">
        <v>5</v>
      </c>
      <c r="S114" s="6"/>
      <c r="T114" s="6"/>
      <c r="U114" s="6"/>
      <c r="V114" s="6"/>
      <c r="W114" s="19">
        <v>8</v>
      </c>
      <c r="X114" s="8" t="s">
        <v>70</v>
      </c>
      <c r="Y114" s="9"/>
      <c r="Z114" s="9">
        <v>2187</v>
      </c>
      <c r="AA114" s="10" t="s">
        <v>71</v>
      </c>
      <c r="AB114" s="6"/>
      <c r="AC114" s="11" t="s">
        <v>1397</v>
      </c>
      <c r="AD114" s="18"/>
      <c r="AE114" s="18"/>
      <c r="AF114" s="18"/>
      <c r="AG114" s="15"/>
      <c r="AH114" s="30" t="str">
        <f>C114</f>
        <v>NATURPY Bitkisel Pastil Nane</v>
      </c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76"/>
      <c r="AZ114" s="73">
        <v>0</v>
      </c>
      <c r="BA114" s="12">
        <v>16</v>
      </c>
      <c r="BB114" s="2">
        <v>0</v>
      </c>
    </row>
    <row r="115" spans="1:54" s="35" customFormat="1" x14ac:dyDescent="0.2">
      <c r="A115" s="88">
        <v>16000</v>
      </c>
      <c r="B115" s="43">
        <v>8680508050114</v>
      </c>
      <c r="C115" s="3" t="s">
        <v>1059</v>
      </c>
      <c r="D115" s="34">
        <v>1</v>
      </c>
      <c r="E115" s="4" t="s">
        <v>922</v>
      </c>
      <c r="F115" s="4"/>
      <c r="G115" s="5" t="str">
        <f>IF(E115="","",CONCATENATE(E115,"1"))</f>
        <v>SULTANAY1</v>
      </c>
      <c r="H115" s="5"/>
      <c r="I115" s="5" t="s">
        <v>83</v>
      </c>
      <c r="J115" s="5" t="str">
        <f>IF(I115="","",CONCATENATE(I115,"1"))</f>
        <v>AKSESUARLAR1</v>
      </c>
      <c r="K115" s="5" t="s">
        <v>829</v>
      </c>
      <c r="L115" s="5" t="str">
        <f>IF(K115="","",CONCATENATE(K115,"1"))</f>
        <v>BANYO AKSESUARLARI1</v>
      </c>
      <c r="M115" s="5"/>
      <c r="N115" s="5" t="str">
        <f>IF(M115="","",CONCATENATE(M115,"1"))</f>
        <v/>
      </c>
      <c r="O115" s="5"/>
      <c r="P115" s="5"/>
      <c r="Q115" s="5"/>
      <c r="R115" s="112">
        <v>10</v>
      </c>
      <c r="S115" s="6"/>
      <c r="T115" s="6"/>
      <c r="U115" s="6"/>
      <c r="V115" s="6"/>
      <c r="W115" s="26">
        <v>18</v>
      </c>
      <c r="X115" s="8" t="s">
        <v>70</v>
      </c>
      <c r="Y115" s="9"/>
      <c r="Z115" s="9">
        <v>1759</v>
      </c>
      <c r="AA115" s="10" t="s">
        <v>71</v>
      </c>
      <c r="AB115" s="6"/>
      <c r="AC115" s="11" t="s">
        <v>1060</v>
      </c>
      <c r="AD115" s="18"/>
      <c r="AE115" s="18"/>
      <c r="AF115" s="18"/>
      <c r="AG115" s="15"/>
      <c r="AH115" s="30" t="str">
        <f>CONCATENATE(E115," ",C115)</f>
        <v>SULTANAY Doğal İpek Kese</v>
      </c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76"/>
      <c r="AZ115" s="73">
        <v>0</v>
      </c>
      <c r="BA115" s="12">
        <v>16</v>
      </c>
      <c r="BB115" s="2">
        <v>0</v>
      </c>
    </row>
    <row r="116" spans="1:54" s="35" customFormat="1" x14ac:dyDescent="0.2">
      <c r="A116" s="88">
        <v>15000</v>
      </c>
      <c r="B116" s="43">
        <v>8680596220338</v>
      </c>
      <c r="C116" s="3" t="s">
        <v>1104</v>
      </c>
      <c r="D116" s="34">
        <v>1</v>
      </c>
      <c r="E116" s="4" t="s">
        <v>1063</v>
      </c>
      <c r="F116" s="4"/>
      <c r="G116" s="5" t="str">
        <f>IF(E116="","",CONCATENATE(E116,"1"))</f>
        <v>RAYA1</v>
      </c>
      <c r="H116" s="5"/>
      <c r="I116" s="5" t="s">
        <v>131</v>
      </c>
      <c r="J116" s="5" t="str">
        <f>IF(I116="","",CONCATENATE(I116,"1"))</f>
        <v>BAHARATLAR&amp;TUZLAR1</v>
      </c>
      <c r="K116" s="5" t="s">
        <v>132</v>
      </c>
      <c r="L116" s="5" t="str">
        <f>IF(K116="","",CONCATENATE(K116,"1"))</f>
        <v>BAHARATLAR1</v>
      </c>
      <c r="M116" s="5"/>
      <c r="N116" s="5" t="str">
        <f>IF(M116="","",CONCATENATE(M116,"1"))</f>
        <v/>
      </c>
      <c r="O116" s="5"/>
      <c r="P116" s="5"/>
      <c r="Q116" s="5"/>
      <c r="R116" s="112">
        <v>3.5</v>
      </c>
      <c r="S116" s="6"/>
      <c r="T116" s="6"/>
      <c r="U116" s="6"/>
      <c r="V116" s="6"/>
      <c r="W116" s="19">
        <v>8</v>
      </c>
      <c r="X116" s="8" t="s">
        <v>70</v>
      </c>
      <c r="Y116" s="9"/>
      <c r="Z116" s="9">
        <v>1796</v>
      </c>
      <c r="AA116" s="10" t="s">
        <v>71</v>
      </c>
      <c r="AB116" s="6"/>
      <c r="AC116" s="11" t="s">
        <v>1105</v>
      </c>
      <c r="AD116" s="18"/>
      <c r="AE116" s="18"/>
      <c r="AF116" s="18"/>
      <c r="AG116" s="15"/>
      <c r="AH116" s="30" t="str">
        <f>CONCATENATE(E116," ",C116)</f>
        <v>RAYA RAYA Organik Nane</v>
      </c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76"/>
      <c r="AZ116" s="73">
        <v>0</v>
      </c>
      <c r="BA116" s="12">
        <v>16</v>
      </c>
      <c r="BB116" s="2">
        <v>0</v>
      </c>
    </row>
    <row r="117" spans="1:54" s="35" customFormat="1" x14ac:dyDescent="0.2">
      <c r="A117" s="88">
        <v>15000</v>
      </c>
      <c r="B117" s="43">
        <v>8680596220284</v>
      </c>
      <c r="C117" s="3" t="s">
        <v>1098</v>
      </c>
      <c r="D117" s="34">
        <v>1</v>
      </c>
      <c r="E117" s="4" t="s">
        <v>1063</v>
      </c>
      <c r="F117" s="4"/>
      <c r="G117" s="5" t="str">
        <f>IF(E117="","",CONCATENATE(E117,"1"))</f>
        <v>RAYA1</v>
      </c>
      <c r="H117" s="5"/>
      <c r="I117" s="5" t="s">
        <v>131</v>
      </c>
      <c r="J117" s="5" t="str">
        <f>IF(I117="","",CONCATENATE(I117,"1"))</f>
        <v>BAHARATLAR&amp;TUZLAR1</v>
      </c>
      <c r="K117" s="5" t="s">
        <v>132</v>
      </c>
      <c r="L117" s="5" t="str">
        <f>IF(K117="","",CONCATENATE(K117,"1"))</f>
        <v>BAHARATLAR1</v>
      </c>
      <c r="M117" s="5"/>
      <c r="N117" s="5" t="str">
        <f>IF(M117="","",CONCATENATE(M117,"1"))</f>
        <v/>
      </c>
      <c r="O117" s="5"/>
      <c r="P117" s="5"/>
      <c r="Q117" s="5"/>
      <c r="R117" s="112">
        <v>2.9</v>
      </c>
      <c r="S117" s="6"/>
      <c r="T117" s="6"/>
      <c r="U117" s="6"/>
      <c r="V117" s="6"/>
      <c r="W117" s="19">
        <v>8</v>
      </c>
      <c r="X117" s="8" t="s">
        <v>70</v>
      </c>
      <c r="Y117" s="9"/>
      <c r="Z117" s="9">
        <v>1791</v>
      </c>
      <c r="AA117" s="10" t="s">
        <v>71</v>
      </c>
      <c r="AB117" s="6"/>
      <c r="AC117" s="11" t="s">
        <v>1099</v>
      </c>
      <c r="AD117" s="18"/>
      <c r="AE117" s="18"/>
      <c r="AF117" s="18"/>
      <c r="AG117" s="15"/>
      <c r="AH117" s="30" t="str">
        <f>CONCATENATE(E117," ",C117)</f>
        <v>RAYA RAYA Organik Kimyon</v>
      </c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76"/>
      <c r="AZ117" s="73">
        <v>0</v>
      </c>
      <c r="BA117" s="12">
        <v>16</v>
      </c>
      <c r="BB117" s="2">
        <v>0</v>
      </c>
    </row>
    <row r="118" spans="1:54" s="35" customFormat="1" x14ac:dyDescent="0.2">
      <c r="A118" s="88">
        <v>15000</v>
      </c>
      <c r="B118" s="43">
        <v>8680596220321</v>
      </c>
      <c r="C118" s="3" t="s">
        <v>1102</v>
      </c>
      <c r="D118" s="34">
        <v>1</v>
      </c>
      <c r="E118" s="4" t="s">
        <v>1063</v>
      </c>
      <c r="F118" s="4"/>
      <c r="G118" s="5" t="str">
        <f>IF(E118="","",CONCATENATE(E118,"1"))</f>
        <v>RAYA1</v>
      </c>
      <c r="H118" s="5"/>
      <c r="I118" s="5" t="s">
        <v>131</v>
      </c>
      <c r="J118" s="5" t="str">
        <f>IF(I118="","",CONCATENATE(I118,"1"))</f>
        <v>BAHARATLAR&amp;TUZLAR1</v>
      </c>
      <c r="K118" s="5" t="s">
        <v>132</v>
      </c>
      <c r="L118" s="5" t="str">
        <f>IF(K118="","",CONCATENATE(K118,"1"))</f>
        <v>BAHARATLAR1</v>
      </c>
      <c r="M118" s="5"/>
      <c r="N118" s="5" t="str">
        <f>IF(M118="","",CONCATENATE(M118,"1"))</f>
        <v/>
      </c>
      <c r="O118" s="5"/>
      <c r="P118" s="5"/>
      <c r="Q118" s="5"/>
      <c r="R118" s="112">
        <v>3.25</v>
      </c>
      <c r="S118" s="6"/>
      <c r="T118" s="6"/>
      <c r="U118" s="6"/>
      <c r="V118" s="6"/>
      <c r="W118" s="19">
        <v>8</v>
      </c>
      <c r="X118" s="8" t="s">
        <v>70</v>
      </c>
      <c r="Y118" s="9"/>
      <c r="Z118" s="9">
        <v>1795</v>
      </c>
      <c r="AA118" s="10" t="s">
        <v>71</v>
      </c>
      <c r="AB118" s="6"/>
      <c r="AC118" s="11" t="s">
        <v>1103</v>
      </c>
      <c r="AD118" s="18"/>
      <c r="AE118" s="18"/>
      <c r="AF118" s="18"/>
      <c r="AG118" s="15"/>
      <c r="AH118" s="30" t="str">
        <f>CONCATENATE(E118," ",C118)</f>
        <v>RAYA RAYA Organik Kekik</v>
      </c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76"/>
      <c r="AZ118" s="73">
        <v>0</v>
      </c>
      <c r="BA118" s="12">
        <v>16</v>
      </c>
      <c r="BB118" s="2">
        <v>0</v>
      </c>
    </row>
    <row r="119" spans="1:54" s="35" customFormat="1" x14ac:dyDescent="0.2">
      <c r="A119" s="88">
        <v>15000</v>
      </c>
      <c r="B119" s="43">
        <v>8680596220086</v>
      </c>
      <c r="C119" s="3" t="s">
        <v>1076</v>
      </c>
      <c r="D119" s="34">
        <v>1</v>
      </c>
      <c r="E119" s="4" t="s">
        <v>1063</v>
      </c>
      <c r="F119" s="4"/>
      <c r="G119" s="5" t="str">
        <f>IF(E119="","",CONCATENATE(E119,"1"))</f>
        <v>RAYA1</v>
      </c>
      <c r="H119" s="5"/>
      <c r="I119" s="5" t="s">
        <v>86</v>
      </c>
      <c r="J119" s="5" t="str">
        <f>IF(I119="","",CONCATENATE(I119,"1"))</f>
        <v>BALLAR&amp;PEKMEZLER1</v>
      </c>
      <c r="K119" s="5" t="s">
        <v>103</v>
      </c>
      <c r="L119" s="5" t="str">
        <f>IF(K119="","",CONCATENATE(K119,"1"))</f>
        <v>BALLAR1</v>
      </c>
      <c r="M119" s="5"/>
      <c r="N119" s="5" t="str">
        <f>IF(M119="","",CONCATENATE(M119,"1"))</f>
        <v/>
      </c>
      <c r="O119" s="5"/>
      <c r="P119" s="5"/>
      <c r="Q119" s="5"/>
      <c r="R119" s="112">
        <v>49.95</v>
      </c>
      <c r="S119" s="6"/>
      <c r="T119" s="6"/>
      <c r="U119" s="6"/>
      <c r="V119" s="6"/>
      <c r="W119" s="7">
        <v>8</v>
      </c>
      <c r="X119" s="8" t="s">
        <v>70</v>
      </c>
      <c r="Y119" s="9"/>
      <c r="Z119" s="9">
        <v>1772</v>
      </c>
      <c r="AA119" s="10" t="s">
        <v>71</v>
      </c>
      <c r="AB119" s="6"/>
      <c r="AC119" s="11" t="s">
        <v>1077</v>
      </c>
      <c r="AD119" s="18"/>
      <c r="AE119" s="18"/>
      <c r="AF119" s="18"/>
      <c r="AG119" s="15"/>
      <c r="AH119" s="30" t="str">
        <f>CONCATENATE(E119," ",C119)</f>
        <v>RAYA RAYA Organik Kestane Balı 450 Gr</v>
      </c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76"/>
      <c r="AZ119" s="73">
        <v>0</v>
      </c>
      <c r="BA119" s="12">
        <v>16</v>
      </c>
      <c r="BB119" s="2">
        <v>0</v>
      </c>
    </row>
    <row r="120" spans="1:54" s="35" customFormat="1" x14ac:dyDescent="0.2">
      <c r="A120" s="88">
        <v>15000</v>
      </c>
      <c r="B120" s="43">
        <v>8680596220093</v>
      </c>
      <c r="C120" s="3" t="s">
        <v>1078</v>
      </c>
      <c r="D120" s="34">
        <v>1</v>
      </c>
      <c r="E120" s="4" t="s">
        <v>1063</v>
      </c>
      <c r="F120" s="4"/>
      <c r="G120" s="5" t="str">
        <f>IF(E120="","",CONCATENATE(E120,"1"))</f>
        <v>RAYA1</v>
      </c>
      <c r="H120" s="5"/>
      <c r="I120" s="5" t="s">
        <v>86</v>
      </c>
      <c r="J120" s="5" t="str">
        <f>IF(I120="","",CONCATENATE(I120,"1"))</f>
        <v>BALLAR&amp;PEKMEZLER1</v>
      </c>
      <c r="K120" s="5" t="s">
        <v>103</v>
      </c>
      <c r="L120" s="5" t="str">
        <f>IF(K120="","",CONCATENATE(K120,"1"))</f>
        <v>BALLAR1</v>
      </c>
      <c r="M120" s="5"/>
      <c r="N120" s="5" t="str">
        <f>IF(M120="","",CONCATENATE(M120,"1"))</f>
        <v/>
      </c>
      <c r="O120" s="5"/>
      <c r="P120" s="5"/>
      <c r="Q120" s="5"/>
      <c r="R120" s="112">
        <v>25.95</v>
      </c>
      <c r="S120" s="6"/>
      <c r="T120" s="6"/>
      <c r="U120" s="6"/>
      <c r="V120" s="6"/>
      <c r="W120" s="7">
        <v>8</v>
      </c>
      <c r="X120" s="8" t="s">
        <v>70</v>
      </c>
      <c r="Y120" s="9"/>
      <c r="Z120" s="9">
        <v>1773</v>
      </c>
      <c r="AA120" s="10" t="s">
        <v>71</v>
      </c>
      <c r="AB120" s="6"/>
      <c r="AC120" s="11" t="s">
        <v>1079</v>
      </c>
      <c r="AD120" s="18"/>
      <c r="AE120" s="18"/>
      <c r="AF120" s="18"/>
      <c r="AG120" s="15"/>
      <c r="AH120" s="30" t="str">
        <f>CONCATENATE(E120," ",C120)</f>
        <v>RAYA RAYA Organik Kestane Balı 225 Gr</v>
      </c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76"/>
      <c r="AZ120" s="73">
        <v>0</v>
      </c>
      <c r="BA120" s="12">
        <v>16</v>
      </c>
      <c r="BB120" s="2">
        <v>0</v>
      </c>
    </row>
    <row r="121" spans="1:54" s="35" customFormat="1" x14ac:dyDescent="0.2">
      <c r="A121" s="88">
        <v>15000</v>
      </c>
      <c r="B121" s="43">
        <v>8680596220048</v>
      </c>
      <c r="C121" s="3" t="s">
        <v>1068</v>
      </c>
      <c r="D121" s="34">
        <v>1</v>
      </c>
      <c r="E121" s="4" t="s">
        <v>1063</v>
      </c>
      <c r="F121" s="4"/>
      <c r="G121" s="5" t="str">
        <f>IF(E121="","",CONCATENATE(E121,"1"))</f>
        <v>RAYA1</v>
      </c>
      <c r="H121" s="5"/>
      <c r="I121" s="5" t="s">
        <v>86</v>
      </c>
      <c r="J121" s="5" t="str">
        <f>IF(I121="","",CONCATENATE(I121,"1"))</f>
        <v>BALLAR&amp;PEKMEZLER1</v>
      </c>
      <c r="K121" s="5" t="s">
        <v>103</v>
      </c>
      <c r="L121" s="5" t="str">
        <f>IF(K121="","",CONCATENATE(K121,"1"))</f>
        <v>BALLAR1</v>
      </c>
      <c r="M121" s="5"/>
      <c r="N121" s="5" t="str">
        <f>IF(M121="","",CONCATENATE(M121,"1"))</f>
        <v/>
      </c>
      <c r="O121" s="5"/>
      <c r="P121" s="5"/>
      <c r="Q121" s="5"/>
      <c r="R121" s="111">
        <v>79</v>
      </c>
      <c r="S121" s="6"/>
      <c r="T121" s="6"/>
      <c r="U121" s="6"/>
      <c r="V121" s="6"/>
      <c r="W121" s="7">
        <v>8</v>
      </c>
      <c r="X121" s="8" t="s">
        <v>70</v>
      </c>
      <c r="Y121" s="9"/>
      <c r="Z121" s="9">
        <v>1768</v>
      </c>
      <c r="AA121" s="10" t="s">
        <v>71</v>
      </c>
      <c r="AB121" s="6"/>
      <c r="AC121" s="11" t="s">
        <v>1069</v>
      </c>
      <c r="AD121" s="18"/>
      <c r="AE121" s="18"/>
      <c r="AF121" s="18"/>
      <c r="AG121" s="15"/>
      <c r="AH121" s="30" t="str">
        <f>CONCATENATE(E121," ",C121)</f>
        <v>RAYA RAYA Organik Çiçek Balı 450 Gr</v>
      </c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76"/>
      <c r="AZ121" s="73">
        <v>0</v>
      </c>
      <c r="BA121" s="12">
        <v>16</v>
      </c>
      <c r="BB121" s="2">
        <v>0</v>
      </c>
    </row>
    <row r="122" spans="1:54" s="35" customFormat="1" x14ac:dyDescent="0.2">
      <c r="A122" s="88">
        <v>15000</v>
      </c>
      <c r="B122" s="43">
        <v>8680596220055</v>
      </c>
      <c r="C122" s="3" t="s">
        <v>1070</v>
      </c>
      <c r="D122" s="34">
        <v>1</v>
      </c>
      <c r="E122" s="4" t="s">
        <v>1063</v>
      </c>
      <c r="F122" s="4"/>
      <c r="G122" s="5" t="str">
        <f>IF(E122="","",CONCATENATE(E122,"1"))</f>
        <v>RAYA1</v>
      </c>
      <c r="H122" s="5"/>
      <c r="I122" s="5" t="s">
        <v>86</v>
      </c>
      <c r="J122" s="5" t="str">
        <f>IF(I122="","",CONCATENATE(I122,"1"))</f>
        <v>BALLAR&amp;PEKMEZLER1</v>
      </c>
      <c r="K122" s="5" t="s">
        <v>103</v>
      </c>
      <c r="L122" s="5" t="str">
        <f>IF(K122="","",CONCATENATE(K122,"1"))</f>
        <v>BALLAR1</v>
      </c>
      <c r="M122" s="5"/>
      <c r="N122" s="5" t="str">
        <f>IF(M122="","",CONCATENATE(M122,"1"))</f>
        <v/>
      </c>
      <c r="O122" s="5"/>
      <c r="P122" s="5"/>
      <c r="Q122" s="5"/>
      <c r="R122" s="111">
        <v>43</v>
      </c>
      <c r="S122" s="6"/>
      <c r="T122" s="6"/>
      <c r="U122" s="6"/>
      <c r="V122" s="6"/>
      <c r="W122" s="7">
        <v>8</v>
      </c>
      <c r="X122" s="8" t="s">
        <v>70</v>
      </c>
      <c r="Y122" s="9"/>
      <c r="Z122" s="9">
        <v>1769</v>
      </c>
      <c r="AA122" s="10" t="s">
        <v>71</v>
      </c>
      <c r="AB122" s="6"/>
      <c r="AC122" s="11" t="s">
        <v>1071</v>
      </c>
      <c r="AD122" s="18"/>
      <c r="AE122" s="18"/>
      <c r="AF122" s="18"/>
      <c r="AG122" s="15"/>
      <c r="AH122" s="30" t="str">
        <f>CONCATENATE(E122," ",C122)</f>
        <v>RAYA RAYA Organik Çiçek Balı 225 Gr</v>
      </c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76"/>
      <c r="AZ122" s="73">
        <v>0</v>
      </c>
      <c r="BA122" s="12">
        <v>16</v>
      </c>
      <c r="BB122" s="2">
        <v>0</v>
      </c>
    </row>
    <row r="123" spans="1:54" s="35" customFormat="1" x14ac:dyDescent="0.2">
      <c r="A123" s="88">
        <v>15000</v>
      </c>
      <c r="B123" s="43">
        <v>8680596220062</v>
      </c>
      <c r="C123" s="3" t="s">
        <v>1072</v>
      </c>
      <c r="D123" s="34">
        <v>1</v>
      </c>
      <c r="E123" s="4" t="s">
        <v>1063</v>
      </c>
      <c r="F123" s="4"/>
      <c r="G123" s="5" t="str">
        <f>IF(E123="","",CONCATENATE(E123,"1"))</f>
        <v>RAYA1</v>
      </c>
      <c r="H123" s="5"/>
      <c r="I123" s="5" t="s">
        <v>86</v>
      </c>
      <c r="J123" s="5" t="str">
        <f>IF(I123="","",CONCATENATE(I123,"1"))</f>
        <v>BALLAR&amp;PEKMEZLER1</v>
      </c>
      <c r="K123" s="5" t="s">
        <v>103</v>
      </c>
      <c r="L123" s="5" t="str">
        <f>IF(K123="","",CONCATENATE(K123,"1"))</f>
        <v>BALLAR1</v>
      </c>
      <c r="M123" s="5"/>
      <c r="N123" s="5" t="str">
        <f>IF(M123="","",CONCATENATE(M123,"1"))</f>
        <v/>
      </c>
      <c r="O123" s="5"/>
      <c r="P123" s="5"/>
      <c r="Q123" s="5"/>
      <c r="R123" s="112">
        <v>20.75</v>
      </c>
      <c r="S123" s="6"/>
      <c r="T123" s="6"/>
      <c r="U123" s="6"/>
      <c r="V123" s="6"/>
      <c r="W123" s="7">
        <v>8</v>
      </c>
      <c r="X123" s="8" t="s">
        <v>70</v>
      </c>
      <c r="Y123" s="9"/>
      <c r="Z123" s="9">
        <v>1770</v>
      </c>
      <c r="AA123" s="10" t="s">
        <v>71</v>
      </c>
      <c r="AB123" s="6"/>
      <c r="AC123" s="11" t="s">
        <v>1073</v>
      </c>
      <c r="AD123" s="18"/>
      <c r="AE123" s="18"/>
      <c r="AF123" s="18"/>
      <c r="AG123" s="15"/>
      <c r="AH123" s="30" t="str">
        <f>CONCATENATE(E123," ",C123)</f>
        <v>RAYA RAYA Organik Çam Balı 450 Gr</v>
      </c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76"/>
      <c r="AZ123" s="73">
        <v>0</v>
      </c>
      <c r="BA123" s="12">
        <v>16</v>
      </c>
      <c r="BB123" s="2">
        <v>0</v>
      </c>
    </row>
    <row r="124" spans="1:54" s="35" customFormat="1" x14ac:dyDescent="0.2">
      <c r="A124" s="88">
        <v>15000</v>
      </c>
      <c r="B124" s="43">
        <v>8680596220079</v>
      </c>
      <c r="C124" s="3" t="s">
        <v>1074</v>
      </c>
      <c r="D124" s="34">
        <v>1</v>
      </c>
      <c r="E124" s="4" t="s">
        <v>1063</v>
      </c>
      <c r="F124" s="4"/>
      <c r="G124" s="5" t="str">
        <f>IF(E124="","",CONCATENATE(E124,"1"))</f>
        <v>RAYA1</v>
      </c>
      <c r="H124" s="5"/>
      <c r="I124" s="5" t="s">
        <v>86</v>
      </c>
      <c r="J124" s="5" t="str">
        <f>IF(I124="","",CONCATENATE(I124,"1"))</f>
        <v>BALLAR&amp;PEKMEZLER1</v>
      </c>
      <c r="K124" s="5" t="s">
        <v>103</v>
      </c>
      <c r="L124" s="5" t="str">
        <f>IF(K124="","",CONCATENATE(K124,"1"))</f>
        <v>BALLAR1</v>
      </c>
      <c r="M124" s="5"/>
      <c r="N124" s="5" t="str">
        <f>IF(M124="","",CONCATENATE(M124,"1"))</f>
        <v/>
      </c>
      <c r="O124" s="5"/>
      <c r="P124" s="5"/>
      <c r="Q124" s="5"/>
      <c r="R124" s="112">
        <v>13</v>
      </c>
      <c r="S124" s="6"/>
      <c r="T124" s="6"/>
      <c r="U124" s="6"/>
      <c r="V124" s="6"/>
      <c r="W124" s="7">
        <v>8</v>
      </c>
      <c r="X124" s="8" t="s">
        <v>70</v>
      </c>
      <c r="Y124" s="9"/>
      <c r="Z124" s="9">
        <v>1771</v>
      </c>
      <c r="AA124" s="10" t="s">
        <v>71</v>
      </c>
      <c r="AB124" s="6"/>
      <c r="AC124" s="11" t="s">
        <v>1075</v>
      </c>
      <c r="AD124" s="18"/>
      <c r="AE124" s="18"/>
      <c r="AF124" s="18"/>
      <c r="AG124" s="15"/>
      <c r="AH124" s="30" t="str">
        <f>CONCATENATE(E124," ",C124)</f>
        <v>RAYA RAYA Organik Çam Balı 225 Gr</v>
      </c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76"/>
      <c r="AZ124" s="73">
        <v>0</v>
      </c>
      <c r="BA124" s="12">
        <v>16</v>
      </c>
      <c r="BB124" s="2">
        <v>0</v>
      </c>
    </row>
    <row r="125" spans="1:54" s="35" customFormat="1" x14ac:dyDescent="0.2">
      <c r="A125" s="88">
        <v>15000</v>
      </c>
      <c r="B125" s="43">
        <v>8680596220581</v>
      </c>
      <c r="C125" s="3" t="s">
        <v>1150</v>
      </c>
      <c r="D125" s="34">
        <v>1</v>
      </c>
      <c r="E125" s="4" t="s">
        <v>1063</v>
      </c>
      <c r="F125" s="4"/>
      <c r="G125" s="5" t="str">
        <f>IF(E125="","",CONCATENATE(E125,"1"))</f>
        <v>RAYA1</v>
      </c>
      <c r="H125" s="5"/>
      <c r="I125" s="5" t="s">
        <v>86</v>
      </c>
      <c r="J125" s="5" t="str">
        <f>IF(I125="","",CONCATENATE(I125,"1"))</f>
        <v>BALLAR&amp;PEKMEZLER1</v>
      </c>
      <c r="K125" s="5" t="s">
        <v>87</v>
      </c>
      <c r="L125" s="5" t="str">
        <f>IF(K125="","",CONCATENATE(K125,"1"))</f>
        <v>PEKMEZLER1</v>
      </c>
      <c r="M125" s="5"/>
      <c r="N125" s="5" t="str">
        <f>IF(M125="","",CONCATENATE(M125,"1"))</f>
        <v/>
      </c>
      <c r="O125" s="5"/>
      <c r="P125" s="5"/>
      <c r="Q125" s="5"/>
      <c r="R125" s="111">
        <v>19</v>
      </c>
      <c r="S125" s="6"/>
      <c r="T125" s="6"/>
      <c r="U125" s="6"/>
      <c r="V125" s="6"/>
      <c r="W125" s="7">
        <v>8</v>
      </c>
      <c r="X125" s="8" t="s">
        <v>70</v>
      </c>
      <c r="Y125" s="9"/>
      <c r="Z125" s="9">
        <v>1819</v>
      </c>
      <c r="AA125" s="10" t="s">
        <v>71</v>
      </c>
      <c r="AB125" s="6"/>
      <c r="AC125" s="11" t="s">
        <v>1151</v>
      </c>
      <c r="AD125" s="18"/>
      <c r="AE125" s="18"/>
      <c r="AF125" s="18"/>
      <c r="AG125" s="15"/>
      <c r="AH125" s="30" t="str">
        <f>CONCATENATE(E125," ",C125)</f>
        <v>RAYA RAYA Organik Üzüm Pekmezi 380 Gr</v>
      </c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76"/>
      <c r="AZ125" s="73">
        <v>0</v>
      </c>
      <c r="BA125" s="12">
        <v>16</v>
      </c>
      <c r="BB125" s="2">
        <v>0</v>
      </c>
    </row>
    <row r="126" spans="1:54" s="35" customFormat="1" x14ac:dyDescent="0.2">
      <c r="A126" s="88">
        <v>15000</v>
      </c>
      <c r="B126" s="43">
        <v>8680596220574</v>
      </c>
      <c r="C126" s="22" t="s">
        <v>1148</v>
      </c>
      <c r="D126" s="34">
        <v>1</v>
      </c>
      <c r="E126" s="4" t="s">
        <v>1063</v>
      </c>
      <c r="F126" s="4"/>
      <c r="G126" s="5" t="str">
        <f>IF(E126="","",CONCATENATE(E126,"1"))</f>
        <v>RAYA1</v>
      </c>
      <c r="H126" s="5"/>
      <c r="I126" s="5" t="s">
        <v>86</v>
      </c>
      <c r="J126" s="5" t="str">
        <f>IF(I126="","",CONCATENATE(I126,"1"))</f>
        <v>BALLAR&amp;PEKMEZLER1</v>
      </c>
      <c r="K126" s="5" t="s">
        <v>87</v>
      </c>
      <c r="L126" s="5" t="str">
        <f>IF(K126="","",CONCATENATE(K126,"1"))</f>
        <v>PEKMEZLER1</v>
      </c>
      <c r="M126" s="5"/>
      <c r="N126" s="5" t="str">
        <f>IF(M126="","",CONCATENATE(M126,"1"))</f>
        <v/>
      </c>
      <c r="O126" s="5"/>
      <c r="P126" s="5"/>
      <c r="Q126" s="5"/>
      <c r="R126" s="111">
        <v>22</v>
      </c>
      <c r="S126" s="6"/>
      <c r="T126" s="6"/>
      <c r="U126" s="6"/>
      <c r="V126" s="6"/>
      <c r="W126" s="7">
        <v>8</v>
      </c>
      <c r="X126" s="8" t="s">
        <v>70</v>
      </c>
      <c r="Y126" s="9"/>
      <c r="Z126" s="9">
        <v>1818</v>
      </c>
      <c r="AA126" s="10" t="s">
        <v>71</v>
      </c>
      <c r="AB126" s="6"/>
      <c r="AC126" s="11" t="s">
        <v>1149</v>
      </c>
      <c r="AD126" s="18"/>
      <c r="AE126" s="18"/>
      <c r="AF126" s="18"/>
      <c r="AG126" s="15"/>
      <c r="AH126" s="30" t="str">
        <f>CONCATENATE(E126," ",C126)</f>
        <v>RAYA RAYA Organik Tahin 340 Gr</v>
      </c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76"/>
      <c r="AZ126" s="73">
        <v>0</v>
      </c>
      <c r="BA126" s="12">
        <v>16</v>
      </c>
      <c r="BB126" s="2">
        <v>0</v>
      </c>
    </row>
    <row r="127" spans="1:54" s="35" customFormat="1" x14ac:dyDescent="0.2">
      <c r="A127" s="88">
        <v>15000</v>
      </c>
      <c r="B127" s="43">
        <v>8680596220598</v>
      </c>
      <c r="C127" s="3" t="s">
        <v>1152</v>
      </c>
      <c r="D127" s="34">
        <v>1</v>
      </c>
      <c r="E127" s="4" t="s">
        <v>1063</v>
      </c>
      <c r="F127" s="4"/>
      <c r="G127" s="5" t="str">
        <f>IF(E127="","",CONCATENATE(E127,"1"))</f>
        <v>RAYA1</v>
      </c>
      <c r="H127" s="5"/>
      <c r="I127" s="5" t="s">
        <v>86</v>
      </c>
      <c r="J127" s="5" t="str">
        <f>IF(I127="","",CONCATENATE(I127,"1"))</f>
        <v>BALLAR&amp;PEKMEZLER1</v>
      </c>
      <c r="K127" s="5" t="s">
        <v>87</v>
      </c>
      <c r="L127" s="5" t="str">
        <f>IF(K127="","",CONCATENATE(K127,"1"))</f>
        <v>PEKMEZLER1</v>
      </c>
      <c r="M127" s="5"/>
      <c r="N127" s="5" t="str">
        <f>IF(M127="","",CONCATENATE(M127,"1"))</f>
        <v/>
      </c>
      <c r="O127" s="5"/>
      <c r="P127" s="5"/>
      <c r="Q127" s="5"/>
      <c r="R127" s="111">
        <v>21</v>
      </c>
      <c r="S127" s="6"/>
      <c r="T127" s="6"/>
      <c r="U127" s="6"/>
      <c r="V127" s="6"/>
      <c r="W127" s="7">
        <v>8</v>
      </c>
      <c r="X127" s="8" t="s">
        <v>70</v>
      </c>
      <c r="Y127" s="9"/>
      <c r="Z127" s="9">
        <v>1820</v>
      </c>
      <c r="AA127" s="10" t="s">
        <v>71</v>
      </c>
      <c r="AB127" s="6"/>
      <c r="AC127" s="11" t="s">
        <v>1153</v>
      </c>
      <c r="AD127" s="18"/>
      <c r="AE127" s="18"/>
      <c r="AF127" s="18"/>
      <c r="AG127" s="13"/>
      <c r="AH127" s="30" t="str">
        <f>CONCATENATE(E127," ",C127)</f>
        <v>RAYA RAYA Organik Keçiboynuzu Pekmezi 380 Gr</v>
      </c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76"/>
      <c r="AZ127" s="73">
        <v>0</v>
      </c>
      <c r="BA127" s="12">
        <v>16</v>
      </c>
      <c r="BB127" s="2">
        <v>0</v>
      </c>
    </row>
    <row r="128" spans="1:54" s="35" customFormat="1" x14ac:dyDescent="0.2">
      <c r="A128" s="88">
        <v>15000</v>
      </c>
      <c r="B128" s="43">
        <v>8680596220604</v>
      </c>
      <c r="C128" s="3" t="s">
        <v>1154</v>
      </c>
      <c r="D128" s="34">
        <v>1</v>
      </c>
      <c r="E128" s="4" t="s">
        <v>1063</v>
      </c>
      <c r="F128" s="4"/>
      <c r="G128" s="5" t="str">
        <f>IF(E128="","",CONCATENATE(E128,"1"))</f>
        <v>RAYA1</v>
      </c>
      <c r="H128" s="5"/>
      <c r="I128" s="5" t="s">
        <v>86</v>
      </c>
      <c r="J128" s="5" t="str">
        <f>IF(I128="","",CONCATENATE(I128,"1"))</f>
        <v>BALLAR&amp;PEKMEZLER1</v>
      </c>
      <c r="K128" s="5" t="s">
        <v>87</v>
      </c>
      <c r="L128" s="5" t="str">
        <f>IF(K128="","",CONCATENATE(K128,"1"))</f>
        <v>PEKMEZLER1</v>
      </c>
      <c r="M128" s="5"/>
      <c r="N128" s="5" t="str">
        <f>IF(M128="","",CONCATENATE(M128,"1"))</f>
        <v/>
      </c>
      <c r="O128" s="5"/>
      <c r="P128" s="5"/>
      <c r="Q128" s="5"/>
      <c r="R128" s="111">
        <v>19</v>
      </c>
      <c r="S128" s="6"/>
      <c r="T128" s="6"/>
      <c r="U128" s="6"/>
      <c r="V128" s="6"/>
      <c r="W128" s="7">
        <v>8</v>
      </c>
      <c r="X128" s="8" t="s">
        <v>70</v>
      </c>
      <c r="Y128" s="9"/>
      <c r="Z128" s="9">
        <v>1821</v>
      </c>
      <c r="AA128" s="10" t="s">
        <v>71</v>
      </c>
      <c r="AB128" s="6"/>
      <c r="AC128" s="11" t="s">
        <v>1155</v>
      </c>
      <c r="AD128" s="18"/>
      <c r="AE128" s="18"/>
      <c r="AF128" s="18"/>
      <c r="AG128" s="15"/>
      <c r="AH128" s="30" t="str">
        <f>CONCATENATE(E128," ",C128)</f>
        <v>RAYA RAYA Organik Dut Pekmezi 380 Gr</v>
      </c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76"/>
      <c r="AZ128" s="73">
        <v>0</v>
      </c>
      <c r="BA128" s="12">
        <v>16</v>
      </c>
      <c r="BB128" s="2">
        <v>0</v>
      </c>
    </row>
    <row r="129" spans="1:54" s="35" customFormat="1" x14ac:dyDescent="0.2">
      <c r="A129" s="88">
        <v>15000</v>
      </c>
      <c r="B129" s="43">
        <v>8680596220147</v>
      </c>
      <c r="C129" s="3" t="s">
        <v>1089</v>
      </c>
      <c r="D129" s="34">
        <v>1</v>
      </c>
      <c r="E129" s="4" t="s">
        <v>1063</v>
      </c>
      <c r="F129" s="4"/>
      <c r="G129" s="5" t="str">
        <f>IF(E129="","",CONCATENATE(E129,"1"))</f>
        <v>RAYA1</v>
      </c>
      <c r="H129" s="5"/>
      <c r="I129" s="5" t="s">
        <v>1005</v>
      </c>
      <c r="J129" s="5" t="str">
        <f>IF(I129="","",CONCATENATE(I129,"1"))</f>
        <v>BİTKİSEL YAĞLAR1</v>
      </c>
      <c r="K129" s="5"/>
      <c r="L129" s="5" t="str">
        <f>IF(K129="","",CONCATENATE(K129,"1"))</f>
        <v/>
      </c>
      <c r="M129" s="5"/>
      <c r="N129" s="5" t="str">
        <f>IF(M129="","",CONCATENATE(M129,"1"))</f>
        <v/>
      </c>
      <c r="O129" s="5"/>
      <c r="P129" s="5"/>
      <c r="Q129" s="5"/>
      <c r="R129" s="111">
        <v>27</v>
      </c>
      <c r="S129" s="6"/>
      <c r="T129" s="6"/>
      <c r="U129" s="6"/>
      <c r="V129" s="6"/>
      <c r="W129" s="7">
        <v>8</v>
      </c>
      <c r="X129" s="8" t="s">
        <v>70</v>
      </c>
      <c r="Y129" s="9"/>
      <c r="Z129" s="9">
        <v>1778</v>
      </c>
      <c r="AA129" s="10" t="s">
        <v>71</v>
      </c>
      <c r="AB129" s="6"/>
      <c r="AC129" s="11" t="s">
        <v>1090</v>
      </c>
      <c r="AD129" s="18"/>
      <c r="AE129" s="18"/>
      <c r="AF129" s="18"/>
      <c r="AG129" s="15"/>
      <c r="AH129" s="30" t="str">
        <f>CONCATENATE(E129," ",C129)</f>
        <v>RAYA RAYA Organik Taş Baskı Soğuk Sıkı Zeytin Yağı</v>
      </c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76"/>
      <c r="AZ129" s="73">
        <v>0</v>
      </c>
      <c r="BA129" s="12">
        <v>16</v>
      </c>
      <c r="BB129" s="2">
        <v>0</v>
      </c>
    </row>
    <row r="130" spans="1:54" s="35" customFormat="1" x14ac:dyDescent="0.2">
      <c r="A130" s="88">
        <v>15000</v>
      </c>
      <c r="B130" s="43">
        <v>8680596220130</v>
      </c>
      <c r="C130" s="3" t="s">
        <v>1087</v>
      </c>
      <c r="D130" s="34">
        <v>1</v>
      </c>
      <c r="E130" s="4" t="s">
        <v>1063</v>
      </c>
      <c r="F130" s="4"/>
      <c r="G130" s="5" t="str">
        <f>IF(E130="","",CONCATENATE(E130,"1"))</f>
        <v>RAYA1</v>
      </c>
      <c r="H130" s="5"/>
      <c r="I130" s="5" t="s">
        <v>1005</v>
      </c>
      <c r="J130" s="5" t="str">
        <f>IF(I130="","",CONCATENATE(I130,"1"))</f>
        <v>BİTKİSEL YAĞLAR1</v>
      </c>
      <c r="K130" s="5"/>
      <c r="L130" s="5" t="str">
        <f>IF(K130="","",CONCATENATE(K130,"1"))</f>
        <v/>
      </c>
      <c r="M130" s="5"/>
      <c r="N130" s="5" t="str">
        <f>IF(M130="","",CONCATENATE(M130,"1"))</f>
        <v/>
      </c>
      <c r="O130" s="5"/>
      <c r="P130" s="5"/>
      <c r="Q130" s="5"/>
      <c r="R130" s="112">
        <v>19</v>
      </c>
      <c r="S130" s="6"/>
      <c r="T130" s="6"/>
      <c r="U130" s="6"/>
      <c r="V130" s="6"/>
      <c r="W130" s="7">
        <v>8</v>
      </c>
      <c r="X130" s="8" t="s">
        <v>70</v>
      </c>
      <c r="Y130" s="9"/>
      <c r="Z130" s="9">
        <v>1777</v>
      </c>
      <c r="AA130" s="10" t="s">
        <v>71</v>
      </c>
      <c r="AB130" s="6"/>
      <c r="AC130" s="11" t="s">
        <v>1088</v>
      </c>
      <c r="AD130" s="18"/>
      <c r="AE130" s="18"/>
      <c r="AF130" s="18"/>
      <c r="AG130" s="15"/>
      <c r="AH130" s="30" t="str">
        <f>CONCATENATE(E130," ",C130)</f>
        <v>RAYA RAYA Organik Erken Hasat Zeytinyağ</v>
      </c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76"/>
      <c r="AZ130" s="73">
        <v>0</v>
      </c>
      <c r="BA130" s="12">
        <v>16</v>
      </c>
      <c r="BB130" s="2">
        <v>0</v>
      </c>
    </row>
    <row r="131" spans="1:54" s="35" customFormat="1" x14ac:dyDescent="0.2">
      <c r="A131" s="88">
        <v>15000</v>
      </c>
      <c r="B131" s="43">
        <v>8680596220826</v>
      </c>
      <c r="C131" s="3" t="s">
        <v>1160</v>
      </c>
      <c r="D131" s="34">
        <v>1</v>
      </c>
      <c r="E131" s="4" t="s">
        <v>1063</v>
      </c>
      <c r="F131" s="4"/>
      <c r="G131" s="5" t="str">
        <f>IF(E131="","",CONCATENATE(E131,"1"))</f>
        <v>RAYA1</v>
      </c>
      <c r="H131" s="5"/>
      <c r="I131" s="5" t="s">
        <v>122</v>
      </c>
      <c r="J131" s="5" t="str">
        <f>IF(I131="","",CONCATENATE(I131,"1"))</f>
        <v>DİĞER ÜRÜNLER1</v>
      </c>
      <c r="K131" s="5"/>
      <c r="L131" s="5" t="str">
        <f>IF(K131="","",CONCATENATE(K131,"1"))</f>
        <v/>
      </c>
      <c r="M131" s="5"/>
      <c r="N131" s="5" t="str">
        <f>IF(M131="","",CONCATENATE(M131,"1"))</f>
        <v/>
      </c>
      <c r="O131" s="5"/>
      <c r="P131" s="5"/>
      <c r="Q131" s="5"/>
      <c r="R131" s="111">
        <v>12</v>
      </c>
      <c r="S131" s="6"/>
      <c r="T131" s="6"/>
      <c r="U131" s="6"/>
      <c r="V131" s="6"/>
      <c r="W131" s="7">
        <v>8</v>
      </c>
      <c r="X131" s="8" t="s">
        <v>70</v>
      </c>
      <c r="Y131" s="9"/>
      <c r="Z131" s="9">
        <v>1828</v>
      </c>
      <c r="AA131" s="10" t="s">
        <v>71</v>
      </c>
      <c r="AB131" s="6"/>
      <c r="AC131" s="11" t="s">
        <v>1161</v>
      </c>
      <c r="AD131" s="18"/>
      <c r="AE131" s="18"/>
      <c r="AF131" s="18"/>
      <c r="AG131" s="13"/>
      <c r="AH131" s="30" t="str">
        <f>CONCATENATE(E131," ",C131)</f>
        <v>RAYA RAYA Organik Yumurta 8 Li</v>
      </c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76"/>
      <c r="AZ131" s="73">
        <v>0</v>
      </c>
      <c r="BA131" s="12">
        <v>16</v>
      </c>
      <c r="BB131" s="2">
        <v>0</v>
      </c>
    </row>
    <row r="132" spans="1:54" s="35" customFormat="1" x14ac:dyDescent="0.2">
      <c r="A132" s="88">
        <v>15000</v>
      </c>
      <c r="B132" s="43">
        <v>8680596220123</v>
      </c>
      <c r="C132" s="3" t="s">
        <v>1085</v>
      </c>
      <c r="D132" s="34">
        <v>1</v>
      </c>
      <c r="E132" s="4" t="s">
        <v>1063</v>
      </c>
      <c r="F132" s="4"/>
      <c r="G132" s="5" t="str">
        <f>IF(E132="","",CONCATENATE(E132,"1"))</f>
        <v>RAYA1</v>
      </c>
      <c r="H132" s="5"/>
      <c r="I132" s="5" t="s">
        <v>122</v>
      </c>
      <c r="J132" s="5" t="str">
        <f>IF(I132="","",CONCATENATE(I132,"1"))</f>
        <v>DİĞER ÜRÜNLER1</v>
      </c>
      <c r="K132" s="5"/>
      <c r="L132" s="5" t="str">
        <f>IF(K132="","",CONCATENATE(K132,"1"))</f>
        <v/>
      </c>
      <c r="M132" s="5"/>
      <c r="N132" s="5" t="str">
        <f>IF(M132="","",CONCATENATE(M132,"1"))</f>
        <v/>
      </c>
      <c r="O132" s="5"/>
      <c r="P132" s="5"/>
      <c r="Q132" s="5"/>
      <c r="R132" s="111">
        <v>16</v>
      </c>
      <c r="S132" s="6"/>
      <c r="T132" s="6"/>
      <c r="U132" s="6"/>
      <c r="V132" s="6"/>
      <c r="W132" s="7">
        <v>8</v>
      </c>
      <c r="X132" s="8" t="s">
        <v>70</v>
      </c>
      <c r="Y132" s="9"/>
      <c r="Z132" s="9">
        <v>1776</v>
      </c>
      <c r="AA132" s="10" t="s">
        <v>71</v>
      </c>
      <c r="AB132" s="6"/>
      <c r="AC132" s="11" t="s">
        <v>1086</v>
      </c>
      <c r="AD132" s="18"/>
      <c r="AE132" s="18"/>
      <c r="AF132" s="18"/>
      <c r="AG132" s="13"/>
      <c r="AH132" s="30" t="str">
        <f>CONCATENATE(E132," ",C132)</f>
        <v xml:space="preserve">RAYA RAYA Organik Yeşil Zeytin </v>
      </c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76"/>
      <c r="AZ132" s="73">
        <v>0</v>
      </c>
      <c r="BA132" s="12">
        <v>16</v>
      </c>
      <c r="BB132" s="2">
        <v>0</v>
      </c>
    </row>
    <row r="133" spans="1:54" s="35" customFormat="1" x14ac:dyDescent="0.2">
      <c r="A133" s="88">
        <v>15000</v>
      </c>
      <c r="B133" s="43">
        <v>8680596220116</v>
      </c>
      <c r="C133" s="3" t="s">
        <v>1083</v>
      </c>
      <c r="D133" s="34">
        <v>1</v>
      </c>
      <c r="E133" s="4" t="s">
        <v>1063</v>
      </c>
      <c r="F133" s="4"/>
      <c r="G133" s="5" t="str">
        <f>IF(E133="","",CONCATENATE(E133,"1"))</f>
        <v>RAYA1</v>
      </c>
      <c r="H133" s="5"/>
      <c r="I133" s="5" t="s">
        <v>122</v>
      </c>
      <c r="J133" s="5" t="str">
        <f>IF(I133="","",CONCATENATE(I133,"1"))</f>
        <v>DİĞER ÜRÜNLER1</v>
      </c>
      <c r="K133" s="5"/>
      <c r="L133" s="5" t="str">
        <f>IF(K133="","",CONCATENATE(K133,"1"))</f>
        <v/>
      </c>
      <c r="M133" s="5"/>
      <c r="N133" s="5" t="str">
        <f>IF(M133="","",CONCATENATE(M133,"1"))</f>
        <v/>
      </c>
      <c r="O133" s="5"/>
      <c r="P133" s="5"/>
      <c r="Q133" s="5"/>
      <c r="R133" s="111">
        <v>18</v>
      </c>
      <c r="S133" s="6"/>
      <c r="T133" s="6"/>
      <c r="U133" s="6"/>
      <c r="V133" s="6"/>
      <c r="W133" s="7">
        <v>8</v>
      </c>
      <c r="X133" s="8" t="s">
        <v>70</v>
      </c>
      <c r="Y133" s="9"/>
      <c r="Z133" s="9">
        <v>1775</v>
      </c>
      <c r="AA133" s="10" t="s">
        <v>71</v>
      </c>
      <c r="AB133" s="6"/>
      <c r="AC133" s="11" t="s">
        <v>1084</v>
      </c>
      <c r="AD133" s="18"/>
      <c r="AE133" s="18"/>
      <c r="AF133" s="18"/>
      <c r="AG133" s="13"/>
      <c r="AH133" s="30" t="str">
        <f>CONCATENATE(E133," ",C133)</f>
        <v>RAYA RAYA Organik Sele Zeytin (Eski Usul Kuru Sele)</v>
      </c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76"/>
      <c r="AZ133" s="73">
        <v>0</v>
      </c>
      <c r="BA133" s="12">
        <v>16</v>
      </c>
      <c r="BB133" s="2">
        <v>0</v>
      </c>
    </row>
    <row r="134" spans="1:54" s="35" customFormat="1" x14ac:dyDescent="0.2">
      <c r="A134" s="88">
        <v>15000</v>
      </c>
      <c r="B134" s="43">
        <v>8680596220253</v>
      </c>
      <c r="C134" s="3" t="s">
        <v>1096</v>
      </c>
      <c r="D134" s="34">
        <v>1</v>
      </c>
      <c r="E134" s="4" t="s">
        <v>1063</v>
      </c>
      <c r="F134" s="4"/>
      <c r="G134" s="5" t="str">
        <f>IF(E134="","",CONCATENATE(E134,"1"))</f>
        <v>RAYA1</v>
      </c>
      <c r="H134" s="5"/>
      <c r="I134" s="5" t="s">
        <v>117</v>
      </c>
      <c r="J134" s="5" t="str">
        <f>IF(I134="","",CONCATENATE(I134,"1"))</f>
        <v>İÇECEKLER1</v>
      </c>
      <c r="K134" s="5" t="s">
        <v>118</v>
      </c>
      <c r="L134" s="5" t="str">
        <f>IF(K134="","",CONCATENATE(K134,"1"))</f>
        <v>ÇAYLAR1</v>
      </c>
      <c r="M134" s="5"/>
      <c r="N134" s="5" t="str">
        <f>IF(M134="","",CONCATENATE(M134,"1"))</f>
        <v/>
      </c>
      <c r="O134" s="5"/>
      <c r="P134" s="5"/>
      <c r="Q134" s="5"/>
      <c r="R134" s="111">
        <v>16</v>
      </c>
      <c r="S134" s="6"/>
      <c r="T134" s="6"/>
      <c r="U134" s="6"/>
      <c r="V134" s="6"/>
      <c r="W134" s="26">
        <v>8</v>
      </c>
      <c r="X134" s="8" t="s">
        <v>70</v>
      </c>
      <c r="Y134" s="9"/>
      <c r="Z134" s="9">
        <v>1788</v>
      </c>
      <c r="AA134" s="10" t="s">
        <v>71</v>
      </c>
      <c r="AB134" s="6"/>
      <c r="AC134" s="11" t="s">
        <v>1097</v>
      </c>
      <c r="AD134" s="18"/>
      <c r="AE134" s="18"/>
      <c r="AF134" s="18"/>
      <c r="AG134" s="13"/>
      <c r="AH134" s="30" t="str">
        <f>CONCATENATE(E134," ",C134)</f>
        <v>RAYA RAYA Organik Yeşil Çay</v>
      </c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76"/>
      <c r="AZ134" s="73">
        <v>0</v>
      </c>
      <c r="BA134" s="12">
        <v>16</v>
      </c>
      <c r="BB134" s="2">
        <v>0</v>
      </c>
    </row>
    <row r="135" spans="1:54" s="35" customFormat="1" x14ac:dyDescent="0.2">
      <c r="A135" s="88">
        <v>15000</v>
      </c>
      <c r="B135" s="43">
        <v>8680596220369</v>
      </c>
      <c r="C135" s="3" t="s">
        <v>1110</v>
      </c>
      <c r="D135" s="34">
        <v>1</v>
      </c>
      <c r="E135" s="4" t="s">
        <v>1063</v>
      </c>
      <c r="F135" s="4"/>
      <c r="G135" s="5" t="str">
        <f>IF(E135="","",CONCATENATE(E135,"1"))</f>
        <v>RAYA1</v>
      </c>
      <c r="H135" s="5"/>
      <c r="I135" s="5" t="s">
        <v>68</v>
      </c>
      <c r="J135" s="5" t="str">
        <f>IF(I135="","",CONCATENATE(I135,"1"))</f>
        <v>KURUTULMUŞ GIDALAR1</v>
      </c>
      <c r="K135" s="5" t="s">
        <v>125</v>
      </c>
      <c r="L135" s="5" t="str">
        <f>IF(K135="","",CONCATENATE(K135,"1"))</f>
        <v>BAKLİYATLAR1</v>
      </c>
      <c r="M135" s="5"/>
      <c r="N135" s="5" t="str">
        <f>IF(M135="","",CONCATENATE(M135,"1"))</f>
        <v/>
      </c>
      <c r="O135" s="5"/>
      <c r="P135" s="5"/>
      <c r="Q135" s="5"/>
      <c r="R135" s="111">
        <v>12</v>
      </c>
      <c r="S135" s="6"/>
      <c r="T135" s="6"/>
      <c r="U135" s="6"/>
      <c r="V135" s="6"/>
      <c r="W135" s="7">
        <v>8</v>
      </c>
      <c r="X135" s="8" t="s">
        <v>70</v>
      </c>
      <c r="Y135" s="9"/>
      <c r="Z135" s="9">
        <v>1799</v>
      </c>
      <c r="AA135" s="10" t="s">
        <v>71</v>
      </c>
      <c r="AB135" s="6"/>
      <c r="AC135" s="11" t="s">
        <v>1111</v>
      </c>
      <c r="AD135" s="18"/>
      <c r="AE135" s="18"/>
      <c r="AF135" s="18"/>
      <c r="AG135" s="15"/>
      <c r="AH135" s="30" t="str">
        <f>CONCATENATE(E135," ",C135)</f>
        <v xml:space="preserve">RAYA RAYA Organik Yesıl Mercımek </v>
      </c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76"/>
      <c r="AZ135" s="73">
        <v>0</v>
      </c>
      <c r="BA135" s="12">
        <v>16</v>
      </c>
      <c r="BB135" s="2">
        <v>0</v>
      </c>
    </row>
    <row r="136" spans="1:54" s="35" customFormat="1" ht="15" x14ac:dyDescent="0.25">
      <c r="A136" s="88">
        <v>15000</v>
      </c>
      <c r="B136" s="43">
        <v>8680596221441</v>
      </c>
      <c r="C136" s="3" t="s">
        <v>1174</v>
      </c>
      <c r="D136" s="34">
        <v>1</v>
      </c>
      <c r="E136" s="4" t="s">
        <v>1063</v>
      </c>
      <c r="F136" s="4"/>
      <c r="G136" s="5" t="str">
        <f>IF(E136="","",CONCATENATE(E136,"1"))</f>
        <v>RAYA1</v>
      </c>
      <c r="H136" s="5"/>
      <c r="I136" s="5" t="s">
        <v>68</v>
      </c>
      <c r="J136" s="5" t="str">
        <f>IF(I136="","",CONCATENATE(I136,"1"))</f>
        <v>KURUTULMUŞ GIDALAR1</v>
      </c>
      <c r="K136" s="5" t="s">
        <v>125</v>
      </c>
      <c r="L136" s="5" t="str">
        <f>IF(K136="","",CONCATENATE(K136,"1"))</f>
        <v>BAKLİYATLAR1</v>
      </c>
      <c r="M136" s="5"/>
      <c r="N136" s="5" t="str">
        <f>IF(M136="","",CONCATENATE(M136,"1"))</f>
        <v/>
      </c>
      <c r="O136" s="5"/>
      <c r="P136" s="5"/>
      <c r="Q136" s="5"/>
      <c r="R136" s="111">
        <v>8</v>
      </c>
      <c r="S136" s="6"/>
      <c r="T136" s="6"/>
      <c r="U136" s="6"/>
      <c r="V136" s="6"/>
      <c r="W136" s="7">
        <v>8</v>
      </c>
      <c r="X136" s="8" t="s">
        <v>70</v>
      </c>
      <c r="Y136" s="9"/>
      <c r="Z136" s="9">
        <v>1845</v>
      </c>
      <c r="AA136" s="10" t="s">
        <v>71</v>
      </c>
      <c r="AB136" s="6"/>
      <c r="AC136" s="84" t="s">
        <v>1175</v>
      </c>
      <c r="AD136" s="103"/>
      <c r="AE136" s="103"/>
      <c r="AF136" s="103"/>
      <c r="AG136" s="13"/>
      <c r="AH136" s="30" t="str">
        <f>CONCATENATE(E136," ",C136)</f>
        <v xml:space="preserve">RAYA RAYA Organik Tel Şehriye </v>
      </c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76"/>
      <c r="AZ136" s="73">
        <v>0</v>
      </c>
      <c r="BA136" s="12">
        <v>16</v>
      </c>
      <c r="BB136" s="2">
        <v>0</v>
      </c>
    </row>
    <row r="137" spans="1:54" s="35" customFormat="1" x14ac:dyDescent="0.2">
      <c r="A137" s="88">
        <v>15000</v>
      </c>
      <c r="B137" s="43">
        <v>8680596220437</v>
      </c>
      <c r="C137" s="3" t="s">
        <v>1124</v>
      </c>
      <c r="D137" s="34">
        <v>1</v>
      </c>
      <c r="E137" s="4" t="s">
        <v>1063</v>
      </c>
      <c r="F137" s="4"/>
      <c r="G137" s="5" t="str">
        <f>IF(E137="","",CONCATENATE(E137,"1"))</f>
        <v>RAYA1</v>
      </c>
      <c r="H137" s="5"/>
      <c r="I137" s="5" t="s">
        <v>68</v>
      </c>
      <c r="J137" s="5" t="str">
        <f>IF(I137="","",CONCATENATE(I137,"1"))</f>
        <v>KURUTULMUŞ GIDALAR1</v>
      </c>
      <c r="K137" s="5" t="s">
        <v>125</v>
      </c>
      <c r="L137" s="5" t="str">
        <f>IF(K137="","",CONCATENATE(K137,"1"))</f>
        <v>BAKLİYATLAR1</v>
      </c>
      <c r="M137" s="5"/>
      <c r="N137" s="5" t="str">
        <f>IF(M137="","",CONCATENATE(M137,"1"))</f>
        <v/>
      </c>
      <c r="O137" s="5"/>
      <c r="P137" s="5"/>
      <c r="Q137" s="5"/>
      <c r="R137" s="111">
        <v>8</v>
      </c>
      <c r="S137" s="6"/>
      <c r="T137" s="6"/>
      <c r="U137" s="6"/>
      <c r="V137" s="6"/>
      <c r="W137" s="7">
        <v>8</v>
      </c>
      <c r="X137" s="8" t="s">
        <v>70</v>
      </c>
      <c r="Y137" s="9"/>
      <c r="Z137" s="9">
        <v>1806</v>
      </c>
      <c r="AA137" s="10" t="s">
        <v>71</v>
      </c>
      <c r="AB137" s="6"/>
      <c r="AC137" s="11" t="s">
        <v>1125</v>
      </c>
      <c r="AD137" s="18"/>
      <c r="AE137" s="18"/>
      <c r="AF137" s="18"/>
      <c r="AG137" s="13"/>
      <c r="AH137" s="30" t="str">
        <f>CONCATENATE(E137," ",C137)</f>
        <v>RAYA RAYA Organik Spagettı Makarna</v>
      </c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76"/>
      <c r="AZ137" s="73">
        <v>0</v>
      </c>
      <c r="BA137" s="12">
        <v>16</v>
      </c>
      <c r="BB137" s="2">
        <v>0</v>
      </c>
    </row>
    <row r="138" spans="1:54" s="35" customFormat="1" x14ac:dyDescent="0.2">
      <c r="A138" s="88">
        <v>15000</v>
      </c>
      <c r="B138" s="43">
        <v>8680596220345</v>
      </c>
      <c r="C138" s="3" t="s">
        <v>1106</v>
      </c>
      <c r="D138" s="34">
        <v>1</v>
      </c>
      <c r="E138" s="4" t="s">
        <v>1063</v>
      </c>
      <c r="F138" s="4"/>
      <c r="G138" s="5" t="str">
        <f>IF(E138="","",CONCATENATE(E138,"1"))</f>
        <v>RAYA1</v>
      </c>
      <c r="H138" s="5"/>
      <c r="I138" s="5" t="s">
        <v>68</v>
      </c>
      <c r="J138" s="5" t="str">
        <f>IF(I138="","",CONCATENATE(I138,"1"))</f>
        <v>KURUTULMUŞ GIDALAR1</v>
      </c>
      <c r="K138" s="5" t="s">
        <v>125</v>
      </c>
      <c r="L138" s="5" t="str">
        <f>IF(K138="","",CONCATENATE(K138,"1"))</f>
        <v>BAKLİYATLAR1</v>
      </c>
      <c r="M138" s="5"/>
      <c r="N138" s="5" t="str">
        <f>IF(M138="","",CONCATENATE(M138,"1"))</f>
        <v/>
      </c>
      <c r="O138" s="5"/>
      <c r="P138" s="5"/>
      <c r="Q138" s="5"/>
      <c r="R138" s="111">
        <v>15</v>
      </c>
      <c r="S138" s="6"/>
      <c r="T138" s="6"/>
      <c r="U138" s="6"/>
      <c r="V138" s="6"/>
      <c r="W138" s="7">
        <v>8</v>
      </c>
      <c r="X138" s="8" t="s">
        <v>70</v>
      </c>
      <c r="Y138" s="9"/>
      <c r="Z138" s="9">
        <v>1797</v>
      </c>
      <c r="AA138" s="10" t="s">
        <v>71</v>
      </c>
      <c r="AB138" s="6"/>
      <c r="AC138" s="11" t="s">
        <v>1107</v>
      </c>
      <c r="AD138" s="18"/>
      <c r="AE138" s="18"/>
      <c r="AF138" s="18"/>
      <c r="AG138" s="15"/>
      <c r="AH138" s="30" t="str">
        <f>CONCATENATE(E138," ",C138)</f>
        <v>RAYA RAYA Organik Pirinç Baldo</v>
      </c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76"/>
      <c r="AZ138" s="73">
        <v>0</v>
      </c>
      <c r="BA138" s="12">
        <v>16</v>
      </c>
      <c r="BB138" s="2">
        <v>0</v>
      </c>
    </row>
    <row r="139" spans="1:54" s="35" customFormat="1" x14ac:dyDescent="0.2">
      <c r="A139" s="88">
        <v>15000</v>
      </c>
      <c r="B139" s="43">
        <v>8680596220390</v>
      </c>
      <c r="C139" s="3" t="s">
        <v>1116</v>
      </c>
      <c r="D139" s="34">
        <v>1</v>
      </c>
      <c r="E139" s="4" t="s">
        <v>1063</v>
      </c>
      <c r="F139" s="4"/>
      <c r="G139" s="5" t="str">
        <f>IF(E139="","",CONCATENATE(E139,"1"))</f>
        <v>RAYA1</v>
      </c>
      <c r="H139" s="5"/>
      <c r="I139" s="5" t="s">
        <v>68</v>
      </c>
      <c r="J139" s="5" t="str">
        <f>IF(I139="","",CONCATENATE(I139,"1"))</f>
        <v>KURUTULMUŞ GIDALAR1</v>
      </c>
      <c r="K139" s="5" t="s">
        <v>125</v>
      </c>
      <c r="L139" s="5" t="str">
        <f>IF(K139="","",CONCATENATE(K139,"1"))</f>
        <v>BAKLİYATLAR1</v>
      </c>
      <c r="M139" s="5"/>
      <c r="N139" s="5" t="str">
        <f>IF(M139="","",CONCATENATE(M139,"1"))</f>
        <v/>
      </c>
      <c r="O139" s="5"/>
      <c r="P139" s="5"/>
      <c r="Q139" s="5"/>
      <c r="R139" s="111">
        <v>7.5</v>
      </c>
      <c r="S139" s="6"/>
      <c r="T139" s="6"/>
      <c r="U139" s="6"/>
      <c r="V139" s="6"/>
      <c r="W139" s="7">
        <v>8</v>
      </c>
      <c r="X139" s="8" t="s">
        <v>70</v>
      </c>
      <c r="Y139" s="9"/>
      <c r="Z139" s="9">
        <v>1802</v>
      </c>
      <c r="AA139" s="10" t="s">
        <v>71</v>
      </c>
      <c r="AB139" s="6"/>
      <c r="AC139" s="11" t="s">
        <v>1117</v>
      </c>
      <c r="AD139" s="18"/>
      <c r="AE139" s="18"/>
      <c r="AF139" s="18"/>
      <c r="AG139" s="15"/>
      <c r="AH139" s="30" t="str">
        <f>CONCATENATE(E139," ",C139)</f>
        <v xml:space="preserve">RAYA RAYA Organik Pılavlık Bulgur </v>
      </c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76"/>
      <c r="AZ139" s="73">
        <v>0</v>
      </c>
      <c r="BA139" s="12">
        <v>16</v>
      </c>
      <c r="BB139" s="2">
        <v>0</v>
      </c>
    </row>
    <row r="140" spans="1:54" s="35" customFormat="1" x14ac:dyDescent="0.2">
      <c r="A140" s="88">
        <v>15000</v>
      </c>
      <c r="B140" s="43">
        <v>8680596220376</v>
      </c>
      <c r="C140" s="3" t="s">
        <v>1112</v>
      </c>
      <c r="D140" s="34">
        <v>1</v>
      </c>
      <c r="E140" s="4" t="s">
        <v>1063</v>
      </c>
      <c r="F140" s="4"/>
      <c r="G140" s="5" t="str">
        <f>IF(E140="","",CONCATENATE(E140,"1"))</f>
        <v>RAYA1</v>
      </c>
      <c r="H140" s="5"/>
      <c r="I140" s="5" t="s">
        <v>68</v>
      </c>
      <c r="J140" s="5" t="str">
        <f>IF(I140="","",CONCATENATE(I140,"1"))</f>
        <v>KURUTULMUŞ GIDALAR1</v>
      </c>
      <c r="K140" s="5" t="s">
        <v>125</v>
      </c>
      <c r="L140" s="5" t="str">
        <f>IF(K140="","",CONCATENATE(K140,"1"))</f>
        <v>BAKLİYATLAR1</v>
      </c>
      <c r="M140" s="5"/>
      <c r="N140" s="5" t="str">
        <f>IF(M140="","",CONCATENATE(M140,"1"))</f>
        <v/>
      </c>
      <c r="O140" s="5"/>
      <c r="P140" s="5"/>
      <c r="Q140" s="5"/>
      <c r="R140" s="111">
        <v>10</v>
      </c>
      <c r="S140" s="6"/>
      <c r="T140" s="6"/>
      <c r="U140" s="6"/>
      <c r="V140" s="6"/>
      <c r="W140" s="7">
        <v>8</v>
      </c>
      <c r="X140" s="8" t="s">
        <v>70</v>
      </c>
      <c r="Y140" s="9"/>
      <c r="Z140" s="9">
        <v>1800</v>
      </c>
      <c r="AA140" s="10" t="s">
        <v>71</v>
      </c>
      <c r="AB140" s="6"/>
      <c r="AC140" s="11" t="s">
        <v>1113</v>
      </c>
      <c r="AD140" s="18"/>
      <c r="AE140" s="18"/>
      <c r="AF140" s="18"/>
      <c r="AG140" s="15"/>
      <c r="AH140" s="30" t="str">
        <f>CONCATENATE(E140," ",C140)</f>
        <v xml:space="preserve">RAYA RAYA Organik Nohut </v>
      </c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76"/>
      <c r="AZ140" s="73">
        <v>0</v>
      </c>
      <c r="BA140" s="12">
        <v>16</v>
      </c>
      <c r="BB140" s="2">
        <v>0</v>
      </c>
    </row>
    <row r="141" spans="1:54" s="35" customFormat="1" x14ac:dyDescent="0.2">
      <c r="A141" s="88">
        <v>15000</v>
      </c>
      <c r="B141" s="43">
        <v>8680596220963</v>
      </c>
      <c r="C141" s="3" t="s">
        <v>1166</v>
      </c>
      <c r="D141" s="34">
        <v>1</v>
      </c>
      <c r="E141" s="4" t="s">
        <v>1063</v>
      </c>
      <c r="F141" s="4"/>
      <c r="G141" s="5" t="str">
        <f>IF(E141="","",CONCATENATE(E141,"1"))</f>
        <v>RAYA1</v>
      </c>
      <c r="H141" s="5"/>
      <c r="I141" s="5" t="s">
        <v>68</v>
      </c>
      <c r="J141" s="5" t="str">
        <f>IF(I141="","",CONCATENATE(I141,"1"))</f>
        <v>KURUTULMUŞ GIDALAR1</v>
      </c>
      <c r="K141" s="5" t="s">
        <v>125</v>
      </c>
      <c r="L141" s="5" t="str">
        <f>IF(K141="","",CONCATENATE(K141,"1"))</f>
        <v>BAKLİYATLAR1</v>
      </c>
      <c r="M141" s="5"/>
      <c r="N141" s="5" t="str">
        <f>IF(M141="","",CONCATENATE(M141,"1"))</f>
        <v/>
      </c>
      <c r="O141" s="5"/>
      <c r="P141" s="5"/>
      <c r="Q141" s="5"/>
      <c r="R141" s="111">
        <v>14</v>
      </c>
      <c r="S141" s="6"/>
      <c r="T141" s="6"/>
      <c r="U141" s="6"/>
      <c r="V141" s="6"/>
      <c r="W141" s="7">
        <v>8</v>
      </c>
      <c r="X141" s="8" t="s">
        <v>70</v>
      </c>
      <c r="Y141" s="9"/>
      <c r="Z141" s="9">
        <v>1836</v>
      </c>
      <c r="AA141" s="10" t="s">
        <v>71</v>
      </c>
      <c r="AB141" s="6"/>
      <c r="AC141" s="11" t="s">
        <v>1167</v>
      </c>
      <c r="AD141" s="18"/>
      <c r="AE141" s="18"/>
      <c r="AF141" s="18"/>
      <c r="AG141" s="13"/>
      <c r="AH141" s="30" t="str">
        <f>CONCATENATE(E141," ",C141)</f>
        <v>RAYA RAYA Organik Mas Fasulye</v>
      </c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76"/>
      <c r="AZ141" s="73">
        <v>0</v>
      </c>
      <c r="BA141" s="12">
        <v>16</v>
      </c>
      <c r="BB141" s="2">
        <v>0</v>
      </c>
    </row>
    <row r="142" spans="1:54" s="35" customFormat="1" x14ac:dyDescent="0.2">
      <c r="A142" s="88">
        <v>15000</v>
      </c>
      <c r="B142" s="43">
        <v>8680596220406</v>
      </c>
      <c r="C142" s="3" t="s">
        <v>1118</v>
      </c>
      <c r="D142" s="34">
        <v>1</v>
      </c>
      <c r="E142" s="4" t="s">
        <v>1063</v>
      </c>
      <c r="F142" s="4"/>
      <c r="G142" s="5" t="str">
        <f>IF(E142="","",CONCATENATE(E142,"1"))</f>
        <v>RAYA1</v>
      </c>
      <c r="H142" s="5"/>
      <c r="I142" s="5" t="s">
        <v>68</v>
      </c>
      <c r="J142" s="5" t="str">
        <f>IF(I142="","",CONCATENATE(I142,"1"))</f>
        <v>KURUTULMUŞ GIDALAR1</v>
      </c>
      <c r="K142" s="5" t="s">
        <v>125</v>
      </c>
      <c r="L142" s="5" t="str">
        <f>IF(K142="","",CONCATENATE(K142,"1"))</f>
        <v>BAKLİYATLAR1</v>
      </c>
      <c r="M142" s="5"/>
      <c r="N142" s="5" t="str">
        <f>IF(M142="","",CONCATENATE(M142,"1"))</f>
        <v/>
      </c>
      <c r="O142" s="5"/>
      <c r="P142" s="5"/>
      <c r="Q142" s="5"/>
      <c r="R142" s="111">
        <v>7.5</v>
      </c>
      <c r="S142" s="6"/>
      <c r="T142" s="6"/>
      <c r="U142" s="6"/>
      <c r="V142" s="6"/>
      <c r="W142" s="7">
        <v>8</v>
      </c>
      <c r="X142" s="8" t="s">
        <v>70</v>
      </c>
      <c r="Y142" s="9"/>
      <c r="Z142" s="9">
        <v>1803</v>
      </c>
      <c r="AA142" s="10" t="s">
        <v>71</v>
      </c>
      <c r="AB142" s="6"/>
      <c r="AC142" s="11" t="s">
        <v>1119</v>
      </c>
      <c r="AD142" s="18"/>
      <c r="AE142" s="18"/>
      <c r="AF142" s="18"/>
      <c r="AG142" s="13"/>
      <c r="AH142" s="30" t="str">
        <f>CONCATENATE(E142," ",C142)</f>
        <v xml:space="preserve">RAYA RAYA Organik Koftelik Bulgur 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76"/>
      <c r="AZ142" s="73">
        <v>0</v>
      </c>
      <c r="BA142" s="12">
        <v>16</v>
      </c>
      <c r="BB142" s="2">
        <v>0</v>
      </c>
    </row>
    <row r="143" spans="1:54" s="35" customFormat="1" x14ac:dyDescent="0.2">
      <c r="A143" s="88">
        <v>15000</v>
      </c>
      <c r="B143" s="43">
        <v>8680596220352</v>
      </c>
      <c r="C143" s="3" t="s">
        <v>1108</v>
      </c>
      <c r="D143" s="34">
        <v>1</v>
      </c>
      <c r="E143" s="4" t="s">
        <v>1063</v>
      </c>
      <c r="F143" s="4"/>
      <c r="G143" s="5" t="str">
        <f>IF(E143="","",CONCATENATE(E143,"1"))</f>
        <v>RAYA1</v>
      </c>
      <c r="H143" s="5"/>
      <c r="I143" s="5" t="s">
        <v>68</v>
      </c>
      <c r="J143" s="5" t="str">
        <f>IF(I143="","",CONCATENATE(I143,"1"))</f>
        <v>KURUTULMUŞ GIDALAR1</v>
      </c>
      <c r="K143" s="5" t="s">
        <v>125</v>
      </c>
      <c r="L143" s="5" t="str">
        <f>IF(K143="","",CONCATENATE(K143,"1"))</f>
        <v>BAKLİYATLAR1</v>
      </c>
      <c r="M143" s="5"/>
      <c r="N143" s="5" t="str">
        <f>IF(M143="","",CONCATENATE(M143,"1"))</f>
        <v/>
      </c>
      <c r="O143" s="5"/>
      <c r="P143" s="5"/>
      <c r="Q143" s="5"/>
      <c r="R143" s="111">
        <v>10</v>
      </c>
      <c r="S143" s="6"/>
      <c r="T143" s="6"/>
      <c r="U143" s="6"/>
      <c r="V143" s="6"/>
      <c r="W143" s="7">
        <v>8</v>
      </c>
      <c r="X143" s="8" t="s">
        <v>70</v>
      </c>
      <c r="Y143" s="9"/>
      <c r="Z143" s="9">
        <v>1798</v>
      </c>
      <c r="AA143" s="10" t="s">
        <v>71</v>
      </c>
      <c r="AB143" s="6"/>
      <c r="AC143" s="11" t="s">
        <v>1109</v>
      </c>
      <c r="AD143" s="18"/>
      <c r="AE143" s="18"/>
      <c r="AF143" s="18"/>
      <c r="AG143" s="15"/>
      <c r="AH143" s="30" t="str">
        <f>CONCATENATE(E143," ",C143)</f>
        <v xml:space="preserve">RAYA RAYA Organik Kırmızı Toptane Mercimek </v>
      </c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76"/>
      <c r="AZ143" s="73">
        <v>0</v>
      </c>
      <c r="BA143" s="12">
        <v>16</v>
      </c>
      <c r="BB143" s="2">
        <v>0</v>
      </c>
    </row>
    <row r="144" spans="1:54" s="35" customFormat="1" x14ac:dyDescent="0.2">
      <c r="A144" s="88">
        <v>15000</v>
      </c>
      <c r="B144" s="43">
        <v>8680596220413</v>
      </c>
      <c r="C144" s="3" t="s">
        <v>1120</v>
      </c>
      <c r="D144" s="34">
        <v>1</v>
      </c>
      <c r="E144" s="4" t="s">
        <v>1063</v>
      </c>
      <c r="F144" s="4"/>
      <c r="G144" s="5" t="str">
        <f>IF(E144="","",CONCATENATE(E144,"1"))</f>
        <v>RAYA1</v>
      </c>
      <c r="H144" s="5"/>
      <c r="I144" s="5" t="s">
        <v>68</v>
      </c>
      <c r="J144" s="5" t="str">
        <f>IF(I144="","",CONCATENATE(I144,"1"))</f>
        <v>KURUTULMUŞ GIDALAR1</v>
      </c>
      <c r="K144" s="5" t="s">
        <v>125</v>
      </c>
      <c r="L144" s="5" t="str">
        <f>IF(K144="","",CONCATENATE(K144,"1"))</f>
        <v>BAKLİYATLAR1</v>
      </c>
      <c r="M144" s="5"/>
      <c r="N144" s="5" t="str">
        <f>IF(M144="","",CONCATENATE(M144,"1"))</f>
        <v/>
      </c>
      <c r="O144" s="5"/>
      <c r="P144" s="5"/>
      <c r="Q144" s="5"/>
      <c r="R144" s="111">
        <v>8</v>
      </c>
      <c r="S144" s="6"/>
      <c r="T144" s="6"/>
      <c r="U144" s="6"/>
      <c r="V144" s="6"/>
      <c r="W144" s="7">
        <v>8</v>
      </c>
      <c r="X144" s="8" t="s">
        <v>70</v>
      </c>
      <c r="Y144" s="9"/>
      <c r="Z144" s="9">
        <v>1804</v>
      </c>
      <c r="AA144" s="10" t="s">
        <v>71</v>
      </c>
      <c r="AB144" s="6"/>
      <c r="AC144" s="11" t="s">
        <v>1121</v>
      </c>
      <c r="AD144" s="18"/>
      <c r="AE144" s="18"/>
      <c r="AF144" s="18"/>
      <c r="AG144" s="13"/>
      <c r="AH144" s="30" t="str">
        <f>CONCATENATE(E144," ",C144)</f>
        <v>RAYA RAYA Organik Kalem Makarna</v>
      </c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76"/>
      <c r="AZ144" s="73">
        <v>0</v>
      </c>
      <c r="BA144" s="12">
        <v>16</v>
      </c>
      <c r="BB144" s="2">
        <v>0</v>
      </c>
    </row>
    <row r="145" spans="1:54" s="35" customFormat="1" x14ac:dyDescent="0.2">
      <c r="A145" s="88">
        <v>15000</v>
      </c>
      <c r="B145" s="43">
        <v>8680596220383</v>
      </c>
      <c r="C145" s="3" t="s">
        <v>1114</v>
      </c>
      <c r="D145" s="34">
        <v>1</v>
      </c>
      <c r="E145" s="4" t="s">
        <v>1063</v>
      </c>
      <c r="F145" s="4"/>
      <c r="G145" s="5" t="str">
        <f>IF(E145="","",CONCATENATE(E145,"1"))</f>
        <v>RAYA1</v>
      </c>
      <c r="H145" s="5"/>
      <c r="I145" s="5" t="s">
        <v>68</v>
      </c>
      <c r="J145" s="5" t="str">
        <f>IF(I145="","",CONCATENATE(I145,"1"))</f>
        <v>KURUTULMUŞ GIDALAR1</v>
      </c>
      <c r="K145" s="5" t="s">
        <v>125</v>
      </c>
      <c r="L145" s="5" t="str">
        <f>IF(K145="","",CONCATENATE(K145,"1"))</f>
        <v>BAKLİYATLAR1</v>
      </c>
      <c r="M145" s="5"/>
      <c r="N145" s="5" t="str">
        <f>IF(M145="","",CONCATENATE(M145,"1"))</f>
        <v/>
      </c>
      <c r="O145" s="5"/>
      <c r="P145" s="5"/>
      <c r="Q145" s="5"/>
      <c r="R145" s="111">
        <v>15</v>
      </c>
      <c r="S145" s="6"/>
      <c r="T145" s="6"/>
      <c r="U145" s="6"/>
      <c r="V145" s="6"/>
      <c r="W145" s="7">
        <v>8</v>
      </c>
      <c r="X145" s="8" t="s">
        <v>70</v>
      </c>
      <c r="Y145" s="9"/>
      <c r="Z145" s="9">
        <v>1801</v>
      </c>
      <c r="AA145" s="10" t="s">
        <v>71</v>
      </c>
      <c r="AB145" s="6"/>
      <c r="AC145" s="11" t="s">
        <v>1115</v>
      </c>
      <c r="AD145" s="18"/>
      <c r="AE145" s="18"/>
      <c r="AF145" s="18"/>
      <c r="AG145" s="13"/>
      <c r="AH145" s="30" t="str">
        <f>CONCATENATE(E145," ",C145)</f>
        <v xml:space="preserve">RAYA RAYA Organik Dermason Fasulye </v>
      </c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76"/>
      <c r="AZ145" s="73">
        <v>0</v>
      </c>
      <c r="BA145" s="12">
        <v>16</v>
      </c>
      <c r="BB145" s="2">
        <v>0</v>
      </c>
    </row>
    <row r="146" spans="1:54" s="35" customFormat="1" x14ac:dyDescent="0.2">
      <c r="A146" s="88">
        <v>15000</v>
      </c>
      <c r="B146" s="43">
        <v>8680596220420</v>
      </c>
      <c r="C146" s="3" t="s">
        <v>1122</v>
      </c>
      <c r="D146" s="34">
        <v>1</v>
      </c>
      <c r="E146" s="4" t="s">
        <v>1063</v>
      </c>
      <c r="F146" s="4"/>
      <c r="G146" s="5" t="str">
        <f>IF(E146="","",CONCATENATE(E146,"1"))</f>
        <v>RAYA1</v>
      </c>
      <c r="H146" s="5"/>
      <c r="I146" s="5" t="s">
        <v>68</v>
      </c>
      <c r="J146" s="5" t="str">
        <f>IF(I146="","",CONCATENATE(I146,"1"))</f>
        <v>KURUTULMUŞ GIDALAR1</v>
      </c>
      <c r="K146" s="5" t="s">
        <v>125</v>
      </c>
      <c r="L146" s="5" t="str">
        <f>IF(K146="","",CONCATENATE(K146,"1"))</f>
        <v>BAKLİYATLAR1</v>
      </c>
      <c r="M146" s="5"/>
      <c r="N146" s="5" t="str">
        <f>IF(M146="","",CONCATENATE(M146,"1"))</f>
        <v/>
      </c>
      <c r="O146" s="5"/>
      <c r="P146" s="5"/>
      <c r="Q146" s="5"/>
      <c r="R146" s="111">
        <v>8</v>
      </c>
      <c r="S146" s="6"/>
      <c r="T146" s="6"/>
      <c r="U146" s="6"/>
      <c r="V146" s="6"/>
      <c r="W146" s="7">
        <v>8</v>
      </c>
      <c r="X146" s="8" t="s">
        <v>70</v>
      </c>
      <c r="Y146" s="9"/>
      <c r="Z146" s="9">
        <v>1805</v>
      </c>
      <c r="AA146" s="10" t="s">
        <v>71</v>
      </c>
      <c r="AB146" s="6"/>
      <c r="AC146" s="11" t="s">
        <v>1123</v>
      </c>
      <c r="AD146" s="18"/>
      <c r="AE146" s="18"/>
      <c r="AF146" s="18"/>
      <c r="AG146" s="13"/>
      <c r="AH146" s="30" t="str">
        <f>CONCATENATE(E146," ",C146)</f>
        <v>RAYA RAYA Organik Burgu Makarna</v>
      </c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76"/>
      <c r="AZ146" s="73">
        <v>0</v>
      </c>
      <c r="BA146" s="12">
        <v>16</v>
      </c>
      <c r="BB146" s="2">
        <v>0</v>
      </c>
    </row>
    <row r="147" spans="1:54" s="35" customFormat="1" x14ac:dyDescent="0.2">
      <c r="A147" s="88">
        <v>15000</v>
      </c>
      <c r="B147" s="43">
        <v>8680596220444</v>
      </c>
      <c r="C147" s="3" t="s">
        <v>1126</v>
      </c>
      <c r="D147" s="34">
        <v>1</v>
      </c>
      <c r="E147" s="4" t="s">
        <v>1063</v>
      </c>
      <c r="F147" s="4"/>
      <c r="G147" s="5" t="str">
        <f>IF(E147="","",CONCATENATE(E147,"1"))</f>
        <v>RAYA1</v>
      </c>
      <c r="H147" s="5"/>
      <c r="I147" s="5" t="s">
        <v>68</v>
      </c>
      <c r="J147" s="5" t="str">
        <f>IF(I147="","",CONCATENATE(I147,"1"))</f>
        <v>KURUTULMUŞ GIDALAR1</v>
      </c>
      <c r="K147" s="5" t="s">
        <v>125</v>
      </c>
      <c r="L147" s="5" t="str">
        <f>IF(K147="","",CONCATENATE(K147,"1"))</f>
        <v>BAKLİYATLAR1</v>
      </c>
      <c r="M147" s="5"/>
      <c r="N147" s="5" t="str">
        <f>IF(M147="","",CONCATENATE(M147,"1"))</f>
        <v/>
      </c>
      <c r="O147" s="5"/>
      <c r="P147" s="5"/>
      <c r="Q147" s="5"/>
      <c r="R147" s="111">
        <v>8</v>
      </c>
      <c r="S147" s="6"/>
      <c r="T147" s="6"/>
      <c r="U147" s="6"/>
      <c r="V147" s="6"/>
      <c r="W147" s="7">
        <v>8</v>
      </c>
      <c r="X147" s="8" t="s">
        <v>70</v>
      </c>
      <c r="Y147" s="9"/>
      <c r="Z147" s="9">
        <v>1807</v>
      </c>
      <c r="AA147" s="10" t="s">
        <v>71</v>
      </c>
      <c r="AB147" s="6"/>
      <c r="AC147" s="11" t="s">
        <v>1127</v>
      </c>
      <c r="AD147" s="18"/>
      <c r="AE147" s="18"/>
      <c r="AF147" s="18"/>
      <c r="AG147" s="13"/>
      <c r="AH147" s="30" t="str">
        <f>CONCATENATE(E147," ",C147)</f>
        <v>RAYA RAYA Organik Arpa Şehriye</v>
      </c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76"/>
      <c r="AZ147" s="73">
        <v>0</v>
      </c>
      <c r="BA147" s="12">
        <v>16</v>
      </c>
      <c r="BB147" s="2">
        <v>0</v>
      </c>
    </row>
    <row r="148" spans="1:54" s="35" customFormat="1" x14ac:dyDescent="0.2">
      <c r="A148" s="88">
        <v>15000</v>
      </c>
      <c r="B148" s="43">
        <v>8680596220468</v>
      </c>
      <c r="C148" s="3" t="s">
        <v>1128</v>
      </c>
      <c r="D148" s="34">
        <v>1</v>
      </c>
      <c r="E148" s="4" t="s">
        <v>1063</v>
      </c>
      <c r="F148" s="4"/>
      <c r="G148" s="5" t="str">
        <f>IF(E148="","",CONCATENATE(E148,"1"))</f>
        <v>RAYA1</v>
      </c>
      <c r="H148" s="5"/>
      <c r="I148" s="5" t="s">
        <v>68</v>
      </c>
      <c r="J148" s="5" t="str">
        <f>IF(I148="","",CONCATENATE(I148,"1"))</f>
        <v>KURUTULMUŞ GIDALAR1</v>
      </c>
      <c r="K148" s="5" t="s">
        <v>145</v>
      </c>
      <c r="L148" s="5" t="str">
        <f>IF(K148="","",CONCATENATE(K148,"1"))</f>
        <v>KURUTULMUŞ MEYVELER1</v>
      </c>
      <c r="M148" s="5"/>
      <c r="N148" s="5" t="str">
        <f>IF(M148="","",CONCATENATE(M148,"1"))</f>
        <v/>
      </c>
      <c r="O148" s="5"/>
      <c r="P148" s="5"/>
      <c r="Q148" s="5"/>
      <c r="R148" s="112">
        <v>10</v>
      </c>
      <c r="S148" s="6"/>
      <c r="T148" s="6"/>
      <c r="U148" s="6"/>
      <c r="V148" s="6"/>
      <c r="W148" s="7">
        <v>8</v>
      </c>
      <c r="X148" s="8" t="s">
        <v>70</v>
      </c>
      <c r="Y148" s="9"/>
      <c r="Z148" s="9">
        <v>1808</v>
      </c>
      <c r="AA148" s="10" t="s">
        <v>71</v>
      </c>
      <c r="AB148" s="6"/>
      <c r="AC148" s="11" t="s">
        <v>1129</v>
      </c>
      <c r="AD148" s="18"/>
      <c r="AE148" s="18"/>
      <c r="AF148" s="18"/>
      <c r="AG148" s="15"/>
      <c r="AH148" s="30" t="str">
        <f>CONCATENATE(E148," ",C148)</f>
        <v>RAYA RAYA Organik Üzüm Kurusu</v>
      </c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76"/>
      <c r="AZ148" s="73">
        <v>0</v>
      </c>
      <c r="BA148" s="12">
        <v>16</v>
      </c>
      <c r="BB148" s="2">
        <v>0</v>
      </c>
    </row>
    <row r="149" spans="1:54" s="35" customFormat="1" x14ac:dyDescent="0.2">
      <c r="A149" s="88">
        <v>15000</v>
      </c>
      <c r="B149" s="43">
        <v>8680596220482</v>
      </c>
      <c r="C149" s="3" t="s">
        <v>1130</v>
      </c>
      <c r="D149" s="34">
        <v>1</v>
      </c>
      <c r="E149" s="4" t="s">
        <v>1063</v>
      </c>
      <c r="F149" s="4"/>
      <c r="G149" s="5" t="str">
        <f>IF(E149="","",CONCATENATE(E149,"1"))</f>
        <v>RAYA1</v>
      </c>
      <c r="H149" s="5"/>
      <c r="I149" s="5" t="s">
        <v>68</v>
      </c>
      <c r="J149" s="5" t="str">
        <f>IF(I149="","",CONCATENATE(I149,"1"))</f>
        <v>KURUTULMUŞ GIDALAR1</v>
      </c>
      <c r="K149" s="5" t="s">
        <v>145</v>
      </c>
      <c r="L149" s="5" t="str">
        <f>IF(K149="","",CONCATENATE(K149,"1"))</f>
        <v>KURUTULMUŞ MEYVELER1</v>
      </c>
      <c r="M149" s="5"/>
      <c r="N149" s="5" t="str">
        <f>IF(M149="","",CONCATENATE(M149,"1"))</f>
        <v/>
      </c>
      <c r="O149" s="5"/>
      <c r="P149" s="5"/>
      <c r="Q149" s="5"/>
      <c r="R149" s="111">
        <v>23</v>
      </c>
      <c r="S149" s="6"/>
      <c r="T149" s="6"/>
      <c r="U149" s="6"/>
      <c r="V149" s="6"/>
      <c r="W149" s="7">
        <v>8</v>
      </c>
      <c r="X149" s="8" t="s">
        <v>70</v>
      </c>
      <c r="Y149" s="9"/>
      <c r="Z149" s="9">
        <v>1809</v>
      </c>
      <c r="AA149" s="10" t="s">
        <v>71</v>
      </c>
      <c r="AB149" s="6"/>
      <c r="AC149" s="11" t="s">
        <v>1131</v>
      </c>
      <c r="AD149" s="18"/>
      <c r="AE149" s="18"/>
      <c r="AF149" s="18"/>
      <c r="AG149" s="15"/>
      <c r="AH149" s="30" t="str">
        <f>CONCATENATE(E149," ",C149)</f>
        <v>RAYA RAYA Organik Kayısı</v>
      </c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76"/>
      <c r="AZ149" s="73">
        <v>0</v>
      </c>
      <c r="BA149" s="12">
        <v>16</v>
      </c>
      <c r="BB149" s="2">
        <v>0</v>
      </c>
    </row>
    <row r="150" spans="1:54" s="35" customFormat="1" x14ac:dyDescent="0.2">
      <c r="A150" s="88">
        <v>15000</v>
      </c>
      <c r="B150" s="43">
        <v>8680596220499</v>
      </c>
      <c r="C150" s="3" t="s">
        <v>1132</v>
      </c>
      <c r="D150" s="34">
        <v>1</v>
      </c>
      <c r="E150" s="4" t="s">
        <v>1063</v>
      </c>
      <c r="F150" s="4"/>
      <c r="G150" s="5" t="str">
        <f>IF(E150="","",CONCATENATE(E150,"1"))</f>
        <v>RAYA1</v>
      </c>
      <c r="H150" s="5"/>
      <c r="I150" s="5" t="s">
        <v>68</v>
      </c>
      <c r="J150" s="5" t="str">
        <f>IF(I150="","",CONCATENATE(I150,"1"))</f>
        <v>KURUTULMUŞ GIDALAR1</v>
      </c>
      <c r="K150" s="5" t="s">
        <v>145</v>
      </c>
      <c r="L150" s="5" t="str">
        <f>IF(K150="","",CONCATENATE(K150,"1"))</f>
        <v>KURUTULMUŞ MEYVELER1</v>
      </c>
      <c r="M150" s="5"/>
      <c r="N150" s="5" t="str">
        <f>IF(M150="","",CONCATENATE(M150,"1"))</f>
        <v/>
      </c>
      <c r="O150" s="5"/>
      <c r="P150" s="5"/>
      <c r="Q150" s="5"/>
      <c r="R150" s="111">
        <v>15</v>
      </c>
      <c r="S150" s="6"/>
      <c r="T150" s="6"/>
      <c r="U150" s="6"/>
      <c r="V150" s="6"/>
      <c r="W150" s="7">
        <v>8</v>
      </c>
      <c r="X150" s="8" t="s">
        <v>70</v>
      </c>
      <c r="Y150" s="9"/>
      <c r="Z150" s="9">
        <v>1810</v>
      </c>
      <c r="AA150" s="10" t="s">
        <v>71</v>
      </c>
      <c r="AB150" s="6"/>
      <c r="AC150" s="11" t="s">
        <v>1133</v>
      </c>
      <c r="AD150" s="18"/>
      <c r="AE150" s="18"/>
      <c r="AF150" s="18"/>
      <c r="AG150" s="15"/>
      <c r="AH150" s="30" t="str">
        <f>CONCATENATE(E150," ",C150)</f>
        <v>RAYA RAYA Organik İncir</v>
      </c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76"/>
      <c r="AZ150" s="73">
        <v>0</v>
      </c>
      <c r="BA150" s="12">
        <v>16</v>
      </c>
      <c r="BB150" s="2">
        <v>0</v>
      </c>
    </row>
    <row r="151" spans="1:54" s="35" customFormat="1" x14ac:dyDescent="0.2">
      <c r="A151" s="88">
        <v>15000</v>
      </c>
      <c r="B151" s="43">
        <v>8680596220505</v>
      </c>
      <c r="C151" s="3" t="s">
        <v>1134</v>
      </c>
      <c r="D151" s="34">
        <v>1</v>
      </c>
      <c r="E151" s="4" t="s">
        <v>1063</v>
      </c>
      <c r="F151" s="4"/>
      <c r="G151" s="5" t="str">
        <f>IF(E151="","",CONCATENATE(E151,"1"))</f>
        <v>RAYA1</v>
      </c>
      <c r="H151" s="5"/>
      <c r="I151" s="5" t="s">
        <v>68</v>
      </c>
      <c r="J151" s="5" t="str">
        <f>IF(I151="","",CONCATENATE(I151,"1"))</f>
        <v>KURUTULMUŞ GIDALAR1</v>
      </c>
      <c r="K151" s="5" t="s">
        <v>145</v>
      </c>
      <c r="L151" s="5" t="str">
        <f>IF(K151="","",CONCATENATE(K151,"1"))</f>
        <v>KURUTULMUŞ MEYVELER1</v>
      </c>
      <c r="M151" s="5"/>
      <c r="N151" s="5" t="str">
        <f>IF(M151="","",CONCATENATE(M151,"1"))</f>
        <v/>
      </c>
      <c r="O151" s="5"/>
      <c r="P151" s="5"/>
      <c r="Q151" s="5"/>
      <c r="R151" s="111">
        <v>16</v>
      </c>
      <c r="S151" s="6"/>
      <c r="T151" s="6"/>
      <c r="U151" s="6"/>
      <c r="V151" s="6"/>
      <c r="W151" s="7">
        <v>8</v>
      </c>
      <c r="X151" s="8" t="s">
        <v>70</v>
      </c>
      <c r="Y151" s="9"/>
      <c r="Z151" s="9">
        <v>1811</v>
      </c>
      <c r="AA151" s="10" t="s">
        <v>71</v>
      </c>
      <c r="AB151" s="6"/>
      <c r="AC151" s="11" t="s">
        <v>1135</v>
      </c>
      <c r="AD151" s="18"/>
      <c r="AE151" s="18"/>
      <c r="AF151" s="18"/>
      <c r="AG151" s="15"/>
      <c r="AH151" s="30" t="str">
        <f>CONCATENATE(E151," ",C151)</f>
        <v>RAYA RAYA Organik Erik Kurusu</v>
      </c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76"/>
      <c r="AZ151" s="73">
        <v>0</v>
      </c>
      <c r="BA151" s="12">
        <v>16</v>
      </c>
      <c r="BB151" s="2">
        <v>0</v>
      </c>
    </row>
    <row r="152" spans="1:54" s="35" customFormat="1" x14ac:dyDescent="0.2">
      <c r="A152" s="88">
        <v>15000</v>
      </c>
      <c r="B152" s="43">
        <v>8680596221397</v>
      </c>
      <c r="C152" s="3" t="s">
        <v>1170</v>
      </c>
      <c r="D152" s="34">
        <v>1</v>
      </c>
      <c r="E152" s="4" t="s">
        <v>1063</v>
      </c>
      <c r="F152" s="4"/>
      <c r="G152" s="5" t="str">
        <f>IF(E152="","",CONCATENATE(E152,"1"))</f>
        <v>RAYA1</v>
      </c>
      <c r="H152" s="5"/>
      <c r="I152" s="5" t="s">
        <v>68</v>
      </c>
      <c r="J152" s="5" t="str">
        <f>IF(I152="","",CONCATENATE(I152,"1"))</f>
        <v>KURUTULMUŞ GIDALAR1</v>
      </c>
      <c r="K152" s="5" t="s">
        <v>198</v>
      </c>
      <c r="L152" s="5" t="str">
        <f>IF(K152="","",CONCATENATE(K152,"1"))</f>
        <v>KURUTULMUŞ SEBZELER1</v>
      </c>
      <c r="M152" s="5"/>
      <c r="N152" s="5" t="str">
        <f>IF(M152="","",CONCATENATE(M152,"1"))</f>
        <v/>
      </c>
      <c r="O152" s="5"/>
      <c r="P152" s="5"/>
      <c r="Q152" s="5"/>
      <c r="R152" s="111">
        <v>15</v>
      </c>
      <c r="S152" s="6"/>
      <c r="T152" s="6"/>
      <c r="U152" s="6"/>
      <c r="V152" s="6"/>
      <c r="W152" s="7">
        <v>8</v>
      </c>
      <c r="X152" s="8" t="s">
        <v>70</v>
      </c>
      <c r="Y152" s="9"/>
      <c r="Z152" s="9">
        <v>1843</v>
      </c>
      <c r="AA152" s="10" t="s">
        <v>71</v>
      </c>
      <c r="AB152" s="6"/>
      <c r="AC152" s="11" t="s">
        <v>1171</v>
      </c>
      <c r="AD152" s="18"/>
      <c r="AE152" s="18"/>
      <c r="AF152" s="18"/>
      <c r="AG152" s="13"/>
      <c r="AH152" s="30" t="str">
        <f>CONCATENATE(E152," ",C152)</f>
        <v>RAYA RAYA Organik Tarhana</v>
      </c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76"/>
      <c r="AZ152" s="73">
        <v>0</v>
      </c>
      <c r="BA152" s="12">
        <v>16</v>
      </c>
      <c r="BB152" s="2">
        <v>0</v>
      </c>
    </row>
    <row r="153" spans="1:54" s="35" customFormat="1" x14ac:dyDescent="0.2">
      <c r="A153" s="88">
        <v>15000</v>
      </c>
      <c r="B153" s="43">
        <v>8680596220864</v>
      </c>
      <c r="C153" s="3" t="s">
        <v>1164</v>
      </c>
      <c r="D153" s="34">
        <v>1</v>
      </c>
      <c r="E153" s="4" t="s">
        <v>1063</v>
      </c>
      <c r="F153" s="4"/>
      <c r="G153" s="5" t="str">
        <f>IF(E153="","",CONCATENATE(E153,"1"))</f>
        <v>RAYA1</v>
      </c>
      <c r="H153" s="5"/>
      <c r="I153" s="5" t="s">
        <v>68</v>
      </c>
      <c r="J153" s="5" t="str">
        <f>IF(I153="","",CONCATENATE(I153,"1"))</f>
        <v>KURUTULMUŞ GIDALAR1</v>
      </c>
      <c r="K153" s="5" t="s">
        <v>198</v>
      </c>
      <c r="L153" s="5" t="str">
        <f>IF(K153="","",CONCATENATE(K153,"1"))</f>
        <v>KURUTULMUŞ SEBZELER1</v>
      </c>
      <c r="M153" s="5"/>
      <c r="N153" s="5" t="str">
        <f>IF(M153="","",CONCATENATE(M153,"1"))</f>
        <v/>
      </c>
      <c r="O153" s="5"/>
      <c r="P153" s="5"/>
      <c r="Q153" s="5"/>
      <c r="R153" s="111">
        <v>15</v>
      </c>
      <c r="S153" s="6"/>
      <c r="T153" s="6"/>
      <c r="U153" s="6"/>
      <c r="V153" s="6"/>
      <c r="W153" s="7">
        <v>8</v>
      </c>
      <c r="X153" s="8" t="s">
        <v>70</v>
      </c>
      <c r="Y153" s="9"/>
      <c r="Z153" s="9">
        <v>1831</v>
      </c>
      <c r="AA153" s="10" t="s">
        <v>71</v>
      </c>
      <c r="AB153" s="6"/>
      <c r="AC153" s="11" t="s">
        <v>1165</v>
      </c>
      <c r="AD153" s="18"/>
      <c r="AE153" s="18"/>
      <c r="AF153" s="18"/>
      <c r="AG153" s="13"/>
      <c r="AH153" s="30" t="str">
        <f>CONCATENATE(E153," ",C153)</f>
        <v>RAYA RAYA Organik Çorbalık Tahıl Karışımı</v>
      </c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76"/>
      <c r="AZ153" s="73">
        <v>0</v>
      </c>
      <c r="BA153" s="12">
        <v>16</v>
      </c>
      <c r="BB153" s="2">
        <v>0</v>
      </c>
    </row>
    <row r="154" spans="1:54" s="35" customFormat="1" x14ac:dyDescent="0.2">
      <c r="A154" s="88">
        <v>15000</v>
      </c>
      <c r="B154" s="43">
        <v>8680596220529</v>
      </c>
      <c r="C154" s="3" t="s">
        <v>1138</v>
      </c>
      <c r="D154" s="34">
        <v>1</v>
      </c>
      <c r="E154" s="4" t="s">
        <v>1063</v>
      </c>
      <c r="F154" s="4"/>
      <c r="G154" s="5" t="str">
        <f>IF(E154="","",CONCATENATE(E154,"1"))</f>
        <v>RAYA1</v>
      </c>
      <c r="H154" s="5"/>
      <c r="I154" s="5" t="s">
        <v>68</v>
      </c>
      <c r="J154" s="5" t="str">
        <f>IF(I154="","",CONCATENATE(I154,"1"))</f>
        <v>KURUTULMUŞ GIDALAR1</v>
      </c>
      <c r="K154" s="5" t="s">
        <v>135</v>
      </c>
      <c r="L154" s="5" t="str">
        <f>IF(K154="","",CONCATENATE(K154,"1"))</f>
        <v>KURUYEMİŞLER1</v>
      </c>
      <c r="M154" s="5"/>
      <c r="N154" s="5" t="str">
        <f>IF(M154="","",CONCATENATE(M154,"1"))</f>
        <v/>
      </c>
      <c r="O154" s="5"/>
      <c r="P154" s="5"/>
      <c r="Q154" s="5"/>
      <c r="R154" s="111">
        <v>37</v>
      </c>
      <c r="S154" s="6"/>
      <c r="T154" s="6"/>
      <c r="U154" s="6"/>
      <c r="V154" s="6"/>
      <c r="W154" s="7">
        <v>8</v>
      </c>
      <c r="X154" s="8" t="s">
        <v>70</v>
      </c>
      <c r="Y154" s="9"/>
      <c r="Z154" s="9">
        <v>1813</v>
      </c>
      <c r="AA154" s="10" t="s">
        <v>71</v>
      </c>
      <c r="AB154" s="6"/>
      <c r="AC154" s="11" t="s">
        <v>1139</v>
      </c>
      <c r="AD154" s="18"/>
      <c r="AE154" s="18"/>
      <c r="AF154" s="18"/>
      <c r="AG154" s="15"/>
      <c r="AH154" s="30" t="str">
        <f>CONCATENATE(E154," ",C154)</f>
        <v>RAYA RAYA Organik Kavrulmuş Fındık</v>
      </c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76"/>
      <c r="AZ154" s="73">
        <v>0</v>
      </c>
      <c r="BA154" s="12">
        <v>16</v>
      </c>
      <c r="BB154" s="2">
        <v>0</v>
      </c>
    </row>
    <row r="155" spans="1:54" s="35" customFormat="1" x14ac:dyDescent="0.2">
      <c r="A155" s="88">
        <v>15000</v>
      </c>
      <c r="B155" s="43">
        <v>8680596220550</v>
      </c>
      <c r="C155" s="3" t="s">
        <v>1144</v>
      </c>
      <c r="D155" s="34">
        <v>1</v>
      </c>
      <c r="E155" s="4" t="s">
        <v>1063</v>
      </c>
      <c r="F155" s="4"/>
      <c r="G155" s="5" t="str">
        <f>IF(E155="","",CONCATENATE(E155,"1"))</f>
        <v>RAYA1</v>
      </c>
      <c r="H155" s="5"/>
      <c r="I155" s="5" t="s">
        <v>68</v>
      </c>
      <c r="J155" s="5" t="str">
        <f>IF(I155="","",CONCATENATE(I155,"1"))</f>
        <v>KURUTULMUŞ GIDALAR1</v>
      </c>
      <c r="K155" s="5" t="s">
        <v>135</v>
      </c>
      <c r="L155" s="5" t="str">
        <f>IF(K155="","",CONCATENATE(K155,"1"))</f>
        <v>KURUYEMİŞLER1</v>
      </c>
      <c r="M155" s="5"/>
      <c r="N155" s="5" t="str">
        <f>IF(M155="","",CONCATENATE(M155,"1"))</f>
        <v/>
      </c>
      <c r="O155" s="5"/>
      <c r="P155" s="5"/>
      <c r="Q155" s="5"/>
      <c r="R155" s="111">
        <v>25</v>
      </c>
      <c r="S155" s="6"/>
      <c r="T155" s="6"/>
      <c r="U155" s="6"/>
      <c r="V155" s="6"/>
      <c r="W155" s="7">
        <v>8</v>
      </c>
      <c r="X155" s="8" t="s">
        <v>70</v>
      </c>
      <c r="Y155" s="9"/>
      <c r="Z155" s="9">
        <v>1816</v>
      </c>
      <c r="AA155" s="10" t="s">
        <v>71</v>
      </c>
      <c r="AB155" s="6"/>
      <c r="AC155" s="11" t="s">
        <v>1145</v>
      </c>
      <c r="AD155" s="18"/>
      <c r="AE155" s="18"/>
      <c r="AF155" s="18"/>
      <c r="AG155" s="15"/>
      <c r="AH155" s="30" t="str">
        <f>CONCATENATE(E155," ",C155)</f>
        <v>RAYA RAYA Organik Dut Kurusu</v>
      </c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76"/>
      <c r="AZ155" s="73">
        <v>0</v>
      </c>
      <c r="BA155" s="12">
        <v>16</v>
      </c>
      <c r="BB155" s="2">
        <v>0</v>
      </c>
    </row>
    <row r="156" spans="1:54" s="35" customFormat="1" x14ac:dyDescent="0.2">
      <c r="A156" s="88">
        <v>15000</v>
      </c>
      <c r="B156" s="43">
        <v>8680596220512</v>
      </c>
      <c r="C156" s="3" t="s">
        <v>1136</v>
      </c>
      <c r="D156" s="34">
        <v>1</v>
      </c>
      <c r="E156" s="4" t="s">
        <v>1063</v>
      </c>
      <c r="F156" s="4"/>
      <c r="G156" s="5" t="str">
        <f>IF(E156="","",CONCATENATE(E156,"1"))</f>
        <v>RAYA1</v>
      </c>
      <c r="H156" s="5"/>
      <c r="I156" s="5" t="s">
        <v>68</v>
      </c>
      <c r="J156" s="5" t="str">
        <f>IF(I156="","",CONCATENATE(I156,"1"))</f>
        <v>KURUTULMUŞ GIDALAR1</v>
      </c>
      <c r="K156" s="5" t="s">
        <v>135</v>
      </c>
      <c r="L156" s="5" t="str">
        <f>IF(K156="","",CONCATENATE(K156,"1"))</f>
        <v>KURUYEMİŞLER1</v>
      </c>
      <c r="M156" s="5"/>
      <c r="N156" s="5" t="str">
        <f>IF(M156="","",CONCATENATE(M156,"1"))</f>
        <v/>
      </c>
      <c r="O156" s="5"/>
      <c r="P156" s="5"/>
      <c r="Q156" s="5"/>
      <c r="R156" s="111">
        <v>36</v>
      </c>
      <c r="S156" s="6"/>
      <c r="T156" s="6"/>
      <c r="U156" s="6"/>
      <c r="V156" s="6"/>
      <c r="W156" s="7">
        <v>8</v>
      </c>
      <c r="X156" s="8" t="s">
        <v>70</v>
      </c>
      <c r="Y156" s="9"/>
      <c r="Z156" s="9">
        <v>1812</v>
      </c>
      <c r="AA156" s="10" t="s">
        <v>71</v>
      </c>
      <c r="AB156" s="6"/>
      <c r="AC156" s="11" t="s">
        <v>1137</v>
      </c>
      <c r="AD156" s="18"/>
      <c r="AE156" s="18"/>
      <c r="AF156" s="18"/>
      <c r="AG156" s="15"/>
      <c r="AH156" s="30" t="str">
        <f>CONCATENATE(E156," ",C156)</f>
        <v>RAYA RAYA Organik Çiğ Fındık</v>
      </c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76"/>
      <c r="AZ156" s="73">
        <v>0</v>
      </c>
      <c r="BA156" s="12">
        <v>16</v>
      </c>
      <c r="BB156" s="2">
        <v>0</v>
      </c>
    </row>
    <row r="157" spans="1:54" s="35" customFormat="1" x14ac:dyDescent="0.2">
      <c r="A157" s="88">
        <v>15000</v>
      </c>
      <c r="B157" s="43">
        <v>8680596220567</v>
      </c>
      <c r="C157" s="3" t="s">
        <v>1146</v>
      </c>
      <c r="D157" s="34">
        <v>1</v>
      </c>
      <c r="E157" s="4" t="s">
        <v>1063</v>
      </c>
      <c r="F157" s="4"/>
      <c r="G157" s="5" t="str">
        <f>IF(E157="","",CONCATENATE(E157,"1"))</f>
        <v>RAYA1</v>
      </c>
      <c r="H157" s="5"/>
      <c r="I157" s="5" t="s">
        <v>68</v>
      </c>
      <c r="J157" s="5" t="str">
        <f>IF(I157="","",CONCATENATE(I157,"1"))</f>
        <v>KURUTULMUŞ GIDALAR1</v>
      </c>
      <c r="K157" s="5" t="s">
        <v>135</v>
      </c>
      <c r="L157" s="5" t="str">
        <f>IF(K157="","",CONCATENATE(K157,"1"))</f>
        <v>KURUYEMİŞLER1</v>
      </c>
      <c r="M157" s="5"/>
      <c r="N157" s="5" t="str">
        <f>IF(M157="","",CONCATENATE(M157,"1"))</f>
        <v/>
      </c>
      <c r="O157" s="5"/>
      <c r="P157" s="5"/>
      <c r="Q157" s="5"/>
      <c r="R157" s="111">
        <v>32</v>
      </c>
      <c r="S157" s="6"/>
      <c r="T157" s="6"/>
      <c r="U157" s="6"/>
      <c r="V157" s="6"/>
      <c r="W157" s="7">
        <v>8</v>
      </c>
      <c r="X157" s="8" t="s">
        <v>70</v>
      </c>
      <c r="Y157" s="9"/>
      <c r="Z157" s="9">
        <v>1817</v>
      </c>
      <c r="AA157" s="10" t="s">
        <v>71</v>
      </c>
      <c r="AB157" s="6"/>
      <c r="AC157" s="11" t="s">
        <v>1147</v>
      </c>
      <c r="AD157" s="18"/>
      <c r="AE157" s="18"/>
      <c r="AF157" s="18"/>
      <c r="AG157" s="15"/>
      <c r="AH157" s="30" t="str">
        <f>CONCATENATE(E157," ",C157)</f>
        <v>RAYA RAYA Organik Ceviz</v>
      </c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76"/>
      <c r="AZ157" s="73">
        <v>0</v>
      </c>
      <c r="BA157" s="12">
        <v>16</v>
      </c>
      <c r="BB157" s="2">
        <v>0</v>
      </c>
    </row>
    <row r="158" spans="1:54" s="35" customFormat="1" x14ac:dyDescent="0.2">
      <c r="A158" s="88">
        <v>15000</v>
      </c>
      <c r="B158" s="43">
        <v>8680596220536</v>
      </c>
      <c r="C158" s="3" t="s">
        <v>1140</v>
      </c>
      <c r="D158" s="34">
        <v>1</v>
      </c>
      <c r="E158" s="4" t="s">
        <v>1063</v>
      </c>
      <c r="F158" s="4"/>
      <c r="G158" s="5" t="str">
        <f>IF(E158="","",CONCATENATE(E158,"1"))</f>
        <v>RAYA1</v>
      </c>
      <c r="H158" s="5"/>
      <c r="I158" s="5" t="s">
        <v>68</v>
      </c>
      <c r="J158" s="5" t="str">
        <f>IF(I158="","",CONCATENATE(I158,"1"))</f>
        <v>KURUTULMUŞ GIDALAR1</v>
      </c>
      <c r="K158" s="5" t="s">
        <v>135</v>
      </c>
      <c r="L158" s="5" t="str">
        <f>IF(K158="","",CONCATENATE(K158,"1"))</f>
        <v>KURUYEMİŞLER1</v>
      </c>
      <c r="M158" s="5"/>
      <c r="N158" s="5" t="str">
        <f>IF(M158="","",CONCATENATE(M158,"1"))</f>
        <v/>
      </c>
      <c r="O158" s="5"/>
      <c r="P158" s="5"/>
      <c r="Q158" s="5"/>
      <c r="R158" s="111">
        <v>29</v>
      </c>
      <c r="S158" s="6"/>
      <c r="T158" s="6"/>
      <c r="U158" s="6"/>
      <c r="V158" s="6"/>
      <c r="W158" s="7">
        <v>8</v>
      </c>
      <c r="X158" s="8" t="s">
        <v>70</v>
      </c>
      <c r="Y158" s="9"/>
      <c r="Z158" s="9">
        <v>1814</v>
      </c>
      <c r="AA158" s="10" t="s">
        <v>71</v>
      </c>
      <c r="AB158" s="6"/>
      <c r="AC158" s="11" t="s">
        <v>1141</v>
      </c>
      <c r="AD158" s="18"/>
      <c r="AE158" s="18"/>
      <c r="AF158" s="18"/>
      <c r="AG158" s="15"/>
      <c r="AH158" s="30" t="str">
        <f>CONCATENATE(E158," ",C158)</f>
        <v>RAYA RAYA Organik Badem Naturel</v>
      </c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76"/>
      <c r="AZ158" s="73">
        <v>0</v>
      </c>
      <c r="BA158" s="12">
        <v>16</v>
      </c>
      <c r="BB158" s="2">
        <v>0</v>
      </c>
    </row>
    <row r="159" spans="1:54" s="35" customFormat="1" x14ac:dyDescent="0.2">
      <c r="A159" s="88">
        <v>15000</v>
      </c>
      <c r="B159" s="43">
        <v>8680596220543</v>
      </c>
      <c r="C159" s="3" t="s">
        <v>1142</v>
      </c>
      <c r="D159" s="34">
        <v>1</v>
      </c>
      <c r="E159" s="4" t="s">
        <v>1063</v>
      </c>
      <c r="F159" s="4"/>
      <c r="G159" s="5" t="str">
        <f>IF(E159="","",CONCATENATE(E159,"1"))</f>
        <v>RAYA1</v>
      </c>
      <c r="H159" s="5"/>
      <c r="I159" s="5" t="s">
        <v>68</v>
      </c>
      <c r="J159" s="5" t="str">
        <f>IF(I159="","",CONCATENATE(I159,"1"))</f>
        <v>KURUTULMUŞ GIDALAR1</v>
      </c>
      <c r="K159" s="5" t="s">
        <v>135</v>
      </c>
      <c r="L159" s="5" t="str">
        <f>IF(K159="","",CONCATENATE(K159,"1"))</f>
        <v>KURUYEMİŞLER1</v>
      </c>
      <c r="M159" s="5"/>
      <c r="N159" s="5" t="str">
        <f>IF(M159="","",CONCATENATE(M159,"1"))</f>
        <v/>
      </c>
      <c r="O159" s="5"/>
      <c r="P159" s="5"/>
      <c r="Q159" s="5"/>
      <c r="R159" s="111">
        <v>32</v>
      </c>
      <c r="S159" s="6"/>
      <c r="T159" s="6"/>
      <c r="U159" s="6"/>
      <c r="V159" s="6"/>
      <c r="W159" s="7">
        <v>8</v>
      </c>
      <c r="X159" s="8" t="s">
        <v>70</v>
      </c>
      <c r="Y159" s="9"/>
      <c r="Z159" s="9">
        <v>1815</v>
      </c>
      <c r="AA159" s="10" t="s">
        <v>71</v>
      </c>
      <c r="AB159" s="6"/>
      <c r="AC159" s="11" t="s">
        <v>1143</v>
      </c>
      <c r="AD159" s="18"/>
      <c r="AE159" s="18"/>
      <c r="AF159" s="18"/>
      <c r="AG159" s="13"/>
      <c r="AH159" s="30" t="str">
        <f>CONCATENATE(E159," ",C159)</f>
        <v>RAYA RAYA Organik Antep Fıstığı Kavrulmuş Tuzlu</v>
      </c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76"/>
      <c r="AZ159" s="73">
        <v>0</v>
      </c>
      <c r="BA159" s="12">
        <v>16</v>
      </c>
      <c r="BB159" s="2">
        <v>0</v>
      </c>
    </row>
    <row r="160" spans="1:54" s="35" customFormat="1" x14ac:dyDescent="0.2">
      <c r="A160" s="88">
        <v>15000</v>
      </c>
      <c r="B160" s="43">
        <v>8680596220819</v>
      </c>
      <c r="C160" s="3" t="s">
        <v>1158</v>
      </c>
      <c r="D160" s="34">
        <v>1</v>
      </c>
      <c r="E160" s="4" t="s">
        <v>1063</v>
      </c>
      <c r="F160" s="4"/>
      <c r="G160" s="5" t="str">
        <f>IF(E160="","",CONCATENATE(E160,"1"))</f>
        <v>RAYA1</v>
      </c>
      <c r="H160" s="5"/>
      <c r="I160" s="5" t="s">
        <v>68</v>
      </c>
      <c r="J160" s="5" t="str">
        <f>IF(I160="","",CONCATENATE(I160,"1"))</f>
        <v>KURUTULMUŞ GIDALAR1</v>
      </c>
      <c r="K160" s="5" t="s">
        <v>69</v>
      </c>
      <c r="L160" s="5" t="str">
        <f>IF(K160="","",CONCATENATE(K160,"1"))</f>
        <v>TAHILLAR1</v>
      </c>
      <c r="M160" s="5"/>
      <c r="N160" s="5" t="str">
        <f>IF(M160="","",CONCATENATE(M160,"1"))</f>
        <v/>
      </c>
      <c r="O160" s="5"/>
      <c r="P160" s="5"/>
      <c r="Q160" s="5"/>
      <c r="R160" s="111">
        <v>13.5</v>
      </c>
      <c r="S160" s="6"/>
      <c r="T160" s="6"/>
      <c r="U160" s="6"/>
      <c r="V160" s="6"/>
      <c r="W160" s="7">
        <v>8</v>
      </c>
      <c r="X160" s="8" t="s">
        <v>70</v>
      </c>
      <c r="Y160" s="9"/>
      <c r="Z160" s="9">
        <v>1827</v>
      </c>
      <c r="AA160" s="10" t="s">
        <v>71</v>
      </c>
      <c r="AB160" s="6"/>
      <c r="AC160" s="12" t="s">
        <v>1159</v>
      </c>
      <c r="AD160" s="18"/>
      <c r="AE160" s="18"/>
      <c r="AF160" s="18"/>
      <c r="AG160" s="13"/>
      <c r="AH160" s="30" t="str">
        <f>CONCATENATE(E160," ",C160)</f>
        <v>RAYA RAYA Organik Yulaf Kepeğı</v>
      </c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76"/>
      <c r="AZ160" s="73">
        <v>0</v>
      </c>
      <c r="BA160" s="12">
        <v>16</v>
      </c>
      <c r="BB160" s="2">
        <v>0</v>
      </c>
    </row>
    <row r="161" spans="1:54" s="35" customFormat="1" x14ac:dyDescent="0.2">
      <c r="A161" s="88">
        <v>15000</v>
      </c>
      <c r="B161" s="43">
        <v>8680596220857</v>
      </c>
      <c r="C161" s="3" t="s">
        <v>1162</v>
      </c>
      <c r="D161" s="34">
        <v>1</v>
      </c>
      <c r="E161" s="4" t="s">
        <v>1063</v>
      </c>
      <c r="F161" s="4"/>
      <c r="G161" s="5" t="str">
        <f>IF(E161="","",CONCATENATE(E161,"1"))</f>
        <v>RAYA1</v>
      </c>
      <c r="H161" s="5"/>
      <c r="I161" s="5" t="s">
        <v>68</v>
      </c>
      <c r="J161" s="5" t="str">
        <f>IF(I161="","",CONCATENATE(I161,"1"))</f>
        <v>KURUTULMUŞ GIDALAR1</v>
      </c>
      <c r="K161" s="5" t="s">
        <v>69</v>
      </c>
      <c r="L161" s="5" t="str">
        <f>IF(K161="","",CONCATENATE(K161,"1"))</f>
        <v>TAHILLAR1</v>
      </c>
      <c r="M161" s="5"/>
      <c r="N161" s="5" t="str">
        <f>IF(M161="","",CONCATENATE(M161,"1"))</f>
        <v/>
      </c>
      <c r="O161" s="5"/>
      <c r="P161" s="5"/>
      <c r="Q161" s="5"/>
      <c r="R161" s="111">
        <v>14</v>
      </c>
      <c r="S161" s="6"/>
      <c r="T161" s="6"/>
      <c r="U161" s="6"/>
      <c r="V161" s="6"/>
      <c r="W161" s="7">
        <v>8</v>
      </c>
      <c r="X161" s="8" t="s">
        <v>70</v>
      </c>
      <c r="Y161" s="9"/>
      <c r="Z161" s="9">
        <v>1830</v>
      </c>
      <c r="AA161" s="10" t="s">
        <v>71</v>
      </c>
      <c r="AB161" s="6"/>
      <c r="AC161" s="11" t="s">
        <v>1163</v>
      </c>
      <c r="AD161" s="18"/>
      <c r="AE161" s="18"/>
      <c r="AF161" s="18"/>
      <c r="AG161" s="13"/>
      <c r="AH161" s="30" t="str">
        <f>CONCATENATE(E161," ",C161)</f>
        <v>RAYA RAYA Organik Yulaf Ezmesı</v>
      </c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76"/>
      <c r="AZ161" s="73">
        <v>0</v>
      </c>
      <c r="BA161" s="12">
        <v>16</v>
      </c>
      <c r="BB161" s="2">
        <v>0</v>
      </c>
    </row>
    <row r="162" spans="1:54" s="35" customFormat="1" x14ac:dyDescent="0.2">
      <c r="A162" s="88">
        <v>15000</v>
      </c>
      <c r="B162" s="43">
        <v>8680596221410</v>
      </c>
      <c r="C162" s="3" t="s">
        <v>1172</v>
      </c>
      <c r="D162" s="34">
        <v>1</v>
      </c>
      <c r="E162" s="4" t="s">
        <v>1063</v>
      </c>
      <c r="F162" s="4"/>
      <c r="G162" s="5" t="str">
        <f>IF(E162="","",CONCATENATE(E162,"1"))</f>
        <v>RAYA1</v>
      </c>
      <c r="H162" s="5"/>
      <c r="I162" s="5" t="s">
        <v>68</v>
      </c>
      <c r="J162" s="5" t="str">
        <f>IF(I162="","",CONCATENATE(I162,"1"))</f>
        <v>KURUTULMUŞ GIDALAR1</v>
      </c>
      <c r="K162" s="5" t="s">
        <v>69</v>
      </c>
      <c r="L162" s="5" t="str">
        <f>IF(K162="","",CONCATENATE(K162,"1"))</f>
        <v>TAHILLAR1</v>
      </c>
      <c r="M162" s="5"/>
      <c r="N162" s="5" t="str">
        <f>IF(M162="","",CONCATENATE(M162,"1"))</f>
        <v/>
      </c>
      <c r="O162" s="5"/>
      <c r="P162" s="5"/>
      <c r="Q162" s="5"/>
      <c r="R162" s="111">
        <v>10</v>
      </c>
      <c r="S162" s="6"/>
      <c r="T162" s="6"/>
      <c r="U162" s="6"/>
      <c r="V162" s="6"/>
      <c r="W162" s="7">
        <v>8</v>
      </c>
      <c r="X162" s="8" t="s">
        <v>70</v>
      </c>
      <c r="Y162" s="9"/>
      <c r="Z162" s="9">
        <v>1844</v>
      </c>
      <c r="AA162" s="10" t="s">
        <v>71</v>
      </c>
      <c r="AB162" s="6"/>
      <c r="AC162" s="11" t="s">
        <v>1173</v>
      </c>
      <c r="AD162" s="18"/>
      <c r="AE162" s="18"/>
      <c r="AF162" s="18"/>
      <c r="AG162" s="13"/>
      <c r="AH162" s="30" t="str">
        <f>CONCATENATE(E162," ",C162)</f>
        <v xml:space="preserve">RAYA RAYA Organik Pirinç Unu </v>
      </c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76"/>
      <c r="AZ162" s="73">
        <v>0</v>
      </c>
      <c r="BA162" s="12">
        <v>16</v>
      </c>
      <c r="BB162" s="2">
        <v>0</v>
      </c>
    </row>
    <row r="163" spans="1:54" s="35" customFormat="1" x14ac:dyDescent="0.2">
      <c r="A163" s="88">
        <v>15000</v>
      </c>
      <c r="B163" s="43">
        <v>8680596220970</v>
      </c>
      <c r="C163" s="3" t="s">
        <v>1168</v>
      </c>
      <c r="D163" s="34">
        <v>1</v>
      </c>
      <c r="E163" s="4" t="s">
        <v>1063</v>
      </c>
      <c r="F163" s="4"/>
      <c r="G163" s="5" t="str">
        <f>IF(E163="","",CONCATENATE(E163,"1"))</f>
        <v>RAYA1</v>
      </c>
      <c r="H163" s="5"/>
      <c r="I163" s="5" t="s">
        <v>68</v>
      </c>
      <c r="J163" s="5" t="str">
        <f>IF(I163="","",CONCATENATE(I163,"1"))</f>
        <v>KURUTULMUŞ GIDALAR1</v>
      </c>
      <c r="K163" s="5" t="s">
        <v>69</v>
      </c>
      <c r="L163" s="5" t="str">
        <f>IF(K163="","",CONCATENATE(K163,"1"))</f>
        <v>TAHILLAR1</v>
      </c>
      <c r="M163" s="5"/>
      <c r="N163" s="5" t="str">
        <f>IF(M163="","",CONCATENATE(M163,"1"))</f>
        <v/>
      </c>
      <c r="O163" s="5"/>
      <c r="P163" s="5"/>
      <c r="Q163" s="5"/>
      <c r="R163" s="111">
        <v>9</v>
      </c>
      <c r="S163" s="6"/>
      <c r="T163" s="6"/>
      <c r="U163" s="6"/>
      <c r="V163" s="6"/>
      <c r="W163" s="7">
        <v>8</v>
      </c>
      <c r="X163" s="8" t="s">
        <v>70</v>
      </c>
      <c r="Y163" s="9"/>
      <c r="Z163" s="9">
        <v>1837</v>
      </c>
      <c r="AA163" s="10" t="s">
        <v>71</v>
      </c>
      <c r="AB163" s="6"/>
      <c r="AC163" s="11" t="s">
        <v>1169</v>
      </c>
      <c r="AD163" s="18"/>
      <c r="AE163" s="18"/>
      <c r="AF163" s="18"/>
      <c r="AG163" s="13"/>
      <c r="AH163" s="30" t="str">
        <f>CONCATENATE(E163," ",C163)</f>
        <v>RAYA RAYA Organik Mısır Unu</v>
      </c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76"/>
      <c r="AZ163" s="73">
        <v>0</v>
      </c>
      <c r="BA163" s="12">
        <v>16</v>
      </c>
      <c r="BB163" s="2">
        <v>0</v>
      </c>
    </row>
    <row r="164" spans="1:54" s="35" customFormat="1" x14ac:dyDescent="0.2">
      <c r="A164" s="88">
        <v>15000</v>
      </c>
      <c r="B164" s="43">
        <v>8680596220031</v>
      </c>
      <c r="C164" s="3" t="s">
        <v>1066</v>
      </c>
      <c r="D164" s="34">
        <v>1</v>
      </c>
      <c r="E164" s="4" t="s">
        <v>1063</v>
      </c>
      <c r="F164" s="4"/>
      <c r="G164" s="5" t="str">
        <f>IF(E164="","",CONCATENATE(E164,"1"))</f>
        <v>RAYA1</v>
      </c>
      <c r="H164" s="5"/>
      <c r="I164" s="5" t="s">
        <v>127</v>
      </c>
      <c r="J164" s="5" t="str">
        <f>IF(I164="","",CONCATENATE(I164,"1"))</f>
        <v>SALÇALAR&amp;SİRKELER&amp;SOSLAR1</v>
      </c>
      <c r="K164" s="5" t="s">
        <v>128</v>
      </c>
      <c r="L164" s="5" t="str">
        <f>IF(K164="","",CONCATENATE(K164,"1"))</f>
        <v>SALÇALAR1</v>
      </c>
      <c r="M164" s="5"/>
      <c r="N164" s="5" t="str">
        <f>IF(M164="","",CONCATENATE(M164,"1"))</f>
        <v/>
      </c>
      <c r="O164" s="5"/>
      <c r="P164" s="5"/>
      <c r="Q164" s="5"/>
      <c r="R164" s="111">
        <v>17</v>
      </c>
      <c r="S164" s="6"/>
      <c r="T164" s="6"/>
      <c r="U164" s="6"/>
      <c r="V164" s="6"/>
      <c r="W164" s="7">
        <v>8</v>
      </c>
      <c r="X164" s="8" t="s">
        <v>70</v>
      </c>
      <c r="Y164" s="9"/>
      <c r="Z164" s="9">
        <v>1767</v>
      </c>
      <c r="AA164" s="10" t="s">
        <v>71</v>
      </c>
      <c r="AB164" s="6"/>
      <c r="AC164" s="11" t="s">
        <v>1067</v>
      </c>
      <c r="AD164" s="18"/>
      <c r="AE164" s="18"/>
      <c r="AF164" s="18"/>
      <c r="AG164" s="15"/>
      <c r="AH164" s="30" t="str">
        <f>CONCATENATE(E164," ",C164)</f>
        <v>RAYA RAYA Organik Domates Salçası</v>
      </c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76"/>
      <c r="AZ164" s="73">
        <v>0</v>
      </c>
      <c r="BA164" s="12">
        <v>16</v>
      </c>
      <c r="BB164" s="2">
        <v>0</v>
      </c>
    </row>
    <row r="165" spans="1:54" s="35" customFormat="1" x14ac:dyDescent="0.2">
      <c r="A165" s="88">
        <v>15000</v>
      </c>
      <c r="B165" s="43">
        <v>8680596220024</v>
      </c>
      <c r="C165" s="3" t="s">
        <v>4900</v>
      </c>
      <c r="D165" s="34">
        <v>1</v>
      </c>
      <c r="E165" s="4" t="s">
        <v>1063</v>
      </c>
      <c r="F165" s="4"/>
      <c r="G165" s="5" t="str">
        <f>IF(E165="","",CONCATENATE(E165,"1"))</f>
        <v>RAYA1</v>
      </c>
      <c r="H165" s="5"/>
      <c r="I165" s="16" t="s">
        <v>127</v>
      </c>
      <c r="J165" s="5" t="str">
        <f>IF(I165="","",CONCATENATE(I165,"1"))</f>
        <v>SALÇALAR&amp;SİRKELER&amp;SOSLAR1</v>
      </c>
      <c r="K165" s="16" t="s">
        <v>128</v>
      </c>
      <c r="L165" s="5" t="str">
        <f>IF(K165="","",CONCATENATE(K165,"1"))</f>
        <v>SALÇALAR1</v>
      </c>
      <c r="M165" s="16"/>
      <c r="N165" s="5" t="str">
        <f>IF(M165="","",CONCATENATE(M165,"1"))</f>
        <v/>
      </c>
      <c r="O165" s="16"/>
      <c r="P165" s="16"/>
      <c r="Q165" s="16"/>
      <c r="R165" s="111">
        <v>17.5</v>
      </c>
      <c r="S165" s="6"/>
      <c r="T165" s="6"/>
      <c r="U165" s="6"/>
      <c r="V165" s="6"/>
      <c r="W165" s="7">
        <v>8</v>
      </c>
      <c r="X165" s="8" t="s">
        <v>70</v>
      </c>
      <c r="Y165" s="9"/>
      <c r="Z165" s="9">
        <v>1766</v>
      </c>
      <c r="AA165" s="10" t="s">
        <v>71</v>
      </c>
      <c r="AB165" s="6"/>
      <c r="AC165" s="11" t="s">
        <v>1065</v>
      </c>
      <c r="AD165" s="18"/>
      <c r="AE165" s="18"/>
      <c r="AF165" s="18"/>
      <c r="AG165" s="15"/>
      <c r="AH165" s="30" t="str">
        <f>CONCATENATE(E165," ",C165)</f>
        <v>RAYA RAYA Organik Biber Salçası (Tatlı)</v>
      </c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76"/>
      <c r="AZ165" s="73">
        <v>0</v>
      </c>
      <c r="BA165" s="12">
        <v>16</v>
      </c>
      <c r="BB165" s="2">
        <v>0</v>
      </c>
    </row>
    <row r="166" spans="1:54" s="35" customFormat="1" x14ac:dyDescent="0.2">
      <c r="A166" s="88">
        <v>15000</v>
      </c>
      <c r="B166" s="43">
        <v>8680596220017</v>
      </c>
      <c r="C166" s="3" t="s">
        <v>4899</v>
      </c>
      <c r="D166" s="34">
        <v>1</v>
      </c>
      <c r="E166" s="4" t="s">
        <v>1063</v>
      </c>
      <c r="F166" s="4"/>
      <c r="G166" s="5" t="str">
        <f>IF(E166="","",CONCATENATE(E166,"1"))</f>
        <v>RAYA1</v>
      </c>
      <c r="H166" s="5"/>
      <c r="I166" s="16" t="s">
        <v>127</v>
      </c>
      <c r="J166" s="5" t="str">
        <f>IF(I166="","",CONCATENATE(I166,"1"))</f>
        <v>SALÇALAR&amp;SİRKELER&amp;SOSLAR1</v>
      </c>
      <c r="K166" s="16" t="s">
        <v>128</v>
      </c>
      <c r="L166" s="5" t="str">
        <f>IF(K166="","",CONCATENATE(K166,"1"))</f>
        <v>SALÇALAR1</v>
      </c>
      <c r="M166" s="16"/>
      <c r="N166" s="5" t="str">
        <f>IF(M166="","",CONCATENATE(M166,"1"))</f>
        <v/>
      </c>
      <c r="O166" s="16"/>
      <c r="P166" s="16"/>
      <c r="Q166" s="16"/>
      <c r="R166" s="111">
        <v>17.5</v>
      </c>
      <c r="S166" s="6"/>
      <c r="T166" s="6"/>
      <c r="U166" s="6"/>
      <c r="V166" s="6"/>
      <c r="W166" s="7">
        <v>8</v>
      </c>
      <c r="X166" s="8" t="s">
        <v>70</v>
      </c>
      <c r="Y166" s="9"/>
      <c r="Z166" s="9">
        <v>1765</v>
      </c>
      <c r="AA166" s="10" t="s">
        <v>71</v>
      </c>
      <c r="AB166" s="6"/>
      <c r="AC166" s="11" t="s">
        <v>1064</v>
      </c>
      <c r="AD166" s="18"/>
      <c r="AE166" s="18"/>
      <c r="AF166" s="18"/>
      <c r="AG166" s="13"/>
      <c r="AH166" s="30" t="str">
        <f>CONCATENATE(E166," ",C166)</f>
        <v xml:space="preserve">RAYA RAYA Organik Biber Salçası (Acı) </v>
      </c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76"/>
      <c r="AZ166" s="73">
        <v>0</v>
      </c>
      <c r="BA166" s="12">
        <v>16</v>
      </c>
      <c r="BB166" s="2">
        <v>0</v>
      </c>
    </row>
    <row r="167" spans="1:54" s="35" customFormat="1" x14ac:dyDescent="0.2">
      <c r="A167" s="88">
        <v>15000</v>
      </c>
      <c r="B167" s="43">
        <v>8680596220154</v>
      </c>
      <c r="C167" s="3" t="s">
        <v>1091</v>
      </c>
      <c r="D167" s="34">
        <v>1</v>
      </c>
      <c r="E167" s="4" t="s">
        <v>1063</v>
      </c>
      <c r="F167" s="4"/>
      <c r="G167" s="5" t="str">
        <f>IF(E167="","",CONCATENATE(E167,"1"))</f>
        <v>RAYA1</v>
      </c>
      <c r="H167" s="5"/>
      <c r="I167" s="5" t="s">
        <v>127</v>
      </c>
      <c r="J167" s="5" t="str">
        <f>IF(I167="","",CONCATENATE(I167,"1"))</f>
        <v>SALÇALAR&amp;SİRKELER&amp;SOSLAR1</v>
      </c>
      <c r="K167" s="5" t="s">
        <v>1092</v>
      </c>
      <c r="L167" s="5" t="str">
        <f>IF(K167="","",CONCATENATE(K167,"1"))</f>
        <v>SİRKELER1</v>
      </c>
      <c r="M167" s="5"/>
      <c r="N167" s="5" t="str">
        <f>IF(M167="","",CONCATENATE(M167,"1"))</f>
        <v/>
      </c>
      <c r="O167" s="5"/>
      <c r="P167" s="5"/>
      <c r="Q167" s="5"/>
      <c r="R167" s="111">
        <v>16</v>
      </c>
      <c r="S167" s="6"/>
      <c r="T167" s="6"/>
      <c r="U167" s="6"/>
      <c r="V167" s="6"/>
      <c r="W167" s="7">
        <v>8</v>
      </c>
      <c r="X167" s="8" t="s">
        <v>70</v>
      </c>
      <c r="Y167" s="9"/>
      <c r="Z167" s="9">
        <v>1779</v>
      </c>
      <c r="AA167" s="10" t="s">
        <v>71</v>
      </c>
      <c r="AB167" s="6"/>
      <c r="AC167" s="11" t="s">
        <v>1093</v>
      </c>
      <c r="AD167" s="18"/>
      <c r="AE167" s="18"/>
      <c r="AF167" s="18"/>
      <c r="AG167" s="13"/>
      <c r="AH167" s="30" t="str">
        <f>CONCATENATE(E167," ",C167)</f>
        <v>RAYA RAYA Organik Üzüm Sırkesi</v>
      </c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76"/>
      <c r="AZ167" s="73">
        <v>0</v>
      </c>
      <c r="BA167" s="12">
        <v>16</v>
      </c>
      <c r="BB167" s="2">
        <v>0</v>
      </c>
    </row>
    <row r="168" spans="1:54" s="35" customFormat="1" x14ac:dyDescent="0.2">
      <c r="A168" s="88">
        <v>15000</v>
      </c>
      <c r="B168" s="43">
        <v>8680596220611</v>
      </c>
      <c r="C168" s="3" t="s">
        <v>1156</v>
      </c>
      <c r="D168" s="34">
        <v>1</v>
      </c>
      <c r="E168" s="4" t="s">
        <v>1063</v>
      </c>
      <c r="F168" s="4"/>
      <c r="G168" s="5" t="str">
        <f>IF(E168="","",CONCATENATE(E168,"1"))</f>
        <v>RAYA1</v>
      </c>
      <c r="H168" s="5"/>
      <c r="I168" s="16" t="s">
        <v>127</v>
      </c>
      <c r="J168" s="5" t="str">
        <f>IF(I168="","",CONCATENATE(I168,"1"))</f>
        <v>SALÇALAR&amp;SİRKELER&amp;SOSLAR1</v>
      </c>
      <c r="K168" s="5" t="s">
        <v>1092</v>
      </c>
      <c r="L168" s="5" t="str">
        <f>IF(K168="","",CONCATENATE(K168,"1"))</f>
        <v>SİRKELER1</v>
      </c>
      <c r="M168" s="5"/>
      <c r="N168" s="5" t="str">
        <f>IF(M168="","",CONCATENATE(M168,"1"))</f>
        <v/>
      </c>
      <c r="O168" s="5"/>
      <c r="P168" s="5"/>
      <c r="Q168" s="5"/>
      <c r="R168" s="111">
        <v>16</v>
      </c>
      <c r="S168" s="6"/>
      <c r="T168" s="6"/>
      <c r="U168" s="6"/>
      <c r="V168" s="6"/>
      <c r="W168" s="7">
        <v>8</v>
      </c>
      <c r="X168" s="8" t="s">
        <v>70</v>
      </c>
      <c r="Y168" s="9"/>
      <c r="Z168" s="9">
        <v>1822</v>
      </c>
      <c r="AA168" s="10" t="s">
        <v>71</v>
      </c>
      <c r="AB168" s="6"/>
      <c r="AC168" s="11" t="s">
        <v>1157</v>
      </c>
      <c r="AD168" s="18"/>
      <c r="AE168" s="18"/>
      <c r="AF168" s="18"/>
      <c r="AG168" s="13"/>
      <c r="AH168" s="30" t="str">
        <f>CONCATENATE(E168," ",C168)</f>
        <v>RAYA RAYA Organik Elma Sirkesi</v>
      </c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76"/>
      <c r="AZ168" s="73">
        <v>0</v>
      </c>
      <c r="BA168" s="12">
        <v>16</v>
      </c>
      <c r="BB168" s="2">
        <v>0</v>
      </c>
    </row>
    <row r="169" spans="1:54" s="35" customFormat="1" x14ac:dyDescent="0.2">
      <c r="A169" s="88">
        <v>15000</v>
      </c>
      <c r="B169" s="43">
        <v>8680596220109</v>
      </c>
      <c r="C169" s="3" t="s">
        <v>1080</v>
      </c>
      <c r="D169" s="34">
        <v>1</v>
      </c>
      <c r="E169" s="4" t="s">
        <v>1063</v>
      </c>
      <c r="F169" s="4"/>
      <c r="G169" s="5" t="str">
        <f>IF(E169="","",CONCATENATE(E169,"1"))</f>
        <v>RAYA1</v>
      </c>
      <c r="H169" s="5"/>
      <c r="I169" s="5" t="s">
        <v>127</v>
      </c>
      <c r="J169" s="5" t="str">
        <f>IF(I169="","",CONCATENATE(I169,"1"))</f>
        <v>SALÇALAR&amp;SİRKELER&amp;SOSLAR1</v>
      </c>
      <c r="K169" s="5" t="s">
        <v>1081</v>
      </c>
      <c r="L169" s="5" t="str">
        <f>IF(K169="","",CONCATENATE(K169,"1"))</f>
        <v>SOSLAR1</v>
      </c>
      <c r="M169" s="5"/>
      <c r="N169" s="5" t="str">
        <f>IF(M169="","",CONCATENATE(M169,"1"))</f>
        <v/>
      </c>
      <c r="O169" s="5"/>
      <c r="P169" s="5"/>
      <c r="Q169" s="5"/>
      <c r="R169" s="111">
        <v>25</v>
      </c>
      <c r="S169" s="6"/>
      <c r="T169" s="6"/>
      <c r="U169" s="6"/>
      <c r="V169" s="6"/>
      <c r="W169" s="7">
        <v>8</v>
      </c>
      <c r="X169" s="8" t="s">
        <v>70</v>
      </c>
      <c r="Y169" s="9"/>
      <c r="Z169" s="9">
        <v>1774</v>
      </c>
      <c r="AA169" s="10" t="s">
        <v>71</v>
      </c>
      <c r="AB169" s="6"/>
      <c r="AC169" s="11" t="s">
        <v>1082</v>
      </c>
      <c r="AD169" s="18"/>
      <c r="AE169" s="18"/>
      <c r="AF169" s="18"/>
      <c r="AG169" s="15"/>
      <c r="AH169" s="30" t="str">
        <f>CONCATENATE(E169," ",C169)</f>
        <v>RAYA RAYA Organik Nar Eksısı 250 Ml</v>
      </c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76"/>
      <c r="AZ169" s="73">
        <v>0</v>
      </c>
      <c r="BA169" s="12">
        <v>16</v>
      </c>
      <c r="BB169" s="2">
        <v>0</v>
      </c>
    </row>
    <row r="170" spans="1:54" s="35" customFormat="1" x14ac:dyDescent="0.2">
      <c r="A170" s="88">
        <v>15000</v>
      </c>
      <c r="B170" s="43">
        <v>8680596220239</v>
      </c>
      <c r="C170" s="3" t="s">
        <v>1094</v>
      </c>
      <c r="D170" s="34">
        <v>1</v>
      </c>
      <c r="E170" s="4" t="s">
        <v>1063</v>
      </c>
      <c r="F170" s="4"/>
      <c r="G170" s="5" t="str">
        <f>IF(E170="","",CONCATENATE(E170,"1"))</f>
        <v>RAYA1</v>
      </c>
      <c r="H170" s="5"/>
      <c r="I170" s="5" t="s">
        <v>137</v>
      </c>
      <c r="J170" s="5" t="str">
        <f>IF(I170="","",CONCATENATE(I170,"1"))</f>
        <v>TIBBİ VE AROMATİK BİTKİLER1</v>
      </c>
      <c r="K170" s="5"/>
      <c r="L170" s="5" t="str">
        <f>IF(K170="","",CONCATENATE(K170,"1"))</f>
        <v/>
      </c>
      <c r="M170" s="5"/>
      <c r="N170" s="5" t="str">
        <f>IF(M170="","",CONCATENATE(M170,"1"))</f>
        <v/>
      </c>
      <c r="O170" s="5"/>
      <c r="P170" s="5"/>
      <c r="Q170" s="5"/>
      <c r="R170" s="111">
        <v>10</v>
      </c>
      <c r="S170" s="6"/>
      <c r="T170" s="6"/>
      <c r="U170" s="6"/>
      <c r="V170" s="6"/>
      <c r="W170" s="19">
        <v>8</v>
      </c>
      <c r="X170" s="8" t="s">
        <v>70</v>
      </c>
      <c r="Y170" s="9"/>
      <c r="Z170" s="9">
        <v>1786</v>
      </c>
      <c r="AA170" s="10" t="s">
        <v>71</v>
      </c>
      <c r="AB170" s="6"/>
      <c r="AC170" s="11" t="s">
        <v>1095</v>
      </c>
      <c r="AD170" s="18"/>
      <c r="AE170" s="18"/>
      <c r="AF170" s="18"/>
      <c r="AG170" s="13"/>
      <c r="AH170" s="30" t="str">
        <f>CONCATENATE(E170," ",C170)</f>
        <v>RAYA RAYA Organik Papatya</v>
      </c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76"/>
      <c r="AZ170" s="73">
        <v>0</v>
      </c>
      <c r="BA170" s="12">
        <v>16</v>
      </c>
      <c r="BB170" s="2">
        <v>0</v>
      </c>
    </row>
    <row r="171" spans="1:54" s="35" customFormat="1" x14ac:dyDescent="0.2">
      <c r="A171" s="88">
        <v>15000</v>
      </c>
      <c r="B171" s="43">
        <v>8680596220291</v>
      </c>
      <c r="C171" s="3" t="s">
        <v>1100</v>
      </c>
      <c r="D171" s="34">
        <v>1</v>
      </c>
      <c r="E171" s="4" t="s">
        <v>1063</v>
      </c>
      <c r="F171" s="4"/>
      <c r="G171" s="5" t="str">
        <f>IF(E171="","",CONCATENATE(E171,"1"))</f>
        <v>RAYA1</v>
      </c>
      <c r="H171" s="5"/>
      <c r="I171" s="5" t="s">
        <v>137</v>
      </c>
      <c r="J171" s="5" t="str">
        <f>IF(I171="","",CONCATENATE(I171,"1"))</f>
        <v>TIBBİ VE AROMATİK BİTKİLER1</v>
      </c>
      <c r="K171" s="5"/>
      <c r="L171" s="5" t="str">
        <f>IF(K171="","",CONCATENATE(K171,"1"))</f>
        <v/>
      </c>
      <c r="M171" s="5"/>
      <c r="N171" s="5" t="str">
        <f>IF(M171="","",CONCATENATE(M171,"1"))</f>
        <v/>
      </c>
      <c r="O171" s="5"/>
      <c r="P171" s="5"/>
      <c r="Q171" s="5"/>
      <c r="R171" s="112">
        <v>3.5</v>
      </c>
      <c r="S171" s="6"/>
      <c r="T171" s="6"/>
      <c r="U171" s="6"/>
      <c r="V171" s="6"/>
      <c r="W171" s="19">
        <v>8</v>
      </c>
      <c r="X171" s="8" t="s">
        <v>70</v>
      </c>
      <c r="Y171" s="9"/>
      <c r="Z171" s="9">
        <v>1792</v>
      </c>
      <c r="AA171" s="10" t="s">
        <v>71</v>
      </c>
      <c r="AB171" s="6"/>
      <c r="AC171" s="11" t="s">
        <v>1101</v>
      </c>
      <c r="AD171" s="18"/>
      <c r="AE171" s="18"/>
      <c r="AF171" s="18"/>
      <c r="AG171" s="15"/>
      <c r="AH171" s="30" t="str">
        <f>CONCATENATE(E171," ",C171)</f>
        <v>RAYA RAYA Organik Keten Tohumu</v>
      </c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76"/>
      <c r="AZ171" s="73">
        <v>0</v>
      </c>
      <c r="BA171" s="12">
        <v>16</v>
      </c>
      <c r="BB171" s="2">
        <v>0</v>
      </c>
    </row>
    <row r="172" spans="1:54" s="35" customFormat="1" x14ac:dyDescent="0.2">
      <c r="A172" s="88">
        <v>14000</v>
      </c>
      <c r="B172" s="43">
        <v>795292800192</v>
      </c>
      <c r="C172" s="3" t="s">
        <v>4898</v>
      </c>
      <c r="D172" s="34">
        <v>1</v>
      </c>
      <c r="E172" s="4" t="s">
        <v>78</v>
      </c>
      <c r="F172" s="4"/>
      <c r="G172" s="5" t="str">
        <f>IF(E172="","",CONCATENATE(E172,"1"))</f>
        <v>MNK1</v>
      </c>
      <c r="H172" s="5"/>
      <c r="I172" s="16" t="s">
        <v>74</v>
      </c>
      <c r="J172" s="5" t="str">
        <f>IF(I172="","",CONCATENATE(I172,"1"))</f>
        <v>GIDA TAKVİYELERİ1</v>
      </c>
      <c r="K172" s="5" t="s">
        <v>77</v>
      </c>
      <c r="L172" s="5" t="str">
        <f>IF(K172="","",CONCATENATE(K172,"1"))</f>
        <v>BİTKİ KÖKLERİ1</v>
      </c>
      <c r="M172" s="5"/>
      <c r="N172" s="5" t="str">
        <f>IF(M172="","",CONCATENATE(M172,"1"))</f>
        <v/>
      </c>
      <c r="O172" s="5"/>
      <c r="P172" s="5"/>
      <c r="Q172" s="5"/>
      <c r="R172" s="112">
        <v>60</v>
      </c>
      <c r="S172" s="6"/>
      <c r="T172" s="6"/>
      <c r="U172" s="6"/>
      <c r="V172" s="6"/>
      <c r="W172" s="8">
        <v>18</v>
      </c>
      <c r="X172" s="8" t="s">
        <v>70</v>
      </c>
      <c r="Y172" s="9"/>
      <c r="Z172" s="9">
        <v>1033</v>
      </c>
      <c r="AA172" s="10" t="s">
        <v>71</v>
      </c>
      <c r="AB172" s="6"/>
      <c r="AC172" s="11" t="s">
        <v>97</v>
      </c>
      <c r="AD172" s="18"/>
      <c r="AE172" s="18"/>
      <c r="AF172" s="18"/>
      <c r="AG172" s="15"/>
      <c r="AH172" s="30" t="str">
        <f>CONCATENATE(E172," ",C172)</f>
        <v>MNK B Complex 50</v>
      </c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76"/>
      <c r="AZ172" s="73">
        <v>0</v>
      </c>
      <c r="BA172" s="12">
        <v>16</v>
      </c>
      <c r="BB172" s="2">
        <v>0</v>
      </c>
    </row>
    <row r="173" spans="1:54" s="35" customFormat="1" x14ac:dyDescent="0.2">
      <c r="A173" s="88">
        <v>14000</v>
      </c>
      <c r="B173" s="43">
        <v>795292800239</v>
      </c>
      <c r="C173" s="3" t="s">
        <v>98</v>
      </c>
      <c r="D173" s="34">
        <v>1</v>
      </c>
      <c r="E173" s="4" t="s">
        <v>78</v>
      </c>
      <c r="F173" s="4"/>
      <c r="G173" s="5" t="str">
        <f>IF(E173="","",CONCATENATE(E173,"1"))</f>
        <v>MNK1</v>
      </c>
      <c r="H173" s="5"/>
      <c r="I173" s="16" t="s">
        <v>74</v>
      </c>
      <c r="J173" s="5" t="str">
        <f>IF(I173="","",CONCATENATE(I173,"1"))</f>
        <v>GIDA TAKVİYELERİ1</v>
      </c>
      <c r="K173" s="5" t="s">
        <v>77</v>
      </c>
      <c r="L173" s="5" t="str">
        <f>IF(K173="","",CONCATENATE(K173,"1"))</f>
        <v>BİTKİ KÖKLERİ1</v>
      </c>
      <c r="M173" s="5"/>
      <c r="N173" s="5" t="str">
        <f>IF(M173="","",CONCATENATE(M173,"1"))</f>
        <v/>
      </c>
      <c r="O173" s="5"/>
      <c r="P173" s="5"/>
      <c r="Q173" s="5"/>
      <c r="R173" s="111">
        <v>60</v>
      </c>
      <c r="S173" s="6"/>
      <c r="T173" s="6"/>
      <c r="U173" s="6"/>
      <c r="V173" s="6"/>
      <c r="W173" s="8">
        <v>18</v>
      </c>
      <c r="X173" s="8" t="s">
        <v>70</v>
      </c>
      <c r="Y173" s="9"/>
      <c r="Z173" s="9">
        <v>1034</v>
      </c>
      <c r="AA173" s="10" t="s">
        <v>71</v>
      </c>
      <c r="AB173" s="6"/>
      <c r="AC173" s="11" t="s">
        <v>99</v>
      </c>
      <c r="AD173" s="18"/>
      <c r="AE173" s="18"/>
      <c r="AF173" s="18"/>
      <c r="AG173" s="15"/>
      <c r="AH173" s="30" t="str">
        <f>CONCATENATE(E173," ",C173)</f>
        <v>MNK Artichoke</v>
      </c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76"/>
      <c r="AZ173" s="73">
        <v>0</v>
      </c>
      <c r="BA173" s="12">
        <v>16</v>
      </c>
      <c r="BB173" s="2">
        <v>0</v>
      </c>
    </row>
    <row r="174" spans="1:54" s="35" customFormat="1" x14ac:dyDescent="0.2">
      <c r="A174" s="88">
        <v>14000</v>
      </c>
      <c r="B174" s="43">
        <v>795292000684</v>
      </c>
      <c r="C174" s="3" t="s">
        <v>1580</v>
      </c>
      <c r="D174" s="34">
        <v>1</v>
      </c>
      <c r="E174" s="4" t="s">
        <v>78</v>
      </c>
      <c r="F174" s="4"/>
      <c r="G174" s="5" t="str">
        <f>IF(E174="","",CONCATENATE(E174,"1"))</f>
        <v>MNK1</v>
      </c>
      <c r="H174" s="5"/>
      <c r="I174" s="16" t="s">
        <v>74</v>
      </c>
      <c r="J174" s="5" t="str">
        <f>IF(I174="","",CONCATENATE(I174,"1"))</f>
        <v>GIDA TAKVİYELERİ1</v>
      </c>
      <c r="K174" s="5" t="s">
        <v>76</v>
      </c>
      <c r="L174" s="5" t="str">
        <f>IF(K174="","",CONCATENATE(K174,"1"))</f>
        <v>BİTKİSEL KAPSÜLLER VE TABLETLER1</v>
      </c>
      <c r="M174" s="5"/>
      <c r="N174" s="5" t="str">
        <f>IF(M174="","",CONCATENATE(M174,"1"))</f>
        <v/>
      </c>
      <c r="O174" s="5"/>
      <c r="P174" s="5"/>
      <c r="Q174" s="5"/>
      <c r="R174" s="112">
        <v>25</v>
      </c>
      <c r="S174" s="6"/>
      <c r="T174" s="6"/>
      <c r="U174" s="6"/>
      <c r="V174" s="6"/>
      <c r="W174" s="8">
        <v>18</v>
      </c>
      <c r="X174" s="8" t="s">
        <v>70</v>
      </c>
      <c r="Y174" s="9"/>
      <c r="Z174" s="9">
        <v>1019</v>
      </c>
      <c r="AA174" s="10" t="s">
        <v>71</v>
      </c>
      <c r="AB174" s="6"/>
      <c r="AC174" s="11" t="s">
        <v>96</v>
      </c>
      <c r="AD174" s="18"/>
      <c r="AE174" s="18"/>
      <c r="AF174" s="18"/>
      <c r="AG174" s="15"/>
      <c r="AH174" s="30" t="str">
        <f>CONCATENATE(E174," ",C174)</f>
        <v>MNK Garlic Extract 500 Mg 120 Tablet</v>
      </c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76"/>
      <c r="AZ174" s="73">
        <v>0</v>
      </c>
      <c r="BA174" s="12">
        <v>16</v>
      </c>
      <c r="BB174" s="2">
        <v>0</v>
      </c>
    </row>
    <row r="175" spans="1:54" s="35" customFormat="1" x14ac:dyDescent="0.2">
      <c r="A175" s="88">
        <v>13000</v>
      </c>
      <c r="B175" s="45">
        <v>22772120014</v>
      </c>
      <c r="C175" s="3" t="s">
        <v>66</v>
      </c>
      <c r="D175" s="34">
        <v>1</v>
      </c>
      <c r="E175" s="4" t="s">
        <v>67</v>
      </c>
      <c r="F175" s="4"/>
      <c r="G175" s="5" t="str">
        <f>IF(E175="","",CONCATENATE(E175,"1"))</f>
        <v>GREAT MOUNTAIN1</v>
      </c>
      <c r="H175" s="5"/>
      <c r="I175" s="5" t="s">
        <v>68</v>
      </c>
      <c r="J175" s="5" t="str">
        <f>IF(I175="","",CONCATENATE(I175,"1"))</f>
        <v>KURUTULMUŞ GIDALAR1</v>
      </c>
      <c r="K175" s="5" t="s">
        <v>69</v>
      </c>
      <c r="L175" s="5" t="str">
        <f>IF(K175="","",CONCATENATE(K175,"1"))</f>
        <v>TAHILLAR1</v>
      </c>
      <c r="M175" s="5"/>
      <c r="N175" s="5" t="str">
        <f>IF(M175="","",CONCATENATE(M175,"1"))</f>
        <v/>
      </c>
      <c r="O175" s="5"/>
      <c r="P175" s="5"/>
      <c r="Q175" s="5"/>
      <c r="R175" s="111">
        <v>27</v>
      </c>
      <c r="S175" s="6"/>
      <c r="T175" s="6"/>
      <c r="U175" s="6"/>
      <c r="V175" s="6"/>
      <c r="W175" s="7">
        <v>8</v>
      </c>
      <c r="X175" s="8" t="s">
        <v>70</v>
      </c>
      <c r="Y175" s="9"/>
      <c r="Z175" s="9">
        <v>1001</v>
      </c>
      <c r="AA175" s="10" t="s">
        <v>71</v>
      </c>
      <c r="AB175" s="9"/>
      <c r="AC175" s="12" t="s">
        <v>72</v>
      </c>
      <c r="AD175" s="18"/>
      <c r="AE175" s="18"/>
      <c r="AF175" s="18"/>
      <c r="AG175" s="5"/>
      <c r="AH175" s="30" t="str">
        <f>CONCATENATE(E175," ",C175)</f>
        <v>GREAT MOUNTAIN Siyah Pirinç 454 Gr</v>
      </c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76"/>
      <c r="AZ175" s="73">
        <v>0</v>
      </c>
      <c r="BA175" s="12">
        <v>16</v>
      </c>
      <c r="BB175" s="2">
        <v>0</v>
      </c>
    </row>
    <row r="176" spans="1:54" s="35" customFormat="1" x14ac:dyDescent="0.2">
      <c r="A176" s="88">
        <v>13000</v>
      </c>
      <c r="B176" s="45">
        <v>8680440747295</v>
      </c>
      <c r="C176" s="3" t="s">
        <v>1057</v>
      </c>
      <c r="D176" s="34">
        <v>1</v>
      </c>
      <c r="E176" s="4" t="s">
        <v>67</v>
      </c>
      <c r="F176" s="4"/>
      <c r="G176" s="5" t="str">
        <f>IF(E176="","",CONCATENATE(E176,"1"))</f>
        <v>GREAT MOUNTAIN1</v>
      </c>
      <c r="H176" s="5"/>
      <c r="I176" s="5" t="s">
        <v>68</v>
      </c>
      <c r="J176" s="5" t="str">
        <f>IF(I176="","",CONCATENATE(I176,"1"))</f>
        <v>KURUTULMUŞ GIDALAR1</v>
      </c>
      <c r="K176" s="5" t="s">
        <v>69</v>
      </c>
      <c r="L176" s="5" t="str">
        <f>IF(K176="","",CONCATENATE(K176,"1"))</f>
        <v>TAHILLAR1</v>
      </c>
      <c r="M176" s="5"/>
      <c r="N176" s="5" t="str">
        <f>IF(M176="","",CONCATENATE(M176,"1"))</f>
        <v/>
      </c>
      <c r="O176" s="5"/>
      <c r="P176" s="5"/>
      <c r="Q176" s="5"/>
      <c r="R176" s="111">
        <v>29</v>
      </c>
      <c r="S176" s="6"/>
      <c r="T176" s="6"/>
      <c r="U176" s="6"/>
      <c r="V176" s="6"/>
      <c r="W176" s="7">
        <v>8</v>
      </c>
      <c r="X176" s="8" t="s">
        <v>70</v>
      </c>
      <c r="Y176" s="9"/>
      <c r="Z176" s="9">
        <v>1753</v>
      </c>
      <c r="AA176" s="10" t="s">
        <v>71</v>
      </c>
      <c r="AB176" s="6"/>
      <c r="AC176" s="11" t="s">
        <v>1058</v>
      </c>
      <c r="AD176" s="18"/>
      <c r="AE176" s="18"/>
      <c r="AF176" s="18"/>
      <c r="AG176" s="15"/>
      <c r="AH176" s="30" t="str">
        <f>CONCATENATE(E176," ",C176)</f>
        <v>GREAT MOUNTAIN Kırmızı Kinoa 454 Gr</v>
      </c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76"/>
      <c r="AZ176" s="73">
        <v>0</v>
      </c>
      <c r="BA176" s="12">
        <v>16</v>
      </c>
      <c r="BB176" s="2">
        <v>0</v>
      </c>
    </row>
    <row r="177" spans="1:54" s="35" customFormat="1" x14ac:dyDescent="0.2">
      <c r="A177" s="88">
        <v>13000</v>
      </c>
      <c r="B177" s="45">
        <v>8680440742801</v>
      </c>
      <c r="C177" s="3" t="s">
        <v>1055</v>
      </c>
      <c r="D177" s="34">
        <v>1</v>
      </c>
      <c r="E177" s="4" t="s">
        <v>67</v>
      </c>
      <c r="F177" s="4"/>
      <c r="G177" s="5" t="str">
        <f>IF(E177="","",CONCATENATE(E177,"1"))</f>
        <v>GREAT MOUNTAIN1</v>
      </c>
      <c r="H177" s="5"/>
      <c r="I177" s="5" t="s">
        <v>68</v>
      </c>
      <c r="J177" s="5" t="str">
        <f>IF(I177="","",CONCATENATE(I177,"1"))</f>
        <v>KURUTULMUŞ GIDALAR1</v>
      </c>
      <c r="K177" s="5" t="s">
        <v>69</v>
      </c>
      <c r="L177" s="5" t="str">
        <f>IF(K177="","",CONCATENATE(K177,"1"))</f>
        <v>TAHILLAR1</v>
      </c>
      <c r="M177" s="5"/>
      <c r="N177" s="5" t="str">
        <f>IF(M177="","",CONCATENATE(M177,"1"))</f>
        <v/>
      </c>
      <c r="O177" s="5"/>
      <c r="P177" s="5"/>
      <c r="Q177" s="5"/>
      <c r="R177" s="111">
        <v>29</v>
      </c>
      <c r="S177" s="6"/>
      <c r="T177" s="6"/>
      <c r="U177" s="6"/>
      <c r="V177" s="6"/>
      <c r="W177" s="7">
        <v>8</v>
      </c>
      <c r="X177" s="8" t="s">
        <v>70</v>
      </c>
      <c r="Y177" s="9"/>
      <c r="Z177" s="9">
        <v>1752</v>
      </c>
      <c r="AA177" s="10" t="s">
        <v>71</v>
      </c>
      <c r="AB177" s="6"/>
      <c r="AC177" s="11" t="s">
        <v>1056</v>
      </c>
      <c r="AD177" s="18"/>
      <c r="AE177" s="18"/>
      <c r="AF177" s="18"/>
      <c r="AG177" s="15"/>
      <c r="AH177" s="30" t="str">
        <f>CONCATENATE(E177," ",C177)</f>
        <v>GREAT MOUNTAIN Beyaz Kinoa 454 Gr</v>
      </c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76"/>
      <c r="AZ177" s="73">
        <v>0</v>
      </c>
      <c r="BA177" s="12">
        <v>16</v>
      </c>
      <c r="BB177" s="2">
        <v>0</v>
      </c>
    </row>
    <row r="178" spans="1:54" s="35" customFormat="1" x14ac:dyDescent="0.2">
      <c r="A178" s="88">
        <v>13000</v>
      </c>
      <c r="B178" s="45">
        <v>8680440742795</v>
      </c>
      <c r="C178" s="3" t="s">
        <v>1053</v>
      </c>
      <c r="D178" s="34">
        <v>1</v>
      </c>
      <c r="E178" s="4" t="s">
        <v>67</v>
      </c>
      <c r="F178" s="4"/>
      <c r="G178" s="5" t="str">
        <f>IF(E178="","",CONCATENATE(E178,"1"))</f>
        <v>GREAT MOUNTAIN1</v>
      </c>
      <c r="H178" s="5"/>
      <c r="I178" s="5" t="s">
        <v>68</v>
      </c>
      <c r="J178" s="5" t="str">
        <f>IF(I178="","",CONCATENATE(I178,"1"))</f>
        <v>KURUTULMUŞ GIDALAR1</v>
      </c>
      <c r="K178" s="5" t="s">
        <v>69</v>
      </c>
      <c r="L178" s="5" t="str">
        <f>IF(K178="","",CONCATENATE(K178,"1"))</f>
        <v>TAHILLAR1</v>
      </c>
      <c r="M178" s="5"/>
      <c r="N178" s="5" t="str">
        <f>IF(M178="","",CONCATENATE(M178,"1"))</f>
        <v/>
      </c>
      <c r="O178" s="5"/>
      <c r="P178" s="5"/>
      <c r="Q178" s="5"/>
      <c r="R178" s="111">
        <v>29</v>
      </c>
      <c r="S178" s="6"/>
      <c r="T178" s="6"/>
      <c r="U178" s="6"/>
      <c r="V178" s="6"/>
      <c r="W178" s="7">
        <v>8</v>
      </c>
      <c r="X178" s="8" t="s">
        <v>70</v>
      </c>
      <c r="Y178" s="9"/>
      <c r="Z178" s="9">
        <v>1751</v>
      </c>
      <c r="AA178" s="10" t="s">
        <v>71</v>
      </c>
      <c r="AB178" s="6"/>
      <c r="AC178" s="11" t="s">
        <v>1054</v>
      </c>
      <c r="AD178" s="18"/>
      <c r="AE178" s="18"/>
      <c r="AF178" s="18"/>
      <c r="AG178" s="15"/>
      <c r="AH178" s="30" t="str">
        <f>CONCATENATE(E178," ",C178)</f>
        <v>GREAT MOUNTAIN Amarant 454 Gr</v>
      </c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76"/>
      <c r="AZ178" s="73">
        <v>0</v>
      </c>
      <c r="BA178" s="12">
        <v>16</v>
      </c>
      <c r="BB178" s="2">
        <v>0</v>
      </c>
    </row>
    <row r="179" spans="1:54" s="35" customFormat="1" x14ac:dyDescent="0.2">
      <c r="A179" s="88">
        <v>12000</v>
      </c>
      <c r="B179" s="43">
        <v>8692271040117</v>
      </c>
      <c r="C179" s="30" t="s">
        <v>1356</v>
      </c>
      <c r="D179" s="34">
        <v>1</v>
      </c>
      <c r="E179" s="4" t="s">
        <v>1357</v>
      </c>
      <c r="F179" s="4"/>
      <c r="G179" s="5" t="str">
        <f>IF(E179="","",CONCATENATE(E179,"1"))</f>
        <v>AKDEM1</v>
      </c>
      <c r="H179" s="5"/>
      <c r="I179" s="16" t="s">
        <v>127</v>
      </c>
      <c r="J179" s="5" t="str">
        <f>IF(I179="","",CONCATENATE(I179,"1"))</f>
        <v>SALÇALAR&amp;SİRKELER&amp;SOSLAR1</v>
      </c>
      <c r="K179" s="16" t="s">
        <v>1081</v>
      </c>
      <c r="L179" s="5" t="str">
        <f>IF(K179="","",CONCATENATE(K179,"1"))</f>
        <v>SOSLAR1</v>
      </c>
      <c r="M179" s="16"/>
      <c r="N179" s="5" t="str">
        <f>IF(M179="","",CONCATENATE(M179,"1"))</f>
        <v/>
      </c>
      <c r="O179" s="16"/>
      <c r="P179" s="16"/>
      <c r="Q179" s="16"/>
      <c r="R179" s="111">
        <v>13</v>
      </c>
      <c r="S179" s="6"/>
      <c r="T179" s="6"/>
      <c r="U179" s="6"/>
      <c r="V179" s="6"/>
      <c r="W179" s="7">
        <v>8</v>
      </c>
      <c r="X179" s="8" t="s">
        <v>70</v>
      </c>
      <c r="Y179" s="9"/>
      <c r="Z179" s="9">
        <v>2127</v>
      </c>
      <c r="AA179" s="10" t="s">
        <v>71</v>
      </c>
      <c r="AB179" s="6"/>
      <c r="AC179" s="12" t="s">
        <v>1358</v>
      </c>
      <c r="AD179" s="18"/>
      <c r="AE179" s="18"/>
      <c r="AF179" s="18"/>
      <c r="AG179" s="13"/>
      <c r="AH179" s="30" t="str">
        <f>CONCATENATE(E179," ",C179)</f>
        <v>AKDEM Koruk Ekşisi 340 Gr</v>
      </c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76"/>
      <c r="AZ179" s="73">
        <v>0</v>
      </c>
      <c r="BA179" s="12">
        <v>16</v>
      </c>
      <c r="BB179" s="2">
        <v>0</v>
      </c>
    </row>
    <row r="180" spans="1:54" s="35" customFormat="1" x14ac:dyDescent="0.2">
      <c r="A180" s="88">
        <v>12000</v>
      </c>
      <c r="B180" s="43">
        <v>8692271073122</v>
      </c>
      <c r="C180" s="30" t="s">
        <v>1359</v>
      </c>
      <c r="D180" s="34">
        <v>1</v>
      </c>
      <c r="E180" s="4" t="s">
        <v>1357</v>
      </c>
      <c r="F180" s="4"/>
      <c r="G180" s="5" t="str">
        <f>IF(E180="","",CONCATENATE(E180,"1"))</f>
        <v>AKDEM1</v>
      </c>
      <c r="H180" s="5"/>
      <c r="I180" s="16" t="s">
        <v>127</v>
      </c>
      <c r="J180" s="5" t="str">
        <f>IF(I180="","",CONCATENATE(I180,"1"))</f>
        <v>SALÇALAR&amp;SİRKELER&amp;SOSLAR1</v>
      </c>
      <c r="K180" s="16" t="s">
        <v>1081</v>
      </c>
      <c r="L180" s="5" t="str">
        <f>IF(K180="","",CONCATENATE(K180,"1"))</f>
        <v>SOSLAR1</v>
      </c>
      <c r="M180" s="16"/>
      <c r="N180" s="5" t="str">
        <f>IF(M180="","",CONCATENATE(M180,"1"))</f>
        <v/>
      </c>
      <c r="O180" s="16"/>
      <c r="P180" s="16"/>
      <c r="Q180" s="16"/>
      <c r="R180" s="111">
        <v>9</v>
      </c>
      <c r="S180" s="6"/>
      <c r="T180" s="6"/>
      <c r="U180" s="6"/>
      <c r="V180" s="6"/>
      <c r="W180" s="7">
        <v>8</v>
      </c>
      <c r="X180" s="8" t="s">
        <v>70</v>
      </c>
      <c r="Y180" s="9"/>
      <c r="Z180" s="9">
        <v>2129</v>
      </c>
      <c r="AA180" s="10" t="s">
        <v>71</v>
      </c>
      <c r="AB180" s="6"/>
      <c r="AC180" s="12" t="s">
        <v>1360</v>
      </c>
      <c r="AD180" s="18"/>
      <c r="AE180" s="18"/>
      <c r="AF180" s="18"/>
      <c r="AG180" s="13"/>
      <c r="AH180" s="30" t="str">
        <f>CONCATENATE(E180," ",C180)</f>
        <v>AKDEM Erik Ekşisi</v>
      </c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76"/>
      <c r="AZ180" s="73">
        <v>0</v>
      </c>
      <c r="BA180" s="12">
        <v>16</v>
      </c>
      <c r="BB180" s="2">
        <v>0</v>
      </c>
    </row>
    <row r="181" spans="1:54" s="35" customFormat="1" x14ac:dyDescent="0.2">
      <c r="A181" s="88">
        <v>12000</v>
      </c>
      <c r="B181" s="44">
        <v>8692271060306</v>
      </c>
      <c r="C181" s="18" t="s">
        <v>5</v>
      </c>
      <c r="D181" s="80">
        <v>1</v>
      </c>
      <c r="E181" s="18" t="s">
        <v>1357</v>
      </c>
      <c r="F181" s="18"/>
      <c r="G181" s="18" t="str">
        <f>IF(E181="","",CONCATENATE(E181,"1"))</f>
        <v>AKDEM1</v>
      </c>
      <c r="H181" s="18"/>
      <c r="I181" s="18" t="s">
        <v>127</v>
      </c>
      <c r="J181" s="5" t="str">
        <f>IF(I181="","",CONCATENATE(I181,"1"))</f>
        <v>SALÇALAR&amp;SİRKELER&amp;SOSLAR1</v>
      </c>
      <c r="K181" s="18" t="s">
        <v>1081</v>
      </c>
      <c r="L181" s="5" t="str">
        <f>IF(K181="","",CONCATENATE(K181,"1"))</f>
        <v>SOSLAR1</v>
      </c>
      <c r="M181" s="18"/>
      <c r="N181" s="18"/>
      <c r="O181" s="18"/>
      <c r="P181" s="18"/>
      <c r="Q181" s="18"/>
      <c r="R181" s="114">
        <v>7.5</v>
      </c>
      <c r="S181" s="36"/>
      <c r="T181" s="36"/>
      <c r="U181" s="36"/>
      <c r="V181" s="36"/>
      <c r="W181" s="7">
        <v>8</v>
      </c>
      <c r="X181" s="8" t="s">
        <v>70</v>
      </c>
      <c r="Y181" s="36"/>
      <c r="Z181" s="9">
        <v>1145</v>
      </c>
      <c r="AA181" s="10" t="s">
        <v>71</v>
      </c>
      <c r="AB181" s="36"/>
      <c r="AC181" s="12" t="s">
        <v>4384</v>
      </c>
      <c r="AD181" s="18"/>
      <c r="AE181" s="18"/>
      <c r="AF181" s="18"/>
      <c r="AG181" s="36"/>
      <c r="AH181" s="30" t="str">
        <f>CONCATENATE(E181," ",C181)</f>
        <v>AKDEM AKDEM NAR EKŞİSİ 340 GR</v>
      </c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76"/>
      <c r="AZ181" s="73">
        <v>0</v>
      </c>
      <c r="BA181" s="12">
        <v>16</v>
      </c>
      <c r="BB181" s="2">
        <v>0</v>
      </c>
    </row>
    <row r="182" spans="1:54" s="35" customFormat="1" x14ac:dyDescent="0.2">
      <c r="A182" s="88">
        <v>12000</v>
      </c>
      <c r="B182" s="106">
        <v>86992033332241</v>
      </c>
      <c r="C182" s="3" t="s">
        <v>1554</v>
      </c>
      <c r="D182" s="34">
        <v>1</v>
      </c>
      <c r="E182" s="4" t="s">
        <v>1514</v>
      </c>
      <c r="F182" s="4"/>
      <c r="G182" s="5" t="str">
        <f>IF(E182="","",CONCATENATE(E182,"1"))</f>
        <v>AŞIKZADE1</v>
      </c>
      <c r="H182" s="5"/>
      <c r="I182" s="16" t="s">
        <v>86</v>
      </c>
      <c r="J182" s="5" t="str">
        <f>IF(I182="","",CONCATENATE(I182,"1"))</f>
        <v>BALLAR&amp;PEKMEZLER1</v>
      </c>
      <c r="K182" s="16" t="s">
        <v>87</v>
      </c>
      <c r="L182" s="5" t="str">
        <f>IF(K182="","",CONCATENATE(K182,"1"))</f>
        <v>PEKMEZLER1</v>
      </c>
      <c r="M182" s="16"/>
      <c r="N182" s="5" t="str">
        <f>IF(M182="","",CONCATENATE(M182,"1"))</f>
        <v/>
      </c>
      <c r="O182" s="16"/>
      <c r="P182" s="16"/>
      <c r="Q182" s="16"/>
      <c r="R182" s="111">
        <v>20</v>
      </c>
      <c r="S182" s="6"/>
      <c r="T182" s="6"/>
      <c r="U182" s="6"/>
      <c r="V182" s="6"/>
      <c r="W182" s="7">
        <v>8</v>
      </c>
      <c r="X182" s="8" t="s">
        <v>70</v>
      </c>
      <c r="Y182" s="9"/>
      <c r="Z182" s="9">
        <v>2431</v>
      </c>
      <c r="AA182" s="10" t="s">
        <v>71</v>
      </c>
      <c r="AB182" s="6"/>
      <c r="AC182" s="13" t="s">
        <v>1555</v>
      </c>
      <c r="AD182" s="13"/>
      <c r="AE182" s="13"/>
      <c r="AF182" s="13"/>
      <c r="AG182" s="13"/>
      <c r="AH182" s="30" t="str">
        <f>CONCATENATE(E182," ",C182)</f>
        <v>AŞIKZADE Organik Yaş Dut Pekmezi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76"/>
      <c r="AZ182" s="73">
        <v>2</v>
      </c>
      <c r="BA182" s="12">
        <v>16</v>
      </c>
      <c r="BB182" s="2">
        <v>0</v>
      </c>
    </row>
    <row r="183" spans="1:54" s="35" customFormat="1" x14ac:dyDescent="0.2">
      <c r="A183" s="88">
        <v>12000</v>
      </c>
      <c r="B183" s="43">
        <v>8699203333101</v>
      </c>
      <c r="C183" s="22" t="s">
        <v>1517</v>
      </c>
      <c r="D183" s="34">
        <v>1</v>
      </c>
      <c r="E183" s="4" t="s">
        <v>1514</v>
      </c>
      <c r="F183" s="4"/>
      <c r="G183" s="5" t="str">
        <f>IF(E183="","",CONCATENATE(E183,"1"))</f>
        <v>AŞIKZADE1</v>
      </c>
      <c r="H183" s="5"/>
      <c r="I183" s="16" t="s">
        <v>86</v>
      </c>
      <c r="J183" s="5" t="str">
        <f>IF(I183="","",CONCATENATE(I183,"1"))</f>
        <v>BALLAR&amp;PEKMEZLER1</v>
      </c>
      <c r="K183" s="16" t="s">
        <v>87</v>
      </c>
      <c r="L183" s="5" t="str">
        <f>IF(K183="","",CONCATENATE(K183,"1"))</f>
        <v>PEKMEZLER1</v>
      </c>
      <c r="M183" s="16"/>
      <c r="N183" s="5" t="str">
        <f>IF(M183="","",CONCATENATE(M183,"1"))</f>
        <v/>
      </c>
      <c r="O183" s="16"/>
      <c r="P183" s="16"/>
      <c r="Q183" s="16"/>
      <c r="R183" s="112">
        <v>20</v>
      </c>
      <c r="S183" s="6"/>
      <c r="T183" s="6"/>
      <c r="U183" s="6"/>
      <c r="V183" s="6"/>
      <c r="W183" s="7">
        <v>8</v>
      </c>
      <c r="X183" s="8" t="s">
        <v>70</v>
      </c>
      <c r="Y183" s="9"/>
      <c r="Z183" s="9">
        <v>2334</v>
      </c>
      <c r="AA183" s="10" t="s">
        <v>71</v>
      </c>
      <c r="AB183" s="6"/>
      <c r="AC183" s="14" t="s">
        <v>1518</v>
      </c>
      <c r="AD183" s="15"/>
      <c r="AE183" s="15"/>
      <c r="AF183" s="15"/>
      <c r="AG183" s="15"/>
      <c r="AH183" s="30" t="str">
        <f>CONCATENATE(E183," ",C183)</f>
        <v>AŞIKZADE Organik Taze Kayısı Özü</v>
      </c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76"/>
      <c r="AZ183" s="73">
        <v>0</v>
      </c>
      <c r="BA183" s="12">
        <v>16</v>
      </c>
      <c r="BB183" s="2">
        <v>0</v>
      </c>
    </row>
    <row r="184" spans="1:54" s="35" customFormat="1" x14ac:dyDescent="0.2">
      <c r="A184" s="88">
        <v>12000</v>
      </c>
      <c r="B184" s="43">
        <v>8699203333286</v>
      </c>
      <c r="C184" s="3" t="s">
        <v>1519</v>
      </c>
      <c r="D184" s="34">
        <v>1</v>
      </c>
      <c r="E184" s="4" t="s">
        <v>1514</v>
      </c>
      <c r="F184" s="4"/>
      <c r="G184" s="5" t="str">
        <f>IF(E184="","",CONCATENATE(E184,"1"))</f>
        <v>AŞIKZADE1</v>
      </c>
      <c r="H184" s="5"/>
      <c r="I184" s="16" t="s">
        <v>86</v>
      </c>
      <c r="J184" s="5" t="str">
        <f>IF(I184="","",CONCATENATE(I184,"1"))</f>
        <v>BALLAR&amp;PEKMEZLER1</v>
      </c>
      <c r="K184" s="16" t="s">
        <v>87</v>
      </c>
      <c r="L184" s="5" t="str">
        <f>IF(K184="","",CONCATENATE(K184,"1"))</f>
        <v>PEKMEZLER1</v>
      </c>
      <c r="M184" s="16"/>
      <c r="N184" s="5" t="str">
        <f>IF(M184="","",CONCATENATE(M184,"1"))</f>
        <v/>
      </c>
      <c r="O184" s="16"/>
      <c r="P184" s="16"/>
      <c r="Q184" s="16"/>
      <c r="R184" s="111">
        <v>20</v>
      </c>
      <c r="S184" s="6"/>
      <c r="T184" s="6"/>
      <c r="U184" s="6"/>
      <c r="V184" s="6"/>
      <c r="W184" s="7">
        <v>8</v>
      </c>
      <c r="X184" s="8" t="s">
        <v>70</v>
      </c>
      <c r="Y184" s="9"/>
      <c r="Z184" s="9">
        <v>2337</v>
      </c>
      <c r="AA184" s="10" t="s">
        <v>71</v>
      </c>
      <c r="AB184" s="6"/>
      <c r="AC184" s="14" t="s">
        <v>1520</v>
      </c>
      <c r="AD184" s="15"/>
      <c r="AE184" s="15"/>
      <c r="AF184" s="15"/>
      <c r="AG184" s="15"/>
      <c r="AH184" s="30" t="str">
        <f>CONCATENATE(E184," ",C184)</f>
        <v>AŞIKZADE Organik Kayısı Pekmezi</v>
      </c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76"/>
      <c r="AZ184" s="73">
        <v>0</v>
      </c>
      <c r="BA184" s="12">
        <v>16</v>
      </c>
      <c r="BB184" s="2">
        <v>0</v>
      </c>
    </row>
    <row r="185" spans="1:54" s="35" customFormat="1" x14ac:dyDescent="0.2">
      <c r="A185" s="88">
        <v>12000</v>
      </c>
      <c r="B185" s="106">
        <v>86992033333091</v>
      </c>
      <c r="C185" s="3" t="s">
        <v>1556</v>
      </c>
      <c r="D185" s="34">
        <v>1</v>
      </c>
      <c r="E185" s="4" t="s">
        <v>1514</v>
      </c>
      <c r="F185" s="4"/>
      <c r="G185" s="5" t="str">
        <f>IF(E185="","",CONCATENATE(E185,"1"))</f>
        <v>AŞIKZADE1</v>
      </c>
      <c r="H185" s="5"/>
      <c r="I185" s="16" t="s">
        <v>86</v>
      </c>
      <c r="J185" s="5" t="str">
        <f>IF(I185="","",CONCATENATE(I185,"1"))</f>
        <v>BALLAR&amp;PEKMEZLER1</v>
      </c>
      <c r="K185" s="16" t="s">
        <v>87</v>
      </c>
      <c r="L185" s="5" t="str">
        <f>IF(K185="","",CONCATENATE(K185,"1"))</f>
        <v>PEKMEZLER1</v>
      </c>
      <c r="M185" s="16"/>
      <c r="N185" s="5" t="str">
        <f>IF(M185="","",CONCATENATE(M185,"1"))</f>
        <v/>
      </c>
      <c r="O185" s="16"/>
      <c r="P185" s="16"/>
      <c r="Q185" s="16"/>
      <c r="R185" s="111">
        <v>25</v>
      </c>
      <c r="S185" s="6"/>
      <c r="T185" s="6"/>
      <c r="U185" s="6"/>
      <c r="V185" s="6"/>
      <c r="W185" s="7">
        <v>8</v>
      </c>
      <c r="X185" s="8" t="s">
        <v>70</v>
      </c>
      <c r="Y185" s="9"/>
      <c r="Z185" s="9">
        <v>2429</v>
      </c>
      <c r="AA185" s="10" t="s">
        <v>71</v>
      </c>
      <c r="AB185" s="6"/>
      <c r="AC185" s="14" t="s">
        <v>1557</v>
      </c>
      <c r="AD185" s="15"/>
      <c r="AE185" s="15"/>
      <c r="AF185" s="15"/>
      <c r="AG185" s="15"/>
      <c r="AH185" s="30" t="str">
        <f>CONCATENATE(E185," ",C185)</f>
        <v>AŞIKZADE Organik Diyabetik Üzüm Özlü Alıç Özü</v>
      </c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76"/>
      <c r="AZ185" s="73">
        <v>0</v>
      </c>
      <c r="BA185" s="12">
        <v>16</v>
      </c>
      <c r="BB185" s="2">
        <v>0</v>
      </c>
    </row>
    <row r="186" spans="1:54" s="35" customFormat="1" x14ac:dyDescent="0.2">
      <c r="A186" s="88">
        <v>12000</v>
      </c>
      <c r="B186" s="43">
        <v>8699203333033</v>
      </c>
      <c r="C186" s="3" t="s">
        <v>1516</v>
      </c>
      <c r="D186" s="34">
        <v>1</v>
      </c>
      <c r="E186" s="4" t="s">
        <v>1514</v>
      </c>
      <c r="F186" s="4"/>
      <c r="G186" s="5" t="str">
        <f>IF(E186="","",CONCATENATE(E186,"1"))</f>
        <v>AŞIKZADE1</v>
      </c>
      <c r="H186" s="5"/>
      <c r="I186" s="16" t="s">
        <v>86</v>
      </c>
      <c r="J186" s="5" t="str">
        <f>IF(I186="","",CONCATENATE(I186,"1"))</f>
        <v>BALLAR&amp;PEKMEZLER1</v>
      </c>
      <c r="K186" s="16" t="s">
        <v>87</v>
      </c>
      <c r="L186" s="5" t="str">
        <f>IF(K186="","",CONCATENATE(K186,"1"))</f>
        <v>PEKMEZLER1</v>
      </c>
      <c r="M186" s="16"/>
      <c r="N186" s="5" t="str">
        <f>IF(M186="","",CONCATENATE(M186,"1"))</f>
        <v/>
      </c>
      <c r="O186" s="16"/>
      <c r="P186" s="16"/>
      <c r="Q186" s="16"/>
      <c r="R186" s="111">
        <v>30</v>
      </c>
      <c r="S186" s="6"/>
      <c r="T186" s="6"/>
      <c r="U186" s="6"/>
      <c r="V186" s="6"/>
      <c r="W186" s="7">
        <v>8</v>
      </c>
      <c r="X186" s="8" t="s">
        <v>70</v>
      </c>
      <c r="Y186" s="9"/>
      <c r="Z186" s="9">
        <v>2333</v>
      </c>
      <c r="AA186" s="10" t="s">
        <v>71</v>
      </c>
      <c r="AB186" s="6"/>
      <c r="AC186" s="12" t="s">
        <v>1515</v>
      </c>
      <c r="AD186" s="18"/>
      <c r="AE186" s="18"/>
      <c r="AF186" s="18"/>
      <c r="AG186" s="13"/>
      <c r="AH186" s="30" t="str">
        <f>CONCATENATE(E186," ",C186)</f>
        <v>AŞIKZADE Organik Diyabetik Şiraz Özütü</v>
      </c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76"/>
      <c r="AZ186" s="73">
        <v>0</v>
      </c>
      <c r="BA186" s="12">
        <v>16</v>
      </c>
      <c r="BB186" s="2">
        <v>0</v>
      </c>
    </row>
    <row r="187" spans="1:54" s="35" customFormat="1" x14ac:dyDescent="0.2">
      <c r="A187" s="88">
        <v>12000</v>
      </c>
      <c r="B187" s="106">
        <v>8699203333309</v>
      </c>
      <c r="C187" s="3" t="s">
        <v>1521</v>
      </c>
      <c r="D187" s="34">
        <v>1</v>
      </c>
      <c r="E187" s="4" t="s">
        <v>1514</v>
      </c>
      <c r="F187" s="4"/>
      <c r="G187" s="5" t="str">
        <f>IF(E187="","",CONCATENATE(E187,"1"))</f>
        <v>AŞIKZADE1</v>
      </c>
      <c r="H187" s="5"/>
      <c r="I187" s="16" t="s">
        <v>86</v>
      </c>
      <c r="J187" s="5" t="str">
        <f>IF(I187="","",CONCATENATE(I187,"1"))</f>
        <v>BALLAR&amp;PEKMEZLER1</v>
      </c>
      <c r="K187" s="16" t="s">
        <v>87</v>
      </c>
      <c r="L187" s="5" t="str">
        <f>IF(K187="","",CONCATENATE(K187,"1"))</f>
        <v>PEKMEZLER1</v>
      </c>
      <c r="M187" s="16"/>
      <c r="N187" s="5" t="str">
        <f>IF(M187="","",CONCATENATE(M187,"1"))</f>
        <v/>
      </c>
      <c r="O187" s="16"/>
      <c r="P187" s="16"/>
      <c r="Q187" s="16"/>
      <c r="R187" s="111">
        <v>20</v>
      </c>
      <c r="S187" s="6"/>
      <c r="T187" s="6"/>
      <c r="U187" s="6"/>
      <c r="V187" s="6"/>
      <c r="W187" s="7">
        <v>8</v>
      </c>
      <c r="X187" s="8" t="s">
        <v>70</v>
      </c>
      <c r="Y187" s="9"/>
      <c r="Z187" s="9">
        <v>2428</v>
      </c>
      <c r="AA187" s="10" t="s">
        <v>71</v>
      </c>
      <c r="AB187" s="6"/>
      <c r="AC187" s="12" t="s">
        <v>1522</v>
      </c>
      <c r="AD187" s="18"/>
      <c r="AE187" s="18"/>
      <c r="AF187" s="18"/>
      <c r="AG187" s="15"/>
      <c r="AH187" s="30" t="str">
        <f>CONCATENATE(E187," ",C187)</f>
        <v>AŞIKZADE Hurma Pekmezi</v>
      </c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76"/>
      <c r="AZ187" s="73">
        <v>0</v>
      </c>
      <c r="BA187" s="12">
        <v>16</v>
      </c>
      <c r="BB187" s="2">
        <v>0</v>
      </c>
    </row>
    <row r="188" spans="1:54" s="35" customFormat="1" x14ac:dyDescent="0.2">
      <c r="A188" s="88">
        <v>12000</v>
      </c>
      <c r="B188" s="43">
        <v>8699203333019</v>
      </c>
      <c r="C188" s="12" t="s">
        <v>1513</v>
      </c>
      <c r="D188" s="34">
        <v>1</v>
      </c>
      <c r="E188" s="4" t="s">
        <v>1514</v>
      </c>
      <c r="F188" s="4"/>
      <c r="G188" s="5" t="str">
        <f>IF(E188="","",CONCATENATE(E188,"1"))</f>
        <v>AŞIKZADE1</v>
      </c>
      <c r="H188" s="5"/>
      <c r="I188" s="16" t="s">
        <v>86</v>
      </c>
      <c r="J188" s="5" t="str">
        <f>IF(I188="","",CONCATENATE(I188,"1"))</f>
        <v>BALLAR&amp;PEKMEZLER1</v>
      </c>
      <c r="K188" s="16" t="s">
        <v>87</v>
      </c>
      <c r="L188" s="5" t="str">
        <f>IF(K188="","",CONCATENATE(K188,"1"))</f>
        <v>PEKMEZLER1</v>
      </c>
      <c r="M188" s="16"/>
      <c r="N188" s="5" t="str">
        <f>IF(M188="","",CONCATENATE(M188,"1"))</f>
        <v/>
      </c>
      <c r="O188" s="16"/>
      <c r="P188" s="16"/>
      <c r="Q188" s="16"/>
      <c r="R188" s="111">
        <v>30</v>
      </c>
      <c r="S188" s="6"/>
      <c r="T188" s="6"/>
      <c r="U188" s="6"/>
      <c r="V188" s="6"/>
      <c r="W188" s="7">
        <v>8</v>
      </c>
      <c r="X188" s="8" t="s">
        <v>70</v>
      </c>
      <c r="Y188" s="9"/>
      <c r="Z188" s="9">
        <v>2332</v>
      </c>
      <c r="AA188" s="10" t="s">
        <v>71</v>
      </c>
      <c r="AB188" s="6"/>
      <c r="AC188" s="12" t="s">
        <v>1515</v>
      </c>
      <c r="AD188" s="18"/>
      <c r="AE188" s="18"/>
      <c r="AF188" s="18"/>
      <c r="AG188" s="13"/>
      <c r="AH188" s="30" t="str">
        <f>CONCATENATE(E188," ",C188)</f>
        <v>AŞIKZADE ÇEKİRDEKLİ VE KABUKLU KARA ÜZÜM ÖZÜ (ŞİRAZ ÖZÜ) 300 GR</v>
      </c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76"/>
      <c r="AZ188" s="73">
        <v>20</v>
      </c>
      <c r="BA188" s="12">
        <v>16</v>
      </c>
      <c r="BB188" s="2">
        <v>0</v>
      </c>
    </row>
    <row r="189" spans="1:54" s="35" customFormat="1" x14ac:dyDescent="0.2">
      <c r="A189" s="88">
        <v>11000</v>
      </c>
      <c r="B189" s="43">
        <v>4019886077361</v>
      </c>
      <c r="C189" s="22" t="s">
        <v>980</v>
      </c>
      <c r="D189" s="34">
        <v>1</v>
      </c>
      <c r="E189" s="4" t="s">
        <v>79</v>
      </c>
      <c r="F189" s="4"/>
      <c r="G189" s="5" t="str">
        <f>IF(E189="","",CONCATENATE(E189,"1"))</f>
        <v>SODASAN1</v>
      </c>
      <c r="H189" s="5"/>
      <c r="I189" s="5" t="s">
        <v>813</v>
      </c>
      <c r="J189" s="5" t="str">
        <f>IF(I189="","",CONCATENATE(I189,"1"))</f>
        <v>BAKIM ÜRÜNLERİ1</v>
      </c>
      <c r="K189" s="5" t="s">
        <v>941</v>
      </c>
      <c r="L189" s="5" t="str">
        <f>IF(K189="","",CONCATENATE(K189,"1"))</f>
        <v>SABUNLAR1</v>
      </c>
      <c r="M189" s="5"/>
      <c r="N189" s="5" t="str">
        <f>IF(M189="","",CONCATENATE(M189,"1"))</f>
        <v/>
      </c>
      <c r="O189" s="5"/>
      <c r="P189" s="5"/>
      <c r="Q189" s="5"/>
      <c r="R189" s="111">
        <v>17</v>
      </c>
      <c r="S189" s="6"/>
      <c r="T189" s="6"/>
      <c r="U189" s="6"/>
      <c r="V189" s="6"/>
      <c r="W189" s="7">
        <v>18</v>
      </c>
      <c r="X189" s="8" t="s">
        <v>70</v>
      </c>
      <c r="Y189" s="9"/>
      <c r="Z189" s="9">
        <v>1652</v>
      </c>
      <c r="AA189" s="10" t="s">
        <v>71</v>
      </c>
      <c r="AB189" s="6"/>
      <c r="AC189" s="14" t="s">
        <v>979</v>
      </c>
      <c r="AD189" s="15"/>
      <c r="AE189" s="15"/>
      <c r="AF189" s="15"/>
      <c r="AG189" s="13"/>
      <c r="AH189" s="30" t="str">
        <f>CONCATENATE(E189," ",C189)</f>
        <v>SODASAN Sıvı El Sabunu Organik Zeytinyağı Ve Limon Aromalı 300 Ml</v>
      </c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76"/>
      <c r="AZ189" s="73">
        <v>0</v>
      </c>
      <c r="BA189" s="12">
        <v>16</v>
      </c>
      <c r="BB189" s="2">
        <v>0</v>
      </c>
    </row>
    <row r="190" spans="1:54" s="35" customFormat="1" x14ac:dyDescent="0.2">
      <c r="A190" s="88">
        <v>11000</v>
      </c>
      <c r="B190" s="43">
        <v>4019886077330</v>
      </c>
      <c r="C190" s="30" t="s">
        <v>978</v>
      </c>
      <c r="D190" s="34">
        <v>1</v>
      </c>
      <c r="E190" s="4" t="s">
        <v>79</v>
      </c>
      <c r="F190" s="4"/>
      <c r="G190" s="5" t="str">
        <f>IF(E190="","",CONCATENATE(E190,"1"))</f>
        <v>SODASAN1</v>
      </c>
      <c r="H190" s="5"/>
      <c r="I190" s="5" t="s">
        <v>813</v>
      </c>
      <c r="J190" s="5" t="str">
        <f>IF(I190="","",CONCATENATE(I190,"1"))</f>
        <v>BAKIM ÜRÜNLERİ1</v>
      </c>
      <c r="K190" s="5" t="s">
        <v>941</v>
      </c>
      <c r="L190" s="5" t="str">
        <f>IF(K190="","",CONCATENATE(K190,"1"))</f>
        <v>SABUNLAR1</v>
      </c>
      <c r="M190" s="5"/>
      <c r="N190" s="5" t="str">
        <f>IF(M190="","",CONCATENATE(M190,"1"))</f>
        <v/>
      </c>
      <c r="O190" s="5"/>
      <c r="P190" s="5"/>
      <c r="Q190" s="5"/>
      <c r="R190" s="111">
        <v>17</v>
      </c>
      <c r="S190" s="6"/>
      <c r="T190" s="6"/>
      <c r="U190" s="6"/>
      <c r="V190" s="6"/>
      <c r="W190" s="7">
        <v>18</v>
      </c>
      <c r="X190" s="8" t="s">
        <v>70</v>
      </c>
      <c r="Y190" s="9"/>
      <c r="Z190" s="9">
        <v>1651</v>
      </c>
      <c r="AA190" s="10" t="s">
        <v>71</v>
      </c>
      <c r="AB190" s="6"/>
      <c r="AC190" s="14" t="s">
        <v>979</v>
      </c>
      <c r="AD190" s="15"/>
      <c r="AE190" s="15"/>
      <c r="AF190" s="15"/>
      <c r="AG190" s="13"/>
      <c r="AH190" s="30" t="str">
        <f>CONCATENATE(E190," ",C190)</f>
        <v>SODASAN Sıvı El Sabunu Limonlu 330 Ml</v>
      </c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76"/>
      <c r="AZ190" s="73">
        <v>0</v>
      </c>
      <c r="BA190" s="12">
        <v>16</v>
      </c>
      <c r="BB190" s="2">
        <v>0</v>
      </c>
    </row>
    <row r="191" spans="1:54" s="35" customFormat="1" x14ac:dyDescent="0.2">
      <c r="A191" s="88">
        <v>11000</v>
      </c>
      <c r="B191" s="43">
        <v>4019886077163</v>
      </c>
      <c r="C191" s="30" t="s">
        <v>977</v>
      </c>
      <c r="D191" s="34">
        <v>1</v>
      </c>
      <c r="E191" s="4" t="s">
        <v>79</v>
      </c>
      <c r="F191" s="4"/>
      <c r="G191" s="5" t="str">
        <f>IF(E191="","",CONCATENATE(E191,"1"))</f>
        <v>SODASAN1</v>
      </c>
      <c r="H191" s="5"/>
      <c r="I191" s="5" t="s">
        <v>813</v>
      </c>
      <c r="J191" s="5" t="str">
        <f>IF(I191="","",CONCATENATE(I191,"1"))</f>
        <v>BAKIM ÜRÜNLERİ1</v>
      </c>
      <c r="K191" s="5" t="s">
        <v>941</v>
      </c>
      <c r="L191" s="5" t="str">
        <f>IF(K191="","",CONCATENATE(K191,"1"))</f>
        <v>SABUNLAR1</v>
      </c>
      <c r="M191" s="5"/>
      <c r="N191" s="5" t="str">
        <f>IF(M191="","",CONCATENATE(M191,"1"))</f>
        <v/>
      </c>
      <c r="O191" s="5"/>
      <c r="P191" s="5"/>
      <c r="Q191" s="5"/>
      <c r="R191" s="111">
        <v>35</v>
      </c>
      <c r="S191" s="6"/>
      <c r="T191" s="6"/>
      <c r="U191" s="6"/>
      <c r="V191" s="6"/>
      <c r="W191" s="7">
        <v>18</v>
      </c>
      <c r="X191" s="8" t="s">
        <v>70</v>
      </c>
      <c r="Y191" s="9"/>
      <c r="Z191" s="9">
        <v>1650</v>
      </c>
      <c r="AA191" s="10" t="s">
        <v>71</v>
      </c>
      <c r="AB191" s="6"/>
      <c r="AC191" s="12" t="s">
        <v>4747</v>
      </c>
      <c r="AD191" s="18"/>
      <c r="AE191" s="18"/>
      <c r="AF191" s="18"/>
      <c r="AG191" s="13"/>
      <c r="AH191" s="30" t="str">
        <f>CONCATENATE(E191," ",C191)</f>
        <v>SODASAN Sıvı El Sabunu Limon 1 L</v>
      </c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76"/>
      <c r="AZ191" s="73">
        <v>0</v>
      </c>
      <c r="BA191" s="12">
        <v>16</v>
      </c>
      <c r="BB191" s="2">
        <v>0</v>
      </c>
    </row>
    <row r="192" spans="1:54" s="35" customFormat="1" x14ac:dyDescent="0.2">
      <c r="A192" s="88">
        <v>11000</v>
      </c>
      <c r="B192" s="43">
        <v>4019886079365</v>
      </c>
      <c r="C192" s="30" t="s">
        <v>985</v>
      </c>
      <c r="D192" s="34">
        <v>1</v>
      </c>
      <c r="E192" s="4" t="s">
        <v>79</v>
      </c>
      <c r="F192" s="4"/>
      <c r="G192" s="5" t="str">
        <f>IF(E192="","",CONCATENATE(E192,"1"))</f>
        <v>SODASAN1</v>
      </c>
      <c r="H192" s="5"/>
      <c r="I192" s="5" t="s">
        <v>813</v>
      </c>
      <c r="J192" s="5" t="str">
        <f>IF(I192="","",CONCATENATE(I192,"1"))</f>
        <v>BAKIM ÜRÜNLERİ1</v>
      </c>
      <c r="K192" s="5" t="s">
        <v>941</v>
      </c>
      <c r="L192" s="5" t="str">
        <f>IF(K192="","",CONCATENATE(K192,"1"))</f>
        <v>SABUNLAR1</v>
      </c>
      <c r="M192" s="5"/>
      <c r="N192" s="5" t="str">
        <f>IF(M192="","",CONCATENATE(M192,"1"))</f>
        <v/>
      </c>
      <c r="O192" s="5"/>
      <c r="P192" s="5"/>
      <c r="Q192" s="5"/>
      <c r="R192" s="111">
        <v>17</v>
      </c>
      <c r="S192" s="6"/>
      <c r="T192" s="6"/>
      <c r="U192" s="6"/>
      <c r="V192" s="6"/>
      <c r="W192" s="7">
        <v>18</v>
      </c>
      <c r="X192" s="8" t="s">
        <v>70</v>
      </c>
      <c r="Y192" s="9"/>
      <c r="Z192" s="9">
        <v>1655</v>
      </c>
      <c r="AA192" s="10" t="s">
        <v>71</v>
      </c>
      <c r="AB192" s="6"/>
      <c r="AC192" s="14" t="s">
        <v>984</v>
      </c>
      <c r="AD192" s="15"/>
      <c r="AE192" s="15"/>
      <c r="AF192" s="15"/>
      <c r="AG192" s="13"/>
      <c r="AH192" s="30" t="str">
        <f>CONCATENATE(E192," ",C192)</f>
        <v>SODASAN Sıvı El Sabunu Lavanta Zeytin Aromalı 300 Ml</v>
      </c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76"/>
      <c r="AZ192" s="73">
        <v>0</v>
      </c>
      <c r="BA192" s="12">
        <v>16</v>
      </c>
      <c r="BB192" s="2">
        <v>0</v>
      </c>
    </row>
    <row r="193" spans="1:54" s="35" customFormat="1" x14ac:dyDescent="0.2">
      <c r="A193" s="88">
        <v>11000</v>
      </c>
      <c r="B193" s="43">
        <v>4019886079334</v>
      </c>
      <c r="C193" s="30" t="s">
        <v>983</v>
      </c>
      <c r="D193" s="34">
        <v>1</v>
      </c>
      <c r="E193" s="4" t="s">
        <v>79</v>
      </c>
      <c r="F193" s="4"/>
      <c r="G193" s="5" t="str">
        <f>IF(E193="","",CONCATENATE(E193,"1"))</f>
        <v>SODASAN1</v>
      </c>
      <c r="H193" s="5"/>
      <c r="I193" s="5" t="s">
        <v>813</v>
      </c>
      <c r="J193" s="5" t="str">
        <f>IF(I193="","",CONCATENATE(I193,"1"))</f>
        <v>BAKIM ÜRÜNLERİ1</v>
      </c>
      <c r="K193" s="5" t="s">
        <v>941</v>
      </c>
      <c r="L193" s="5" t="str">
        <f>IF(K193="","",CONCATENATE(K193,"1"))</f>
        <v>SABUNLAR1</v>
      </c>
      <c r="M193" s="5"/>
      <c r="N193" s="5" t="str">
        <f>IF(M193="","",CONCATENATE(M193,"1"))</f>
        <v/>
      </c>
      <c r="O193" s="5"/>
      <c r="P193" s="5"/>
      <c r="Q193" s="5"/>
      <c r="R193" s="111">
        <v>17</v>
      </c>
      <c r="S193" s="6"/>
      <c r="T193" s="6"/>
      <c r="U193" s="6"/>
      <c r="V193" s="6"/>
      <c r="W193" s="7">
        <v>18</v>
      </c>
      <c r="X193" s="8" t="s">
        <v>70</v>
      </c>
      <c r="Y193" s="9"/>
      <c r="Z193" s="9">
        <v>1654</v>
      </c>
      <c r="AA193" s="10" t="s">
        <v>71</v>
      </c>
      <c r="AB193" s="6"/>
      <c r="AC193" s="14" t="s">
        <v>984</v>
      </c>
      <c r="AD193" s="15"/>
      <c r="AE193" s="15"/>
      <c r="AF193" s="15"/>
      <c r="AG193" s="13"/>
      <c r="AH193" s="30" t="str">
        <f>CONCATENATE(E193," ",C193)</f>
        <v>SODASAN Sıvı El Sabunu Lavanta 330 Ml</v>
      </c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76"/>
      <c r="AZ193" s="73">
        <v>0</v>
      </c>
      <c r="BA193" s="12">
        <v>16</v>
      </c>
      <c r="BB193" s="2">
        <v>0</v>
      </c>
    </row>
    <row r="194" spans="1:54" s="35" customFormat="1" x14ac:dyDescent="0.2">
      <c r="A194" s="88">
        <v>11000</v>
      </c>
      <c r="B194" s="43">
        <v>4019886079167</v>
      </c>
      <c r="C194" s="30" t="s">
        <v>981</v>
      </c>
      <c r="D194" s="34">
        <v>1</v>
      </c>
      <c r="E194" s="4" t="s">
        <v>79</v>
      </c>
      <c r="F194" s="4"/>
      <c r="G194" s="5" t="str">
        <f>IF(E194="","",CONCATENATE(E194,"1"))</f>
        <v>SODASAN1</v>
      </c>
      <c r="H194" s="5"/>
      <c r="I194" s="5" t="s">
        <v>813</v>
      </c>
      <c r="J194" s="5" t="str">
        <f>IF(I194="","",CONCATENATE(I194,"1"))</f>
        <v>BAKIM ÜRÜNLERİ1</v>
      </c>
      <c r="K194" s="5" t="s">
        <v>941</v>
      </c>
      <c r="L194" s="5" t="str">
        <f>IF(K194="","",CONCATENATE(K194,"1"))</f>
        <v>SABUNLAR1</v>
      </c>
      <c r="M194" s="5"/>
      <c r="N194" s="5" t="str">
        <f>IF(M194="","",CONCATENATE(M194,"1"))</f>
        <v/>
      </c>
      <c r="O194" s="5"/>
      <c r="P194" s="5"/>
      <c r="Q194" s="5"/>
      <c r="R194" s="111">
        <v>35</v>
      </c>
      <c r="S194" s="6"/>
      <c r="T194" s="6"/>
      <c r="U194" s="6"/>
      <c r="V194" s="6"/>
      <c r="W194" s="7">
        <v>18</v>
      </c>
      <c r="X194" s="8" t="s">
        <v>70</v>
      </c>
      <c r="Y194" s="9"/>
      <c r="Z194" s="9">
        <v>1653</v>
      </c>
      <c r="AA194" s="10" t="s">
        <v>71</v>
      </c>
      <c r="AB194" s="6"/>
      <c r="AC194" s="14" t="s">
        <v>982</v>
      </c>
      <c r="AD194" s="15"/>
      <c r="AE194" s="15"/>
      <c r="AF194" s="15"/>
      <c r="AG194" s="13"/>
      <c r="AH194" s="30" t="str">
        <f>CONCATENATE(E194," ",C194)</f>
        <v>SODASAN Sıvı El Sabunu Lavanta 1 L</v>
      </c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76"/>
      <c r="AZ194" s="73">
        <v>0</v>
      </c>
      <c r="BA194" s="12">
        <v>16</v>
      </c>
      <c r="BB194" s="2">
        <v>0</v>
      </c>
    </row>
    <row r="195" spans="1:54" s="35" customFormat="1" x14ac:dyDescent="0.2">
      <c r="A195" s="88">
        <v>11000</v>
      </c>
      <c r="B195" s="43">
        <v>4019886075367</v>
      </c>
      <c r="C195" s="30" t="s">
        <v>972</v>
      </c>
      <c r="D195" s="34">
        <v>1</v>
      </c>
      <c r="E195" s="4" t="s">
        <v>79</v>
      </c>
      <c r="F195" s="4"/>
      <c r="G195" s="5" t="str">
        <f>IF(E195="","",CONCATENATE(E195,"1"))</f>
        <v>SODASAN1</v>
      </c>
      <c r="H195" s="5"/>
      <c r="I195" s="5" t="s">
        <v>813</v>
      </c>
      <c r="J195" s="5" t="str">
        <f>IF(I195="","",CONCATENATE(I195,"1"))</f>
        <v>BAKIM ÜRÜNLERİ1</v>
      </c>
      <c r="K195" s="5" t="s">
        <v>941</v>
      </c>
      <c r="L195" s="5" t="str">
        <f>IF(K195="","",CONCATENATE(K195,"1"))</f>
        <v>SABUNLAR1</v>
      </c>
      <c r="M195" s="5"/>
      <c r="N195" s="5" t="str">
        <f>IF(M195="","",CONCATENATE(M195,"1"))</f>
        <v/>
      </c>
      <c r="O195" s="5"/>
      <c r="P195" s="5"/>
      <c r="Q195" s="5"/>
      <c r="R195" s="111">
        <v>17</v>
      </c>
      <c r="S195" s="6"/>
      <c r="T195" s="6"/>
      <c r="U195" s="6"/>
      <c r="V195" s="6"/>
      <c r="W195" s="7">
        <v>18</v>
      </c>
      <c r="X195" s="8" t="s">
        <v>70</v>
      </c>
      <c r="Y195" s="9"/>
      <c r="Z195" s="9">
        <v>1647</v>
      </c>
      <c r="AA195" s="10" t="s">
        <v>71</v>
      </c>
      <c r="AB195" s="6"/>
      <c r="AC195" s="14" t="s">
        <v>973</v>
      </c>
      <c r="AD195" s="15"/>
      <c r="AE195" s="15"/>
      <c r="AF195" s="15"/>
      <c r="AG195" s="13"/>
      <c r="AH195" s="30" t="str">
        <f>CONCATENATE(E195," ",C195)</f>
        <v>SODASAN Sıvı El Sabunu Hassas 300 Ml</v>
      </c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76"/>
      <c r="AZ195" s="73">
        <v>0</v>
      </c>
      <c r="BA195" s="12">
        <v>16</v>
      </c>
      <c r="BB195" s="2">
        <v>0</v>
      </c>
    </row>
    <row r="196" spans="1:54" s="35" customFormat="1" x14ac:dyDescent="0.2">
      <c r="A196" s="88">
        <v>11000</v>
      </c>
      <c r="B196" s="47">
        <v>1234500007507</v>
      </c>
      <c r="C196" s="18" t="s">
        <v>4973</v>
      </c>
      <c r="D196" s="34">
        <v>1</v>
      </c>
      <c r="E196" s="18" t="s">
        <v>79</v>
      </c>
      <c r="F196" s="18"/>
      <c r="G196" s="18" t="str">
        <f>IF(E196="","",CONCATENATE(E196,"1"))</f>
        <v>SODASAN1</v>
      </c>
      <c r="H196" s="18"/>
      <c r="I196" s="18" t="s">
        <v>813</v>
      </c>
      <c r="J196" s="18" t="str">
        <f>IF(I196="","",CONCATENATE(I196,"1"))</f>
        <v>BAKIM ÜRÜNLERİ1</v>
      </c>
      <c r="K196" s="5" t="s">
        <v>941</v>
      </c>
      <c r="L196" s="5" t="str">
        <f>IF(K196="","",CONCATENATE(K196,"1"))</f>
        <v>SABUNLAR1</v>
      </c>
      <c r="M196" s="18"/>
      <c r="N196" s="18"/>
      <c r="O196" s="18"/>
      <c r="P196" s="18"/>
      <c r="Q196" s="18"/>
      <c r="R196" s="111">
        <v>21</v>
      </c>
      <c r="S196" s="18"/>
      <c r="T196" s="18"/>
      <c r="U196" s="18"/>
      <c r="V196" s="18"/>
      <c r="W196" s="7">
        <v>18</v>
      </c>
      <c r="X196" s="8" t="s">
        <v>70</v>
      </c>
      <c r="Y196" s="18"/>
      <c r="Z196" s="9">
        <v>1120</v>
      </c>
      <c r="AA196" s="10" t="s">
        <v>71</v>
      </c>
      <c r="AB196" s="18"/>
      <c r="AC196" s="14" t="s">
        <v>975</v>
      </c>
      <c r="AD196" s="15"/>
      <c r="AE196" s="15"/>
      <c r="AF196" s="15"/>
      <c r="AG196" s="18"/>
      <c r="AH196" s="30" t="str">
        <f>CONCATENATE(E196," ",C196)</f>
        <v>SODASAN Sıvı El Sabunu Güllü 250 ML</v>
      </c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76"/>
      <c r="AZ196" s="73">
        <v>0</v>
      </c>
      <c r="BA196" s="12">
        <v>16</v>
      </c>
      <c r="BB196" s="2">
        <v>0</v>
      </c>
    </row>
    <row r="197" spans="1:54" s="35" customFormat="1" x14ac:dyDescent="0.2">
      <c r="A197" s="88">
        <v>11000</v>
      </c>
      <c r="B197" s="43">
        <v>4019886076364</v>
      </c>
      <c r="C197" s="30" t="s">
        <v>976</v>
      </c>
      <c r="D197" s="34">
        <v>1</v>
      </c>
      <c r="E197" s="4" t="s">
        <v>79</v>
      </c>
      <c r="F197" s="4"/>
      <c r="G197" s="5" t="str">
        <f>IF(E197="","",CONCATENATE(E197,"1"))</f>
        <v>SODASAN1</v>
      </c>
      <c r="H197" s="5"/>
      <c r="I197" s="5" t="s">
        <v>813</v>
      </c>
      <c r="J197" s="5" t="str">
        <f>IF(I197="","",CONCATENATE(I197,"1"))</f>
        <v>BAKIM ÜRÜNLERİ1</v>
      </c>
      <c r="K197" s="5" t="s">
        <v>941</v>
      </c>
      <c r="L197" s="5" t="str">
        <f>IF(K197="","",CONCATENATE(K197,"1"))</f>
        <v>SABUNLAR1</v>
      </c>
      <c r="M197" s="5"/>
      <c r="N197" s="5" t="str">
        <f>IF(M197="","",CONCATENATE(M197,"1"))</f>
        <v/>
      </c>
      <c r="O197" s="5"/>
      <c r="P197" s="5"/>
      <c r="Q197" s="5"/>
      <c r="R197" s="111">
        <v>17</v>
      </c>
      <c r="S197" s="6"/>
      <c r="T197" s="6"/>
      <c r="U197" s="6"/>
      <c r="V197" s="6"/>
      <c r="W197" s="7">
        <v>18</v>
      </c>
      <c r="X197" s="8" t="s">
        <v>70</v>
      </c>
      <c r="Y197" s="9"/>
      <c r="Z197" s="9">
        <v>1649</v>
      </c>
      <c r="AA197" s="10" t="s">
        <v>71</v>
      </c>
      <c r="AB197" s="6"/>
      <c r="AC197" s="14" t="s">
        <v>975</v>
      </c>
      <c r="AD197" s="15"/>
      <c r="AE197" s="15"/>
      <c r="AF197" s="15"/>
      <c r="AG197" s="13"/>
      <c r="AH197" s="30" t="str">
        <f>CONCATENATE(E197," ",C197)</f>
        <v>SODASAN Sıvı El Sabunu Gül Aromalı 300 Ml</v>
      </c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76"/>
      <c r="AZ197" s="73">
        <v>0</v>
      </c>
      <c r="BA197" s="12">
        <v>16</v>
      </c>
      <c r="BB197" s="2">
        <v>0</v>
      </c>
    </row>
    <row r="198" spans="1:54" s="35" customFormat="1" x14ac:dyDescent="0.2">
      <c r="A198" s="88">
        <v>11000</v>
      </c>
      <c r="B198" s="43">
        <v>4019886076333</v>
      </c>
      <c r="C198" s="30" t="s">
        <v>974</v>
      </c>
      <c r="D198" s="34">
        <v>1</v>
      </c>
      <c r="E198" s="4" t="s">
        <v>79</v>
      </c>
      <c r="F198" s="4"/>
      <c r="G198" s="5" t="str">
        <f>IF(E198="","",CONCATENATE(E198,"1"))</f>
        <v>SODASAN1</v>
      </c>
      <c r="H198" s="5"/>
      <c r="I198" s="5" t="s">
        <v>813</v>
      </c>
      <c r="J198" s="5" t="str">
        <f>IF(I198="","",CONCATENATE(I198,"1"))</f>
        <v>BAKIM ÜRÜNLERİ1</v>
      </c>
      <c r="K198" s="5" t="s">
        <v>941</v>
      </c>
      <c r="L198" s="5" t="str">
        <f>IF(K198="","",CONCATENATE(K198,"1"))</f>
        <v>SABUNLAR1</v>
      </c>
      <c r="M198" s="5"/>
      <c r="N198" s="5" t="str">
        <f>IF(M198="","",CONCATENATE(M198,"1"))</f>
        <v/>
      </c>
      <c r="O198" s="5"/>
      <c r="P198" s="5"/>
      <c r="Q198" s="5"/>
      <c r="R198" s="111">
        <v>17</v>
      </c>
      <c r="S198" s="6"/>
      <c r="T198" s="6"/>
      <c r="U198" s="6"/>
      <c r="V198" s="6"/>
      <c r="W198" s="7">
        <v>18</v>
      </c>
      <c r="X198" s="8" t="s">
        <v>70</v>
      </c>
      <c r="Y198" s="9"/>
      <c r="Z198" s="9">
        <v>1648</v>
      </c>
      <c r="AA198" s="10" t="s">
        <v>71</v>
      </c>
      <c r="AB198" s="6"/>
      <c r="AC198" s="14" t="s">
        <v>975</v>
      </c>
      <c r="AD198" s="15"/>
      <c r="AE198" s="15"/>
      <c r="AF198" s="15"/>
      <c r="AG198" s="13"/>
      <c r="AH198" s="30" t="str">
        <f>CONCATENATE(E198," ",C198)</f>
        <v>SODASAN Sıvı El Sabunu Gül 330 Ml</v>
      </c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76"/>
      <c r="AZ198" s="73">
        <v>0</v>
      </c>
      <c r="BA198" s="12">
        <v>16</v>
      </c>
      <c r="BB198" s="2">
        <v>0</v>
      </c>
    </row>
    <row r="199" spans="1:54" s="35" customFormat="1" x14ac:dyDescent="0.2">
      <c r="A199" s="88">
        <v>11000</v>
      </c>
      <c r="B199" s="45">
        <v>4019886190053</v>
      </c>
      <c r="C199" s="18" t="s">
        <v>4975</v>
      </c>
      <c r="D199" s="34">
        <v>1</v>
      </c>
      <c r="E199" s="18" t="s">
        <v>79</v>
      </c>
      <c r="F199" s="18"/>
      <c r="G199" s="18" t="str">
        <f>IF(E199="","",CONCATENATE(E199,"1"))</f>
        <v>SODASAN1</v>
      </c>
      <c r="H199" s="18"/>
      <c r="I199" s="18" t="s">
        <v>813</v>
      </c>
      <c r="J199" s="18" t="str">
        <f>IF(I199="","",CONCATENATE(I199,"1"))</f>
        <v>BAKIM ÜRÜNLERİ1</v>
      </c>
      <c r="K199" s="5" t="s">
        <v>941</v>
      </c>
      <c r="L199" s="5" t="str">
        <f>IF(K199="","",CONCATENATE(K199,"1"))</f>
        <v>SABUNLAR1</v>
      </c>
      <c r="M199" s="18"/>
      <c r="N199" s="18"/>
      <c r="O199" s="18"/>
      <c r="P199" s="18"/>
      <c r="Q199" s="18"/>
      <c r="R199" s="111">
        <v>10</v>
      </c>
      <c r="S199" s="18"/>
      <c r="T199" s="18"/>
      <c r="U199" s="18"/>
      <c r="V199" s="18"/>
      <c r="W199" s="7">
        <v>18</v>
      </c>
      <c r="X199" s="8" t="s">
        <v>70</v>
      </c>
      <c r="Y199" s="18"/>
      <c r="Z199" s="9">
        <v>1123</v>
      </c>
      <c r="AA199" s="10" t="s">
        <v>71</v>
      </c>
      <c r="AB199" s="18"/>
      <c r="AC199" s="12" t="s">
        <v>4749</v>
      </c>
      <c r="AD199" s="18"/>
      <c r="AE199" s="18"/>
      <c r="AF199" s="18"/>
      <c r="AG199" s="18"/>
      <c r="AH199" s="30" t="str">
        <f>CONCATENATE(E199," ",C199)</f>
        <v>SODASAN El Sabunu - VERBANA (ZEYLU ESENKUT) AROMALI EL SABUNU</v>
      </c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76"/>
      <c r="AZ199" s="73">
        <v>0</v>
      </c>
      <c r="BA199" s="12">
        <v>16</v>
      </c>
      <c r="BB199" s="2">
        <v>0</v>
      </c>
    </row>
    <row r="200" spans="1:54" s="35" customFormat="1" x14ac:dyDescent="0.2">
      <c r="A200" s="88">
        <v>11000</v>
      </c>
      <c r="B200" s="45">
        <v>4019886190121</v>
      </c>
      <c r="C200" s="18" t="s">
        <v>4974</v>
      </c>
      <c r="D200" s="34">
        <v>1</v>
      </c>
      <c r="E200" s="18" t="s">
        <v>79</v>
      </c>
      <c r="F200" s="18"/>
      <c r="G200" s="18" t="str">
        <f>IF(E200="","",CONCATENATE(E200,"1"))</f>
        <v>SODASAN1</v>
      </c>
      <c r="H200" s="18"/>
      <c r="I200" s="18" t="s">
        <v>813</v>
      </c>
      <c r="J200" s="18" t="str">
        <f>IF(I200="","",CONCATENATE(I200,"1"))</f>
        <v>BAKIM ÜRÜNLERİ1</v>
      </c>
      <c r="K200" s="5" t="s">
        <v>941</v>
      </c>
      <c r="L200" s="5" t="str">
        <f>IF(K200="","",CONCATENATE(K200,"1"))</f>
        <v>SABUNLAR1</v>
      </c>
      <c r="M200" s="18"/>
      <c r="N200" s="18"/>
      <c r="O200" s="18"/>
      <c r="P200" s="18"/>
      <c r="Q200" s="18"/>
      <c r="R200" s="111">
        <v>10</v>
      </c>
      <c r="S200" s="18"/>
      <c r="T200" s="18"/>
      <c r="U200" s="18"/>
      <c r="V200" s="18"/>
      <c r="W200" s="7">
        <v>18</v>
      </c>
      <c r="X200" s="8" t="s">
        <v>70</v>
      </c>
      <c r="Y200" s="18"/>
      <c r="Z200" s="9">
        <v>1127</v>
      </c>
      <c r="AA200" s="10" t="s">
        <v>71</v>
      </c>
      <c r="AB200" s="18"/>
      <c r="AC200" s="12" t="s">
        <v>4748</v>
      </c>
      <c r="AD200" s="18"/>
      <c r="AE200" s="18"/>
      <c r="AF200" s="18"/>
      <c r="AG200" s="18"/>
      <c r="AH200" s="30" t="str">
        <f>CONCATENATE(E200," ",C200)</f>
        <v>SODASAN El Sabunu - VANİLYA AROMALI EL SABUNU</v>
      </c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76"/>
      <c r="AZ200" s="73">
        <v>0</v>
      </c>
      <c r="BA200" s="12">
        <v>16</v>
      </c>
      <c r="BB200" s="2">
        <v>0</v>
      </c>
    </row>
    <row r="201" spans="1:54" s="35" customFormat="1" x14ac:dyDescent="0.2">
      <c r="A201" s="88">
        <v>11000</v>
      </c>
      <c r="B201" s="45">
        <v>4019886190046</v>
      </c>
      <c r="C201" s="22" t="s">
        <v>4982</v>
      </c>
      <c r="D201" s="34">
        <v>1</v>
      </c>
      <c r="E201" s="4" t="s">
        <v>79</v>
      </c>
      <c r="F201" s="4"/>
      <c r="G201" s="5" t="str">
        <f>IF(E201="","",CONCATENATE(E201,"1"))</f>
        <v>SODASAN1</v>
      </c>
      <c r="H201" s="5"/>
      <c r="I201" s="5" t="s">
        <v>813</v>
      </c>
      <c r="J201" s="5" t="str">
        <f>IF(I201="","",CONCATENATE(I201,"1"))</f>
        <v>BAKIM ÜRÜNLERİ1</v>
      </c>
      <c r="K201" s="5" t="s">
        <v>941</v>
      </c>
      <c r="L201" s="5" t="str">
        <f>IF(K201="","",CONCATENATE(K201,"1"))</f>
        <v>SABUNLAR1</v>
      </c>
      <c r="M201" s="5"/>
      <c r="N201" s="5" t="str">
        <f>IF(M201="","",CONCATENATE(M201,"1"))</f>
        <v/>
      </c>
      <c r="O201" s="5"/>
      <c r="P201" s="5"/>
      <c r="Q201" s="5"/>
      <c r="R201" s="111">
        <v>10</v>
      </c>
      <c r="S201" s="6"/>
      <c r="T201" s="6"/>
      <c r="U201" s="6"/>
      <c r="V201" s="6"/>
      <c r="W201" s="7">
        <v>18</v>
      </c>
      <c r="X201" s="8" t="s">
        <v>70</v>
      </c>
      <c r="Y201" s="9"/>
      <c r="Z201" s="9">
        <v>1661</v>
      </c>
      <c r="AA201" s="10" t="s">
        <v>71</v>
      </c>
      <c r="AB201" s="6"/>
      <c r="AC201" s="12" t="s">
        <v>4746</v>
      </c>
      <c r="AD201" s="18"/>
      <c r="AE201" s="18"/>
      <c r="AF201" s="18"/>
      <c r="AG201" s="21"/>
      <c r="AH201" s="30" t="str">
        <f>CONCATENATE(E201," ",C201)</f>
        <v>SODASAN El Sabunu - Sandaloz Aromalı 100 Gr</v>
      </c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76"/>
      <c r="AZ201" s="73">
        <v>0</v>
      </c>
      <c r="BA201" s="12">
        <v>16</v>
      </c>
      <c r="BB201" s="2">
        <v>0</v>
      </c>
    </row>
    <row r="202" spans="1:54" s="35" customFormat="1" x14ac:dyDescent="0.2">
      <c r="A202" s="88">
        <v>11000</v>
      </c>
      <c r="B202" s="45">
        <v>4019886190084</v>
      </c>
      <c r="C202" s="30" t="s">
        <v>4981</v>
      </c>
      <c r="D202" s="34">
        <v>1</v>
      </c>
      <c r="E202" s="4" t="s">
        <v>79</v>
      </c>
      <c r="F202" s="4"/>
      <c r="G202" s="5" t="str">
        <f>IF(E202="","",CONCATENATE(E202,"1"))</f>
        <v>SODASAN1</v>
      </c>
      <c r="H202" s="5"/>
      <c r="I202" s="5" t="s">
        <v>813</v>
      </c>
      <c r="J202" s="5" t="str">
        <f>IF(I202="","",CONCATENATE(I202,"1"))</f>
        <v>BAKIM ÜRÜNLERİ1</v>
      </c>
      <c r="K202" s="5" t="s">
        <v>941</v>
      </c>
      <c r="L202" s="5" t="str">
        <f>IF(K202="","",CONCATENATE(K202,"1"))</f>
        <v>SABUNLAR1</v>
      </c>
      <c r="M202" s="5"/>
      <c r="N202" s="5" t="str">
        <f>IF(M202="","",CONCATENATE(M202,"1"))</f>
        <v/>
      </c>
      <c r="O202" s="5"/>
      <c r="P202" s="5"/>
      <c r="Q202" s="5"/>
      <c r="R202" s="111">
        <v>10</v>
      </c>
      <c r="S202" s="6"/>
      <c r="T202" s="6"/>
      <c r="U202" s="6"/>
      <c r="V202" s="6"/>
      <c r="W202" s="7">
        <v>18</v>
      </c>
      <c r="X202" s="8" t="s">
        <v>70</v>
      </c>
      <c r="Y202" s="9"/>
      <c r="Z202" s="9">
        <v>1663</v>
      </c>
      <c r="AA202" s="10" t="s">
        <v>71</v>
      </c>
      <c r="AB202" s="6"/>
      <c r="AC202" s="12" t="s">
        <v>4745</v>
      </c>
      <c r="AD202" s="18"/>
      <c r="AE202" s="18"/>
      <c r="AF202" s="18"/>
      <c r="AG202" s="21"/>
      <c r="AH202" s="30" t="str">
        <f>CONCATENATE(E202," ",C202)</f>
        <v>SODASAN El Sabunu - Portakal Ve Tarçın Aromalı 100 Gr</v>
      </c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76"/>
      <c r="AZ202" s="73">
        <v>0</v>
      </c>
      <c r="BA202" s="12">
        <v>16</v>
      </c>
      <c r="BB202" s="2">
        <v>0</v>
      </c>
    </row>
    <row r="203" spans="1:54" s="35" customFormat="1" x14ac:dyDescent="0.2">
      <c r="A203" s="88">
        <v>11000</v>
      </c>
      <c r="B203" s="45">
        <v>4019886190060</v>
      </c>
      <c r="C203" s="22" t="s">
        <v>4980</v>
      </c>
      <c r="D203" s="34">
        <v>1</v>
      </c>
      <c r="E203" s="4" t="s">
        <v>79</v>
      </c>
      <c r="F203" s="4"/>
      <c r="G203" s="5" t="str">
        <f>IF(E203="","",CONCATENATE(E203,"1"))</f>
        <v>SODASAN1</v>
      </c>
      <c r="H203" s="5"/>
      <c r="I203" s="5" t="s">
        <v>813</v>
      </c>
      <c r="J203" s="5" t="str">
        <f>IF(I203="","",CONCATENATE(I203,"1"))</f>
        <v>BAKIM ÜRÜNLERİ1</v>
      </c>
      <c r="K203" s="5" t="s">
        <v>941</v>
      </c>
      <c r="L203" s="5" t="str">
        <f>IF(K203="","",CONCATENATE(K203,"1"))</f>
        <v>SABUNLAR1</v>
      </c>
      <c r="M203" s="5"/>
      <c r="N203" s="5" t="str">
        <f>IF(M203="","",CONCATENATE(M203,"1"))</f>
        <v/>
      </c>
      <c r="O203" s="5"/>
      <c r="P203" s="5"/>
      <c r="Q203" s="5"/>
      <c r="R203" s="111">
        <v>10</v>
      </c>
      <c r="S203" s="6"/>
      <c r="T203" s="6"/>
      <c r="U203" s="6"/>
      <c r="V203" s="6"/>
      <c r="W203" s="7">
        <v>18</v>
      </c>
      <c r="X203" s="8" t="s">
        <v>70</v>
      </c>
      <c r="Y203" s="9"/>
      <c r="Z203" s="9">
        <v>1662</v>
      </c>
      <c r="AA203" s="10" t="s">
        <v>71</v>
      </c>
      <c r="AB203" s="6"/>
      <c r="AC203" s="14" t="s">
        <v>987</v>
      </c>
      <c r="AD203" s="15"/>
      <c r="AE203" s="15"/>
      <c r="AF203" s="15"/>
      <c r="AG203" s="21"/>
      <c r="AH203" s="30" t="str">
        <f>CONCATENATE(E203," ",C203)</f>
        <v>SODASAN El Sabunu - Limon Otu Aromalı 100 Gr</v>
      </c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76"/>
      <c r="AZ203" s="73">
        <v>0</v>
      </c>
      <c r="BA203" s="12">
        <v>16</v>
      </c>
      <c r="BB203" s="2">
        <v>0</v>
      </c>
    </row>
    <row r="204" spans="1:54" s="35" customFormat="1" x14ac:dyDescent="0.2">
      <c r="A204" s="88">
        <v>11000</v>
      </c>
      <c r="B204" s="43">
        <v>4019886180023</v>
      </c>
      <c r="C204" s="22" t="s">
        <v>4979</v>
      </c>
      <c r="D204" s="34">
        <v>1</v>
      </c>
      <c r="E204" s="4" t="s">
        <v>79</v>
      </c>
      <c r="F204" s="4"/>
      <c r="G204" s="5" t="str">
        <f>IF(E204="","",CONCATENATE(E204,"1"))</f>
        <v>SODASAN1</v>
      </c>
      <c r="H204" s="5"/>
      <c r="I204" s="5" t="s">
        <v>813</v>
      </c>
      <c r="J204" s="5" t="str">
        <f>IF(I204="","",CONCATENATE(I204,"1"))</f>
        <v>BAKIM ÜRÜNLERİ1</v>
      </c>
      <c r="K204" s="5" t="s">
        <v>941</v>
      </c>
      <c r="L204" s="5" t="str">
        <f>IF(K204="","",CONCATENATE(K204,"1"))</f>
        <v>SABUNLAR1</v>
      </c>
      <c r="M204" s="5"/>
      <c r="N204" s="5" t="str">
        <f>IF(M204="","",CONCATENATE(M204,"1"))</f>
        <v/>
      </c>
      <c r="O204" s="5"/>
      <c r="P204" s="5"/>
      <c r="Q204" s="5"/>
      <c r="R204" s="111">
        <v>10</v>
      </c>
      <c r="S204" s="6"/>
      <c r="T204" s="6"/>
      <c r="U204" s="6"/>
      <c r="V204" s="6"/>
      <c r="W204" s="7">
        <v>18</v>
      </c>
      <c r="X204" s="8" t="s">
        <v>70</v>
      </c>
      <c r="Y204" s="9"/>
      <c r="Z204" s="9">
        <v>1658</v>
      </c>
      <c r="AA204" s="10" t="s">
        <v>71</v>
      </c>
      <c r="AB204" s="6"/>
      <c r="AC204" s="14" t="s">
        <v>979</v>
      </c>
      <c r="AD204" s="15"/>
      <c r="AE204" s="15"/>
      <c r="AF204" s="15"/>
      <c r="AG204" s="15"/>
      <c r="AH204" s="30" t="str">
        <f>CONCATENATE(E204," ",C204)</f>
        <v>SODASAN El Sabunu - Limon Aromalı</v>
      </c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76"/>
      <c r="AZ204" s="73">
        <v>0</v>
      </c>
      <c r="BA204" s="12">
        <v>16</v>
      </c>
      <c r="BB204" s="2">
        <v>0</v>
      </c>
    </row>
    <row r="205" spans="1:54" s="35" customFormat="1" x14ac:dyDescent="0.2">
      <c r="A205" s="88">
        <v>11000</v>
      </c>
      <c r="B205" s="45">
        <v>4019886190015</v>
      </c>
      <c r="C205" s="22" t="s">
        <v>4978</v>
      </c>
      <c r="D205" s="34">
        <v>1</v>
      </c>
      <c r="E205" s="4" t="s">
        <v>79</v>
      </c>
      <c r="F205" s="4"/>
      <c r="G205" s="5" t="str">
        <f>IF(E205="","",CONCATENATE(E205,"1"))</f>
        <v>SODASAN1</v>
      </c>
      <c r="H205" s="5"/>
      <c r="I205" s="5" t="s">
        <v>813</v>
      </c>
      <c r="J205" s="5" t="str">
        <f>IF(I205="","",CONCATENATE(I205,"1"))</f>
        <v>BAKIM ÜRÜNLERİ1</v>
      </c>
      <c r="K205" s="5" t="s">
        <v>941</v>
      </c>
      <c r="L205" s="5" t="str">
        <f>IF(K205="","",CONCATENATE(K205,"1"))</f>
        <v>SABUNLAR1</v>
      </c>
      <c r="M205" s="5"/>
      <c r="N205" s="5" t="str">
        <f>IF(M205="","",CONCATENATE(M205,"1"))</f>
        <v/>
      </c>
      <c r="O205" s="5"/>
      <c r="P205" s="5"/>
      <c r="Q205" s="5"/>
      <c r="R205" s="111">
        <v>10</v>
      </c>
      <c r="S205" s="6"/>
      <c r="T205" s="6"/>
      <c r="U205" s="6"/>
      <c r="V205" s="6"/>
      <c r="W205" s="7">
        <v>18</v>
      </c>
      <c r="X205" s="8" t="s">
        <v>70</v>
      </c>
      <c r="Y205" s="9"/>
      <c r="Z205" s="9">
        <v>1659</v>
      </c>
      <c r="AA205" s="10" t="s">
        <v>71</v>
      </c>
      <c r="AB205" s="6"/>
      <c r="AC205" s="14" t="s">
        <v>984</v>
      </c>
      <c r="AD205" s="15"/>
      <c r="AE205" s="15"/>
      <c r="AF205" s="15"/>
      <c r="AG205" s="15"/>
      <c r="AH205" s="30" t="str">
        <f>CONCATENATE(E205," ",C205)</f>
        <v>SODASAN El Sabunu - Lavanta Aromalı 100 Gr</v>
      </c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76"/>
      <c r="AZ205" s="73">
        <v>0</v>
      </c>
      <c r="BA205" s="12">
        <v>16</v>
      </c>
      <c r="BB205" s="2">
        <v>0</v>
      </c>
    </row>
    <row r="206" spans="1:54" s="35" customFormat="1" x14ac:dyDescent="0.2">
      <c r="A206" s="88">
        <v>11000</v>
      </c>
      <c r="B206" s="45">
        <v>4019886190077</v>
      </c>
      <c r="C206" s="18" t="s">
        <v>4977</v>
      </c>
      <c r="D206" s="34">
        <v>1</v>
      </c>
      <c r="E206" s="18" t="s">
        <v>79</v>
      </c>
      <c r="F206" s="18"/>
      <c r="G206" s="18" t="str">
        <f>IF(E206="","",CONCATENATE(E206,"1"))</f>
        <v>SODASAN1</v>
      </c>
      <c r="H206" s="18"/>
      <c r="I206" s="18" t="s">
        <v>813</v>
      </c>
      <c r="J206" s="18" t="str">
        <f>IF(I206="","",CONCATENATE(I206,"1"))</f>
        <v>BAKIM ÜRÜNLERİ1</v>
      </c>
      <c r="K206" s="5" t="s">
        <v>941</v>
      </c>
      <c r="L206" s="5" t="str">
        <f>IF(K206="","",CONCATENATE(K206,"1"))</f>
        <v>SABUNLAR1</v>
      </c>
      <c r="M206" s="18"/>
      <c r="N206" s="18"/>
      <c r="O206" s="18"/>
      <c r="P206" s="18"/>
      <c r="Q206" s="18"/>
      <c r="R206" s="111">
        <v>10</v>
      </c>
      <c r="S206" s="18"/>
      <c r="T206" s="18"/>
      <c r="U206" s="18"/>
      <c r="V206" s="18"/>
      <c r="W206" s="7">
        <v>18</v>
      </c>
      <c r="X206" s="8" t="s">
        <v>70</v>
      </c>
      <c r="Y206" s="18"/>
      <c r="Z206" s="9">
        <v>1125</v>
      </c>
      <c r="AA206" s="10" t="s">
        <v>71</v>
      </c>
      <c r="AB206" s="18"/>
      <c r="AC206" s="12" t="s">
        <v>4744</v>
      </c>
      <c r="AD206" s="18"/>
      <c r="AE206" s="18"/>
      <c r="AF206" s="18"/>
      <c r="AG206" s="18"/>
      <c r="AH206" s="30" t="str">
        <f>CONCATENATE(E206," ",C206)</f>
        <v>SODASAN El Sabunu - GÜL AROMALI</v>
      </c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76"/>
      <c r="AZ206" s="73">
        <v>0</v>
      </c>
      <c r="BA206" s="12">
        <v>16</v>
      </c>
      <c r="BB206" s="2">
        <v>0</v>
      </c>
    </row>
    <row r="207" spans="1:54" s="35" customFormat="1" x14ac:dyDescent="0.2">
      <c r="A207" s="88">
        <v>11000</v>
      </c>
      <c r="B207" s="45">
        <v>4019886190022</v>
      </c>
      <c r="C207" s="22" t="s">
        <v>4976</v>
      </c>
      <c r="D207" s="34">
        <v>1</v>
      </c>
      <c r="E207" s="4" t="s">
        <v>79</v>
      </c>
      <c r="F207" s="4"/>
      <c r="G207" s="5" t="str">
        <f>IF(E207="","",CONCATENATE(E207,"1"))</f>
        <v>SODASAN1</v>
      </c>
      <c r="H207" s="5"/>
      <c r="I207" s="5" t="s">
        <v>813</v>
      </c>
      <c r="J207" s="5" t="str">
        <f>IF(I207="","",CONCATENATE(I207,"1"))</f>
        <v>BAKIM ÜRÜNLERİ1</v>
      </c>
      <c r="K207" s="5" t="s">
        <v>941</v>
      </c>
      <c r="L207" s="5" t="str">
        <f>IF(K207="","",CONCATENATE(K207,"1"))</f>
        <v>SABUNLAR1</v>
      </c>
      <c r="M207" s="5"/>
      <c r="N207" s="5" t="str">
        <f>IF(M207="","",CONCATENATE(M207,"1"))</f>
        <v/>
      </c>
      <c r="O207" s="5"/>
      <c r="P207" s="5"/>
      <c r="Q207" s="5"/>
      <c r="R207" s="111">
        <v>10</v>
      </c>
      <c r="S207" s="6"/>
      <c r="T207" s="6"/>
      <c r="U207" s="6"/>
      <c r="V207" s="6"/>
      <c r="W207" s="7">
        <v>18</v>
      </c>
      <c r="X207" s="8" t="s">
        <v>70</v>
      </c>
      <c r="Y207" s="9"/>
      <c r="Z207" s="9">
        <v>1660</v>
      </c>
      <c r="AA207" s="10" t="s">
        <v>71</v>
      </c>
      <c r="AB207" s="6"/>
      <c r="AC207" s="12" t="s">
        <v>4399</v>
      </c>
      <c r="AD207" s="18"/>
      <c r="AE207" s="18"/>
      <c r="AF207" s="18"/>
      <c r="AG207" s="21"/>
      <c r="AH207" s="30" t="str">
        <f>CONCATENATE(E207," ",C207)</f>
        <v>SODASAN El Sabunu - Badem Aromalı 100 Gr</v>
      </c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76"/>
      <c r="AZ207" s="73">
        <v>0</v>
      </c>
      <c r="BA207" s="12">
        <v>16</v>
      </c>
      <c r="BB207" s="2">
        <v>0</v>
      </c>
    </row>
    <row r="208" spans="1:54" s="35" customFormat="1" x14ac:dyDescent="0.2">
      <c r="A208" s="88">
        <v>11000</v>
      </c>
      <c r="B208" s="43">
        <v>4019886020701</v>
      </c>
      <c r="C208" s="30" t="s">
        <v>964</v>
      </c>
      <c r="D208" s="34">
        <v>1</v>
      </c>
      <c r="E208" s="4" t="s">
        <v>79</v>
      </c>
      <c r="F208" s="4"/>
      <c r="G208" s="5" t="str">
        <f>IF(E208="","",CONCATENATE(E208,"1"))</f>
        <v>SODASAN1</v>
      </c>
      <c r="H208" s="5"/>
      <c r="I208" s="5" t="s">
        <v>80</v>
      </c>
      <c r="J208" s="5" t="str">
        <f>IF(I208="","",CONCATENATE(I208,"1"))</f>
        <v>EV TEMİZLİĞİ&amp;AKSESUARLARI1</v>
      </c>
      <c r="K208" s="5"/>
      <c r="L208" s="5" t="str">
        <f>IF(K208="","",CONCATENATE(K208,"1"))</f>
        <v/>
      </c>
      <c r="M208" s="5"/>
      <c r="N208" s="5" t="str">
        <f>IF(M208="","",CONCATENATE(M208,"1"))</f>
        <v/>
      </c>
      <c r="O208" s="5"/>
      <c r="P208" s="5"/>
      <c r="Q208" s="5"/>
      <c r="R208" s="111">
        <v>18</v>
      </c>
      <c r="S208" s="6"/>
      <c r="T208" s="6"/>
      <c r="U208" s="6"/>
      <c r="V208" s="6"/>
      <c r="W208" s="7">
        <v>18</v>
      </c>
      <c r="X208" s="8" t="s">
        <v>70</v>
      </c>
      <c r="Y208" s="9"/>
      <c r="Z208" s="9">
        <v>1640</v>
      </c>
      <c r="AA208" s="10" t="s">
        <v>71</v>
      </c>
      <c r="AB208" s="6"/>
      <c r="AC208" s="12" t="s">
        <v>81</v>
      </c>
      <c r="AD208" s="18"/>
      <c r="AE208" s="18"/>
      <c r="AF208" s="18"/>
      <c r="AG208" s="13"/>
      <c r="AH208" s="30" t="str">
        <f>CONCATENATE(E208," ",C208)</f>
        <v>SODASAN Wc Temizleyici Jel</v>
      </c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76"/>
      <c r="AZ208" s="73">
        <v>0</v>
      </c>
      <c r="BA208" s="12">
        <v>16</v>
      </c>
      <c r="BB208" s="2">
        <v>0</v>
      </c>
    </row>
    <row r="209" spans="1:54" s="35" customFormat="1" x14ac:dyDescent="0.2">
      <c r="A209" s="88">
        <v>11000</v>
      </c>
      <c r="B209" s="43">
        <v>401988602701</v>
      </c>
      <c r="C209" s="22" t="s">
        <v>1572</v>
      </c>
      <c r="D209" s="34">
        <v>1</v>
      </c>
      <c r="E209" s="4" t="s">
        <v>79</v>
      </c>
      <c r="F209" s="4"/>
      <c r="G209" s="5" t="str">
        <f>IF(E209="","",CONCATENATE(E209,"1"))</f>
        <v>SODASAN1</v>
      </c>
      <c r="H209" s="5"/>
      <c r="I209" s="5" t="s">
        <v>80</v>
      </c>
      <c r="J209" s="5" t="str">
        <f>IF(I209="","",CONCATENATE(I209,"1"))</f>
        <v>EV TEMİZLİĞİ&amp;AKSESUARLARI1</v>
      </c>
      <c r="K209" s="5"/>
      <c r="L209" s="5" t="str">
        <f>IF(K209="","",CONCATENATE(K209,"1"))</f>
        <v/>
      </c>
      <c r="M209" s="5"/>
      <c r="N209" s="5" t="str">
        <f>IF(M209="","",CONCATENATE(M209,"1"))</f>
        <v/>
      </c>
      <c r="O209" s="5"/>
      <c r="P209" s="5"/>
      <c r="Q209" s="5"/>
      <c r="R209" s="111">
        <v>22</v>
      </c>
      <c r="S209" s="6"/>
      <c r="T209" s="6"/>
      <c r="U209" s="6"/>
      <c r="V209" s="6"/>
      <c r="W209" s="7">
        <v>18</v>
      </c>
      <c r="X209" s="8" t="s">
        <v>70</v>
      </c>
      <c r="Y209" s="9"/>
      <c r="Z209" s="9">
        <v>1010</v>
      </c>
      <c r="AA209" s="10" t="s">
        <v>71</v>
      </c>
      <c r="AB209" s="6"/>
      <c r="AC209" s="11" t="s">
        <v>81</v>
      </c>
      <c r="AD209" s="18"/>
      <c r="AE209" s="18"/>
      <c r="AF209" s="18"/>
      <c r="AG209" s="13"/>
      <c r="AH209" s="30" t="str">
        <f>CONCATENATE(E209," ",C209)</f>
        <v>SODASAN TUVALET TEMİZLEYİCİ TOİLET BOWL CLEANER POWER JEL 750 ML 2070</v>
      </c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76"/>
      <c r="AZ209" s="73">
        <v>0</v>
      </c>
      <c r="BA209" s="12">
        <v>16</v>
      </c>
      <c r="BB209" s="2">
        <v>0</v>
      </c>
    </row>
    <row r="210" spans="1:54" s="35" customFormat="1" x14ac:dyDescent="0.2">
      <c r="A210" s="88">
        <v>11000</v>
      </c>
      <c r="B210" s="43">
        <v>4019886001007</v>
      </c>
      <c r="C210" s="22" t="s">
        <v>957</v>
      </c>
      <c r="D210" s="34">
        <v>1</v>
      </c>
      <c r="E210" s="4" t="s">
        <v>79</v>
      </c>
      <c r="F210" s="4"/>
      <c r="G210" s="5" t="str">
        <f>IF(E210="","",CONCATENATE(E210,"1"))</f>
        <v>SODASAN1</v>
      </c>
      <c r="H210" s="5"/>
      <c r="I210" s="5" t="s">
        <v>80</v>
      </c>
      <c r="J210" s="5" t="str">
        <f>IF(I210="","",CONCATENATE(I210,"1"))</f>
        <v>EV TEMİZLİĞİ&amp;AKSESUARLARI1</v>
      </c>
      <c r="K210" s="5"/>
      <c r="L210" s="5" t="str">
        <f>IF(K210="","",CONCATENATE(K210,"1"))</f>
        <v/>
      </c>
      <c r="M210" s="5"/>
      <c r="N210" s="5" t="str">
        <f>IF(M210="","",CONCATENATE(M210,"1"))</f>
        <v/>
      </c>
      <c r="O210" s="5"/>
      <c r="P210" s="5"/>
      <c r="Q210" s="5"/>
      <c r="R210" s="111">
        <v>20</v>
      </c>
      <c r="S210" s="6"/>
      <c r="T210" s="6"/>
      <c r="U210" s="6"/>
      <c r="V210" s="6"/>
      <c r="W210" s="7">
        <v>18</v>
      </c>
      <c r="X210" s="8" t="s">
        <v>70</v>
      </c>
      <c r="Y210" s="9"/>
      <c r="Z210" s="9">
        <v>1634</v>
      </c>
      <c r="AA210" s="10" t="s">
        <v>71</v>
      </c>
      <c r="AB210" s="6"/>
      <c r="AC210" s="11" t="s">
        <v>958</v>
      </c>
      <c r="AD210" s="18"/>
      <c r="AE210" s="18"/>
      <c r="AF210" s="18"/>
      <c r="AG210" s="13"/>
      <c r="AH210" s="30" t="str">
        <f>CONCATENATE(E210," ",C210)</f>
        <v>SODASAN Organik Kireç Çözücü 1 Lt</v>
      </c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76"/>
      <c r="AZ210" s="73">
        <v>0</v>
      </c>
      <c r="BA210" s="12">
        <v>16</v>
      </c>
      <c r="BB210" s="2">
        <v>0</v>
      </c>
    </row>
    <row r="211" spans="1:54" s="35" customFormat="1" x14ac:dyDescent="0.2">
      <c r="A211" s="88">
        <v>11000</v>
      </c>
      <c r="B211" s="43">
        <v>4019886001403</v>
      </c>
      <c r="C211" s="22" t="s">
        <v>959</v>
      </c>
      <c r="D211" s="34">
        <v>1</v>
      </c>
      <c r="E211" s="4" t="s">
        <v>79</v>
      </c>
      <c r="F211" s="4"/>
      <c r="G211" s="5" t="str">
        <f>IF(E211="","",CONCATENATE(E211,"1"))</f>
        <v>SODASAN1</v>
      </c>
      <c r="H211" s="5"/>
      <c r="I211" s="5" t="s">
        <v>80</v>
      </c>
      <c r="J211" s="5" t="str">
        <f>IF(I211="","",CONCATENATE(I211,"1"))</f>
        <v>EV TEMİZLİĞİ&amp;AKSESUARLARI1</v>
      </c>
      <c r="K211" s="5"/>
      <c r="L211" s="5" t="str">
        <f>IF(K211="","",CONCATENATE(K211,"1"))</f>
        <v/>
      </c>
      <c r="M211" s="5"/>
      <c r="N211" s="5" t="str">
        <f>IF(M211="","",CONCATENATE(M211,"1"))</f>
        <v/>
      </c>
      <c r="O211" s="5"/>
      <c r="P211" s="5"/>
      <c r="Q211" s="5"/>
      <c r="R211" s="111">
        <v>28</v>
      </c>
      <c r="S211" s="6"/>
      <c r="T211" s="6"/>
      <c r="U211" s="6"/>
      <c r="V211" s="6"/>
      <c r="W211" s="7">
        <v>18</v>
      </c>
      <c r="X211" s="8" t="s">
        <v>70</v>
      </c>
      <c r="Y211" s="9"/>
      <c r="Z211" s="9">
        <v>1635</v>
      </c>
      <c r="AA211" s="10" t="s">
        <v>71</v>
      </c>
      <c r="AB211" s="6"/>
      <c r="AC211" s="11" t="s">
        <v>960</v>
      </c>
      <c r="AD211" s="18"/>
      <c r="AE211" s="18"/>
      <c r="AF211" s="18"/>
      <c r="AG211" s="13"/>
      <c r="AH211" s="30" t="str">
        <f>CONCATENATE(E211," ",C211)</f>
        <v>SODASAN Organik Genel Temizleyici 500 Ml</v>
      </c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76"/>
      <c r="AZ211" s="73">
        <v>0</v>
      </c>
      <c r="BA211" s="12">
        <v>16</v>
      </c>
      <c r="BB211" s="2">
        <v>0</v>
      </c>
    </row>
    <row r="212" spans="1:54" s="35" customFormat="1" x14ac:dyDescent="0.2">
      <c r="A212" s="88">
        <v>11000</v>
      </c>
      <c r="B212" s="43">
        <v>4019886000352</v>
      </c>
      <c r="C212" s="22" t="s">
        <v>951</v>
      </c>
      <c r="D212" s="34">
        <v>1</v>
      </c>
      <c r="E212" s="4" t="s">
        <v>79</v>
      </c>
      <c r="F212" s="4"/>
      <c r="G212" s="5" t="str">
        <f>IF(E212="","",CONCATENATE(E212,"1"))</f>
        <v>SODASAN1</v>
      </c>
      <c r="H212" s="5"/>
      <c r="I212" s="5" t="s">
        <v>80</v>
      </c>
      <c r="J212" s="5" t="str">
        <f>IF(I212="","",CONCATENATE(I212,"1"))</f>
        <v>EV TEMİZLİĞİ&amp;AKSESUARLARI1</v>
      </c>
      <c r="K212" s="5"/>
      <c r="L212" s="5" t="str">
        <f>IF(K212="","",CONCATENATE(K212,"1"))</f>
        <v/>
      </c>
      <c r="M212" s="5"/>
      <c r="N212" s="5" t="str">
        <f>IF(M212="","",CONCATENATE(M212,"1"))</f>
        <v/>
      </c>
      <c r="O212" s="5"/>
      <c r="P212" s="5"/>
      <c r="Q212" s="5"/>
      <c r="R212" s="111">
        <v>20</v>
      </c>
      <c r="S212" s="6"/>
      <c r="T212" s="6"/>
      <c r="U212" s="6"/>
      <c r="V212" s="6"/>
      <c r="W212" s="7">
        <v>18</v>
      </c>
      <c r="X212" s="8" t="s">
        <v>70</v>
      </c>
      <c r="Y212" s="9"/>
      <c r="Z212" s="9">
        <v>1629</v>
      </c>
      <c r="AA212" s="10" t="s">
        <v>71</v>
      </c>
      <c r="AB212" s="6"/>
      <c r="AC212" s="11" t="s">
        <v>952</v>
      </c>
      <c r="AD212" s="18"/>
      <c r="AE212" s="18"/>
      <c r="AF212" s="18"/>
      <c r="AG212" s="13"/>
      <c r="AH212" s="30" t="str">
        <f>CONCATENATE(E212," ",C212)</f>
        <v>SODASAN Organik Ahşap Temizleyici 1 Lt</v>
      </c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76"/>
      <c r="AZ212" s="73">
        <v>0</v>
      </c>
      <c r="BA212" s="12">
        <v>16</v>
      </c>
      <c r="BB212" s="2">
        <v>0</v>
      </c>
    </row>
    <row r="213" spans="1:54" s="35" customFormat="1" x14ac:dyDescent="0.2">
      <c r="A213" s="88">
        <v>11000</v>
      </c>
      <c r="B213" s="43">
        <v>4019886000345</v>
      </c>
      <c r="C213" s="22" t="s">
        <v>4988</v>
      </c>
      <c r="D213" s="34">
        <v>1</v>
      </c>
      <c r="E213" s="4" t="s">
        <v>79</v>
      </c>
      <c r="F213" s="4"/>
      <c r="G213" s="5" t="str">
        <f>IF(E213="","",CONCATENATE(E213,"1"))</f>
        <v>SODASAN1</v>
      </c>
      <c r="H213" s="5"/>
      <c r="I213" s="5" t="s">
        <v>80</v>
      </c>
      <c r="J213" s="5" t="str">
        <f>IF(I213="","",CONCATENATE(I213,"1"))</f>
        <v>EV TEMİZLİĞİ&amp;AKSESUARLARI1</v>
      </c>
      <c r="K213" s="5"/>
      <c r="L213" s="5" t="str">
        <f>IF(K213="","",CONCATENATE(K213,"1"))</f>
        <v/>
      </c>
      <c r="M213" s="5"/>
      <c r="N213" s="5" t="str">
        <f>IF(M213="","",CONCATENATE(M213,"1"))</f>
        <v/>
      </c>
      <c r="O213" s="5"/>
      <c r="P213" s="5"/>
      <c r="Q213" s="5"/>
      <c r="R213" s="111">
        <v>15.5</v>
      </c>
      <c r="S213" s="6"/>
      <c r="T213" s="6"/>
      <c r="U213" s="6"/>
      <c r="V213" s="6"/>
      <c r="W213" s="7">
        <v>18</v>
      </c>
      <c r="X213" s="8" t="s">
        <v>70</v>
      </c>
      <c r="Y213" s="9"/>
      <c r="Z213" s="9">
        <v>1628</v>
      </c>
      <c r="AA213" s="10" t="s">
        <v>71</v>
      </c>
      <c r="AB213" s="6"/>
      <c r="AC213" s="11" t="s">
        <v>950</v>
      </c>
      <c r="AD213" s="18"/>
      <c r="AE213" s="18"/>
      <c r="AF213" s="18"/>
      <c r="AG213" s="15"/>
      <c r="AH213" s="30" t="str">
        <f>CONCATENATE(E213," ",C213)</f>
        <v>SODASAN Krem, Banyo Temizleyici</v>
      </c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76"/>
      <c r="AZ213" s="73">
        <v>0</v>
      </c>
      <c r="BA213" s="12">
        <v>16</v>
      </c>
      <c r="BB213" s="2">
        <v>0</v>
      </c>
    </row>
    <row r="214" spans="1:54" s="35" customFormat="1" x14ac:dyDescent="0.2">
      <c r="A214" s="88">
        <v>11000</v>
      </c>
      <c r="B214" s="43">
        <v>4019886016063</v>
      </c>
      <c r="C214" s="22" t="s">
        <v>4983</v>
      </c>
      <c r="D214" s="34">
        <v>1</v>
      </c>
      <c r="E214" s="4" t="s">
        <v>79</v>
      </c>
      <c r="F214" s="4"/>
      <c r="G214" s="5" t="str">
        <f>IF(E214="","",CONCATENATE(E214,"1"))</f>
        <v>SODASAN1</v>
      </c>
      <c r="H214" s="5"/>
      <c r="I214" s="5" t="s">
        <v>80</v>
      </c>
      <c r="J214" s="5" t="str">
        <f>IF(I214="","",CONCATENATE(I214,"1"))</f>
        <v>EV TEMİZLİĞİ&amp;AKSESUARLARI1</v>
      </c>
      <c r="K214" s="5"/>
      <c r="L214" s="5" t="str">
        <f>IF(K214="","",CONCATENATE(K214,"1"))</f>
        <v/>
      </c>
      <c r="M214" s="5"/>
      <c r="N214" s="5" t="str">
        <f>IF(M214="","",CONCATENATE(M214,"1"))</f>
        <v/>
      </c>
      <c r="O214" s="5"/>
      <c r="P214" s="5"/>
      <c r="Q214" s="5"/>
      <c r="R214" s="111">
        <v>17</v>
      </c>
      <c r="S214" s="6"/>
      <c r="T214" s="6"/>
      <c r="U214" s="6"/>
      <c r="V214" s="6"/>
      <c r="W214" s="7">
        <v>18</v>
      </c>
      <c r="X214" s="8" t="s">
        <v>70</v>
      </c>
      <c r="Y214" s="9"/>
      <c r="Z214" s="9">
        <v>1638</v>
      </c>
      <c r="AA214" s="10" t="s">
        <v>71</v>
      </c>
      <c r="AB214" s="6"/>
      <c r="AC214" s="11" t="s">
        <v>963</v>
      </c>
      <c r="AD214" s="18"/>
      <c r="AE214" s="18"/>
      <c r="AF214" s="18"/>
      <c r="AG214" s="13"/>
      <c r="AH214" s="30" t="str">
        <f>CONCATENATE(E214," ",C214)</f>
        <v>SODASAN Çamaşır Yumuşatıcısı Organik 750 Ml</v>
      </c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76"/>
      <c r="AZ214" s="73">
        <v>0</v>
      </c>
      <c r="BA214" s="12">
        <v>16</v>
      </c>
      <c r="BB214" s="2">
        <v>0</v>
      </c>
    </row>
    <row r="215" spans="1:54" s="35" customFormat="1" x14ac:dyDescent="0.2">
      <c r="A215" s="88">
        <v>11000</v>
      </c>
      <c r="B215" s="43">
        <v>4019886000550</v>
      </c>
      <c r="C215" s="22" t="s">
        <v>4970</v>
      </c>
      <c r="D215" s="34">
        <v>1</v>
      </c>
      <c r="E215" s="4" t="s">
        <v>79</v>
      </c>
      <c r="F215" s="4"/>
      <c r="G215" s="5" t="str">
        <f>IF(E215="","",CONCATENATE(E215,"1"))</f>
        <v>SODASAN1</v>
      </c>
      <c r="H215" s="5"/>
      <c r="I215" s="5" t="s">
        <v>80</v>
      </c>
      <c r="J215" s="5" t="str">
        <f>IF(I215="","",CONCATENATE(I215,"1"))</f>
        <v>EV TEMİZLİĞİ&amp;AKSESUARLARI1</v>
      </c>
      <c r="K215" s="5"/>
      <c r="L215" s="5" t="str">
        <f>IF(K215="","",CONCATENATE(K215,"1"))</f>
        <v/>
      </c>
      <c r="M215" s="5"/>
      <c r="N215" s="5" t="str">
        <f>IF(M215="","",CONCATENATE(M215,"1"))</f>
        <v/>
      </c>
      <c r="O215" s="5"/>
      <c r="P215" s="5"/>
      <c r="Q215" s="5"/>
      <c r="R215" s="111">
        <v>18</v>
      </c>
      <c r="S215" s="6"/>
      <c r="T215" s="6"/>
      <c r="U215" s="6"/>
      <c r="V215" s="6"/>
      <c r="W215" s="7">
        <v>18</v>
      </c>
      <c r="X215" s="8" t="s">
        <v>70</v>
      </c>
      <c r="Y215" s="9"/>
      <c r="Z215" s="9">
        <v>1631</v>
      </c>
      <c r="AA215" s="10" t="s">
        <v>71</v>
      </c>
      <c r="AB215" s="6"/>
      <c r="AC215" s="11" t="s">
        <v>89</v>
      </c>
      <c r="AD215" s="18"/>
      <c r="AE215" s="18"/>
      <c r="AF215" s="18"/>
      <c r="AG215" s="13"/>
      <c r="AH215" s="30" t="str">
        <f>CONCATENATE(E215," ",C215)</f>
        <v>SODASAN Çamaşır Suyu Tozu - Organik</v>
      </c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76"/>
      <c r="AZ215" s="73">
        <v>0</v>
      </c>
      <c r="BA215" s="12">
        <v>16</v>
      </c>
      <c r="BB215" s="2">
        <v>0</v>
      </c>
    </row>
    <row r="216" spans="1:54" s="35" customFormat="1" x14ac:dyDescent="0.2">
      <c r="A216" s="88">
        <v>11000</v>
      </c>
      <c r="B216" s="43">
        <v>728452990501</v>
      </c>
      <c r="C216" s="30" t="s">
        <v>88</v>
      </c>
      <c r="D216" s="34">
        <v>1</v>
      </c>
      <c r="E216" s="4" t="s">
        <v>79</v>
      </c>
      <c r="F216" s="4"/>
      <c r="G216" s="5" t="str">
        <f>IF(E216="","",CONCATENATE(E216,"1"))</f>
        <v>SODASAN1</v>
      </c>
      <c r="H216" s="5"/>
      <c r="I216" s="5" t="s">
        <v>80</v>
      </c>
      <c r="J216" s="5" t="str">
        <f>IF(I216="","",CONCATENATE(I216,"1"))</f>
        <v>EV TEMİZLİĞİ&amp;AKSESUARLARI1</v>
      </c>
      <c r="K216" s="5"/>
      <c r="L216" s="5" t="str">
        <f>IF(K216="","",CONCATENATE(K216,"1"))</f>
        <v/>
      </c>
      <c r="M216" s="5"/>
      <c r="N216" s="5" t="str">
        <f>IF(M216="","",CONCATENATE(M216,"1"))</f>
        <v/>
      </c>
      <c r="O216" s="5"/>
      <c r="P216" s="5"/>
      <c r="Q216" s="5"/>
      <c r="R216" s="111">
        <v>18</v>
      </c>
      <c r="S216" s="6"/>
      <c r="T216" s="6"/>
      <c r="U216" s="6"/>
      <c r="V216" s="6"/>
      <c r="W216" s="7">
        <v>18</v>
      </c>
      <c r="X216" s="8" t="s">
        <v>70</v>
      </c>
      <c r="Y216" s="9"/>
      <c r="Z216" s="9">
        <v>1013</v>
      </c>
      <c r="AA216" s="10" t="s">
        <v>71</v>
      </c>
      <c r="AB216" s="6"/>
      <c r="AC216" s="11" t="s">
        <v>89</v>
      </c>
      <c r="AD216" s="18"/>
      <c r="AE216" s="18"/>
      <c r="AF216" s="18"/>
      <c r="AG216" s="15"/>
      <c r="AH216" s="30" t="str">
        <f>CONCATENATE(E216," ",C216)</f>
        <v>SODASAN Çamaşır Suyu Tozu</v>
      </c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76"/>
      <c r="AZ216" s="73">
        <v>0</v>
      </c>
      <c r="BA216" s="12">
        <v>16</v>
      </c>
      <c r="BB216" s="2">
        <v>0</v>
      </c>
    </row>
    <row r="217" spans="1:54" s="35" customFormat="1" x14ac:dyDescent="0.2">
      <c r="A217" s="88">
        <v>11000</v>
      </c>
      <c r="B217" s="43">
        <v>4019886050401</v>
      </c>
      <c r="C217" s="30" t="s">
        <v>4991</v>
      </c>
      <c r="D217" s="34">
        <v>1</v>
      </c>
      <c r="E217" s="4" t="s">
        <v>79</v>
      </c>
      <c r="F217" s="4"/>
      <c r="G217" s="5" t="str">
        <f>IF(E217="","",CONCATENATE(E217,"1"))</f>
        <v>SODASAN1</v>
      </c>
      <c r="H217" s="5"/>
      <c r="I217" s="5" t="s">
        <v>80</v>
      </c>
      <c r="J217" s="5" t="str">
        <f>IF(I217="","",CONCATENATE(I217,"1"))</f>
        <v>EV TEMİZLİĞİ&amp;AKSESUARLARI1</v>
      </c>
      <c r="K217" s="5"/>
      <c r="L217" s="5" t="str">
        <f>IF(K217="","",CONCATENATE(K217,"1"))</f>
        <v/>
      </c>
      <c r="M217" s="5"/>
      <c r="N217" s="5" t="str">
        <f>IF(M217="","",CONCATENATE(M217,"1"))</f>
        <v/>
      </c>
      <c r="O217" s="5"/>
      <c r="P217" s="5"/>
      <c r="Q217" s="5"/>
      <c r="R217" s="111">
        <v>38.5</v>
      </c>
      <c r="S217" s="6"/>
      <c r="T217" s="6"/>
      <c r="U217" s="6"/>
      <c r="V217" s="6"/>
      <c r="W217" s="7">
        <v>18</v>
      </c>
      <c r="X217" s="8" t="s">
        <v>70</v>
      </c>
      <c r="Y217" s="9"/>
      <c r="Z217" s="9">
        <v>1644</v>
      </c>
      <c r="AA217" s="10" t="s">
        <v>71</v>
      </c>
      <c r="AB217" s="6"/>
      <c r="AC217" s="12" t="s">
        <v>970</v>
      </c>
      <c r="AD217" s="18"/>
      <c r="AE217" s="18"/>
      <c r="AF217" s="18"/>
      <c r="AG217" s="15"/>
      <c r="AH217" s="30" t="str">
        <f>CONCATENATE(E217," ",C217)</f>
        <v>SODASAN Çamaşır Makinası Deterjanı - Toz Hassas</v>
      </c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76"/>
      <c r="AZ217" s="73">
        <v>0</v>
      </c>
      <c r="BA217" s="12">
        <v>16</v>
      </c>
      <c r="BB217" s="2">
        <v>0</v>
      </c>
    </row>
    <row r="218" spans="1:54" s="35" customFormat="1" x14ac:dyDescent="0.2">
      <c r="A218" s="88">
        <v>11000</v>
      </c>
      <c r="B218" s="43">
        <v>4019886050500</v>
      </c>
      <c r="C218" s="30" t="s">
        <v>4990</v>
      </c>
      <c r="D218" s="34">
        <v>1</v>
      </c>
      <c r="E218" s="4" t="s">
        <v>79</v>
      </c>
      <c r="F218" s="4"/>
      <c r="G218" s="5" t="str">
        <f>IF(E218="","",CONCATENATE(E218,"1"))</f>
        <v>SODASAN1</v>
      </c>
      <c r="H218" s="5"/>
      <c r="I218" s="5" t="s">
        <v>80</v>
      </c>
      <c r="J218" s="5" t="str">
        <f>IF(I218="","",CONCATENATE(I218,"1"))</f>
        <v>EV TEMİZLİĞİ&amp;AKSESUARLARI1</v>
      </c>
      <c r="K218" s="5"/>
      <c r="L218" s="5" t="str">
        <f>IF(K218="","",CONCATENATE(K218,"1"))</f>
        <v/>
      </c>
      <c r="M218" s="5"/>
      <c r="N218" s="5" t="str">
        <f>IF(M218="","",CONCATENATE(M218,"1"))</f>
        <v/>
      </c>
      <c r="O218" s="5"/>
      <c r="P218" s="5"/>
      <c r="Q218" s="5"/>
      <c r="R218" s="111">
        <v>38.5</v>
      </c>
      <c r="S218" s="6"/>
      <c r="T218" s="6"/>
      <c r="U218" s="6"/>
      <c r="V218" s="6"/>
      <c r="W218" s="7">
        <v>18</v>
      </c>
      <c r="X218" s="8" t="s">
        <v>70</v>
      </c>
      <c r="Y218" s="9"/>
      <c r="Z218" s="9">
        <v>1645</v>
      </c>
      <c r="AA218" s="10" t="s">
        <v>71</v>
      </c>
      <c r="AB218" s="6"/>
      <c r="AC218" s="12" t="s">
        <v>971</v>
      </c>
      <c r="AD218" s="18"/>
      <c r="AE218" s="18"/>
      <c r="AF218" s="18"/>
      <c r="AG218" s="15"/>
      <c r="AH218" s="30" t="str">
        <f>CONCATENATE(E218," ",C218)</f>
        <v>SODASAN Çamaşır Makinası Deterjanı - Toz</v>
      </c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76"/>
      <c r="AZ218" s="73">
        <v>0</v>
      </c>
      <c r="BA218" s="12">
        <v>16</v>
      </c>
      <c r="BB218" s="2">
        <v>0</v>
      </c>
    </row>
    <row r="219" spans="1:54" s="35" customFormat="1" x14ac:dyDescent="0.2">
      <c r="A219" s="88">
        <v>11000</v>
      </c>
      <c r="B219" s="43">
        <v>4019886015301</v>
      </c>
      <c r="C219" s="22" t="s">
        <v>4989</v>
      </c>
      <c r="D219" s="34">
        <v>1</v>
      </c>
      <c r="E219" s="4" t="s">
        <v>79</v>
      </c>
      <c r="F219" s="4"/>
      <c r="G219" s="5" t="str">
        <f>IF(E219="","",CONCATENATE(E219,"1"))</f>
        <v>SODASAN1</v>
      </c>
      <c r="H219" s="5"/>
      <c r="I219" s="5" t="s">
        <v>80</v>
      </c>
      <c r="J219" s="5" t="str">
        <f>IF(I219="","",CONCATENATE(I219,"1"))</f>
        <v>EV TEMİZLİĞİ&amp;AKSESUARLARI1</v>
      </c>
      <c r="K219" s="5"/>
      <c r="L219" s="5" t="str">
        <f>IF(K219="","",CONCATENATE(K219,"1"))</f>
        <v/>
      </c>
      <c r="M219" s="5"/>
      <c r="N219" s="5" t="str">
        <f>IF(M219="","",CONCATENATE(M219,"1"))</f>
        <v/>
      </c>
      <c r="O219" s="5"/>
      <c r="P219" s="5"/>
      <c r="Q219" s="5"/>
      <c r="R219" s="111">
        <v>34</v>
      </c>
      <c r="S219" s="6"/>
      <c r="T219" s="6"/>
      <c r="U219" s="6"/>
      <c r="V219" s="6"/>
      <c r="W219" s="7">
        <v>18</v>
      </c>
      <c r="X219" s="8" t="s">
        <v>70</v>
      </c>
      <c r="Y219" s="9"/>
      <c r="Z219" s="9">
        <v>1637</v>
      </c>
      <c r="AA219" s="10" t="s">
        <v>71</v>
      </c>
      <c r="AB219" s="6"/>
      <c r="AC219" s="11" t="s">
        <v>962</v>
      </c>
      <c r="AD219" s="18"/>
      <c r="AE219" s="18"/>
      <c r="AF219" s="18"/>
      <c r="AG219" s="13"/>
      <c r="AH219" s="30" t="str">
        <f>CONCATENATE(E219," ",C219)</f>
        <v>SODASAN Çamaşır Makinası Deterjanı - Bebekler İçin Sıvı</v>
      </c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76"/>
      <c r="AZ219" s="73">
        <v>0</v>
      </c>
      <c r="BA219" s="12">
        <v>16</v>
      </c>
      <c r="BB219" s="2">
        <v>0</v>
      </c>
    </row>
    <row r="220" spans="1:54" s="35" customFormat="1" x14ac:dyDescent="0.2">
      <c r="A220" s="88">
        <v>11000</v>
      </c>
      <c r="B220" s="45">
        <v>4019886015509</v>
      </c>
      <c r="C220" s="18" t="s">
        <v>4984</v>
      </c>
      <c r="D220" s="34">
        <v>1</v>
      </c>
      <c r="E220" s="18" t="s">
        <v>79</v>
      </c>
      <c r="F220" s="18"/>
      <c r="G220" s="18" t="str">
        <f>IF(E220="","",CONCATENATE(E220,"1"))</f>
        <v>SODASAN1</v>
      </c>
      <c r="H220" s="18"/>
      <c r="I220" s="18" t="s">
        <v>80</v>
      </c>
      <c r="J220" s="18" t="str">
        <f>IF(I220="","",CONCATENATE(I220,"1"))</f>
        <v>EV TEMİZLİĞİ&amp;AKSESUARLARI1</v>
      </c>
      <c r="K220" s="18"/>
      <c r="L220" s="5" t="str">
        <f>IF(K220="","",CONCATENATE(K220,"1"))</f>
        <v/>
      </c>
      <c r="M220" s="18"/>
      <c r="N220" s="18"/>
      <c r="O220" s="18"/>
      <c r="P220" s="18"/>
      <c r="Q220" s="18"/>
      <c r="R220" s="111">
        <v>31</v>
      </c>
      <c r="S220" s="18"/>
      <c r="T220" s="18"/>
      <c r="U220" s="18"/>
      <c r="V220" s="18"/>
      <c r="W220" s="7">
        <v>18</v>
      </c>
      <c r="X220" s="8" t="s">
        <v>70</v>
      </c>
      <c r="Y220" s="18"/>
      <c r="Z220" s="9">
        <v>1116</v>
      </c>
      <c r="AA220" s="10" t="s">
        <v>71</v>
      </c>
      <c r="AB220" s="18"/>
      <c r="AC220" s="12" t="s">
        <v>4763</v>
      </c>
      <c r="AD220" s="18"/>
      <c r="AE220" s="18"/>
      <c r="AF220" s="18"/>
      <c r="AG220" s="18"/>
      <c r="AH220" s="30" t="str">
        <f>CONCATENATE(E220," ",C220)</f>
        <v>SODASAN Çamaşır Deterjanı - SPOR KIYAFETLER İÇİN</v>
      </c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76"/>
      <c r="AZ220" s="73">
        <v>0</v>
      </c>
      <c r="BA220" s="12">
        <v>16</v>
      </c>
      <c r="BB220" s="2">
        <v>0</v>
      </c>
    </row>
    <row r="221" spans="1:54" s="35" customFormat="1" x14ac:dyDescent="0.2">
      <c r="A221" s="88">
        <v>11000</v>
      </c>
      <c r="B221" s="45">
        <v>4019886016100</v>
      </c>
      <c r="C221" s="18" t="s">
        <v>4987</v>
      </c>
      <c r="D221" s="34">
        <v>1</v>
      </c>
      <c r="E221" s="18" t="s">
        <v>79</v>
      </c>
      <c r="F221" s="18"/>
      <c r="G221" s="18" t="str">
        <f>IF(E221="","",CONCATENATE(E221,"1"))</f>
        <v>SODASAN1</v>
      </c>
      <c r="H221" s="18"/>
      <c r="I221" s="18" t="s">
        <v>80</v>
      </c>
      <c r="J221" s="18" t="str">
        <f>IF(I221="","",CONCATENATE(I221,"1"))</f>
        <v>EV TEMİZLİĞİ&amp;AKSESUARLARI1</v>
      </c>
      <c r="K221" s="18"/>
      <c r="L221" s="5" t="str">
        <f>IF(K221="","",CONCATENATE(K221,"1"))</f>
        <v/>
      </c>
      <c r="M221" s="18"/>
      <c r="N221" s="18"/>
      <c r="O221" s="18"/>
      <c r="P221" s="18"/>
      <c r="Q221" s="18"/>
      <c r="R221" s="111">
        <v>20</v>
      </c>
      <c r="S221" s="18"/>
      <c r="T221" s="18"/>
      <c r="U221" s="18"/>
      <c r="V221" s="18"/>
      <c r="W221" s="7">
        <v>18</v>
      </c>
      <c r="X221" s="8" t="s">
        <v>70</v>
      </c>
      <c r="Y221" s="18"/>
      <c r="Z221" s="9">
        <v>1117</v>
      </c>
      <c r="AA221" s="10" t="s">
        <v>71</v>
      </c>
      <c r="AB221" s="18"/>
      <c r="AC221" s="12" t="s">
        <v>4761</v>
      </c>
      <c r="AD221" s="18"/>
      <c r="AE221" s="18"/>
      <c r="AF221" s="18"/>
      <c r="AG221" s="18"/>
      <c r="AH221" s="30" t="str">
        <f>CONCATENATE(E221," ",C221)</f>
        <v>SODASAN Çamaşır Deterjanı - ORGANİK BAKIM VE KOKU</v>
      </c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76"/>
      <c r="AZ221" s="73">
        <v>0</v>
      </c>
      <c r="BA221" s="12">
        <v>16</v>
      </c>
      <c r="BB221" s="2">
        <v>0</v>
      </c>
    </row>
    <row r="222" spans="1:54" s="35" customFormat="1" x14ac:dyDescent="0.2">
      <c r="A222" s="88">
        <v>11000</v>
      </c>
      <c r="B222" s="43">
        <v>4019886000451</v>
      </c>
      <c r="C222" s="30" t="s">
        <v>4985</v>
      </c>
      <c r="D222" s="34">
        <v>1</v>
      </c>
      <c r="E222" s="4" t="s">
        <v>79</v>
      </c>
      <c r="F222" s="4"/>
      <c r="G222" s="5" t="str">
        <f>IF(E222="","",CONCATENATE(E222,"1"))</f>
        <v>SODASAN1</v>
      </c>
      <c r="H222" s="5"/>
      <c r="I222" s="5" t="s">
        <v>80</v>
      </c>
      <c r="J222" s="5" t="str">
        <f>IF(I222="","",CONCATENATE(I222,"1"))</f>
        <v>EV TEMİZLİĞİ&amp;AKSESUARLARI1</v>
      </c>
      <c r="K222" s="5"/>
      <c r="L222" s="5" t="str">
        <f>IF(K222="","",CONCATENATE(K222,"1"))</f>
        <v/>
      </c>
      <c r="M222" s="5"/>
      <c r="N222" s="5" t="str">
        <f>IF(M222="","",CONCATENATE(M222,"1"))</f>
        <v/>
      </c>
      <c r="O222" s="5"/>
      <c r="P222" s="5"/>
      <c r="Q222" s="5"/>
      <c r="R222" s="111">
        <v>20</v>
      </c>
      <c r="S222" s="6"/>
      <c r="T222" s="6"/>
      <c r="U222" s="6"/>
      <c r="V222" s="6"/>
      <c r="W222" s="7">
        <v>18</v>
      </c>
      <c r="X222" s="8" t="s">
        <v>70</v>
      </c>
      <c r="Y222" s="9"/>
      <c r="Z222" s="9">
        <v>1630</v>
      </c>
      <c r="AA222" s="10" t="s">
        <v>71</v>
      </c>
      <c r="AB222" s="6"/>
      <c r="AC222" s="11" t="s">
        <v>953</v>
      </c>
      <c r="AD222" s="18"/>
      <c r="AE222" s="18"/>
      <c r="AF222" s="18"/>
      <c r="AG222" s="13"/>
      <c r="AH222" s="30" t="str">
        <f>CONCATENATE(E222," ",C222)</f>
        <v>SODASAN Çamaşır Deterjanı - İpek Ve Yünlüler İçin</v>
      </c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76"/>
      <c r="AZ222" s="73">
        <v>0</v>
      </c>
      <c r="BA222" s="12">
        <v>16</v>
      </c>
      <c r="BB222" s="2">
        <v>0</v>
      </c>
    </row>
    <row r="223" spans="1:54" s="35" customFormat="1" x14ac:dyDescent="0.2">
      <c r="A223" s="88">
        <v>11000</v>
      </c>
      <c r="B223" s="43">
        <v>4019886015066</v>
      </c>
      <c r="C223" s="39" t="s">
        <v>4986</v>
      </c>
      <c r="D223" s="34">
        <v>1</v>
      </c>
      <c r="E223" s="4" t="s">
        <v>79</v>
      </c>
      <c r="F223" s="4"/>
      <c r="G223" s="5" t="str">
        <f>IF(E223="","",CONCATENATE(E223,"1"))</f>
        <v>SODASAN1</v>
      </c>
      <c r="H223" s="5"/>
      <c r="I223" s="5" t="s">
        <v>80</v>
      </c>
      <c r="J223" s="5" t="str">
        <f>IF(I223="","",CONCATENATE(I223,"1"))</f>
        <v>EV TEMİZLİĞİ&amp;AKSESUARLARI1</v>
      </c>
      <c r="K223" s="5"/>
      <c r="L223" s="5" t="str">
        <f>IF(K223="","",CONCATENATE(K223,"1"))</f>
        <v/>
      </c>
      <c r="M223" s="5"/>
      <c r="N223" s="5" t="str">
        <f>IF(M223="","",CONCATENATE(M223,"1"))</f>
        <v/>
      </c>
      <c r="O223" s="5"/>
      <c r="P223" s="5"/>
      <c r="Q223" s="5"/>
      <c r="R223" s="111">
        <v>34</v>
      </c>
      <c r="S223" s="6"/>
      <c r="T223" s="6"/>
      <c r="U223" s="6"/>
      <c r="V223" s="6"/>
      <c r="W223" s="7">
        <v>18</v>
      </c>
      <c r="X223" s="8" t="s">
        <v>70</v>
      </c>
      <c r="Y223" s="9"/>
      <c r="Z223" s="9">
        <v>1636</v>
      </c>
      <c r="AA223" s="10" t="s">
        <v>71</v>
      </c>
      <c r="AB223" s="6"/>
      <c r="AC223" s="11" t="s">
        <v>961</v>
      </c>
      <c r="AD223" s="18"/>
      <c r="AE223" s="18"/>
      <c r="AF223" s="18"/>
      <c r="AG223" s="15"/>
      <c r="AH223" s="30" t="str">
        <f>CONCATENATE(E223," ",C223)</f>
        <v>SODASAN Çamaşır Deterjanı - COLOR DETERGENT 1,5 LT SIVI</v>
      </c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76"/>
      <c r="AZ223" s="73">
        <v>0</v>
      </c>
      <c r="BA223" s="12">
        <v>16</v>
      </c>
      <c r="BB223" s="2">
        <v>0</v>
      </c>
    </row>
    <row r="224" spans="1:54" s="35" customFormat="1" x14ac:dyDescent="0.2">
      <c r="A224" s="88">
        <v>11000</v>
      </c>
      <c r="B224" s="43">
        <v>4019886080064</v>
      </c>
      <c r="C224" s="30" t="s">
        <v>4971</v>
      </c>
      <c r="D224" s="34">
        <v>1</v>
      </c>
      <c r="E224" s="4" t="s">
        <v>79</v>
      </c>
      <c r="F224" s="4"/>
      <c r="G224" s="5" t="str">
        <f>IF(E224="","",CONCATENATE(E224,"1"))</f>
        <v>SODASAN1</v>
      </c>
      <c r="H224" s="5"/>
      <c r="I224" s="5" t="s">
        <v>80</v>
      </c>
      <c r="J224" s="5" t="str">
        <f>IF(I224="","",CONCATENATE(I224,"1"))</f>
        <v>EV TEMİZLİĞİ&amp;AKSESUARLARI1</v>
      </c>
      <c r="K224" s="5"/>
      <c r="L224" s="5" t="str">
        <f>IF(K224="","",CONCATENATE(K224,"1"))</f>
        <v/>
      </c>
      <c r="M224" s="5"/>
      <c r="N224" s="5" t="str">
        <f>IF(M224="","",CONCATENATE(M224,"1"))</f>
        <v/>
      </c>
      <c r="O224" s="5"/>
      <c r="P224" s="5"/>
      <c r="Q224" s="5"/>
      <c r="R224" s="111">
        <v>20</v>
      </c>
      <c r="S224" s="6"/>
      <c r="T224" s="6"/>
      <c r="U224" s="6"/>
      <c r="V224" s="6"/>
      <c r="W224" s="7">
        <v>18</v>
      </c>
      <c r="X224" s="8" t="s">
        <v>70</v>
      </c>
      <c r="Y224" s="9"/>
      <c r="Z224" s="9">
        <v>1656</v>
      </c>
      <c r="AA224" s="10" t="s">
        <v>71</v>
      </c>
      <c r="AB224" s="6"/>
      <c r="AC224" s="11" t="s">
        <v>986</v>
      </c>
      <c r="AD224" s="18"/>
      <c r="AE224" s="18"/>
      <c r="AF224" s="18"/>
      <c r="AG224" s="15"/>
      <c r="AH224" s="30" t="str">
        <f>CONCATENATE(E224," ",C224)</f>
        <v>SODASAN Bulaşık Makinesi Parlatıcı Organik - 500 Ml</v>
      </c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76"/>
      <c r="AZ224" s="73">
        <v>0</v>
      </c>
      <c r="BA224" s="12">
        <v>16</v>
      </c>
      <c r="BB224" s="2">
        <v>0</v>
      </c>
    </row>
    <row r="225" spans="1:54" s="35" customFormat="1" x14ac:dyDescent="0.2">
      <c r="A225" s="88">
        <v>11000</v>
      </c>
      <c r="B225" s="43">
        <v>4019886000901</v>
      </c>
      <c r="C225" s="22" t="s">
        <v>955</v>
      </c>
      <c r="D225" s="34">
        <v>1</v>
      </c>
      <c r="E225" s="4" t="s">
        <v>79</v>
      </c>
      <c r="F225" s="4"/>
      <c r="G225" s="5" t="str">
        <f>IF(E225="","",CONCATENATE(E225,"1"))</f>
        <v>SODASAN1</v>
      </c>
      <c r="H225" s="5"/>
      <c r="I225" s="5" t="s">
        <v>80</v>
      </c>
      <c r="J225" s="5" t="str">
        <f>IF(I225="","",CONCATENATE(I225,"1"))</f>
        <v>EV TEMİZLİĞİ&amp;AKSESUARLARI1</v>
      </c>
      <c r="K225" s="5"/>
      <c r="L225" s="5" t="str">
        <f>IF(K225="","",CONCATENATE(K225,"1"))</f>
        <v/>
      </c>
      <c r="M225" s="5"/>
      <c r="N225" s="5" t="str">
        <f>IF(M225="","",CONCATENATE(M225,"1"))</f>
        <v/>
      </c>
      <c r="O225" s="5"/>
      <c r="P225" s="5"/>
      <c r="Q225" s="5"/>
      <c r="R225" s="111">
        <v>17</v>
      </c>
      <c r="S225" s="6"/>
      <c r="T225" s="6"/>
      <c r="U225" s="6"/>
      <c r="V225" s="6"/>
      <c r="W225" s="7">
        <v>18</v>
      </c>
      <c r="X225" s="8" t="s">
        <v>70</v>
      </c>
      <c r="Y225" s="9"/>
      <c r="Z225" s="9">
        <v>1633</v>
      </c>
      <c r="AA225" s="10" t="s">
        <v>71</v>
      </c>
      <c r="AB225" s="6"/>
      <c r="AC225" s="11" t="s">
        <v>956</v>
      </c>
      <c r="AD225" s="18"/>
      <c r="AE225" s="18"/>
      <c r="AF225" s="18"/>
      <c r="AG225" s="15"/>
      <c r="AH225" s="30" t="str">
        <f>CONCATENATE(E225," ",C225)</f>
        <v>SODASAN Bulaşık Makinası Tuzu</v>
      </c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76"/>
      <c r="AZ225" s="73">
        <v>0</v>
      </c>
      <c r="BA225" s="12">
        <v>16</v>
      </c>
      <c r="BB225" s="2">
        <v>0</v>
      </c>
    </row>
    <row r="226" spans="1:54" s="35" customFormat="1" x14ac:dyDescent="0.2">
      <c r="A226" s="88">
        <v>11000</v>
      </c>
      <c r="B226" s="43">
        <v>4019886024266</v>
      </c>
      <c r="C226" s="39" t="s">
        <v>4972</v>
      </c>
      <c r="D226" s="34">
        <v>1</v>
      </c>
      <c r="E226" s="4" t="s">
        <v>79</v>
      </c>
      <c r="F226" s="4"/>
      <c r="G226" s="5" t="str">
        <f>IF(E226="","",CONCATENATE(E226,"1"))</f>
        <v>SODASAN1</v>
      </c>
      <c r="H226" s="5"/>
      <c r="I226" s="5" t="s">
        <v>80</v>
      </c>
      <c r="J226" s="5" t="str">
        <f>IF(I226="","",CONCATENATE(I226,"1"))</f>
        <v>EV TEMİZLİĞİ&amp;AKSESUARLARI1</v>
      </c>
      <c r="K226" s="5"/>
      <c r="L226" s="5" t="str">
        <f>IF(K226="","",CONCATENATE(K226,"1"))</f>
        <v/>
      </c>
      <c r="M226" s="5"/>
      <c r="N226" s="5" t="str">
        <f>IF(M226="","",CONCATENATE(M226,"1"))</f>
        <v/>
      </c>
      <c r="O226" s="5"/>
      <c r="P226" s="5"/>
      <c r="Q226" s="5"/>
      <c r="R226" s="111">
        <v>29</v>
      </c>
      <c r="S226" s="6"/>
      <c r="T226" s="6"/>
      <c r="U226" s="6"/>
      <c r="V226" s="6"/>
      <c r="W226" s="7">
        <v>18</v>
      </c>
      <c r="X226" s="8" t="s">
        <v>70</v>
      </c>
      <c r="Y226" s="9"/>
      <c r="Z226" s="9">
        <v>1643</v>
      </c>
      <c r="AA226" s="10" t="s">
        <v>71</v>
      </c>
      <c r="AB226" s="6"/>
      <c r="AC226" s="11" t="s">
        <v>969</v>
      </c>
      <c r="AD226" s="18"/>
      <c r="AE226" s="18"/>
      <c r="AF226" s="18"/>
      <c r="AG226" s="15"/>
      <c r="AH226" s="30" t="str">
        <f>CONCATENATE(E226," ",C226)</f>
        <v>SODASAN Bulaşık Makinası Tableti - AUTO DİSH TABS- 25 TABLET</v>
      </c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76"/>
      <c r="AZ226" s="73">
        <v>0</v>
      </c>
      <c r="BA226" s="12">
        <v>16</v>
      </c>
      <c r="BB226" s="2">
        <v>0</v>
      </c>
    </row>
    <row r="227" spans="1:54" s="35" customFormat="1" x14ac:dyDescent="0.2">
      <c r="A227" s="88">
        <v>11000</v>
      </c>
      <c r="B227" s="43">
        <v>4019886000802</v>
      </c>
      <c r="C227" s="22" t="s">
        <v>4969</v>
      </c>
      <c r="D227" s="34">
        <v>1</v>
      </c>
      <c r="E227" s="4" t="s">
        <v>79</v>
      </c>
      <c r="F227" s="4"/>
      <c r="G227" s="5" t="str">
        <f>IF(E227="","",CONCATENATE(E227,"1"))</f>
        <v>SODASAN1</v>
      </c>
      <c r="H227" s="5"/>
      <c r="I227" s="5" t="s">
        <v>80</v>
      </c>
      <c r="J227" s="5" t="str">
        <f>IF(I227="","",CONCATENATE(I227,"1"))</f>
        <v>EV TEMİZLİĞİ&amp;AKSESUARLARI1</v>
      </c>
      <c r="K227" s="5"/>
      <c r="L227" s="5" t="str">
        <f>IF(K227="","",CONCATENATE(K227,"1"))</f>
        <v/>
      </c>
      <c r="M227" s="5"/>
      <c r="N227" s="5" t="str">
        <f>IF(M227="","",CONCATENATE(M227,"1"))</f>
        <v/>
      </c>
      <c r="O227" s="5"/>
      <c r="P227" s="5"/>
      <c r="Q227" s="5"/>
      <c r="R227" s="111">
        <v>20</v>
      </c>
      <c r="S227" s="6"/>
      <c r="T227" s="6"/>
      <c r="U227" s="6"/>
      <c r="V227" s="6"/>
      <c r="W227" s="7">
        <v>18</v>
      </c>
      <c r="X227" s="8" t="s">
        <v>70</v>
      </c>
      <c r="Y227" s="9"/>
      <c r="Z227" s="9">
        <v>1632</v>
      </c>
      <c r="AA227" s="10" t="s">
        <v>71</v>
      </c>
      <c r="AB227" s="6"/>
      <c r="AC227" s="11" t="s">
        <v>954</v>
      </c>
      <c r="AD227" s="18"/>
      <c r="AE227" s="18"/>
      <c r="AF227" s="18"/>
      <c r="AG227" s="15"/>
      <c r="AH227" s="30" t="str">
        <f>CONCATENATE(E227," ",C227)</f>
        <v>SODASAN Bulaşık Makinası Parlatıcısı Organik 500 Ml</v>
      </c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76"/>
      <c r="AZ227" s="73">
        <v>0</v>
      </c>
      <c r="BA227" s="12">
        <v>16</v>
      </c>
      <c r="BB227" s="2">
        <v>0</v>
      </c>
    </row>
    <row r="228" spans="1:54" s="35" customFormat="1" x14ac:dyDescent="0.2">
      <c r="A228" s="88">
        <v>11000</v>
      </c>
      <c r="B228" s="43">
        <v>4019886000246</v>
      </c>
      <c r="C228" s="22" t="s">
        <v>948</v>
      </c>
      <c r="D228" s="34">
        <v>1</v>
      </c>
      <c r="E228" s="4" t="s">
        <v>79</v>
      </c>
      <c r="F228" s="4"/>
      <c r="G228" s="5" t="str">
        <f>IF(E228="","",CONCATENATE(E228,"1"))</f>
        <v>SODASAN1</v>
      </c>
      <c r="H228" s="5"/>
      <c r="I228" s="5" t="s">
        <v>80</v>
      </c>
      <c r="J228" s="5" t="str">
        <f>IF(I228="","",CONCATENATE(I228,"1"))</f>
        <v>EV TEMİZLİĞİ&amp;AKSESUARLARI1</v>
      </c>
      <c r="K228" s="5"/>
      <c r="L228" s="5" t="str">
        <f>IF(K228="","",CONCATENATE(K228,"1"))</f>
        <v/>
      </c>
      <c r="M228" s="5"/>
      <c r="N228" s="5" t="str">
        <f>IF(M228="","",CONCATENATE(M228,"1"))</f>
        <v/>
      </c>
      <c r="O228" s="5"/>
      <c r="P228" s="5"/>
      <c r="Q228" s="5"/>
      <c r="R228" s="111">
        <v>30</v>
      </c>
      <c r="S228" s="6"/>
      <c r="T228" s="6"/>
      <c r="U228" s="6"/>
      <c r="V228" s="6"/>
      <c r="W228" s="7">
        <v>18</v>
      </c>
      <c r="X228" s="8" t="s">
        <v>70</v>
      </c>
      <c r="Y228" s="9"/>
      <c r="Z228" s="9">
        <v>1627</v>
      </c>
      <c r="AA228" s="10" t="s">
        <v>71</v>
      </c>
      <c r="AB228" s="6"/>
      <c r="AC228" s="11" t="s">
        <v>949</v>
      </c>
      <c r="AD228" s="18"/>
      <c r="AE228" s="18"/>
      <c r="AF228" s="18"/>
      <c r="AG228" s="15"/>
      <c r="AH228" s="30" t="str">
        <f>CONCATENATE(E228," ",C228)</f>
        <v xml:space="preserve">SODASAN Bulaşık Makinası Deterjanı Toz </v>
      </c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76"/>
      <c r="AZ228" s="73">
        <v>0</v>
      </c>
      <c r="BA228" s="12">
        <v>16</v>
      </c>
      <c r="BB228" s="2">
        <v>0</v>
      </c>
    </row>
    <row r="229" spans="1:54" s="35" customFormat="1" x14ac:dyDescent="0.2">
      <c r="A229" s="88">
        <v>11000</v>
      </c>
      <c r="B229" s="45">
        <v>4019886072267</v>
      </c>
      <c r="C229" s="39" t="s">
        <v>4961</v>
      </c>
      <c r="D229" s="34">
        <v>1</v>
      </c>
      <c r="E229" s="18" t="s">
        <v>79</v>
      </c>
      <c r="F229" s="18"/>
      <c r="G229" s="18" t="str">
        <f>IF(E229="","",CONCATENATE(E229,"1"))</f>
        <v>SODASAN1</v>
      </c>
      <c r="H229" s="18"/>
      <c r="I229" s="18" t="s">
        <v>80</v>
      </c>
      <c r="J229" s="18" t="str">
        <f>IF(I229="","",CONCATENATE(I229,"1"))</f>
        <v>EV TEMİZLİĞİ&amp;AKSESUARLARI1</v>
      </c>
      <c r="K229" s="18"/>
      <c r="L229" s="5" t="str">
        <f>IF(K229="","",CONCATENATE(K229,"1"))</f>
        <v/>
      </c>
      <c r="M229" s="18"/>
      <c r="N229" s="18"/>
      <c r="O229" s="18"/>
      <c r="P229" s="18"/>
      <c r="Q229" s="18"/>
      <c r="R229" s="111">
        <v>14</v>
      </c>
      <c r="S229" s="18"/>
      <c r="T229" s="18"/>
      <c r="U229" s="18"/>
      <c r="V229" s="18"/>
      <c r="W229" s="7">
        <v>18</v>
      </c>
      <c r="X229" s="8" t="s">
        <v>70</v>
      </c>
      <c r="Y229" s="18"/>
      <c r="Z229" s="9">
        <v>1118</v>
      </c>
      <c r="AA229" s="10" t="s">
        <v>71</v>
      </c>
      <c r="AB229" s="18"/>
      <c r="AC229" s="12" t="s">
        <v>4762</v>
      </c>
      <c r="AD229" s="18"/>
      <c r="AE229" s="18"/>
      <c r="AF229" s="18"/>
      <c r="AG229" s="18"/>
      <c r="AH229" s="30" t="str">
        <f>CONCATENATE(E229," ",C229)</f>
        <v>SODASAN Bulaşık Deterjanı PORTAKALLI 500 ML</v>
      </c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76"/>
      <c r="AZ229" s="73">
        <v>0</v>
      </c>
      <c r="BA229" s="12">
        <v>16</v>
      </c>
      <c r="BB229" s="2">
        <v>0</v>
      </c>
    </row>
    <row r="230" spans="1:54" s="35" customFormat="1" x14ac:dyDescent="0.2">
      <c r="A230" s="88">
        <v>11000</v>
      </c>
      <c r="B230" s="43">
        <v>4019886022569</v>
      </c>
      <c r="C230" s="22" t="s">
        <v>965</v>
      </c>
      <c r="D230" s="34">
        <v>1</v>
      </c>
      <c r="E230" s="4" t="s">
        <v>79</v>
      </c>
      <c r="F230" s="4"/>
      <c r="G230" s="5" t="str">
        <f>IF(E230="","",CONCATENATE(E230,"1"))</f>
        <v>SODASAN1</v>
      </c>
      <c r="H230" s="5"/>
      <c r="I230" s="5" t="s">
        <v>80</v>
      </c>
      <c r="J230" s="5" t="str">
        <f>IF(I230="","",CONCATENATE(I230,"1"))</f>
        <v>EV TEMİZLİĞİ&amp;AKSESUARLARI1</v>
      </c>
      <c r="K230" s="5"/>
      <c r="L230" s="5" t="str">
        <f>IF(K230="","",CONCATENATE(K230,"1"))</f>
        <v/>
      </c>
      <c r="M230" s="5"/>
      <c r="N230" s="5" t="str">
        <f>IF(M230="","",CONCATENATE(M230,"1"))</f>
        <v/>
      </c>
      <c r="O230" s="5"/>
      <c r="P230" s="5"/>
      <c r="Q230" s="5"/>
      <c r="R230" s="111">
        <v>14</v>
      </c>
      <c r="S230" s="6"/>
      <c r="T230" s="6"/>
      <c r="U230" s="6"/>
      <c r="V230" s="6"/>
      <c r="W230" s="7">
        <v>18</v>
      </c>
      <c r="X230" s="8" t="s">
        <v>70</v>
      </c>
      <c r="Y230" s="9"/>
      <c r="Z230" s="9">
        <v>1641</v>
      </c>
      <c r="AA230" s="10" t="s">
        <v>71</v>
      </c>
      <c r="AB230" s="6"/>
      <c r="AC230" s="11" t="s">
        <v>966</v>
      </c>
      <c r="AD230" s="18"/>
      <c r="AE230" s="18"/>
      <c r="AF230" s="18"/>
      <c r="AG230" s="15"/>
      <c r="AH230" s="30" t="str">
        <f>CONCATENATE(E230," ",C230)</f>
        <v>SODASAN Bulaşık Deterjanı Elde Yıkama İçin Narlı 500 Ml</v>
      </c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76"/>
      <c r="AZ230" s="73">
        <v>0</v>
      </c>
      <c r="BA230" s="12">
        <v>16</v>
      </c>
      <c r="BB230" s="2">
        <v>0</v>
      </c>
    </row>
    <row r="231" spans="1:54" s="35" customFormat="1" x14ac:dyDescent="0.2">
      <c r="A231" s="88">
        <v>11000</v>
      </c>
      <c r="B231" s="43">
        <v>4019886023566</v>
      </c>
      <c r="C231" s="22" t="s">
        <v>967</v>
      </c>
      <c r="D231" s="34">
        <v>1</v>
      </c>
      <c r="E231" s="4" t="s">
        <v>79</v>
      </c>
      <c r="F231" s="4"/>
      <c r="G231" s="5" t="str">
        <f>IF(E231="","",CONCATENATE(E231,"1"))</f>
        <v>SODASAN1</v>
      </c>
      <c r="H231" s="5"/>
      <c r="I231" s="5" t="s">
        <v>80</v>
      </c>
      <c r="J231" s="5" t="str">
        <f>IF(I231="","",CONCATENATE(I231,"1"))</f>
        <v>EV TEMİZLİĞİ&amp;AKSESUARLARI1</v>
      </c>
      <c r="K231" s="5"/>
      <c r="L231" s="5" t="str">
        <f>IF(K231="","",CONCATENATE(K231,"1"))</f>
        <v/>
      </c>
      <c r="M231" s="5"/>
      <c r="N231" s="5" t="str">
        <f>IF(M231="","",CONCATENATE(M231,"1"))</f>
        <v/>
      </c>
      <c r="O231" s="5"/>
      <c r="P231" s="5"/>
      <c r="Q231" s="5"/>
      <c r="R231" s="111">
        <v>15</v>
      </c>
      <c r="S231" s="6"/>
      <c r="T231" s="6"/>
      <c r="U231" s="6"/>
      <c r="V231" s="6"/>
      <c r="W231" s="7">
        <v>18</v>
      </c>
      <c r="X231" s="8" t="s">
        <v>70</v>
      </c>
      <c r="Y231" s="9"/>
      <c r="Z231" s="9">
        <v>1642</v>
      </c>
      <c r="AA231" s="10" t="s">
        <v>71</v>
      </c>
      <c r="AB231" s="6"/>
      <c r="AC231" s="12" t="s">
        <v>968</v>
      </c>
      <c r="AD231" s="18"/>
      <c r="AE231" s="18"/>
      <c r="AF231" s="18"/>
      <c r="AG231" s="15"/>
      <c r="AH231" s="30" t="str">
        <f>CONCATENATE(E231," ",C231)</f>
        <v>SODASAN Bulaşık Deterjanı Elde Yıkama İçin Hassas 500 Ml</v>
      </c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76"/>
      <c r="AZ231" s="73">
        <v>0</v>
      </c>
      <c r="BA231" s="12">
        <v>16</v>
      </c>
      <c r="BB231" s="2">
        <v>0</v>
      </c>
    </row>
    <row r="232" spans="1:54" s="35" customFormat="1" x14ac:dyDescent="0.2">
      <c r="A232" s="88">
        <v>11000</v>
      </c>
      <c r="B232" s="43">
        <v>4019886000208</v>
      </c>
      <c r="C232" s="22" t="s">
        <v>946</v>
      </c>
      <c r="D232" s="34">
        <v>1</v>
      </c>
      <c r="E232" s="4" t="s">
        <v>79</v>
      </c>
      <c r="F232" s="4"/>
      <c r="G232" s="5" t="str">
        <f>IF(E232="","",CONCATENATE(E232,"1"))</f>
        <v>SODASAN1</v>
      </c>
      <c r="H232" s="5"/>
      <c r="I232" s="5" t="s">
        <v>80</v>
      </c>
      <c r="J232" s="5" t="str">
        <f>IF(I232="","",CONCATENATE(I232,"1"))</f>
        <v>EV TEMİZLİĞİ&amp;AKSESUARLARI1</v>
      </c>
      <c r="K232" s="5"/>
      <c r="L232" s="5" t="str">
        <f>IF(K232="","",CONCATENATE(K232,"1"))</f>
        <v/>
      </c>
      <c r="M232" s="5"/>
      <c r="N232" s="5" t="str">
        <f>IF(M232="","",CONCATENATE(M232,"1"))</f>
        <v/>
      </c>
      <c r="O232" s="5"/>
      <c r="P232" s="5"/>
      <c r="Q232" s="5"/>
      <c r="R232" s="111">
        <v>20</v>
      </c>
      <c r="S232" s="6"/>
      <c r="T232" s="6"/>
      <c r="U232" s="6"/>
      <c r="V232" s="6"/>
      <c r="W232" s="7">
        <v>18</v>
      </c>
      <c r="X232" s="8" t="s">
        <v>70</v>
      </c>
      <c r="Y232" s="9"/>
      <c r="Z232" s="9">
        <v>1626</v>
      </c>
      <c r="AA232" s="10" t="s">
        <v>71</v>
      </c>
      <c r="AB232" s="6"/>
      <c r="AC232" s="12" t="s">
        <v>947</v>
      </c>
      <c r="AD232" s="18"/>
      <c r="AE232" s="18"/>
      <c r="AF232" s="18"/>
      <c r="AG232" s="15"/>
      <c r="AH232" s="30" t="str">
        <f>CONCATENATE(E232," ",C232)</f>
        <v>SODASAN Bulaşık Deterjanı Elde Yıkama 1 L</v>
      </c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76"/>
      <c r="AZ232" s="73">
        <v>0</v>
      </c>
      <c r="BA232" s="12">
        <v>16</v>
      </c>
      <c r="BB232" s="2">
        <v>0</v>
      </c>
    </row>
    <row r="233" spans="1:54" s="35" customFormat="1" x14ac:dyDescent="0.2">
      <c r="A233" s="88">
        <v>10100</v>
      </c>
      <c r="B233" s="45">
        <v>9870007005121</v>
      </c>
      <c r="C233" s="22" t="s">
        <v>1552</v>
      </c>
      <c r="D233" s="34">
        <v>1</v>
      </c>
      <c r="E233" s="4" t="s">
        <v>1538</v>
      </c>
      <c r="F233" s="4"/>
      <c r="G233" s="5" t="str">
        <f>IF(E233="","",CONCATENATE(E233,"1"))</f>
        <v>BIOPLANTE1</v>
      </c>
      <c r="H233" s="5"/>
      <c r="I233" s="5" t="s">
        <v>813</v>
      </c>
      <c r="J233" s="5" t="str">
        <f>IF(I233="","",CONCATENATE(I233,"1"))</f>
        <v>BAKIM ÜRÜNLERİ1</v>
      </c>
      <c r="K233" s="5" t="s">
        <v>944</v>
      </c>
      <c r="L233" s="5" t="str">
        <f>IF(K233="","",CONCATENATE(K233,"1"))</f>
        <v>AĞIZ BAKIMI1</v>
      </c>
      <c r="M233" s="5"/>
      <c r="N233" s="5" t="str">
        <f>IF(M233="","",CONCATENATE(M233,"1"))</f>
        <v/>
      </c>
      <c r="O233" s="5"/>
      <c r="P233" s="5"/>
      <c r="Q233" s="5"/>
      <c r="R233" s="111">
        <v>19</v>
      </c>
      <c r="S233" s="6"/>
      <c r="T233" s="6"/>
      <c r="U233" s="6"/>
      <c r="V233" s="6"/>
      <c r="W233" s="7">
        <v>8</v>
      </c>
      <c r="X233" s="8" t="s">
        <v>70</v>
      </c>
      <c r="Y233" s="9"/>
      <c r="Z233" s="9">
        <v>2410</v>
      </c>
      <c r="AA233" s="10" t="s">
        <v>71</v>
      </c>
      <c r="AB233" s="6"/>
      <c r="AC233" s="82" t="s">
        <v>5107</v>
      </c>
      <c r="AD233" s="18"/>
      <c r="AE233" s="18"/>
      <c r="AF233" s="18"/>
      <c r="AG233" s="21"/>
      <c r="AH233" s="30" t="str">
        <f>CONCATENATE(E233," ",C233)</f>
        <v>BIOPLANTE Diş Macunu Sarı Sakız Ve Tarçın 75 Ml</v>
      </c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76"/>
      <c r="AZ233" s="73">
        <v>0</v>
      </c>
      <c r="BA233" s="12">
        <v>16</v>
      </c>
      <c r="BB233" s="2">
        <v>0</v>
      </c>
    </row>
    <row r="234" spans="1:54" s="35" customFormat="1" x14ac:dyDescent="0.2">
      <c r="A234" s="88">
        <v>10100</v>
      </c>
      <c r="B234" s="45">
        <v>9870007005138</v>
      </c>
      <c r="C234" s="22" t="s">
        <v>1553</v>
      </c>
      <c r="D234" s="34">
        <v>1</v>
      </c>
      <c r="E234" s="4" t="s">
        <v>1538</v>
      </c>
      <c r="F234" s="4"/>
      <c r="G234" s="5" t="str">
        <f>IF(E234="","",CONCATENATE(E234,"1"))</f>
        <v>BIOPLANTE1</v>
      </c>
      <c r="H234" s="5"/>
      <c r="I234" s="5" t="s">
        <v>813</v>
      </c>
      <c r="J234" s="5" t="str">
        <f>IF(I234="","",CONCATENATE(I234,"1"))</f>
        <v>BAKIM ÜRÜNLERİ1</v>
      </c>
      <c r="K234" s="5" t="s">
        <v>944</v>
      </c>
      <c r="L234" s="5" t="str">
        <f>IF(K234="","",CONCATENATE(K234,"1"))</f>
        <v>AĞIZ BAKIMI1</v>
      </c>
      <c r="M234" s="5"/>
      <c r="N234" s="5" t="str">
        <f>IF(M234="","",CONCATENATE(M234,"1"))</f>
        <v/>
      </c>
      <c r="O234" s="5"/>
      <c r="P234" s="5"/>
      <c r="Q234" s="5"/>
      <c r="R234" s="111">
        <v>19</v>
      </c>
      <c r="S234" s="6"/>
      <c r="T234" s="6"/>
      <c r="U234" s="6"/>
      <c r="V234" s="6"/>
      <c r="W234" s="7">
        <v>8</v>
      </c>
      <c r="X234" s="8" t="s">
        <v>70</v>
      </c>
      <c r="Y234" s="9"/>
      <c r="Z234" s="9">
        <v>2411</v>
      </c>
      <c r="AA234" s="10" t="s">
        <v>71</v>
      </c>
      <c r="AB234" s="6"/>
      <c r="AC234" s="82" t="s">
        <v>5106</v>
      </c>
      <c r="AD234" s="18"/>
      <c r="AE234" s="18"/>
      <c r="AF234" s="18"/>
      <c r="AG234" s="21"/>
      <c r="AH234" s="30" t="str">
        <f>CONCATENATE(E234," ",C234)</f>
        <v>BIOPLANTE Diş Macunu Portakal Ve Bergamot 75 Ml</v>
      </c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76"/>
      <c r="AZ234" s="73">
        <v>0</v>
      </c>
      <c r="BA234" s="12">
        <v>16</v>
      </c>
      <c r="BB234" s="2">
        <v>0</v>
      </c>
    </row>
    <row r="235" spans="1:54" s="35" customFormat="1" x14ac:dyDescent="0.2">
      <c r="A235" s="88">
        <v>10100</v>
      </c>
      <c r="B235" s="43">
        <v>9870000050951</v>
      </c>
      <c r="C235" s="22" t="s">
        <v>1543</v>
      </c>
      <c r="D235" s="34">
        <v>1</v>
      </c>
      <c r="E235" s="4" t="s">
        <v>1538</v>
      </c>
      <c r="F235" s="4"/>
      <c r="G235" s="5" t="str">
        <f>IF(E235="","",CONCATENATE(E235,"1"))</f>
        <v>BIOPLANTE1</v>
      </c>
      <c r="H235" s="5"/>
      <c r="I235" s="5" t="s">
        <v>813</v>
      </c>
      <c r="J235" s="5" t="str">
        <f>IF(I235="","",CONCATENATE(I235,"1"))</f>
        <v>BAKIM ÜRÜNLERİ1</v>
      </c>
      <c r="K235" s="5" t="s">
        <v>944</v>
      </c>
      <c r="L235" s="5" t="str">
        <f>IF(K235="","",CONCATENATE(K235,"1"))</f>
        <v>AĞIZ BAKIMI1</v>
      </c>
      <c r="M235" s="5"/>
      <c r="N235" s="5" t="str">
        <f>IF(M235="","",CONCATENATE(M235,"1"))</f>
        <v/>
      </c>
      <c r="O235" s="5"/>
      <c r="P235" s="5"/>
      <c r="Q235" s="5"/>
      <c r="R235" s="111">
        <v>19</v>
      </c>
      <c r="S235" s="6"/>
      <c r="T235" s="6"/>
      <c r="U235" s="6"/>
      <c r="V235" s="6"/>
      <c r="W235" s="7">
        <v>8</v>
      </c>
      <c r="X235" s="8" t="s">
        <v>70</v>
      </c>
      <c r="Y235" s="9"/>
      <c r="Z235" s="9">
        <v>2401</v>
      </c>
      <c r="AA235" s="10" t="s">
        <v>71</v>
      </c>
      <c r="AB235" s="6"/>
      <c r="AC235" s="82" t="s">
        <v>5105</v>
      </c>
      <c r="AD235" s="18"/>
      <c r="AE235" s="18"/>
      <c r="AF235" s="18"/>
      <c r="AG235" s="13"/>
      <c r="AH235" s="30" t="str">
        <f>CONCATENATE(E235," ",C235)</f>
        <v>BIOPLANTE Diş Macunu Naneli 75 Ml</v>
      </c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76"/>
      <c r="AZ235" s="73">
        <v>0</v>
      </c>
      <c r="BA235" s="12">
        <v>16</v>
      </c>
      <c r="BB235" s="2">
        <v>0</v>
      </c>
    </row>
    <row r="236" spans="1:54" s="35" customFormat="1" x14ac:dyDescent="0.2">
      <c r="A236" s="88">
        <v>10100</v>
      </c>
      <c r="B236" s="45">
        <v>9870007005114</v>
      </c>
      <c r="C236" s="22" t="s">
        <v>1551</v>
      </c>
      <c r="D236" s="34">
        <v>1</v>
      </c>
      <c r="E236" s="4" t="s">
        <v>1538</v>
      </c>
      <c r="F236" s="4"/>
      <c r="G236" s="5" t="str">
        <f>IF(E236="","",CONCATENATE(E236,"1"))</f>
        <v>BIOPLANTE1</v>
      </c>
      <c r="H236" s="5"/>
      <c r="I236" s="5" t="s">
        <v>813</v>
      </c>
      <c r="J236" s="5" t="str">
        <f>IF(I236="","",CONCATENATE(I236,"1"))</f>
        <v>BAKIM ÜRÜNLERİ1</v>
      </c>
      <c r="K236" s="5" t="s">
        <v>944</v>
      </c>
      <c r="L236" s="5" t="str">
        <f>IF(K236="","",CONCATENATE(K236,"1"))</f>
        <v>AĞIZ BAKIMI1</v>
      </c>
      <c r="M236" s="5"/>
      <c r="N236" s="5" t="str">
        <f>IF(M236="","",CONCATENATE(M236,"1"))</f>
        <v/>
      </c>
      <c r="O236" s="5"/>
      <c r="P236" s="5"/>
      <c r="Q236" s="5"/>
      <c r="R236" s="111">
        <v>19</v>
      </c>
      <c r="S236" s="6"/>
      <c r="T236" s="6"/>
      <c r="U236" s="6"/>
      <c r="V236" s="6"/>
      <c r="W236" s="7">
        <v>8</v>
      </c>
      <c r="X236" s="8" t="s">
        <v>70</v>
      </c>
      <c r="Y236" s="9"/>
      <c r="Z236" s="9">
        <v>2409</v>
      </c>
      <c r="AA236" s="10" t="s">
        <v>71</v>
      </c>
      <c r="AB236" s="6"/>
      <c r="AC236" s="82" t="s">
        <v>5104</v>
      </c>
      <c r="AD236" s="18"/>
      <c r="AE236" s="18"/>
      <c r="AF236" s="18"/>
      <c r="AG236" s="21"/>
      <c r="AH236" s="30" t="str">
        <f>CONCATENATE(E236," ",C236)</f>
        <v>BIOPLANTE Diş Macunu Çilek Ve Muz Çocuk 75 Ml</v>
      </c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76"/>
      <c r="AZ236" s="73">
        <v>0</v>
      </c>
      <c r="BA236" s="12">
        <v>16</v>
      </c>
      <c r="BB236" s="2">
        <v>0</v>
      </c>
    </row>
    <row r="237" spans="1:54" s="35" customFormat="1" ht="15" x14ac:dyDescent="0.25">
      <c r="A237" s="88">
        <v>10100</v>
      </c>
      <c r="B237" s="43">
        <v>9870000050999</v>
      </c>
      <c r="C237" s="22" t="s">
        <v>4997</v>
      </c>
      <c r="D237" s="34">
        <v>1</v>
      </c>
      <c r="E237" s="4" t="s">
        <v>1538</v>
      </c>
      <c r="F237" s="4"/>
      <c r="G237" s="5" t="str">
        <f>IF(E237="","",CONCATENATE(E237,"1"))</f>
        <v>BIOPLANTE1</v>
      </c>
      <c r="H237" s="5"/>
      <c r="I237" s="5" t="s">
        <v>813</v>
      </c>
      <c r="J237" s="5" t="str">
        <f>IF(I237="","",CONCATENATE(I237,"1"))</f>
        <v>BAKIM ÜRÜNLERİ1</v>
      </c>
      <c r="K237" s="5" t="s">
        <v>4968</v>
      </c>
      <c r="L237" s="5" t="str">
        <f>IF(K237="","",CONCATENATE(K237,"1"))</f>
        <v>EL ve AYAK BAKIMI1</v>
      </c>
      <c r="M237" s="5"/>
      <c r="N237" s="5" t="str">
        <f>IF(M237="","",CONCATENATE(M237,"1"))</f>
        <v/>
      </c>
      <c r="O237" s="5"/>
      <c r="P237" s="5"/>
      <c r="Q237" s="5"/>
      <c r="R237" s="111">
        <v>20</v>
      </c>
      <c r="S237" s="6"/>
      <c r="T237" s="6"/>
      <c r="U237" s="6"/>
      <c r="V237" s="6"/>
      <c r="W237" s="7">
        <v>18</v>
      </c>
      <c r="X237" s="8" t="s">
        <v>70</v>
      </c>
      <c r="Y237" s="9"/>
      <c r="Z237" s="9">
        <v>2405</v>
      </c>
      <c r="AA237" s="10" t="s">
        <v>71</v>
      </c>
      <c r="AB237" s="6"/>
      <c r="AC237" s="84" t="s">
        <v>1548</v>
      </c>
      <c r="AD237" s="103"/>
      <c r="AE237" s="103"/>
      <c r="AF237" s="103"/>
      <c r="AG237" s="15"/>
      <c r="AH237" s="30" t="str">
        <f>CONCATENATE(E237," ",C237)</f>
        <v>BIOPLANTE El Kremi Kavun 50 Ml</v>
      </c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76"/>
      <c r="AZ237" s="73">
        <v>0</v>
      </c>
      <c r="BA237" s="12">
        <v>16</v>
      </c>
      <c r="BB237" s="2">
        <v>0</v>
      </c>
    </row>
    <row r="238" spans="1:54" s="35" customFormat="1" x14ac:dyDescent="0.2">
      <c r="A238" s="88">
        <v>10100</v>
      </c>
      <c r="B238" s="43">
        <v>9870000050937</v>
      </c>
      <c r="C238" s="3" t="s">
        <v>1540</v>
      </c>
      <c r="D238" s="34">
        <v>1</v>
      </c>
      <c r="E238" s="4" t="s">
        <v>1538</v>
      </c>
      <c r="F238" s="4"/>
      <c r="G238" s="5" t="str">
        <f>IF(E238="","",CONCATENATE(E238,"1"))</f>
        <v>BIOPLANTE1</v>
      </c>
      <c r="H238" s="5"/>
      <c r="I238" s="5" t="s">
        <v>813</v>
      </c>
      <c r="J238" s="5" t="str">
        <f>IF(I238="","",CONCATENATE(I238,"1"))</f>
        <v>BAKIM ÜRÜNLERİ1</v>
      </c>
      <c r="K238" s="5" t="s">
        <v>1194</v>
      </c>
      <c r="L238" s="5" t="str">
        <f>IF(K238="","",CONCATENATE(K238,"1"))</f>
        <v>SAÇ BAKIMI1</v>
      </c>
      <c r="M238" s="5"/>
      <c r="N238" s="5" t="str">
        <f>IF(M238="","",CONCATENATE(M238,"1"))</f>
        <v/>
      </c>
      <c r="O238" s="5"/>
      <c r="P238" s="5"/>
      <c r="Q238" s="5"/>
      <c r="R238" s="111">
        <v>25</v>
      </c>
      <c r="S238" s="6"/>
      <c r="T238" s="6"/>
      <c r="U238" s="6"/>
      <c r="V238" s="6"/>
      <c r="W238" s="7">
        <v>18</v>
      </c>
      <c r="X238" s="8" t="s">
        <v>70</v>
      </c>
      <c r="Y238" s="9"/>
      <c r="Z238" s="9">
        <v>2399</v>
      </c>
      <c r="AA238" s="10" t="s">
        <v>71</v>
      </c>
      <c r="AB238" s="6"/>
      <c r="AC238" s="14" t="s">
        <v>1541</v>
      </c>
      <c r="AD238" s="15"/>
      <c r="AE238" s="15"/>
      <c r="AF238" s="15"/>
      <c r="AG238" s="15"/>
      <c r="AH238" s="30" t="str">
        <f>CONCATENATE(E238," ",C238)</f>
        <v>BIOPLANTE Şampuan Portakal</v>
      </c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76"/>
      <c r="AZ238" s="73">
        <v>0</v>
      </c>
      <c r="BA238" s="12">
        <v>16</v>
      </c>
      <c r="BB238" s="2">
        <v>0</v>
      </c>
    </row>
    <row r="239" spans="1:54" s="35" customFormat="1" x14ac:dyDescent="0.2">
      <c r="A239" s="88">
        <v>10100</v>
      </c>
      <c r="B239" s="43">
        <v>9870000050968</v>
      </c>
      <c r="C239" s="3" t="s">
        <v>1544</v>
      </c>
      <c r="D239" s="34">
        <v>1</v>
      </c>
      <c r="E239" s="4" t="s">
        <v>1538</v>
      </c>
      <c r="F239" s="4"/>
      <c r="G239" s="5" t="str">
        <f>IF(E239="","",CONCATENATE(E239,"1"))</f>
        <v>BIOPLANTE1</v>
      </c>
      <c r="H239" s="5"/>
      <c r="I239" s="5" t="s">
        <v>813</v>
      </c>
      <c r="J239" s="5" t="str">
        <f>IF(I239="","",CONCATENATE(I239,"1"))</f>
        <v>BAKIM ÜRÜNLERİ1</v>
      </c>
      <c r="K239" s="5" t="s">
        <v>1194</v>
      </c>
      <c r="L239" s="5" t="str">
        <f>IF(K239="","",CONCATENATE(K239,"1"))</f>
        <v>SAÇ BAKIMI1</v>
      </c>
      <c r="M239" s="5"/>
      <c r="N239" s="5" t="str">
        <f>IF(M239="","",CONCATENATE(M239,"1"))</f>
        <v/>
      </c>
      <c r="O239" s="5"/>
      <c r="P239" s="5"/>
      <c r="Q239" s="5"/>
      <c r="R239" s="111">
        <v>25</v>
      </c>
      <c r="S239" s="6"/>
      <c r="T239" s="6"/>
      <c r="U239" s="6"/>
      <c r="V239" s="6"/>
      <c r="W239" s="7">
        <v>18</v>
      </c>
      <c r="X239" s="8" t="s">
        <v>70</v>
      </c>
      <c r="Y239" s="9"/>
      <c r="Z239" s="9">
        <v>2402</v>
      </c>
      <c r="AA239" s="10" t="s">
        <v>71</v>
      </c>
      <c r="AB239" s="6"/>
      <c r="AC239" s="14" t="s">
        <v>1545</v>
      </c>
      <c r="AD239" s="15"/>
      <c r="AE239" s="15"/>
      <c r="AF239" s="15"/>
      <c r="AG239" s="15"/>
      <c r="AH239" s="30" t="str">
        <f>CONCATENATE(E239," ",C239)</f>
        <v>BIOPLANTE Şampuan Limon</v>
      </c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76"/>
      <c r="AZ239" s="73">
        <v>0</v>
      </c>
      <c r="BA239" s="12">
        <v>16</v>
      </c>
      <c r="BB239" s="2">
        <v>0</v>
      </c>
    </row>
    <row r="240" spans="1:54" s="35" customFormat="1" x14ac:dyDescent="0.2">
      <c r="A240" s="88">
        <v>10100</v>
      </c>
      <c r="B240" s="43">
        <v>9870000050944</v>
      </c>
      <c r="C240" s="22" t="s">
        <v>4994</v>
      </c>
      <c r="D240" s="34">
        <v>1</v>
      </c>
      <c r="E240" s="4" t="s">
        <v>1538</v>
      </c>
      <c r="F240" s="4"/>
      <c r="G240" s="5" t="str">
        <f>IF(E240="","",CONCATENATE(E240,"1"))</f>
        <v>BIOPLANTE1</v>
      </c>
      <c r="H240" s="5"/>
      <c r="I240" s="5" t="s">
        <v>813</v>
      </c>
      <c r="J240" s="5" t="str">
        <f>IF(I240="","",CONCATENATE(I240,"1"))</f>
        <v>BAKIM ÜRÜNLERİ1</v>
      </c>
      <c r="K240" s="5" t="s">
        <v>1194</v>
      </c>
      <c r="L240" s="5" t="str">
        <f>IF(K240="","",CONCATENATE(K240,"1"))</f>
        <v>SAÇ BAKIMI1</v>
      </c>
      <c r="M240" s="5"/>
      <c r="N240" s="5" t="str">
        <f>IF(M240="","",CONCATENATE(M240,"1"))</f>
        <v/>
      </c>
      <c r="O240" s="5"/>
      <c r="P240" s="5"/>
      <c r="Q240" s="5"/>
      <c r="R240" s="111">
        <v>31</v>
      </c>
      <c r="S240" s="6"/>
      <c r="T240" s="6"/>
      <c r="U240" s="6"/>
      <c r="V240" s="6"/>
      <c r="W240" s="7">
        <v>18</v>
      </c>
      <c r="X240" s="8" t="s">
        <v>70</v>
      </c>
      <c r="Y240" s="9"/>
      <c r="Z240" s="9">
        <v>2400</v>
      </c>
      <c r="AA240" s="10" t="s">
        <v>71</v>
      </c>
      <c r="AB240" s="6"/>
      <c r="AC240" s="14" t="s">
        <v>1542</v>
      </c>
      <c r="AD240" s="15"/>
      <c r="AE240" s="15"/>
      <c r="AF240" s="15"/>
      <c r="AG240" s="15"/>
      <c r="AH240" s="30" t="str">
        <f>CONCATENATE(E240," ",C240)</f>
        <v>BIOPLANTE Saç Kremi 150 Ml</v>
      </c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76"/>
      <c r="AZ240" s="73">
        <v>0</v>
      </c>
      <c r="BA240" s="12">
        <v>16</v>
      </c>
      <c r="BB240" s="2">
        <v>0</v>
      </c>
    </row>
    <row r="241" spans="1:54" s="35" customFormat="1" x14ac:dyDescent="0.2">
      <c r="A241" s="88">
        <v>10100</v>
      </c>
      <c r="B241" s="43">
        <v>9870000050982</v>
      </c>
      <c r="C241" s="22" t="s">
        <v>4993</v>
      </c>
      <c r="D241" s="34">
        <v>1</v>
      </c>
      <c r="E241" s="4" t="s">
        <v>1538</v>
      </c>
      <c r="F241" s="4"/>
      <c r="G241" s="5" t="str">
        <f>IF(E241="","",CONCATENATE(E241,"1"))</f>
        <v>BIOPLANTE1</v>
      </c>
      <c r="H241" s="5"/>
      <c r="I241" s="5" t="s">
        <v>813</v>
      </c>
      <c r="J241" s="5" t="str">
        <f>IF(I241="","",CONCATENATE(I241,"1"))</f>
        <v>BAKIM ÜRÜNLERİ1</v>
      </c>
      <c r="K241" s="5" t="s">
        <v>814</v>
      </c>
      <c r="L241" s="5" t="str">
        <f>IF(K241="","",CONCATENATE(K241,"1"))</f>
        <v>VÜCUT BAKIMI1</v>
      </c>
      <c r="M241" s="5"/>
      <c r="N241" s="5" t="str">
        <f>IF(M241="","",CONCATENATE(M241,"1"))</f>
        <v/>
      </c>
      <c r="O241" s="5"/>
      <c r="P241" s="5"/>
      <c r="Q241" s="5"/>
      <c r="R241" s="111">
        <v>37</v>
      </c>
      <c r="S241" s="6"/>
      <c r="T241" s="6"/>
      <c r="U241" s="6"/>
      <c r="V241" s="6"/>
      <c r="W241" s="7">
        <v>18</v>
      </c>
      <c r="X241" s="8" t="s">
        <v>70</v>
      </c>
      <c r="Y241" s="9"/>
      <c r="Z241" s="9">
        <v>2404</v>
      </c>
      <c r="AA241" s="10" t="s">
        <v>71</v>
      </c>
      <c r="AB241" s="6"/>
      <c r="AC241" s="11" t="s">
        <v>1547</v>
      </c>
      <c r="AD241" s="18"/>
      <c r="AE241" s="18"/>
      <c r="AF241" s="18"/>
      <c r="AG241" s="15"/>
      <c r="AH241" s="30" t="str">
        <f>CONCATENATE(E241," ",C241)</f>
        <v>BIOPLANTE Vücut Losyonu 150 ML</v>
      </c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76"/>
      <c r="AZ241" s="73">
        <v>0</v>
      </c>
      <c r="BA241" s="12">
        <v>16</v>
      </c>
      <c r="BB241" s="2">
        <v>0</v>
      </c>
    </row>
    <row r="242" spans="1:54" s="35" customFormat="1" x14ac:dyDescent="0.2">
      <c r="A242" s="88">
        <v>10100</v>
      </c>
      <c r="B242" s="43">
        <v>9870000051019</v>
      </c>
      <c r="C242" s="22" t="s">
        <v>4995</v>
      </c>
      <c r="D242" s="34">
        <v>1</v>
      </c>
      <c r="E242" s="4" t="s">
        <v>1538</v>
      </c>
      <c r="F242" s="4"/>
      <c r="G242" s="5" t="str">
        <f>IF(E242="","",CONCATENATE(E242,"1"))</f>
        <v>BIOPLANTE1</v>
      </c>
      <c r="H242" s="5"/>
      <c r="I242" s="5" t="s">
        <v>813</v>
      </c>
      <c r="J242" s="5" t="str">
        <f>IF(I242="","",CONCATENATE(I242,"1"))</f>
        <v>BAKIM ÜRÜNLERİ1</v>
      </c>
      <c r="K242" s="5" t="s">
        <v>814</v>
      </c>
      <c r="L242" s="5" t="str">
        <f>IF(K242="","",CONCATENATE(K242,"1"))</f>
        <v>VÜCUT BAKIMI1</v>
      </c>
      <c r="M242" s="5"/>
      <c r="N242" s="5" t="str">
        <f>IF(M242="","",CONCATENATE(M242,"1"))</f>
        <v/>
      </c>
      <c r="O242" s="5"/>
      <c r="P242" s="5"/>
      <c r="Q242" s="5"/>
      <c r="R242" s="111">
        <v>37</v>
      </c>
      <c r="S242" s="6"/>
      <c r="T242" s="6"/>
      <c r="U242" s="6"/>
      <c r="V242" s="6"/>
      <c r="W242" s="7">
        <v>18</v>
      </c>
      <c r="X242" s="8" t="s">
        <v>70</v>
      </c>
      <c r="Y242" s="9"/>
      <c r="Z242" s="9">
        <v>2407</v>
      </c>
      <c r="AA242" s="10" t="s">
        <v>71</v>
      </c>
      <c r="AB242" s="6"/>
      <c r="AC242" s="11" t="s">
        <v>1549</v>
      </c>
      <c r="AD242" s="18"/>
      <c r="AE242" s="18"/>
      <c r="AF242" s="18"/>
      <c r="AG242" s="15"/>
      <c r="AH242" s="30" t="str">
        <f>CONCATENATE(E242," ",C242)</f>
        <v>BIOPLANTE Gündüz Kremi 50 Ml</v>
      </c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76"/>
      <c r="AZ242" s="73">
        <v>0</v>
      </c>
      <c r="BA242" s="12">
        <v>16</v>
      </c>
      <c r="BB242" s="2">
        <v>0</v>
      </c>
    </row>
    <row r="243" spans="1:54" s="35" customFormat="1" x14ac:dyDescent="0.2">
      <c r="A243" s="88">
        <v>10100</v>
      </c>
      <c r="B243" s="43">
        <v>9870000051026</v>
      </c>
      <c r="C243" s="22" t="s">
        <v>4996</v>
      </c>
      <c r="D243" s="34">
        <v>1</v>
      </c>
      <c r="E243" s="4" t="s">
        <v>1538</v>
      </c>
      <c r="F243" s="4"/>
      <c r="G243" s="5" t="str">
        <f>IF(E243="","",CONCATENATE(E243,"1"))</f>
        <v>BIOPLANTE1</v>
      </c>
      <c r="H243" s="5"/>
      <c r="I243" s="5" t="s">
        <v>813</v>
      </c>
      <c r="J243" s="5" t="str">
        <f>IF(I243="","",CONCATENATE(I243,"1"))</f>
        <v>BAKIM ÜRÜNLERİ1</v>
      </c>
      <c r="K243" s="5" t="s">
        <v>814</v>
      </c>
      <c r="L243" s="5" t="str">
        <f>IF(K243="","",CONCATENATE(K243,"1"))</f>
        <v>VÜCUT BAKIMI1</v>
      </c>
      <c r="M243" s="5"/>
      <c r="N243" s="5" t="str">
        <f>IF(M243="","",CONCATENATE(M243,"1"))</f>
        <v/>
      </c>
      <c r="O243" s="5"/>
      <c r="P243" s="5"/>
      <c r="Q243" s="5"/>
      <c r="R243" s="111">
        <v>47</v>
      </c>
      <c r="S243" s="6"/>
      <c r="T243" s="6"/>
      <c r="U243" s="6"/>
      <c r="V243" s="6"/>
      <c r="W243" s="7">
        <v>18</v>
      </c>
      <c r="X243" s="8" t="s">
        <v>70</v>
      </c>
      <c r="Y243" s="9"/>
      <c r="Z243" s="9">
        <v>2408</v>
      </c>
      <c r="AA243" s="10" t="s">
        <v>71</v>
      </c>
      <c r="AB243" s="6"/>
      <c r="AC243" s="11" t="s">
        <v>1550</v>
      </c>
      <c r="AD243" s="18"/>
      <c r="AE243" s="18"/>
      <c r="AF243" s="18"/>
      <c r="AG243" s="15"/>
      <c r="AH243" s="30" t="str">
        <f>CONCATENATE(E243," ",C243)</f>
        <v>BIOPLANTE Gece Kremi 50 Ml</v>
      </c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76"/>
      <c r="AZ243" s="73">
        <v>0</v>
      </c>
      <c r="BA243" s="12">
        <v>16</v>
      </c>
      <c r="BB243" s="2">
        <v>0</v>
      </c>
    </row>
    <row r="244" spans="1:54" s="35" customFormat="1" x14ac:dyDescent="0.2">
      <c r="A244" s="88">
        <v>10100</v>
      </c>
      <c r="B244" s="43">
        <v>9870000050920</v>
      </c>
      <c r="C244" s="22" t="s">
        <v>4998</v>
      </c>
      <c r="D244" s="34">
        <v>1</v>
      </c>
      <c r="E244" s="4" t="s">
        <v>1538</v>
      </c>
      <c r="F244" s="4"/>
      <c r="G244" s="5" t="str">
        <f>IF(E244="","",CONCATENATE(E244,"1"))</f>
        <v>BIOPLANTE1</v>
      </c>
      <c r="H244" s="5"/>
      <c r="I244" s="5" t="s">
        <v>813</v>
      </c>
      <c r="J244" s="5" t="str">
        <f>IF(I244="","",CONCATENATE(I244,"1"))</f>
        <v>BAKIM ÜRÜNLERİ1</v>
      </c>
      <c r="K244" s="5" t="s">
        <v>814</v>
      </c>
      <c r="L244" s="5" t="str">
        <f>IF(K244="","",CONCATENATE(K244,"1"))</f>
        <v>VÜCUT BAKIMI1</v>
      </c>
      <c r="M244" s="5"/>
      <c r="N244" s="5" t="str">
        <f>IF(M244="","",CONCATENATE(M244,"1"))</f>
        <v/>
      </c>
      <c r="O244" s="5"/>
      <c r="P244" s="5"/>
      <c r="Q244" s="5"/>
      <c r="R244" s="111">
        <v>27.5</v>
      </c>
      <c r="S244" s="6"/>
      <c r="T244" s="6"/>
      <c r="U244" s="6"/>
      <c r="V244" s="6"/>
      <c r="W244" s="7">
        <v>18</v>
      </c>
      <c r="X244" s="8" t="s">
        <v>70</v>
      </c>
      <c r="Y244" s="9"/>
      <c r="Z244" s="9">
        <v>2398</v>
      </c>
      <c r="AA244" s="10" t="s">
        <v>71</v>
      </c>
      <c r="AB244" s="6"/>
      <c r="AC244" s="11" t="s">
        <v>1539</v>
      </c>
      <c r="AD244" s="18"/>
      <c r="AE244" s="18"/>
      <c r="AF244" s="18"/>
      <c r="AG244" s="15"/>
      <c r="AH244" s="30" t="str">
        <f>CONCATENATE(E244," ",C244)</f>
        <v>BIOPLANTE Duş Jeli 200 Ml</v>
      </c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76"/>
      <c r="AZ244" s="73">
        <v>0</v>
      </c>
      <c r="BA244" s="12">
        <v>16</v>
      </c>
      <c r="BB244" s="2">
        <v>0</v>
      </c>
    </row>
    <row r="245" spans="1:54" s="35" customFormat="1" x14ac:dyDescent="0.2">
      <c r="A245" s="88">
        <v>10100</v>
      </c>
      <c r="B245" s="43">
        <v>9870000050975</v>
      </c>
      <c r="C245" s="22" t="s">
        <v>4992</v>
      </c>
      <c r="D245" s="34">
        <v>1</v>
      </c>
      <c r="E245" s="4" t="s">
        <v>1538</v>
      </c>
      <c r="F245" s="4"/>
      <c r="G245" s="5" t="str">
        <f>IF(E245="","",CONCATENATE(E245,"1"))</f>
        <v>BIOPLANTE1</v>
      </c>
      <c r="H245" s="5"/>
      <c r="I245" s="5" t="s">
        <v>813</v>
      </c>
      <c r="J245" s="5" t="str">
        <f>IF(I245="","",CONCATENATE(I245,"1"))</f>
        <v>BAKIM ÜRÜNLERİ1</v>
      </c>
      <c r="K245" s="5" t="s">
        <v>814</v>
      </c>
      <c r="L245" s="5" t="str">
        <f>IF(K245="","",CONCATENATE(K245,"1"))</f>
        <v>VÜCUT BAKIMI1</v>
      </c>
      <c r="M245" s="5"/>
      <c r="N245" s="5" t="str">
        <f>IF(M245="","",CONCATENATE(M245,"1"))</f>
        <v/>
      </c>
      <c r="O245" s="5"/>
      <c r="P245" s="5"/>
      <c r="Q245" s="5"/>
      <c r="R245" s="111">
        <v>37</v>
      </c>
      <c r="S245" s="6"/>
      <c r="T245" s="6"/>
      <c r="U245" s="6"/>
      <c r="V245" s="6"/>
      <c r="W245" s="7">
        <v>18</v>
      </c>
      <c r="X245" s="8" t="s">
        <v>70</v>
      </c>
      <c r="Y245" s="9"/>
      <c r="Z245" s="9">
        <v>2403</v>
      </c>
      <c r="AA245" s="10" t="s">
        <v>71</v>
      </c>
      <c r="AB245" s="6"/>
      <c r="AC245" s="11" t="s">
        <v>1546</v>
      </c>
      <c r="AD245" s="18"/>
      <c r="AE245" s="18"/>
      <c r="AF245" s="18"/>
      <c r="AG245" s="15"/>
      <c r="AH245" s="30" t="str">
        <f>CONCATENATE(E245," ",C245)</f>
        <v>BIOPLANTE Body Cream 150 ML</v>
      </c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76"/>
      <c r="AZ245" s="73">
        <v>0</v>
      </c>
      <c r="BA245" s="12">
        <v>16</v>
      </c>
      <c r="BB245" s="2">
        <v>0</v>
      </c>
    </row>
    <row r="246" spans="1:54" s="35" customFormat="1" x14ac:dyDescent="0.2">
      <c r="A246" s="88">
        <v>10000</v>
      </c>
      <c r="B246" s="45">
        <v>8690448255609</v>
      </c>
      <c r="C246" s="3" t="s">
        <v>1333</v>
      </c>
      <c r="D246" s="34">
        <v>1</v>
      </c>
      <c r="E246" s="4" t="s">
        <v>1329</v>
      </c>
      <c r="F246" s="4"/>
      <c r="G246" s="5" t="str">
        <f>IF(E246="","",CONCATENATE(E246,"1"))</f>
        <v>DAMLAMİKS1</v>
      </c>
      <c r="H246" s="5"/>
      <c r="I246" s="5" t="s">
        <v>813</v>
      </c>
      <c r="J246" s="5" t="str">
        <f>IF(I246="","",CONCATENATE(I246,"1"))</f>
        <v>BAKIM ÜRÜNLERİ1</v>
      </c>
      <c r="K246" s="5" t="s">
        <v>1202</v>
      </c>
      <c r="L246" s="5" t="str">
        <f>IF(K246="","",CONCATENATE(K246,"1"))</f>
        <v>MASAJ YAĞLARI1</v>
      </c>
      <c r="M246" s="5"/>
      <c r="N246" s="5" t="str">
        <f>IF(M246="","",CONCATENATE(M246,"1"))</f>
        <v/>
      </c>
      <c r="O246" s="5"/>
      <c r="P246" s="5"/>
      <c r="Q246" s="5"/>
      <c r="R246" s="116">
        <v>25</v>
      </c>
      <c r="S246" s="6"/>
      <c r="T246" s="6"/>
      <c r="U246" s="6"/>
      <c r="V246" s="6"/>
      <c r="W246" s="7">
        <v>18</v>
      </c>
      <c r="X246" s="8" t="s">
        <v>70</v>
      </c>
      <c r="Y246" s="9"/>
      <c r="Z246" s="9">
        <v>2110</v>
      </c>
      <c r="AA246" s="10" t="s">
        <v>71</v>
      </c>
      <c r="AB246" s="6"/>
      <c r="AC246" s="75" t="s">
        <v>4738</v>
      </c>
      <c r="AD246" s="18"/>
      <c r="AE246" s="18"/>
      <c r="AF246" s="18"/>
      <c r="AG246" s="21"/>
      <c r="AH246" s="30" t="str">
        <f>CONCATENATE(E246," ",C246)</f>
        <v>DAMLAMİKS Selülite Meyilli Ciltler İçin Masaj Yağı 150 Ml</v>
      </c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76"/>
      <c r="AZ246" s="73">
        <v>0</v>
      </c>
      <c r="BA246" s="12">
        <v>16</v>
      </c>
      <c r="BB246" s="2">
        <v>0</v>
      </c>
    </row>
    <row r="247" spans="1:54" s="35" customFormat="1" x14ac:dyDescent="0.2">
      <c r="A247" s="88">
        <v>10000</v>
      </c>
      <c r="B247" s="45">
        <v>8690448083127</v>
      </c>
      <c r="C247" s="3" t="s">
        <v>4407</v>
      </c>
      <c r="D247" s="34">
        <v>1</v>
      </c>
      <c r="E247" s="4" t="s">
        <v>1329</v>
      </c>
      <c r="F247" s="4"/>
      <c r="G247" s="5" t="str">
        <f>IF(E247="","",CONCATENATE(E247,"1"))</f>
        <v>DAMLAMİKS1</v>
      </c>
      <c r="H247" s="5"/>
      <c r="I247" s="5" t="s">
        <v>813</v>
      </c>
      <c r="J247" s="5" t="str">
        <f>IF(I247="","",CONCATENATE(I247,"1"))</f>
        <v>BAKIM ÜRÜNLERİ1</v>
      </c>
      <c r="K247" s="5" t="s">
        <v>1202</v>
      </c>
      <c r="L247" s="5" t="str">
        <f>IF(K247="","",CONCATENATE(K247,"1"))</f>
        <v>MASAJ YAĞLARI1</v>
      </c>
      <c r="M247" s="5"/>
      <c r="N247" s="5" t="str">
        <f>IF(M247="","",CONCATENATE(M247,"1"))</f>
        <v/>
      </c>
      <c r="O247" s="5"/>
      <c r="P247" s="5"/>
      <c r="Q247" s="5"/>
      <c r="R247" s="116">
        <v>25</v>
      </c>
      <c r="S247" s="6"/>
      <c r="T247" s="6"/>
      <c r="U247" s="6"/>
      <c r="V247" s="6"/>
      <c r="W247" s="7">
        <v>18</v>
      </c>
      <c r="X247" s="8" t="s">
        <v>70</v>
      </c>
      <c r="Y247" s="9"/>
      <c r="Z247" s="9">
        <v>2106</v>
      </c>
      <c r="AA247" s="10" t="s">
        <v>71</v>
      </c>
      <c r="AB247" s="6"/>
      <c r="AC247" s="75" t="s">
        <v>4737</v>
      </c>
      <c r="AD247" s="18"/>
      <c r="AE247" s="18"/>
      <c r="AF247" s="18"/>
      <c r="AG247" s="21"/>
      <c r="AH247" s="30" t="str">
        <f>CONCATENATE(E247," ",C247)</f>
        <v>DAMLAMİKS SarımsakYağlı ve E Vitaminli Saç Bakım Yağı 150 Ml</v>
      </c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76"/>
      <c r="AZ247" s="73">
        <v>10</v>
      </c>
      <c r="BA247" s="12">
        <v>16</v>
      </c>
      <c r="BB247" s="2">
        <v>0</v>
      </c>
    </row>
    <row r="248" spans="1:54" s="35" customFormat="1" x14ac:dyDescent="0.2">
      <c r="A248" s="88">
        <v>10000</v>
      </c>
      <c r="B248" s="45">
        <v>8694482555787</v>
      </c>
      <c r="C248" s="3" t="s">
        <v>1363</v>
      </c>
      <c r="D248" s="34">
        <v>1</v>
      </c>
      <c r="E248" s="4" t="s">
        <v>1329</v>
      </c>
      <c r="F248" s="4"/>
      <c r="G248" s="5" t="str">
        <f>IF(E248="","",CONCATENATE(E248,"1"))</f>
        <v>DAMLAMİKS1</v>
      </c>
      <c r="H248" s="5"/>
      <c r="I248" s="5" t="s">
        <v>813</v>
      </c>
      <c r="J248" s="5" t="str">
        <f>IF(I248="","",CONCATENATE(I248,"1"))</f>
        <v>BAKIM ÜRÜNLERİ1</v>
      </c>
      <c r="K248" s="5" t="s">
        <v>1202</v>
      </c>
      <c r="L248" s="5" t="str">
        <f>IF(K248="","",CONCATENATE(K248,"1"))</f>
        <v>MASAJ YAĞLARI1</v>
      </c>
      <c r="M248" s="5"/>
      <c r="N248" s="5" t="str">
        <f>IF(M248="","",CONCATENATE(M248,"1"))</f>
        <v/>
      </c>
      <c r="O248" s="5"/>
      <c r="P248" s="5"/>
      <c r="Q248" s="5"/>
      <c r="R248" s="116">
        <v>25</v>
      </c>
      <c r="S248" s="6"/>
      <c r="T248" s="6"/>
      <c r="U248" s="6"/>
      <c r="V248" s="6"/>
      <c r="W248" s="7">
        <v>18</v>
      </c>
      <c r="X248" s="8" t="s">
        <v>70</v>
      </c>
      <c r="Y248" s="9"/>
      <c r="Z248" s="9">
        <v>2134</v>
      </c>
      <c r="AA248" s="10" t="s">
        <v>71</v>
      </c>
      <c r="AB248" s="6"/>
      <c r="AC248" s="75" t="s">
        <v>4736</v>
      </c>
      <c r="AD248" s="18"/>
      <c r="AE248" s="18"/>
      <c r="AF248" s="18"/>
      <c r="AG248" s="21"/>
      <c r="AH248" s="30" t="str">
        <f>CONCATENATE(E248," ",C248)</f>
        <v>DAMLAMİKS Erkekler İçin Masaj Yağı 150 Ml</v>
      </c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76"/>
      <c r="AZ248" s="73">
        <v>0</v>
      </c>
      <c r="BA248" s="12">
        <v>16</v>
      </c>
      <c r="BB248" s="2">
        <v>0</v>
      </c>
    </row>
    <row r="249" spans="1:54" s="35" customFormat="1" x14ac:dyDescent="0.2">
      <c r="A249" s="88">
        <v>10000</v>
      </c>
      <c r="B249" s="45">
        <v>8690448255586</v>
      </c>
      <c r="C249" s="3" t="s">
        <v>4873</v>
      </c>
      <c r="D249" s="34">
        <v>1</v>
      </c>
      <c r="E249" s="4" t="s">
        <v>1329</v>
      </c>
      <c r="F249" s="4"/>
      <c r="G249" s="5" t="str">
        <f>IF(E249="","",CONCATENATE(E249,"1"))</f>
        <v>DAMLAMİKS1</v>
      </c>
      <c r="H249" s="5"/>
      <c r="I249" s="5" t="s">
        <v>813</v>
      </c>
      <c r="J249" s="5" t="str">
        <f>IF(I249="","",CONCATENATE(I249,"1"))</f>
        <v>BAKIM ÜRÜNLERİ1</v>
      </c>
      <c r="K249" s="5" t="s">
        <v>1202</v>
      </c>
      <c r="L249" s="5" t="str">
        <f>IF(K249="","",CONCATENATE(K249,"1"))</f>
        <v>MASAJ YAĞLARI1</v>
      </c>
      <c r="M249" s="5"/>
      <c r="N249" s="5"/>
      <c r="O249" s="5"/>
      <c r="P249" s="5"/>
      <c r="Q249" s="5"/>
      <c r="R249" s="116">
        <v>25</v>
      </c>
      <c r="S249" s="6"/>
      <c r="T249" s="6"/>
      <c r="U249" s="6"/>
      <c r="V249" s="6"/>
      <c r="W249" s="7">
        <v>18</v>
      </c>
      <c r="X249" s="8" t="s">
        <v>70</v>
      </c>
      <c r="Y249" s="9"/>
      <c r="Z249" s="9">
        <v>2134</v>
      </c>
      <c r="AA249" s="10" t="s">
        <v>71</v>
      </c>
      <c r="AB249" s="6"/>
      <c r="AC249" s="12" t="s">
        <v>4903</v>
      </c>
      <c r="AD249" s="18"/>
      <c r="AE249" s="18"/>
      <c r="AF249" s="18"/>
      <c r="AG249" s="21"/>
      <c r="AH249" s="30" t="str">
        <f>CONCATENATE(E249," ",C249)</f>
        <v>DAMLAMİKS Bayanlar İçin Masaj Yağı 150 Ml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76"/>
      <c r="AZ249" s="73">
        <v>0</v>
      </c>
      <c r="BA249" s="12">
        <v>16</v>
      </c>
      <c r="BB249" s="2">
        <v>0</v>
      </c>
    </row>
    <row r="250" spans="1:54" s="35" customFormat="1" ht="15" x14ac:dyDescent="0.25">
      <c r="A250" s="88">
        <v>9000</v>
      </c>
      <c r="B250" s="43">
        <v>8697785604916</v>
      </c>
      <c r="C250" s="3" t="s">
        <v>4897</v>
      </c>
      <c r="D250" s="34">
        <v>1</v>
      </c>
      <c r="E250" s="4" t="s">
        <v>1325</v>
      </c>
      <c r="F250" s="4"/>
      <c r="G250" s="5" t="str">
        <f>IF(E250="","",CONCATENATE(E250,"1"))</f>
        <v>AY1</v>
      </c>
      <c r="H250" s="5"/>
      <c r="I250" s="5" t="s">
        <v>813</v>
      </c>
      <c r="J250" s="5" t="str">
        <f>IF(I250="","",CONCATENATE(I250,"1"))</f>
        <v>BAKIM ÜRÜNLERİ1</v>
      </c>
      <c r="K250" s="5" t="s">
        <v>1202</v>
      </c>
      <c r="L250" s="5" t="str">
        <f>IF(K250="","",CONCATENATE(K250,"1"))</f>
        <v>MASAJ YAĞLARI1</v>
      </c>
      <c r="M250" s="5"/>
      <c r="N250" s="5" t="str">
        <f>IF(M250="","",CONCATENATE(M250,"1"))</f>
        <v/>
      </c>
      <c r="O250" s="5"/>
      <c r="P250" s="5"/>
      <c r="Q250" s="5"/>
      <c r="R250" s="116">
        <v>45</v>
      </c>
      <c r="S250" s="6"/>
      <c r="T250" s="6"/>
      <c r="U250" s="6"/>
      <c r="V250" s="6"/>
      <c r="W250" s="7">
        <v>18</v>
      </c>
      <c r="X250" s="8" t="s">
        <v>70</v>
      </c>
      <c r="Y250" s="9"/>
      <c r="Z250" s="9">
        <v>2301</v>
      </c>
      <c r="AA250" s="10" t="s">
        <v>71</v>
      </c>
      <c r="AB250" s="6"/>
      <c r="AC250" s="79" t="s">
        <v>4902</v>
      </c>
      <c r="AD250" s="103"/>
      <c r="AE250" s="103"/>
      <c r="AF250" s="103"/>
      <c r="AG250" s="13"/>
      <c r="AH250" s="30" t="str">
        <f>CONCATENATE(E250," ",C250)</f>
        <v>AY Spor Öncesi Masaj Yağı 150 Ml</v>
      </c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76"/>
      <c r="AZ250" s="73">
        <v>0</v>
      </c>
      <c r="BA250" s="12">
        <v>16</v>
      </c>
      <c r="BB250" s="2">
        <v>0</v>
      </c>
    </row>
    <row r="251" spans="1:54" s="35" customFormat="1" x14ac:dyDescent="0.2">
      <c r="A251" s="88">
        <v>8000</v>
      </c>
      <c r="B251" s="43">
        <v>8809084643385</v>
      </c>
      <c r="C251" s="3" t="s">
        <v>1537</v>
      </c>
      <c r="D251" s="34">
        <v>1</v>
      </c>
      <c r="E251" s="4" t="s">
        <v>73</v>
      </c>
      <c r="F251" s="4"/>
      <c r="G251" s="5" t="str">
        <f>IF(E251="","",CONCATENATE(E251,"1"))</f>
        <v>THE LIFECO1</v>
      </c>
      <c r="H251" s="5"/>
      <c r="I251" s="5" t="s">
        <v>83</v>
      </c>
      <c r="J251" s="5" t="str">
        <f>IF(I251="","",CONCATENATE(I251,"1"))</f>
        <v>AKSESUARLAR1</v>
      </c>
      <c r="K251" s="5" t="s">
        <v>829</v>
      </c>
      <c r="L251" s="5" t="str">
        <f>IF(K251="","",CONCATENATE(K251,"1"))</f>
        <v>BANYO AKSESUARLARI1</v>
      </c>
      <c r="M251" s="5"/>
      <c r="N251" s="5" t="str">
        <f>IF(M251="","",CONCATENATE(M251,"1"))</f>
        <v/>
      </c>
      <c r="O251" s="5"/>
      <c r="P251" s="5"/>
      <c r="Q251" s="5"/>
      <c r="R251" s="111">
        <v>84</v>
      </c>
      <c r="S251" s="6"/>
      <c r="T251" s="6"/>
      <c r="U251" s="6"/>
      <c r="V251" s="6"/>
      <c r="W251" s="7">
        <v>18</v>
      </c>
      <c r="X251" s="8" t="s">
        <v>70</v>
      </c>
      <c r="Y251" s="9"/>
      <c r="Z251" s="9">
        <v>2394</v>
      </c>
      <c r="AA251" s="10" t="s">
        <v>71</v>
      </c>
      <c r="AB251" s="6"/>
      <c r="AC251" s="75" t="s">
        <v>4700</v>
      </c>
      <c r="AD251" s="18"/>
      <c r="AE251" s="18"/>
      <c r="AF251" s="18"/>
      <c r="AG251" s="13"/>
      <c r="AH251" s="30" t="str">
        <f>CONCATENATE(E251," ",C251)</f>
        <v>THE LIFECO Antioksidan Duş Başlığı Parçası</v>
      </c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76"/>
      <c r="AZ251" s="73">
        <v>0</v>
      </c>
      <c r="BA251" s="12">
        <v>16</v>
      </c>
      <c r="BB251" s="2">
        <v>0</v>
      </c>
    </row>
    <row r="252" spans="1:54" s="35" customFormat="1" x14ac:dyDescent="0.2">
      <c r="A252" s="88">
        <v>8000</v>
      </c>
      <c r="B252" s="43">
        <v>8809084643347</v>
      </c>
      <c r="C252" s="3" t="s">
        <v>1535</v>
      </c>
      <c r="D252" s="34">
        <v>1</v>
      </c>
      <c r="E252" s="4" t="s">
        <v>73</v>
      </c>
      <c r="F252" s="4"/>
      <c r="G252" s="5" t="str">
        <f>IF(E252="","",CONCATENATE(E252,"1"))</f>
        <v>THE LIFECO1</v>
      </c>
      <c r="H252" s="5"/>
      <c r="I252" s="5" t="s">
        <v>83</v>
      </c>
      <c r="J252" s="5" t="str">
        <f>IF(I252="","",CONCATENATE(I252,"1"))</f>
        <v>AKSESUARLAR1</v>
      </c>
      <c r="K252" s="5" t="s">
        <v>829</v>
      </c>
      <c r="L252" s="5" t="str">
        <f>IF(K252="","",CONCATENATE(K252,"1"))</f>
        <v>BANYO AKSESUARLARI1</v>
      </c>
      <c r="M252" s="5"/>
      <c r="N252" s="5" t="str">
        <f>IF(M252="","",CONCATENATE(M252,"1"))</f>
        <v/>
      </c>
      <c r="O252" s="5"/>
      <c r="P252" s="5"/>
      <c r="Q252" s="5"/>
      <c r="R252" s="111">
        <v>149</v>
      </c>
      <c r="S252" s="6"/>
      <c r="T252" s="6"/>
      <c r="U252" s="6"/>
      <c r="V252" s="6"/>
      <c r="W252" s="7">
        <v>18</v>
      </c>
      <c r="X252" s="8" t="s">
        <v>70</v>
      </c>
      <c r="Y252" s="9"/>
      <c r="Z252" s="9">
        <v>2393</v>
      </c>
      <c r="AA252" s="10" t="s">
        <v>71</v>
      </c>
      <c r="AB252" s="6"/>
      <c r="AC252" s="11" t="s">
        <v>1536</v>
      </c>
      <c r="AD252" s="18"/>
      <c r="AE252" s="18"/>
      <c r="AF252" s="18"/>
      <c r="AG252" s="15"/>
      <c r="AH252" s="30" t="str">
        <f>CONCATENATE(E252," ",C252)</f>
        <v>THE LIFECO Anti Oksidan Duş Başlığı</v>
      </c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76"/>
      <c r="AZ252" s="73">
        <v>0</v>
      </c>
      <c r="BA252" s="12">
        <v>16</v>
      </c>
      <c r="BB252" s="2">
        <v>0</v>
      </c>
    </row>
    <row r="253" spans="1:54" s="35" customFormat="1" x14ac:dyDescent="0.2">
      <c r="A253" s="88">
        <v>8000</v>
      </c>
      <c r="B253" s="43">
        <v>617545001005</v>
      </c>
      <c r="C253" s="3" t="s">
        <v>82</v>
      </c>
      <c r="D253" s="34">
        <v>1</v>
      </c>
      <c r="E253" s="4" t="s">
        <v>73</v>
      </c>
      <c r="F253" s="4"/>
      <c r="G253" s="5" t="str">
        <f>IF(E253="","",CONCATENATE(E253,"1"))</f>
        <v>THE LIFECO1</v>
      </c>
      <c r="H253" s="5"/>
      <c r="I253" s="5" t="s">
        <v>83</v>
      </c>
      <c r="J253" s="5" t="str">
        <f>IF(I253="","",CONCATENATE(I253,"1"))</f>
        <v>AKSESUARLAR1</v>
      </c>
      <c r="K253" s="5" t="s">
        <v>84</v>
      </c>
      <c r="L253" s="5" t="str">
        <f>IF(K253="","",CONCATENATE(K253,"1"))</f>
        <v>DİĞER AKSESUARLAR1</v>
      </c>
      <c r="M253" s="5"/>
      <c r="N253" s="5" t="str">
        <f>IF(M253="","",CONCATENATE(M253,"1"))</f>
        <v/>
      </c>
      <c r="O253" s="5"/>
      <c r="P253" s="5"/>
      <c r="Q253" s="5"/>
      <c r="R253" s="111">
        <v>15</v>
      </c>
      <c r="S253" s="6"/>
      <c r="T253" s="6"/>
      <c r="U253" s="6"/>
      <c r="V253" s="6"/>
      <c r="W253" s="7">
        <v>18</v>
      </c>
      <c r="X253" s="8" t="s">
        <v>70</v>
      </c>
      <c r="Y253" s="9"/>
      <c r="Z253" s="9">
        <v>1011</v>
      </c>
      <c r="AA253" s="10" t="s">
        <v>71</v>
      </c>
      <c r="AB253" s="6"/>
      <c r="AC253" s="11" t="s">
        <v>85</v>
      </c>
      <c r="AD253" s="18"/>
      <c r="AE253" s="18"/>
      <c r="AF253" s="18"/>
      <c r="AG253" s="15"/>
      <c r="AH253" s="30" t="str">
        <f>CONCATENATE(E253," ",C253)</f>
        <v>THE LIFECO Dil Sıyırıcı</v>
      </c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76"/>
      <c r="AZ253" s="73">
        <v>10</v>
      </c>
      <c r="BA253" s="12">
        <v>16</v>
      </c>
      <c r="BB253" s="2">
        <v>0</v>
      </c>
    </row>
    <row r="254" spans="1:54" s="35" customFormat="1" x14ac:dyDescent="0.2">
      <c r="A254" s="88">
        <v>8000</v>
      </c>
      <c r="B254" s="44">
        <v>8964010098289</v>
      </c>
      <c r="C254" s="18" t="s">
        <v>1579</v>
      </c>
      <c r="D254" s="72">
        <v>1</v>
      </c>
      <c r="E254" s="18" t="s">
        <v>73</v>
      </c>
      <c r="F254" s="18"/>
      <c r="G254" s="18" t="str">
        <f>IF(E254="","",CONCATENATE(E254,"1"))</f>
        <v>THE LIFECO1</v>
      </c>
      <c r="H254" s="18"/>
      <c r="I254" s="18" t="s">
        <v>131</v>
      </c>
      <c r="J254" s="5" t="str">
        <f>IF(I254="","",CONCATENATE(I254,"1"))</f>
        <v>BAHARATLAR&amp;TUZLAR1</v>
      </c>
      <c r="K254" s="18" t="s">
        <v>266</v>
      </c>
      <c r="L254" s="5" t="str">
        <f>IF(K254="","",CONCATENATE(K254,"1"))</f>
        <v>TUZLAR1</v>
      </c>
      <c r="M254" s="18"/>
      <c r="N254" s="18"/>
      <c r="O254" s="18"/>
      <c r="P254" s="18"/>
      <c r="Q254" s="18"/>
      <c r="R254" s="111">
        <v>15</v>
      </c>
      <c r="S254" s="36"/>
      <c r="T254" s="36"/>
      <c r="U254" s="36"/>
      <c r="V254" s="36"/>
      <c r="W254" s="19">
        <v>8</v>
      </c>
      <c r="X254" s="8" t="s">
        <v>70</v>
      </c>
      <c r="Y254" s="36"/>
      <c r="Z254" s="9">
        <v>1427</v>
      </c>
      <c r="AA254" s="10" t="s">
        <v>71</v>
      </c>
      <c r="AB254" s="36"/>
      <c r="AC254" s="75" t="s">
        <v>4701</v>
      </c>
      <c r="AD254" s="18"/>
      <c r="AE254" s="18"/>
      <c r="AF254" s="18"/>
      <c r="AG254" s="36"/>
      <c r="AH254" s="30" t="str">
        <f>CONCATENATE(E254," ",C254)</f>
        <v>THE LIFECO HİMALAYA KRİSTAL TUZ (500)</v>
      </c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76"/>
      <c r="AZ254" s="73">
        <v>0</v>
      </c>
      <c r="BA254" s="12">
        <v>16</v>
      </c>
      <c r="BB254" s="2">
        <v>0</v>
      </c>
    </row>
    <row r="255" spans="1:54" s="35" customFormat="1" x14ac:dyDescent="0.2">
      <c r="A255" s="88">
        <v>8000</v>
      </c>
      <c r="B255" s="43">
        <v>7095650100418</v>
      </c>
      <c r="C255" s="3" t="s">
        <v>1015</v>
      </c>
      <c r="D255" s="34">
        <v>1</v>
      </c>
      <c r="E255" s="4" t="s">
        <v>73</v>
      </c>
      <c r="F255" s="4"/>
      <c r="G255" s="5" t="str">
        <f>IF(E255="","",CONCATENATE(E255,"1"))</f>
        <v>THE LIFECO1</v>
      </c>
      <c r="H255" s="5"/>
      <c r="I255" s="5" t="s">
        <v>86</v>
      </c>
      <c r="J255" s="5" t="str">
        <f>IF(I255="","",CONCATENATE(I255,"1"))</f>
        <v>BALLAR&amp;PEKMEZLER1</v>
      </c>
      <c r="K255" s="5" t="s">
        <v>87</v>
      </c>
      <c r="L255" s="5" t="str">
        <f>IF(K255="","",CONCATENATE(K255,"1"))</f>
        <v>PEKMEZLER1</v>
      </c>
      <c r="M255" s="5"/>
      <c r="N255" s="5" t="str">
        <f>IF(M255="","",CONCATENATE(M255,"1"))</f>
        <v/>
      </c>
      <c r="O255" s="5"/>
      <c r="P255" s="5"/>
      <c r="Q255" s="5"/>
      <c r="R255" s="111">
        <v>34</v>
      </c>
      <c r="S255" s="6"/>
      <c r="T255" s="6"/>
      <c r="U255" s="6"/>
      <c r="V255" s="6"/>
      <c r="W255" s="7">
        <v>8</v>
      </c>
      <c r="X255" s="8" t="s">
        <v>70</v>
      </c>
      <c r="Y255" s="9"/>
      <c r="Z255" s="9">
        <v>1691</v>
      </c>
      <c r="AA255" s="10" t="s">
        <v>71</v>
      </c>
      <c r="AB255" s="6"/>
      <c r="AC255" s="12" t="s">
        <v>1016</v>
      </c>
      <c r="AD255" s="18"/>
      <c r="AE255" s="18"/>
      <c r="AF255" s="18"/>
      <c r="AG255" s="15"/>
      <c r="AH255" s="30" t="str">
        <f>CONCATENATE(E255," ",C255)</f>
        <v>THE LIFECO Agave Surubu Kucuk Boy</v>
      </c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76"/>
      <c r="AZ255" s="73">
        <v>0</v>
      </c>
      <c r="BA255" s="12">
        <v>16</v>
      </c>
      <c r="BB255" s="2">
        <v>0</v>
      </c>
    </row>
    <row r="256" spans="1:54" s="35" customFormat="1" x14ac:dyDescent="0.2">
      <c r="A256" s="88">
        <v>8000</v>
      </c>
      <c r="B256" s="43">
        <v>7095650100654</v>
      </c>
      <c r="C256" s="3" t="s">
        <v>1017</v>
      </c>
      <c r="D256" s="34">
        <v>1</v>
      </c>
      <c r="E256" s="4" t="s">
        <v>73</v>
      </c>
      <c r="F256" s="4"/>
      <c r="G256" s="5" t="str">
        <f>IF(E256="","",CONCATENATE(E256,"1"))</f>
        <v>THE LIFECO1</v>
      </c>
      <c r="H256" s="5"/>
      <c r="I256" s="5" t="s">
        <v>86</v>
      </c>
      <c r="J256" s="5" t="str">
        <f>IF(I256="","",CONCATENATE(I256,"1"))</f>
        <v>BALLAR&amp;PEKMEZLER1</v>
      </c>
      <c r="K256" s="5" t="s">
        <v>87</v>
      </c>
      <c r="L256" s="5" t="str">
        <f>IF(K256="","",CONCATENATE(K256,"1"))</f>
        <v>PEKMEZLER1</v>
      </c>
      <c r="M256" s="5"/>
      <c r="N256" s="5" t="str">
        <f>IF(M256="","",CONCATENATE(M256,"1"))</f>
        <v/>
      </c>
      <c r="O256" s="5"/>
      <c r="P256" s="5"/>
      <c r="Q256" s="5"/>
      <c r="R256" s="111">
        <v>56</v>
      </c>
      <c r="S256" s="6"/>
      <c r="T256" s="6"/>
      <c r="U256" s="6"/>
      <c r="V256" s="6"/>
      <c r="W256" s="7">
        <v>8</v>
      </c>
      <c r="X256" s="8" t="s">
        <v>70</v>
      </c>
      <c r="Y256" s="9"/>
      <c r="Z256" s="9">
        <v>1692</v>
      </c>
      <c r="AA256" s="10" t="s">
        <v>71</v>
      </c>
      <c r="AB256" s="6"/>
      <c r="AC256" s="11" t="s">
        <v>1018</v>
      </c>
      <c r="AD256" s="18"/>
      <c r="AE256" s="18"/>
      <c r="AF256" s="18"/>
      <c r="AG256" s="15"/>
      <c r="AH256" s="30" t="str">
        <f>CONCATENATE(E256," ",C256)</f>
        <v>THE LIFECO Agave Surubu Buyuk Boy</v>
      </c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76"/>
      <c r="AZ256" s="73">
        <v>0</v>
      </c>
      <c r="BA256" s="12">
        <v>16</v>
      </c>
      <c r="BB256" s="2">
        <v>0</v>
      </c>
    </row>
    <row r="257" spans="1:54" s="35" customFormat="1" x14ac:dyDescent="0.2">
      <c r="A257" s="88">
        <v>8000</v>
      </c>
      <c r="B257" s="45">
        <v>4809012768344</v>
      </c>
      <c r="C257" s="23" t="s">
        <v>1004</v>
      </c>
      <c r="D257" s="34">
        <v>1</v>
      </c>
      <c r="E257" s="4" t="s">
        <v>73</v>
      </c>
      <c r="F257" s="4"/>
      <c r="G257" s="5" t="str">
        <f>IF(E257="","",CONCATENATE(E257,"1"))</f>
        <v>THE LIFECO1</v>
      </c>
      <c r="H257" s="5"/>
      <c r="I257" s="5" t="s">
        <v>1005</v>
      </c>
      <c r="J257" s="5" t="str">
        <f>IF(I257="","",CONCATENATE(I257,"1"))</f>
        <v>BİTKİSEL YAĞLAR1</v>
      </c>
      <c r="K257" s="5"/>
      <c r="L257" s="5" t="str">
        <f>IF(K257="","",CONCATENATE(K257,"1"))</f>
        <v/>
      </c>
      <c r="M257" s="5"/>
      <c r="N257" s="5" t="str">
        <f>IF(M257="","",CONCATENATE(M257,"1"))</f>
        <v/>
      </c>
      <c r="O257" s="5"/>
      <c r="P257" s="5"/>
      <c r="Q257" s="5"/>
      <c r="R257" s="111">
        <v>48</v>
      </c>
      <c r="S257" s="6"/>
      <c r="T257" s="6"/>
      <c r="U257" s="6"/>
      <c r="V257" s="6"/>
      <c r="W257" s="19">
        <v>18</v>
      </c>
      <c r="X257" s="8" t="s">
        <v>70</v>
      </c>
      <c r="Y257" s="9"/>
      <c r="Z257" s="9">
        <v>1678</v>
      </c>
      <c r="AA257" s="10" t="s">
        <v>71</v>
      </c>
      <c r="AB257" s="6"/>
      <c r="AC257" s="12" t="s">
        <v>1006</v>
      </c>
      <c r="AD257" s="18"/>
      <c r="AE257" s="18"/>
      <c r="AF257" s="18"/>
      <c r="AG257" s="15"/>
      <c r="AH257" s="30" t="str">
        <f>CONCATENATE(E257," ",C257)</f>
        <v>THE LIFECO Hindistan Cevizi Yağı 320 Gr</v>
      </c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76"/>
      <c r="AZ257" s="73">
        <v>0</v>
      </c>
      <c r="BA257" s="12">
        <v>16</v>
      </c>
      <c r="BB257" s="2">
        <v>0</v>
      </c>
    </row>
    <row r="258" spans="1:54" s="35" customFormat="1" x14ac:dyDescent="0.2">
      <c r="A258" s="88">
        <v>8000</v>
      </c>
      <c r="B258" s="43">
        <v>4809012768726</v>
      </c>
      <c r="C258" s="3" t="s">
        <v>1007</v>
      </c>
      <c r="D258" s="34">
        <v>1</v>
      </c>
      <c r="E258" s="4" t="s">
        <v>73</v>
      </c>
      <c r="F258" s="4"/>
      <c r="G258" s="5" t="str">
        <f>IF(E258="","",CONCATENATE(E258,"1"))</f>
        <v>THE LIFECO1</v>
      </c>
      <c r="H258" s="5"/>
      <c r="I258" s="5" t="s">
        <v>1005</v>
      </c>
      <c r="J258" s="5" t="str">
        <f>IF(I258="","",CONCATENATE(I258,"1"))</f>
        <v>BİTKİSEL YAĞLAR1</v>
      </c>
      <c r="K258" s="5"/>
      <c r="L258" s="5" t="str">
        <f>IF(K258="","",CONCATENATE(K258,"1"))</f>
        <v/>
      </c>
      <c r="M258" s="5"/>
      <c r="N258" s="5" t="str">
        <f>IF(M258="","",CONCATENATE(M258,"1"))</f>
        <v/>
      </c>
      <c r="O258" s="5"/>
      <c r="P258" s="5"/>
      <c r="Q258" s="5"/>
      <c r="R258" s="112">
        <v>42</v>
      </c>
      <c r="S258" s="6"/>
      <c r="T258" s="6"/>
      <c r="U258" s="6"/>
      <c r="V258" s="6"/>
      <c r="W258" s="19">
        <v>18</v>
      </c>
      <c r="X258" s="8" t="s">
        <v>70</v>
      </c>
      <c r="Y258" s="9"/>
      <c r="Z258" s="9">
        <v>1679</v>
      </c>
      <c r="AA258" s="10" t="s">
        <v>71</v>
      </c>
      <c r="AB258" s="6"/>
      <c r="AC258" s="11" t="s">
        <v>1006</v>
      </c>
      <c r="AD258" s="18"/>
      <c r="AE258" s="18"/>
      <c r="AF258" s="18"/>
      <c r="AG258" s="15"/>
      <c r="AH258" s="30" t="str">
        <f>CONCATENATE(E258," ",C258)</f>
        <v>THE LIFECO HINDISTAN Cevizi YAGI</v>
      </c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76"/>
      <c r="AZ258" s="73">
        <v>0</v>
      </c>
      <c r="BA258" s="12">
        <v>16</v>
      </c>
      <c r="BB258" s="2">
        <v>0</v>
      </c>
    </row>
    <row r="259" spans="1:54" s="35" customFormat="1" x14ac:dyDescent="0.2">
      <c r="A259" s="88">
        <v>8000</v>
      </c>
      <c r="B259" s="107">
        <v>869991080589</v>
      </c>
      <c r="C259" s="31" t="s">
        <v>108</v>
      </c>
      <c r="D259" s="80">
        <v>1</v>
      </c>
      <c r="E259" s="66" t="s">
        <v>73</v>
      </c>
      <c r="F259" s="66"/>
      <c r="G259" s="66" t="str">
        <f>IF(E259="","",CONCATENATE(E259,"1"))</f>
        <v>THE LIFECO1</v>
      </c>
      <c r="H259" s="66"/>
      <c r="I259" s="66" t="s">
        <v>74</v>
      </c>
      <c r="J259" s="66" t="str">
        <f>IF(I259="","",CONCATENATE(I259,"1"))</f>
        <v>GIDA TAKVİYELERİ1</v>
      </c>
      <c r="K259" s="66" t="s">
        <v>77</v>
      </c>
      <c r="L259" s="66" t="str">
        <f>IF(K259="","",CONCATENATE(K259,"1"))</f>
        <v>BİTKİ KÖKLERİ1</v>
      </c>
      <c r="M259" s="66"/>
      <c r="N259" s="66" t="str">
        <f>IF(M259="","",CONCATENATE(M259,"1"))</f>
        <v/>
      </c>
      <c r="O259" s="66"/>
      <c r="P259" s="66"/>
      <c r="Q259" s="66"/>
      <c r="R259" s="115">
        <v>54</v>
      </c>
      <c r="S259" s="27"/>
      <c r="T259" s="27"/>
      <c r="U259" s="27"/>
      <c r="V259" s="27"/>
      <c r="W259" s="26">
        <v>18</v>
      </c>
      <c r="X259" s="26" t="s">
        <v>70</v>
      </c>
      <c r="Y259" s="67"/>
      <c r="Z259" s="67">
        <v>1057</v>
      </c>
      <c r="AA259" s="68" t="s">
        <v>71</v>
      </c>
      <c r="AB259" s="27"/>
      <c r="AC259" s="11" t="s">
        <v>109</v>
      </c>
      <c r="AD259" s="18"/>
      <c r="AE259" s="18"/>
      <c r="AF259" s="18"/>
      <c r="AG259" s="69"/>
      <c r="AH259" s="30" t="str">
        <f>CONCATENATE(E259," ",C259)</f>
        <v>THE LIFECO Zerdeçal Ekstratı 100 Ml</v>
      </c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76"/>
      <c r="AZ259" s="73">
        <v>0</v>
      </c>
      <c r="BA259" s="12">
        <v>16</v>
      </c>
      <c r="BB259" s="2">
        <v>0</v>
      </c>
    </row>
    <row r="260" spans="1:54" s="35" customFormat="1" x14ac:dyDescent="0.2">
      <c r="A260" s="88">
        <v>8000</v>
      </c>
      <c r="B260" s="43">
        <v>8680088120207</v>
      </c>
      <c r="C260" s="3" t="s">
        <v>1043</v>
      </c>
      <c r="D260" s="34">
        <v>1</v>
      </c>
      <c r="E260" s="4" t="s">
        <v>73</v>
      </c>
      <c r="F260" s="4"/>
      <c r="G260" s="5" t="str">
        <f>IF(E260="","",CONCATENATE(E260,"1"))</f>
        <v>THE LIFECO1</v>
      </c>
      <c r="H260" s="5"/>
      <c r="I260" s="5" t="s">
        <v>74</v>
      </c>
      <c r="J260" s="5" t="str">
        <f>IF(I260="","",CONCATENATE(I260,"1"))</f>
        <v>GIDA TAKVİYELERİ1</v>
      </c>
      <c r="K260" s="5" t="s">
        <v>77</v>
      </c>
      <c r="L260" s="5" t="str">
        <f>IF(K260="","",CONCATENATE(K260,"1"))</f>
        <v>BİTKİ KÖKLERİ1</v>
      </c>
      <c r="M260" s="5"/>
      <c r="N260" s="5" t="str">
        <f>IF(M260="","",CONCATENATE(M260,"1"))</f>
        <v/>
      </c>
      <c r="O260" s="5"/>
      <c r="P260" s="5"/>
      <c r="Q260" s="5"/>
      <c r="R260" s="111">
        <v>59</v>
      </c>
      <c r="S260" s="6"/>
      <c r="T260" s="6"/>
      <c r="U260" s="6"/>
      <c r="V260" s="6"/>
      <c r="W260" s="8">
        <v>18</v>
      </c>
      <c r="X260" s="8" t="s">
        <v>70</v>
      </c>
      <c r="Y260" s="9"/>
      <c r="Z260" s="9">
        <v>1056</v>
      </c>
      <c r="AA260" s="10" t="s">
        <v>71</v>
      </c>
      <c r="AB260" s="6"/>
      <c r="AC260" s="11" t="s">
        <v>1044</v>
      </c>
      <c r="AD260" s="18"/>
      <c r="AE260" s="18"/>
      <c r="AF260" s="18"/>
      <c r="AG260" s="15"/>
      <c r="AH260" s="30" t="str">
        <f>CONCATENATE(E260," ",C260)</f>
        <v xml:space="preserve">THE LIFECO Yesıl Zıncır </v>
      </c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76"/>
      <c r="AZ260" s="73">
        <v>0</v>
      </c>
      <c r="BA260" s="12">
        <v>16</v>
      </c>
      <c r="BB260" s="2">
        <v>0</v>
      </c>
    </row>
    <row r="261" spans="1:54" s="35" customFormat="1" x14ac:dyDescent="0.2">
      <c r="A261" s="88">
        <v>8000</v>
      </c>
      <c r="B261" s="43">
        <v>869991080572</v>
      </c>
      <c r="C261" s="3" t="s">
        <v>106</v>
      </c>
      <c r="D261" s="34">
        <v>1</v>
      </c>
      <c r="E261" s="4" t="s">
        <v>73</v>
      </c>
      <c r="F261" s="4"/>
      <c r="G261" s="5" t="str">
        <f>IF(E261="","",CONCATENATE(E261,"1"))</f>
        <v>THE LIFECO1</v>
      </c>
      <c r="H261" s="5"/>
      <c r="I261" s="5" t="s">
        <v>74</v>
      </c>
      <c r="J261" s="5" t="str">
        <f>IF(I261="","",CONCATENATE(I261,"1"))</f>
        <v>GIDA TAKVİYELERİ1</v>
      </c>
      <c r="K261" s="5" t="s">
        <v>77</v>
      </c>
      <c r="L261" s="5" t="str">
        <f>IF(K261="","",CONCATENATE(K261,"1"))</f>
        <v>BİTKİ KÖKLERİ1</v>
      </c>
      <c r="M261" s="5"/>
      <c r="N261" s="5" t="str">
        <f>IF(M261="","",CONCATENATE(M261,"1"))</f>
        <v/>
      </c>
      <c r="O261" s="5"/>
      <c r="P261" s="5"/>
      <c r="Q261" s="5"/>
      <c r="R261" s="114">
        <v>79</v>
      </c>
      <c r="S261" s="6"/>
      <c r="T261" s="6"/>
      <c r="U261" s="6"/>
      <c r="V261" s="6"/>
      <c r="W261" s="8">
        <v>18</v>
      </c>
      <c r="X261" s="8" t="s">
        <v>70</v>
      </c>
      <c r="Y261" s="9"/>
      <c r="Z261" s="9">
        <v>1055</v>
      </c>
      <c r="AA261" s="10" t="s">
        <v>71</v>
      </c>
      <c r="AB261" s="6"/>
      <c r="AC261" s="11" t="s">
        <v>107</v>
      </c>
      <c r="AD261" s="18"/>
      <c r="AE261" s="18"/>
      <c r="AF261" s="18"/>
      <c r="AG261" s="15"/>
      <c r="AH261" s="30" t="str">
        <f>CONCATENATE(E261," ",C261)</f>
        <v>THE LIFECO Spırulına Kelp Nettle</v>
      </c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76"/>
      <c r="AZ261" s="73">
        <v>0</v>
      </c>
      <c r="BA261" s="12">
        <v>16</v>
      </c>
      <c r="BB261" s="2">
        <v>0</v>
      </c>
    </row>
    <row r="262" spans="1:54" s="35" customFormat="1" x14ac:dyDescent="0.2">
      <c r="A262" s="88">
        <v>8000</v>
      </c>
      <c r="B262" s="43">
        <v>869991080565</v>
      </c>
      <c r="C262" s="3" t="s">
        <v>104</v>
      </c>
      <c r="D262" s="34">
        <v>1</v>
      </c>
      <c r="E262" s="4" t="s">
        <v>73</v>
      </c>
      <c r="F262" s="4"/>
      <c r="G262" s="5" t="str">
        <f>IF(E262="","",CONCATENATE(E262,"1"))</f>
        <v>THE LIFECO1</v>
      </c>
      <c r="H262" s="5"/>
      <c r="I262" s="5" t="s">
        <v>74</v>
      </c>
      <c r="J262" s="5" t="str">
        <f>IF(I262="","",CONCATENATE(I262,"1"))</f>
        <v>GIDA TAKVİYELERİ1</v>
      </c>
      <c r="K262" s="5" t="s">
        <v>77</v>
      </c>
      <c r="L262" s="5" t="str">
        <f>IF(K262="","",CONCATENATE(K262,"1"))</f>
        <v>BİTKİ KÖKLERİ1</v>
      </c>
      <c r="M262" s="5"/>
      <c r="N262" s="5" t="str">
        <f>IF(M262="","",CONCATENATE(M262,"1"))</f>
        <v/>
      </c>
      <c r="O262" s="5"/>
      <c r="P262" s="5"/>
      <c r="Q262" s="5"/>
      <c r="R262" s="111">
        <v>78</v>
      </c>
      <c r="S262" s="6"/>
      <c r="T262" s="6"/>
      <c r="U262" s="6"/>
      <c r="V262" s="6"/>
      <c r="W262" s="8">
        <v>18</v>
      </c>
      <c r="X262" s="8" t="s">
        <v>70</v>
      </c>
      <c r="Y262" s="9"/>
      <c r="Z262" s="9">
        <v>1054</v>
      </c>
      <c r="AA262" s="10" t="s">
        <v>71</v>
      </c>
      <c r="AB262" s="6"/>
      <c r="AC262" s="11" t="s">
        <v>105</v>
      </c>
      <c r="AD262" s="18"/>
      <c r="AE262" s="18"/>
      <c r="AF262" s="18"/>
      <c r="AG262" s="15"/>
      <c r="AH262" s="30" t="str">
        <f>CONCATENATE(E262," ",C262)</f>
        <v>THE LIFECO Sınco</v>
      </c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76"/>
      <c r="AZ262" s="73">
        <v>0</v>
      </c>
      <c r="BA262" s="12">
        <v>16</v>
      </c>
      <c r="BB262" s="2">
        <v>0</v>
      </c>
    </row>
    <row r="263" spans="1:54" s="35" customFormat="1" x14ac:dyDescent="0.2">
      <c r="A263" s="88">
        <v>8000</v>
      </c>
      <c r="B263" s="43">
        <v>869991080626</v>
      </c>
      <c r="C263" s="3" t="s">
        <v>114</v>
      </c>
      <c r="D263" s="34">
        <v>1</v>
      </c>
      <c r="E263" s="4" t="s">
        <v>73</v>
      </c>
      <c r="F263" s="4"/>
      <c r="G263" s="5" t="str">
        <f>IF(E263="","",CONCATENATE(E263,"1"))</f>
        <v>THE LIFECO1</v>
      </c>
      <c r="H263" s="5"/>
      <c r="I263" s="5" t="s">
        <v>74</v>
      </c>
      <c r="J263" s="5" t="str">
        <f>IF(I263="","",CONCATENATE(I263,"1"))</f>
        <v>GIDA TAKVİYELERİ1</v>
      </c>
      <c r="K263" s="5" t="s">
        <v>77</v>
      </c>
      <c r="L263" s="5" t="str">
        <f>IF(K263="","",CONCATENATE(K263,"1"))</f>
        <v>BİTKİ KÖKLERİ1</v>
      </c>
      <c r="M263" s="5"/>
      <c r="N263" s="5" t="str">
        <f>IF(M263="","",CONCATENATE(M263,"1"))</f>
        <v/>
      </c>
      <c r="O263" s="5"/>
      <c r="P263" s="5"/>
      <c r="Q263" s="5"/>
      <c r="R263" s="111">
        <v>69</v>
      </c>
      <c r="S263" s="6"/>
      <c r="T263" s="6"/>
      <c r="U263" s="6"/>
      <c r="V263" s="6"/>
      <c r="W263" s="8">
        <v>18</v>
      </c>
      <c r="X263" s="8" t="s">
        <v>70</v>
      </c>
      <c r="Y263" s="9"/>
      <c r="Z263" s="9">
        <v>1053</v>
      </c>
      <c r="AA263" s="10" t="s">
        <v>71</v>
      </c>
      <c r="AB263" s="6"/>
      <c r="AC263" s="11" t="s">
        <v>115</v>
      </c>
      <c r="AD263" s="18"/>
      <c r="AE263" s="18"/>
      <c r="AF263" s="18"/>
      <c r="AG263" s="15"/>
      <c r="AH263" s="30" t="str">
        <f>CONCATENATE(E263," ",C263)</f>
        <v>THE LIFECO Psyllium Husk Powder Karnıyarık Otu Tozu</v>
      </c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76"/>
      <c r="AZ263" s="73">
        <v>0</v>
      </c>
      <c r="BA263" s="12">
        <v>16</v>
      </c>
      <c r="BB263" s="2">
        <v>0</v>
      </c>
    </row>
    <row r="264" spans="1:54" s="35" customFormat="1" x14ac:dyDescent="0.2">
      <c r="A264" s="88">
        <v>8000</v>
      </c>
      <c r="B264" s="43">
        <v>869991080619</v>
      </c>
      <c r="C264" s="22" t="s">
        <v>112</v>
      </c>
      <c r="D264" s="34">
        <v>1</v>
      </c>
      <c r="E264" s="4" t="s">
        <v>73</v>
      </c>
      <c r="F264" s="4"/>
      <c r="G264" s="5" t="str">
        <f>IF(E264="","",CONCATENATE(E264,"1"))</f>
        <v>THE LIFECO1</v>
      </c>
      <c r="H264" s="5"/>
      <c r="I264" s="5" t="s">
        <v>74</v>
      </c>
      <c r="J264" s="5" t="str">
        <f>IF(I264="","",CONCATENATE(I264,"1"))</f>
        <v>GIDA TAKVİYELERİ1</v>
      </c>
      <c r="K264" s="5" t="s">
        <v>77</v>
      </c>
      <c r="L264" s="5" t="str">
        <f>IF(K264="","",CONCATENATE(K264,"1"))</f>
        <v>BİTKİ KÖKLERİ1</v>
      </c>
      <c r="M264" s="5"/>
      <c r="N264" s="5" t="str">
        <f>IF(M264="","",CONCATENATE(M264,"1"))</f>
        <v/>
      </c>
      <c r="O264" s="5"/>
      <c r="P264" s="5"/>
      <c r="Q264" s="5"/>
      <c r="R264" s="111">
        <v>49</v>
      </c>
      <c r="S264" s="6"/>
      <c r="T264" s="6"/>
      <c r="U264" s="6"/>
      <c r="V264" s="6"/>
      <c r="W264" s="8">
        <v>18</v>
      </c>
      <c r="X264" s="8" t="s">
        <v>70</v>
      </c>
      <c r="Y264" s="9"/>
      <c r="Z264" s="9">
        <v>1052</v>
      </c>
      <c r="AA264" s="10" t="s">
        <v>71</v>
      </c>
      <c r="AB264" s="6"/>
      <c r="AC264" s="11" t="s">
        <v>113</v>
      </c>
      <c r="AD264" s="18"/>
      <c r="AE264" s="18"/>
      <c r="AF264" s="18"/>
      <c r="AG264" s="15"/>
      <c r="AH264" s="30" t="str">
        <f>CONCATENATE(E264," ",C264)</f>
        <v>THE LIFECO Omega 3-6-9 Bitkisel Yağ Karışımı 250 Ml</v>
      </c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76"/>
      <c r="AZ264" s="73">
        <v>0</v>
      </c>
      <c r="BA264" s="12">
        <v>16</v>
      </c>
      <c r="BB264" s="2">
        <v>0</v>
      </c>
    </row>
    <row r="265" spans="1:54" s="35" customFormat="1" x14ac:dyDescent="0.2">
      <c r="A265" s="88">
        <v>8000</v>
      </c>
      <c r="B265" s="43">
        <v>8680088120214</v>
      </c>
      <c r="C265" s="3" t="s">
        <v>1045</v>
      </c>
      <c r="D265" s="34">
        <v>1</v>
      </c>
      <c r="E265" s="4" t="s">
        <v>73</v>
      </c>
      <c r="F265" s="4"/>
      <c r="G265" s="5" t="str">
        <f>IF(E265="","",CONCATENATE(E265,"1"))</f>
        <v>THE LIFECO1</v>
      </c>
      <c r="H265" s="5"/>
      <c r="I265" s="5" t="s">
        <v>74</v>
      </c>
      <c r="J265" s="5" t="str">
        <f>IF(I265="","",CONCATENATE(I265,"1"))</f>
        <v>GIDA TAKVİYELERİ1</v>
      </c>
      <c r="K265" s="5" t="s">
        <v>77</v>
      </c>
      <c r="L265" s="5" t="str">
        <f>IF(K265="","",CONCATENATE(K265,"1"))</f>
        <v>BİTKİ KÖKLERİ1</v>
      </c>
      <c r="M265" s="5"/>
      <c r="N265" s="5" t="str">
        <f>IF(M265="","",CONCATENATE(M265,"1"))</f>
        <v/>
      </c>
      <c r="O265" s="5"/>
      <c r="P265" s="5"/>
      <c r="Q265" s="5"/>
      <c r="R265" s="111">
        <v>39</v>
      </c>
      <c r="S265" s="6"/>
      <c r="T265" s="6"/>
      <c r="U265" s="6"/>
      <c r="V265" s="6"/>
      <c r="W265" s="8">
        <v>18</v>
      </c>
      <c r="X265" s="8" t="s">
        <v>70</v>
      </c>
      <c r="Y265" s="9"/>
      <c r="Z265" s="9">
        <v>1698</v>
      </c>
      <c r="AA265" s="10" t="s">
        <v>71</v>
      </c>
      <c r="AB265" s="6"/>
      <c r="AC265" s="11" t="s">
        <v>1046</v>
      </c>
      <c r="AD265" s="18"/>
      <c r="AE265" s="18"/>
      <c r="AF265" s="18"/>
      <c r="AG265" s="15"/>
      <c r="AH265" s="30" t="str">
        <f>CONCATENATE(E265," ",C265)</f>
        <v>THE LIFECO Lemon Cayenne Agave Extract</v>
      </c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76"/>
      <c r="AZ265" s="73">
        <v>0</v>
      </c>
      <c r="BA265" s="12">
        <v>16</v>
      </c>
      <c r="BB265" s="2">
        <v>0</v>
      </c>
    </row>
    <row r="266" spans="1:54" s="35" customFormat="1" x14ac:dyDescent="0.2">
      <c r="A266" s="88">
        <v>8000</v>
      </c>
      <c r="B266" s="45">
        <v>86999108050589</v>
      </c>
      <c r="C266" s="3" t="s">
        <v>1558</v>
      </c>
      <c r="D266" s="34">
        <v>1</v>
      </c>
      <c r="E266" s="4" t="s">
        <v>73</v>
      </c>
      <c r="F266" s="4"/>
      <c r="G266" s="5" t="str">
        <f>IF(E266="","",CONCATENATE(E266,"1"))</f>
        <v>THE LIFECO1</v>
      </c>
      <c r="H266" s="5"/>
      <c r="I266" s="5" t="s">
        <v>74</v>
      </c>
      <c r="J266" s="5" t="str">
        <f>IF(I266="","",CONCATENATE(I266,"1"))</f>
        <v>GIDA TAKVİYELERİ1</v>
      </c>
      <c r="K266" s="5" t="s">
        <v>77</v>
      </c>
      <c r="L266" s="5" t="str">
        <f>IF(K266="","",CONCATENATE(K266,"1"))</f>
        <v>BİTKİ KÖKLERİ1</v>
      </c>
      <c r="M266" s="5"/>
      <c r="N266" s="5" t="str">
        <f>IF(M266="","",CONCATENATE(M266,"1"))</f>
        <v/>
      </c>
      <c r="O266" s="5"/>
      <c r="P266" s="5"/>
      <c r="Q266" s="5"/>
      <c r="R266" s="111">
        <v>69</v>
      </c>
      <c r="S266" s="6"/>
      <c r="T266" s="6"/>
      <c r="U266" s="6"/>
      <c r="V266" s="6"/>
      <c r="W266" s="8">
        <v>18</v>
      </c>
      <c r="X266" s="8" t="s">
        <v>70</v>
      </c>
      <c r="Y266" s="9"/>
      <c r="Z266" s="9">
        <v>2413</v>
      </c>
      <c r="AA266" s="10" t="s">
        <v>71</v>
      </c>
      <c r="AB266" s="6"/>
      <c r="AC266" s="11" t="s">
        <v>1559</v>
      </c>
      <c r="AD266" s="18"/>
      <c r="AE266" s="18"/>
      <c r="AF266" s="18"/>
      <c r="AG266" s="15"/>
      <c r="AH266" s="30" t="str">
        <f>CONCATENATE(E266," ",C266)</f>
        <v>THE LIFECO Enzymco</v>
      </c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76"/>
      <c r="AZ266" s="73">
        <v>0</v>
      </c>
      <c r="BA266" s="12">
        <v>16</v>
      </c>
      <c r="BB266" s="2">
        <v>0</v>
      </c>
    </row>
    <row r="267" spans="1:54" s="35" customFormat="1" x14ac:dyDescent="0.2">
      <c r="A267" s="88">
        <v>8000</v>
      </c>
      <c r="B267" s="45">
        <v>8680088120528</v>
      </c>
      <c r="C267" s="23" t="s">
        <v>1047</v>
      </c>
      <c r="D267" s="34">
        <v>1</v>
      </c>
      <c r="E267" s="4" t="s">
        <v>73</v>
      </c>
      <c r="F267" s="4"/>
      <c r="G267" s="5" t="str">
        <f>IF(E267="","",CONCATENATE(E267,"1"))</f>
        <v>THE LIFECO1</v>
      </c>
      <c r="H267" s="5"/>
      <c r="I267" s="5" t="s">
        <v>74</v>
      </c>
      <c r="J267" s="5" t="str">
        <f>IF(I267="","",CONCATENATE(I267,"1"))</f>
        <v>GIDA TAKVİYELERİ1</v>
      </c>
      <c r="K267" s="5" t="s">
        <v>77</v>
      </c>
      <c r="L267" s="5" t="str">
        <f>IF(K267="","",CONCATENATE(K267,"1"))</f>
        <v>BİTKİ KÖKLERİ1</v>
      </c>
      <c r="M267" s="5"/>
      <c r="N267" s="5" t="str">
        <f>IF(M267="","",CONCATENATE(M267,"1"))</f>
        <v/>
      </c>
      <c r="O267" s="5"/>
      <c r="P267" s="5"/>
      <c r="Q267" s="5"/>
      <c r="R267" s="111">
        <v>56</v>
      </c>
      <c r="S267" s="6"/>
      <c r="T267" s="6"/>
      <c r="U267" s="6"/>
      <c r="V267" s="6"/>
      <c r="W267" s="8">
        <v>18</v>
      </c>
      <c r="X267" s="8" t="s">
        <v>70</v>
      </c>
      <c r="Y267" s="9"/>
      <c r="Z267" s="9">
        <v>1699</v>
      </c>
      <c r="AA267" s="10" t="s">
        <v>71</v>
      </c>
      <c r="AB267" s="6"/>
      <c r="AC267" s="12" t="s">
        <v>1018</v>
      </c>
      <c r="AD267" s="18"/>
      <c r="AE267" s="18"/>
      <c r="AF267" s="18"/>
      <c r="AG267" s="15"/>
      <c r="AH267" s="30" t="str">
        <f>CONCATENATE(E267," ",C267)</f>
        <v>THE LIFECO Agave Şurubu 660 Gr</v>
      </c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76"/>
      <c r="AZ267" s="73">
        <v>4</v>
      </c>
      <c r="BA267" s="12">
        <v>16</v>
      </c>
      <c r="BB267" s="2">
        <v>0</v>
      </c>
    </row>
    <row r="268" spans="1:54" s="35" customFormat="1" x14ac:dyDescent="0.2">
      <c r="A268" s="88">
        <v>8000</v>
      </c>
      <c r="B268" s="43">
        <v>869991080599</v>
      </c>
      <c r="C268" s="3" t="s">
        <v>110</v>
      </c>
      <c r="D268" s="34">
        <v>1</v>
      </c>
      <c r="E268" s="4" t="s">
        <v>73</v>
      </c>
      <c r="F268" s="4"/>
      <c r="G268" s="5" t="str">
        <f>IF(E268="","",CONCATENATE(E268,"1"))</f>
        <v>THE LIFECO1</v>
      </c>
      <c r="H268" s="5"/>
      <c r="I268" s="5" t="s">
        <v>74</v>
      </c>
      <c r="J268" s="5" t="str">
        <f>IF(I268="","",CONCATENATE(I268,"1"))</f>
        <v>GIDA TAKVİYELERİ1</v>
      </c>
      <c r="K268" s="5" t="s">
        <v>76</v>
      </c>
      <c r="L268" s="5" t="str">
        <f>IF(K268="","",CONCATENATE(K268,"1"))</f>
        <v>BİTKİSEL KAPSÜLLER VE TABLETLER1</v>
      </c>
      <c r="M268" s="5"/>
      <c r="N268" s="5" t="str">
        <f>IF(M268="","",CONCATENATE(M268,"1"))</f>
        <v/>
      </c>
      <c r="O268" s="5"/>
      <c r="P268" s="5"/>
      <c r="Q268" s="5"/>
      <c r="R268" s="111">
        <v>75</v>
      </c>
      <c r="S268" s="6"/>
      <c r="T268" s="6"/>
      <c r="U268" s="6"/>
      <c r="V268" s="6"/>
      <c r="W268" s="8">
        <v>18</v>
      </c>
      <c r="X268" s="8" t="s">
        <v>70</v>
      </c>
      <c r="Y268" s="9"/>
      <c r="Z268" s="9">
        <v>1059</v>
      </c>
      <c r="AA268" s="10" t="s">
        <v>71</v>
      </c>
      <c r="AB268" s="6"/>
      <c r="AC268" s="11" t="s">
        <v>111</v>
      </c>
      <c r="AD268" s="18"/>
      <c r="AE268" s="18"/>
      <c r="AF268" s="18"/>
      <c r="AG268" s="15"/>
      <c r="AH268" s="30" t="str">
        <f>CONCATENATE(E268," ",C268)</f>
        <v>THE LIFECO Vitminco (60 Kapsül)</v>
      </c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76"/>
      <c r="AZ268" s="73">
        <v>4</v>
      </c>
      <c r="BA268" s="12">
        <v>16</v>
      </c>
      <c r="BB268" s="2">
        <v>0</v>
      </c>
    </row>
    <row r="269" spans="1:54" s="35" customFormat="1" x14ac:dyDescent="0.2">
      <c r="A269" s="88">
        <v>8000</v>
      </c>
      <c r="B269" s="45">
        <v>861998019368</v>
      </c>
      <c r="C269" s="17" t="s">
        <v>101</v>
      </c>
      <c r="D269" s="80">
        <v>1</v>
      </c>
      <c r="E269" s="18" t="s">
        <v>73</v>
      </c>
      <c r="F269" s="18"/>
      <c r="G269" s="18" t="str">
        <f>IF(E269="","",CONCATENATE(E269,"1"))</f>
        <v>THE LIFECO1</v>
      </c>
      <c r="H269" s="18"/>
      <c r="I269" s="18" t="s">
        <v>74</v>
      </c>
      <c r="J269" s="18" t="str">
        <f>IF(I269="","",CONCATENATE(I269,"1"))</f>
        <v>GIDA TAKVİYELERİ1</v>
      </c>
      <c r="K269" s="18" t="s">
        <v>76</v>
      </c>
      <c r="L269" s="5" t="str">
        <f>IF(K269="","",CONCATENATE(K269,"1"))</f>
        <v>BİTKİSEL KAPSÜLLER VE TABLETLER1</v>
      </c>
      <c r="M269" s="18"/>
      <c r="N269" s="18"/>
      <c r="O269" s="18"/>
      <c r="P269" s="18"/>
      <c r="Q269" s="18"/>
      <c r="R269" s="117">
        <v>129</v>
      </c>
      <c r="S269" s="18"/>
      <c r="T269" s="18"/>
      <c r="U269" s="18"/>
      <c r="V269" s="18"/>
      <c r="W269" s="8">
        <v>18</v>
      </c>
      <c r="X269" s="8" t="s">
        <v>70</v>
      </c>
      <c r="Y269" s="18"/>
      <c r="Z269" s="9">
        <v>1084</v>
      </c>
      <c r="AA269" s="10" t="s">
        <v>71</v>
      </c>
      <c r="AB269" s="18"/>
      <c r="AC269" s="12" t="s">
        <v>102</v>
      </c>
      <c r="AD269" s="18"/>
      <c r="AE269" s="18"/>
      <c r="AF269" s="18"/>
      <c r="AG269" s="18"/>
      <c r="AH269" s="30" t="str">
        <f>CONCATENATE(E269," ",C269)</f>
        <v>THE LIFECO UDO'S CHOICE PROBIOTIK</v>
      </c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76"/>
      <c r="AZ269" s="73">
        <v>0</v>
      </c>
      <c r="BA269" s="12">
        <v>16</v>
      </c>
      <c r="BB269" s="2">
        <v>0</v>
      </c>
    </row>
    <row r="270" spans="1:54" s="35" customFormat="1" x14ac:dyDescent="0.2">
      <c r="A270" s="88">
        <v>8000</v>
      </c>
      <c r="B270" s="45">
        <v>8680088120542</v>
      </c>
      <c r="C270" s="17" t="s">
        <v>1048</v>
      </c>
      <c r="D270" s="80">
        <v>1</v>
      </c>
      <c r="E270" s="18" t="s">
        <v>73</v>
      </c>
      <c r="F270" s="18"/>
      <c r="G270" s="18" t="str">
        <f>IF(E270="","",CONCATENATE(E270,"1"))</f>
        <v>THE LIFECO1</v>
      </c>
      <c r="H270" s="18"/>
      <c r="I270" s="18" t="s">
        <v>74</v>
      </c>
      <c r="J270" s="18" t="str">
        <f>IF(I270="","",CONCATENATE(I270,"1"))</f>
        <v>GIDA TAKVİYELERİ1</v>
      </c>
      <c r="K270" s="18" t="s">
        <v>76</v>
      </c>
      <c r="L270" s="5" t="str">
        <f>IF(K270="","",CONCATENATE(K270,"1"))</f>
        <v>BİTKİSEL KAPSÜLLER VE TABLETLER1</v>
      </c>
      <c r="M270" s="18"/>
      <c r="N270" s="18"/>
      <c r="O270" s="18"/>
      <c r="P270" s="18"/>
      <c r="Q270" s="18"/>
      <c r="R270" s="111">
        <v>89</v>
      </c>
      <c r="S270" s="18"/>
      <c r="T270" s="18"/>
      <c r="U270" s="18"/>
      <c r="V270" s="18"/>
      <c r="W270" s="8">
        <v>18</v>
      </c>
      <c r="X270" s="8" t="s">
        <v>70</v>
      </c>
      <c r="Y270" s="18"/>
      <c r="Z270" s="9">
        <v>1083</v>
      </c>
      <c r="AA270" s="10" t="s">
        <v>71</v>
      </c>
      <c r="AB270" s="18"/>
      <c r="AC270" s="11" t="s">
        <v>1049</v>
      </c>
      <c r="AD270" s="18"/>
      <c r="AE270" s="18"/>
      <c r="AF270" s="18"/>
      <c r="AG270" s="18"/>
      <c r="AH270" s="30" t="str">
        <f>CONCATENATE(E270," ",C270)</f>
        <v>THE LIFECO PROBIOTIC (60 CAPS)</v>
      </c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76"/>
      <c r="AZ270" s="73">
        <v>0</v>
      </c>
      <c r="BA270" s="12">
        <v>16</v>
      </c>
      <c r="BB270" s="2">
        <v>0</v>
      </c>
    </row>
    <row r="271" spans="1:54" s="35" customFormat="1" x14ac:dyDescent="0.2">
      <c r="A271" s="88">
        <v>8000</v>
      </c>
      <c r="B271" s="43">
        <v>8699910805891</v>
      </c>
      <c r="C271" s="3" t="s">
        <v>1527</v>
      </c>
      <c r="D271" s="34">
        <v>1</v>
      </c>
      <c r="E271" s="4" t="s">
        <v>73</v>
      </c>
      <c r="F271" s="4"/>
      <c r="G271" s="5" t="str">
        <f>IF(E271="","",CONCATENATE(E271,"1"))</f>
        <v>THE LIFECO1</v>
      </c>
      <c r="H271" s="5"/>
      <c r="I271" s="5" t="s">
        <v>74</v>
      </c>
      <c r="J271" s="5" t="str">
        <f>IF(I271="","",CONCATENATE(I271,"1"))</f>
        <v>GIDA TAKVİYELERİ1</v>
      </c>
      <c r="K271" s="5" t="s">
        <v>76</v>
      </c>
      <c r="L271" s="5" t="str">
        <f>IF(K271="","",CONCATENATE(K271,"1"))</f>
        <v>BİTKİSEL KAPSÜLLER VE TABLETLER1</v>
      </c>
      <c r="M271" s="5"/>
      <c r="N271" s="5" t="str">
        <f>IF(M271="","",CONCATENATE(M271,"1"))</f>
        <v/>
      </c>
      <c r="O271" s="5"/>
      <c r="P271" s="5"/>
      <c r="Q271" s="5"/>
      <c r="R271" s="111">
        <v>69</v>
      </c>
      <c r="S271" s="6"/>
      <c r="T271" s="6"/>
      <c r="U271" s="6"/>
      <c r="V271" s="6"/>
      <c r="W271" s="8">
        <v>18</v>
      </c>
      <c r="X271" s="8" t="s">
        <v>70</v>
      </c>
      <c r="Y271" s="9"/>
      <c r="Z271" s="9">
        <v>1058</v>
      </c>
      <c r="AA271" s="10" t="s">
        <v>71</v>
      </c>
      <c r="AB271" s="6"/>
      <c r="AC271" s="12" t="s">
        <v>1528</v>
      </c>
      <c r="AD271" s="18"/>
      <c r="AE271" s="18"/>
      <c r="AF271" s="18"/>
      <c r="AG271" s="15"/>
      <c r="AH271" s="30" t="str">
        <f>CONCATENATE(E271," ",C271)</f>
        <v>THE LIFECO Lifco (60 Kapsül)</v>
      </c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76"/>
      <c r="AZ271" s="73">
        <v>0</v>
      </c>
      <c r="BA271" s="12">
        <v>16</v>
      </c>
      <c r="BB271" s="2">
        <v>0</v>
      </c>
    </row>
    <row r="272" spans="1:54" s="35" customFormat="1" x14ac:dyDescent="0.2">
      <c r="A272" s="88">
        <v>8000</v>
      </c>
      <c r="B272" s="45">
        <v>8680088120559</v>
      </c>
      <c r="C272" s="17" t="s">
        <v>1050</v>
      </c>
      <c r="D272" s="80">
        <v>1</v>
      </c>
      <c r="E272" s="18" t="s">
        <v>73</v>
      </c>
      <c r="F272" s="18"/>
      <c r="G272" s="18" t="str">
        <f>IF(E272="","",CONCATENATE(E272,"1"))</f>
        <v>THE LIFECO1</v>
      </c>
      <c r="H272" s="18"/>
      <c r="I272" s="18" t="s">
        <v>74</v>
      </c>
      <c r="J272" s="18" t="str">
        <f>IF(I272="","",CONCATENATE(I272,"1"))</f>
        <v>GIDA TAKVİYELERİ1</v>
      </c>
      <c r="K272" s="18"/>
      <c r="L272" s="5" t="str">
        <f>IF(K272="","",CONCATENATE(K272,"1"))</f>
        <v/>
      </c>
      <c r="M272" s="18"/>
      <c r="N272" s="18"/>
      <c r="O272" s="18"/>
      <c r="P272" s="18"/>
      <c r="Q272" s="18"/>
      <c r="R272" s="111">
        <v>29</v>
      </c>
      <c r="S272" s="18"/>
      <c r="T272" s="18"/>
      <c r="U272" s="18"/>
      <c r="V272" s="18"/>
      <c r="W272" s="8">
        <v>18</v>
      </c>
      <c r="X272" s="8" t="s">
        <v>70</v>
      </c>
      <c r="Y272" s="18"/>
      <c r="Z272" s="9">
        <v>1082</v>
      </c>
      <c r="AA272" s="10" t="s">
        <v>71</v>
      </c>
      <c r="AB272" s="18"/>
      <c r="AC272" s="11" t="s">
        <v>1051</v>
      </c>
      <c r="AD272" s="18"/>
      <c r="AE272" s="18"/>
      <c r="AF272" s="18"/>
      <c r="AG272" s="18"/>
      <c r="AH272" s="30" t="str">
        <f>CONCATENATE(E272," ",C272)</f>
        <v>THE LIFECO ORGANİK HİNDİSTAN CEVİZİ ŞEKERİ</v>
      </c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76"/>
      <c r="AZ272" s="73">
        <v>0</v>
      </c>
      <c r="BA272" s="12">
        <v>16</v>
      </c>
      <c r="BB272" s="2">
        <v>0</v>
      </c>
    </row>
    <row r="273" spans="1:54" s="35" customFormat="1" x14ac:dyDescent="0.2">
      <c r="A273" s="88">
        <v>8000</v>
      </c>
      <c r="B273" s="43">
        <v>1234500006470</v>
      </c>
      <c r="C273" s="23" t="s">
        <v>882</v>
      </c>
      <c r="D273" s="34">
        <v>1</v>
      </c>
      <c r="E273" s="4" t="s">
        <v>73</v>
      </c>
      <c r="F273" s="4"/>
      <c r="G273" s="5" t="str">
        <f>IF(E273="","",CONCATENATE(E273,"1"))</f>
        <v>THE LIFECO1</v>
      </c>
      <c r="H273" s="5"/>
      <c r="I273" s="5" t="s">
        <v>117</v>
      </c>
      <c r="J273" s="5" t="str">
        <f>IF(I273="","",CONCATENATE(I273,"1"))</f>
        <v>İÇECEKLER1</v>
      </c>
      <c r="K273" s="5" t="s">
        <v>213</v>
      </c>
      <c r="L273" s="5" t="str">
        <f>IF(K273="","",CONCATENATE(K273,"1"))</f>
        <v>BİTKİ SULARI1</v>
      </c>
      <c r="M273" s="5"/>
      <c r="N273" s="5" t="str">
        <f>IF(M273="","",CONCATENATE(M273,"1"))</f>
        <v/>
      </c>
      <c r="O273" s="5"/>
      <c r="P273" s="5"/>
      <c r="Q273" s="5"/>
      <c r="R273" s="111">
        <v>11.5</v>
      </c>
      <c r="S273" s="6"/>
      <c r="T273" s="6"/>
      <c r="U273" s="6"/>
      <c r="V273" s="6"/>
      <c r="W273" s="19">
        <v>18</v>
      </c>
      <c r="X273" s="8" t="s">
        <v>70</v>
      </c>
      <c r="Y273" s="9"/>
      <c r="Z273" s="9">
        <v>1060</v>
      </c>
      <c r="AA273" s="10" t="s">
        <v>71</v>
      </c>
      <c r="AB273" s="6"/>
      <c r="AC273" s="12" t="s">
        <v>883</v>
      </c>
      <c r="AD273" s="18"/>
      <c r="AE273" s="18"/>
      <c r="AF273" s="18"/>
      <c r="AG273" s="13"/>
      <c r="AH273" s="30" t="str">
        <f>CONCATENATE(E273," ",C273)</f>
        <v>THE LIFECO Organik Hindistan Cevizi Sütü 400 Ml</v>
      </c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76"/>
      <c r="AZ273" s="73">
        <v>0</v>
      </c>
      <c r="BA273" s="12">
        <v>16</v>
      </c>
      <c r="BB273" s="2">
        <v>0</v>
      </c>
    </row>
    <row r="274" spans="1:54" s="35" customFormat="1" x14ac:dyDescent="0.2">
      <c r="A274" s="88">
        <v>7000</v>
      </c>
      <c r="B274" s="43">
        <v>8057685900721</v>
      </c>
      <c r="C274" s="3" t="s">
        <v>1026</v>
      </c>
      <c r="D274" s="108">
        <v>1</v>
      </c>
      <c r="E274" s="4" t="s">
        <v>1022</v>
      </c>
      <c r="F274" s="4"/>
      <c r="G274" s="5" t="str">
        <f>IF(E274="","",CONCATENATE(E274,"1"))</f>
        <v>MILLE ULIVI1</v>
      </c>
      <c r="H274" s="5"/>
      <c r="I274" s="5" t="s">
        <v>813</v>
      </c>
      <c r="J274" s="5" t="str">
        <f>IF(I274="","",CONCATENATE(I274,"1"))</f>
        <v>BAKIM ÜRÜNLERİ1</v>
      </c>
      <c r="K274" s="5" t="s">
        <v>993</v>
      </c>
      <c r="L274" s="5" t="str">
        <f>IF(K274="","",CONCATENATE(K274,"1"))</f>
        <v>CİLT BAKIMI1</v>
      </c>
      <c r="M274" s="5"/>
      <c r="N274" s="5"/>
      <c r="O274" s="5"/>
      <c r="P274" s="5"/>
      <c r="Q274" s="5"/>
      <c r="R274" s="111">
        <v>250</v>
      </c>
      <c r="S274" s="6"/>
      <c r="T274" s="6"/>
      <c r="U274" s="6"/>
      <c r="V274" s="6"/>
      <c r="W274" s="7">
        <v>18</v>
      </c>
      <c r="X274" s="8" t="s">
        <v>70</v>
      </c>
      <c r="Y274" s="9"/>
      <c r="Z274" s="9">
        <v>2738.5</v>
      </c>
      <c r="AA274" s="10" t="s">
        <v>71</v>
      </c>
      <c r="AB274" s="6"/>
      <c r="AC274" s="12" t="s">
        <v>1027</v>
      </c>
      <c r="AD274" s="18"/>
      <c r="AE274" s="18"/>
      <c r="AF274" s="18"/>
      <c r="AG274" s="13"/>
      <c r="AH274" s="30" t="str">
        <f>CONCATENATE(E274," ",C274)</f>
        <v>MILLE ULIVI Mu9 Canlandırıcı Maske 50 Ml</v>
      </c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76"/>
      <c r="AZ274" s="73">
        <v>6</v>
      </c>
      <c r="BA274" s="12">
        <v>16</v>
      </c>
      <c r="BB274" s="2">
        <v>0</v>
      </c>
    </row>
    <row r="275" spans="1:54" s="35" customFormat="1" x14ac:dyDescent="0.2">
      <c r="A275" s="88">
        <v>7000</v>
      </c>
      <c r="B275" s="43">
        <v>8057685900714</v>
      </c>
      <c r="C275" s="3" t="s">
        <v>1024</v>
      </c>
      <c r="D275" s="108">
        <v>1</v>
      </c>
      <c r="E275" s="4" t="s">
        <v>1022</v>
      </c>
      <c r="F275" s="4"/>
      <c r="G275" s="5" t="str">
        <f>IF(E275="","",CONCATENATE(E275,"1"))</f>
        <v>MILLE ULIVI1</v>
      </c>
      <c r="H275" s="5"/>
      <c r="I275" s="5" t="s">
        <v>813</v>
      </c>
      <c r="J275" s="5" t="str">
        <f>IF(I275="","",CONCATENATE(I275,"1"))</f>
        <v>BAKIM ÜRÜNLERİ1</v>
      </c>
      <c r="K275" s="5" t="s">
        <v>993</v>
      </c>
      <c r="L275" s="5" t="str">
        <f>IF(K275="","",CONCATENATE(K275,"1"))</f>
        <v>CİLT BAKIMI1</v>
      </c>
      <c r="M275" s="5"/>
      <c r="N275" s="5"/>
      <c r="O275" s="5"/>
      <c r="P275" s="5"/>
      <c r="Q275" s="5"/>
      <c r="R275" s="111">
        <v>140</v>
      </c>
      <c r="S275" s="6"/>
      <c r="T275" s="6"/>
      <c r="U275" s="6"/>
      <c r="V275" s="6"/>
      <c r="W275" s="7">
        <v>18</v>
      </c>
      <c r="X275" s="8" t="s">
        <v>70</v>
      </c>
      <c r="Y275" s="9"/>
      <c r="Z275" s="9">
        <v>5583.1</v>
      </c>
      <c r="AA275" s="10" t="s">
        <v>71</v>
      </c>
      <c r="AB275" s="6"/>
      <c r="AC275" s="14" t="s">
        <v>1025</v>
      </c>
      <c r="AD275" s="15"/>
      <c r="AE275" s="15"/>
      <c r="AF275" s="15"/>
      <c r="AG275" s="13"/>
      <c r="AH275" s="30" t="str">
        <f>CONCATENATE(E275," ",C275)</f>
        <v>MILLE ULIVI Mu8 Yenileyici Tonik Losyon 200 Ml</v>
      </c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76"/>
      <c r="AZ275" s="73">
        <v>6</v>
      </c>
      <c r="BA275" s="12">
        <v>16</v>
      </c>
      <c r="BB275" s="2">
        <v>0</v>
      </c>
    </row>
    <row r="276" spans="1:54" s="35" customFormat="1" x14ac:dyDescent="0.2">
      <c r="A276" s="88">
        <v>7000</v>
      </c>
      <c r="B276" s="43">
        <v>8057685900707</v>
      </c>
      <c r="C276" s="3" t="s">
        <v>1021</v>
      </c>
      <c r="D276" s="108">
        <v>1</v>
      </c>
      <c r="E276" s="4" t="s">
        <v>1022</v>
      </c>
      <c r="F276" s="4"/>
      <c r="G276" s="5" t="str">
        <f>IF(E276="","",CONCATENATE(E276,"1"))</f>
        <v>MILLE ULIVI1</v>
      </c>
      <c r="H276" s="5"/>
      <c r="I276" s="5" t="s">
        <v>813</v>
      </c>
      <c r="J276" s="5" t="str">
        <f>IF(I276="","",CONCATENATE(I276,"1"))</f>
        <v>BAKIM ÜRÜNLERİ1</v>
      </c>
      <c r="K276" s="5" t="s">
        <v>993</v>
      </c>
      <c r="L276" s="5" t="str">
        <f>IF(K276="","",CONCATENATE(K276,"1"))</f>
        <v>CİLT BAKIMI1</v>
      </c>
      <c r="M276" s="5"/>
      <c r="N276" s="5"/>
      <c r="O276" s="5"/>
      <c r="P276" s="5"/>
      <c r="Q276" s="5"/>
      <c r="R276" s="111">
        <v>140</v>
      </c>
      <c r="S276" s="6"/>
      <c r="T276" s="6"/>
      <c r="U276" s="6"/>
      <c r="V276" s="6"/>
      <c r="W276" s="7">
        <v>18</v>
      </c>
      <c r="X276" s="8" t="s">
        <v>70</v>
      </c>
      <c r="Y276" s="9"/>
      <c r="Z276" s="9">
        <v>5109</v>
      </c>
      <c r="AA276" s="10" t="s">
        <v>71</v>
      </c>
      <c r="AB276" s="6"/>
      <c r="AC276" s="14" t="s">
        <v>1023</v>
      </c>
      <c r="AD276" s="15"/>
      <c r="AE276" s="15"/>
      <c r="AF276" s="15"/>
      <c r="AG276" s="13"/>
      <c r="AH276" s="30" t="str">
        <f>CONCATENATE(E276," ",C276)</f>
        <v>MILLE ULIVI Mu7 Yenileyici Temizleme Sütü 200 Ml</v>
      </c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76"/>
      <c r="AZ276" s="73">
        <v>6</v>
      </c>
      <c r="BA276" s="12">
        <v>16</v>
      </c>
      <c r="BB276" s="2">
        <v>0</v>
      </c>
    </row>
    <row r="277" spans="1:54" s="35" customFormat="1" x14ac:dyDescent="0.2">
      <c r="A277" s="88">
        <v>7000</v>
      </c>
      <c r="B277" s="43">
        <v>8057685902541</v>
      </c>
      <c r="C277" s="3" t="s">
        <v>1036</v>
      </c>
      <c r="D277" s="108">
        <v>1</v>
      </c>
      <c r="E277" s="4" t="s">
        <v>1022</v>
      </c>
      <c r="F277" s="4"/>
      <c r="G277" s="5" t="str">
        <f>IF(E277="","",CONCATENATE(E277,"1"))</f>
        <v>MILLE ULIVI1</v>
      </c>
      <c r="H277" s="5"/>
      <c r="I277" s="5" t="s">
        <v>813</v>
      </c>
      <c r="J277" s="5" t="str">
        <f>IF(I277="","",CONCATENATE(I277,"1"))</f>
        <v>BAKIM ÜRÜNLERİ1</v>
      </c>
      <c r="K277" s="5" t="s">
        <v>993</v>
      </c>
      <c r="L277" s="5" t="str">
        <f>IF(K277="","",CONCATENATE(K277,"1"))</f>
        <v>CİLT BAKIMI1</v>
      </c>
      <c r="M277" s="5"/>
      <c r="N277" s="5"/>
      <c r="O277" s="5"/>
      <c r="P277" s="5"/>
      <c r="Q277" s="5"/>
      <c r="R277" s="111">
        <v>350</v>
      </c>
      <c r="S277" s="6"/>
      <c r="T277" s="6"/>
      <c r="U277" s="6"/>
      <c r="V277" s="6"/>
      <c r="W277" s="7">
        <v>18</v>
      </c>
      <c r="X277" s="8" t="s">
        <v>70</v>
      </c>
      <c r="Y277" s="9"/>
      <c r="Z277" s="9">
        <v>6531.3</v>
      </c>
      <c r="AA277" s="10" t="s">
        <v>71</v>
      </c>
      <c r="AB277" s="6"/>
      <c r="AC277" s="14" t="s">
        <v>1037</v>
      </c>
      <c r="AD277" s="15"/>
      <c r="AE277" s="15"/>
      <c r="AF277" s="15"/>
      <c r="AG277" s="13"/>
      <c r="AH277" s="30" t="str">
        <f>CONCATENATE(E277," ",C277)</f>
        <v>MILLE ULIVI Mu5 Yoğun Bakım Serumu 30 Ml</v>
      </c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76"/>
      <c r="AZ277" s="73">
        <v>6</v>
      </c>
      <c r="BA277" s="12">
        <v>16</v>
      </c>
      <c r="BB277" s="2">
        <v>0</v>
      </c>
    </row>
    <row r="278" spans="1:54" s="35" customFormat="1" x14ac:dyDescent="0.2">
      <c r="A278" s="88">
        <v>7000</v>
      </c>
      <c r="B278" s="43">
        <v>8057685902534</v>
      </c>
      <c r="C278" s="3" t="s">
        <v>1034</v>
      </c>
      <c r="D278" s="108">
        <v>1</v>
      </c>
      <c r="E278" s="4" t="s">
        <v>1022</v>
      </c>
      <c r="F278" s="4"/>
      <c r="G278" s="5" t="str">
        <f>IF(E278="","",CONCATENATE(E278,"1"))</f>
        <v>MILLE ULIVI1</v>
      </c>
      <c r="H278" s="5"/>
      <c r="I278" s="5" t="s">
        <v>813</v>
      </c>
      <c r="J278" s="5" t="str">
        <f>IF(I278="","",CONCATENATE(I278,"1"))</f>
        <v>BAKIM ÜRÜNLERİ1</v>
      </c>
      <c r="K278" s="5" t="s">
        <v>993</v>
      </c>
      <c r="L278" s="5" t="str">
        <f>IF(K278="","",CONCATENATE(K278,"1"))</f>
        <v>CİLT BAKIMI1</v>
      </c>
      <c r="M278" s="5"/>
      <c r="N278" s="5"/>
      <c r="O278" s="5"/>
      <c r="P278" s="5"/>
      <c r="Q278" s="5"/>
      <c r="R278" s="111">
        <v>300</v>
      </c>
      <c r="S278" s="6"/>
      <c r="T278" s="6"/>
      <c r="U278" s="6"/>
      <c r="V278" s="6"/>
      <c r="W278" s="7">
        <v>18</v>
      </c>
      <c r="X278" s="8" t="s">
        <v>70</v>
      </c>
      <c r="Y278" s="9"/>
      <c r="Z278" s="9">
        <v>3686.7</v>
      </c>
      <c r="AA278" s="10" t="s">
        <v>71</v>
      </c>
      <c r="AB278" s="6"/>
      <c r="AC278" s="14" t="s">
        <v>1035</v>
      </c>
      <c r="AD278" s="15"/>
      <c r="AE278" s="15"/>
      <c r="AF278" s="15"/>
      <c r="AG278" s="13"/>
      <c r="AH278" s="30" t="str">
        <f>CONCATENATE(E278," ",C278)</f>
        <v>MILLE ULIVI Mu4 Kırışık Onarıcı Gece Kremi 50 Ml</v>
      </c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76"/>
      <c r="AZ278" s="73">
        <v>6</v>
      </c>
      <c r="BA278" s="12">
        <v>16</v>
      </c>
      <c r="BB278" s="2">
        <v>0</v>
      </c>
    </row>
    <row r="279" spans="1:54" s="35" customFormat="1" x14ac:dyDescent="0.2">
      <c r="A279" s="88">
        <v>7000</v>
      </c>
      <c r="B279" s="43">
        <v>8057685902527</v>
      </c>
      <c r="C279" s="3" t="s">
        <v>1032</v>
      </c>
      <c r="D279" s="108">
        <v>1</v>
      </c>
      <c r="E279" s="4" t="s">
        <v>1022</v>
      </c>
      <c r="F279" s="4"/>
      <c r="G279" s="5" t="str">
        <f>IF(E279="","",CONCATENATE(E279,"1"))</f>
        <v>MILLE ULIVI1</v>
      </c>
      <c r="H279" s="5"/>
      <c r="I279" s="5" t="s">
        <v>813</v>
      </c>
      <c r="J279" s="5" t="str">
        <f>IF(I279="","",CONCATENATE(I279,"1"))</f>
        <v>BAKIM ÜRÜNLERİ1</v>
      </c>
      <c r="K279" s="5" t="s">
        <v>993</v>
      </c>
      <c r="L279" s="5" t="str">
        <f>IF(K279="","",CONCATENATE(K279,"1"))</f>
        <v>CİLT BAKIMI1</v>
      </c>
      <c r="M279" s="5"/>
      <c r="N279" s="5"/>
      <c r="O279" s="5"/>
      <c r="P279" s="5"/>
      <c r="Q279" s="5"/>
      <c r="R279" s="111">
        <v>300</v>
      </c>
      <c r="S279" s="6"/>
      <c r="T279" s="6"/>
      <c r="U279" s="6"/>
      <c r="V279" s="6"/>
      <c r="W279" s="7">
        <v>18</v>
      </c>
      <c r="X279" s="8" t="s">
        <v>70</v>
      </c>
      <c r="Y279" s="9"/>
      <c r="Z279" s="9">
        <v>4160.8</v>
      </c>
      <c r="AA279" s="10" t="s">
        <v>71</v>
      </c>
      <c r="AB279" s="6"/>
      <c r="AC279" s="14" t="s">
        <v>1033</v>
      </c>
      <c r="AD279" s="15"/>
      <c r="AE279" s="15"/>
      <c r="AF279" s="15"/>
      <c r="AG279" s="13"/>
      <c r="AH279" s="30" t="str">
        <f>CONCATENATE(E279," ",C279)</f>
        <v>MILLE ULIVI Mu3 Yaşlanma Karşıtı Gece Kremi 50 Ml</v>
      </c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76"/>
      <c r="AZ279" s="73">
        <v>6</v>
      </c>
      <c r="BA279" s="12">
        <v>16</v>
      </c>
      <c r="BB279" s="2">
        <v>0</v>
      </c>
    </row>
    <row r="280" spans="1:54" s="35" customFormat="1" x14ac:dyDescent="0.2">
      <c r="A280" s="88">
        <v>7000</v>
      </c>
      <c r="B280" s="43">
        <v>8057685902510</v>
      </c>
      <c r="C280" s="3" t="s">
        <v>1030</v>
      </c>
      <c r="D280" s="108">
        <v>1</v>
      </c>
      <c r="E280" s="4" t="s">
        <v>1022</v>
      </c>
      <c r="F280" s="4"/>
      <c r="G280" s="5" t="str">
        <f>IF(E280="","",CONCATENATE(E280,"1"))</f>
        <v>MILLE ULIVI1</v>
      </c>
      <c r="H280" s="5"/>
      <c r="I280" s="5" t="s">
        <v>813</v>
      </c>
      <c r="J280" s="5" t="str">
        <f>IF(I280="","",CONCATENATE(I280,"1"))</f>
        <v>BAKIM ÜRÜNLERİ1</v>
      </c>
      <c r="K280" s="5" t="s">
        <v>993</v>
      </c>
      <c r="L280" s="5" t="str">
        <f>IF(K280="","",CONCATENATE(K280,"1"))</f>
        <v>CİLT BAKIMI1</v>
      </c>
      <c r="M280" s="5"/>
      <c r="N280" s="5"/>
      <c r="O280" s="5"/>
      <c r="P280" s="5"/>
      <c r="Q280" s="5"/>
      <c r="R280" s="111">
        <v>275</v>
      </c>
      <c r="S280" s="6"/>
      <c r="T280" s="6"/>
      <c r="U280" s="6"/>
      <c r="V280" s="6"/>
      <c r="W280" s="7">
        <v>18</v>
      </c>
      <c r="X280" s="8" t="s">
        <v>70</v>
      </c>
      <c r="Y280" s="9"/>
      <c r="Z280" s="9">
        <v>3212.6</v>
      </c>
      <c r="AA280" s="10" t="s">
        <v>71</v>
      </c>
      <c r="AB280" s="6"/>
      <c r="AC280" s="14" t="s">
        <v>1031</v>
      </c>
      <c r="AD280" s="15"/>
      <c r="AE280" s="15"/>
      <c r="AF280" s="15"/>
      <c r="AG280" s="13"/>
      <c r="AH280" s="30" t="str">
        <f>CONCATENATE(E280," ",C280)</f>
        <v>MILLE ULIVI Mu2 Kırışık Karşıtı Besleyici Gündüz Kremi 50 Ml</v>
      </c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76"/>
      <c r="AZ280" s="73">
        <v>0</v>
      </c>
      <c r="BA280" s="12">
        <v>16</v>
      </c>
      <c r="BB280" s="2">
        <v>0</v>
      </c>
    </row>
    <row r="281" spans="1:54" s="35" customFormat="1" x14ac:dyDescent="0.2">
      <c r="A281" s="88">
        <v>7000</v>
      </c>
      <c r="B281" s="43">
        <v>8057685908222</v>
      </c>
      <c r="C281" s="3" t="s">
        <v>1041</v>
      </c>
      <c r="D281" s="108">
        <v>1</v>
      </c>
      <c r="E281" s="4" t="s">
        <v>1022</v>
      </c>
      <c r="F281" s="4"/>
      <c r="G281" s="5" t="str">
        <f>IF(E281="","",CONCATENATE(E281,"1"))</f>
        <v>MILLE ULIVI1</v>
      </c>
      <c r="H281" s="5"/>
      <c r="I281" s="5" t="s">
        <v>813</v>
      </c>
      <c r="J281" s="5" t="str">
        <f>IF(I281="","",CONCATENATE(I281,"1"))</f>
        <v>BAKIM ÜRÜNLERİ1</v>
      </c>
      <c r="K281" s="5" t="s">
        <v>993</v>
      </c>
      <c r="L281" s="5" t="str">
        <f>IF(K281="","",CONCATENATE(K281,"1"))</f>
        <v>CİLT BAKIMI1</v>
      </c>
      <c r="M281" s="5"/>
      <c r="N281" s="5"/>
      <c r="O281" s="5"/>
      <c r="P281" s="5"/>
      <c r="Q281" s="5"/>
      <c r="R281" s="111">
        <v>125</v>
      </c>
      <c r="S281" s="6"/>
      <c r="T281" s="6"/>
      <c r="U281" s="6"/>
      <c r="V281" s="6"/>
      <c r="W281" s="7">
        <v>18</v>
      </c>
      <c r="X281" s="8" t="s">
        <v>70</v>
      </c>
      <c r="Y281" s="9"/>
      <c r="Z281" s="9">
        <v>6057.2</v>
      </c>
      <c r="AA281" s="10" t="s">
        <v>71</v>
      </c>
      <c r="AB281" s="6"/>
      <c r="AC281" s="14" t="s">
        <v>1042</v>
      </c>
      <c r="AD281" s="15"/>
      <c r="AE281" s="15"/>
      <c r="AF281" s="15"/>
      <c r="AG281" s="13"/>
      <c r="AH281" s="30" t="str">
        <f>CONCATENATE(E281," ",C281)</f>
        <v>MILLE ULIVI Mu10 Yenileyici Yüz Yıkama Sıvısı 200 Ml</v>
      </c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76"/>
      <c r="AZ281" s="73">
        <v>6</v>
      </c>
      <c r="BA281" s="12">
        <v>16</v>
      </c>
      <c r="BB281" s="2">
        <v>0</v>
      </c>
    </row>
    <row r="282" spans="1:54" s="35" customFormat="1" x14ac:dyDescent="0.2">
      <c r="A282" s="88">
        <v>7000</v>
      </c>
      <c r="B282" s="43">
        <v>8057685902503</v>
      </c>
      <c r="C282" s="3" t="s">
        <v>1028</v>
      </c>
      <c r="D282" s="108">
        <v>1</v>
      </c>
      <c r="E282" s="4" t="s">
        <v>1022</v>
      </c>
      <c r="F282" s="4"/>
      <c r="G282" s="5" t="str">
        <f>IF(E282="","",CONCATENATE(E282,"1"))</f>
        <v>MILLE ULIVI1</v>
      </c>
      <c r="H282" s="5"/>
      <c r="I282" s="5" t="s">
        <v>813</v>
      </c>
      <c r="J282" s="5" t="str">
        <f>IF(I282="","",CONCATENATE(I282,"1"))</f>
        <v>BAKIM ÜRÜNLERİ1</v>
      </c>
      <c r="K282" s="5" t="s">
        <v>993</v>
      </c>
      <c r="L282" s="5" t="str">
        <f>IF(K282="","",CONCATENATE(K282,"1"))</f>
        <v>CİLT BAKIMI1</v>
      </c>
      <c r="M282" s="5"/>
      <c r="N282" s="5"/>
      <c r="O282" s="5"/>
      <c r="P282" s="5"/>
      <c r="Q282" s="5"/>
      <c r="R282" s="111">
        <v>275</v>
      </c>
      <c r="S282" s="6"/>
      <c r="T282" s="6"/>
      <c r="U282" s="6"/>
      <c r="V282" s="6"/>
      <c r="W282" s="7">
        <v>18</v>
      </c>
      <c r="X282" s="8" t="s">
        <v>70</v>
      </c>
      <c r="Y282" s="9"/>
      <c r="Z282" s="9">
        <v>7005.4</v>
      </c>
      <c r="AA282" s="10" t="s">
        <v>71</v>
      </c>
      <c r="AB282" s="6"/>
      <c r="AC282" s="14" t="s">
        <v>1029</v>
      </c>
      <c r="AD282" s="15"/>
      <c r="AE282" s="15"/>
      <c r="AF282" s="15"/>
      <c r="AG282" s="13"/>
      <c r="AH282" s="30" t="str">
        <f>CONCATENATE(E282," ",C282)</f>
        <v>MILLE ULIVI Mu1 Yoğun Nemlendirici Gündüz Kremi 50 Ml</v>
      </c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76"/>
      <c r="AZ282" s="73">
        <v>6</v>
      </c>
      <c r="BA282" s="12">
        <v>16</v>
      </c>
      <c r="BB282" s="2">
        <v>0</v>
      </c>
    </row>
    <row r="283" spans="1:54" s="35" customFormat="1" ht="15" x14ac:dyDescent="0.25">
      <c r="A283" s="88">
        <v>7000</v>
      </c>
      <c r="B283" s="43">
        <v>8057685902558</v>
      </c>
      <c r="C283" s="3" t="s">
        <v>1038</v>
      </c>
      <c r="D283" s="108">
        <v>1</v>
      </c>
      <c r="E283" s="4" t="s">
        <v>1022</v>
      </c>
      <c r="F283" s="4"/>
      <c r="G283" s="5" t="str">
        <f>IF(E283="","",CONCATENATE(E283,"1"))</f>
        <v>MILLE ULIVI1</v>
      </c>
      <c r="H283" s="5"/>
      <c r="I283" s="5" t="s">
        <v>813</v>
      </c>
      <c r="J283" s="5" t="str">
        <f>IF(I283="","",CONCATENATE(I283,"1"))</f>
        <v>BAKIM ÜRÜNLERİ1</v>
      </c>
      <c r="K283" s="5" t="s">
        <v>1039</v>
      </c>
      <c r="L283" s="5" t="str">
        <f>IF(K283="","",CONCATENATE(K283,"1"))</f>
        <v>GÖZ ÇEVRESİ BAKIMI1</v>
      </c>
      <c r="M283" s="5"/>
      <c r="N283" s="5"/>
      <c r="O283" s="5"/>
      <c r="P283" s="5"/>
      <c r="Q283" s="5"/>
      <c r="R283" s="111">
        <v>300</v>
      </c>
      <c r="S283" s="6"/>
      <c r="T283" s="6"/>
      <c r="U283" s="6"/>
      <c r="V283" s="6"/>
      <c r="W283" s="7">
        <v>18</v>
      </c>
      <c r="X283" s="8" t="s">
        <v>70</v>
      </c>
      <c r="Y283" s="9"/>
      <c r="Z283" s="9">
        <v>4634.8999999999996</v>
      </c>
      <c r="AA283" s="10" t="s">
        <v>71</v>
      </c>
      <c r="AB283" s="6"/>
      <c r="AC283" s="78" t="s">
        <v>1040</v>
      </c>
      <c r="AD283" s="104"/>
      <c r="AE283" s="104"/>
      <c r="AF283" s="104"/>
      <c r="AG283" s="13"/>
      <c r="AH283" s="30" t="str">
        <f>CONCATENATE(E283," ",C283)</f>
        <v>MILLE ULIVI Mu6 Yaşlanma Karşıtı Göz Çevresi Kremi 15 Ml</v>
      </c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76"/>
      <c r="AZ283" s="73">
        <v>6</v>
      </c>
      <c r="BA283" s="12">
        <v>16</v>
      </c>
      <c r="BB283" s="2">
        <v>0</v>
      </c>
    </row>
    <row r="284" spans="1:54" s="35" customFormat="1" x14ac:dyDescent="0.2">
      <c r="A284" s="88">
        <v>6000</v>
      </c>
      <c r="B284" s="48">
        <v>8690448075603</v>
      </c>
      <c r="C284" s="3" t="s">
        <v>1321</v>
      </c>
      <c r="D284" s="34">
        <v>1</v>
      </c>
      <c r="E284" s="4" t="s">
        <v>1198</v>
      </c>
      <c r="F284" s="4"/>
      <c r="G284" s="5" t="str">
        <f>IF(E284="","",CONCATENATE(E284,"1"))</f>
        <v>EFFECT1</v>
      </c>
      <c r="H284" s="5"/>
      <c r="I284" s="5" t="s">
        <v>813</v>
      </c>
      <c r="J284" s="5" t="str">
        <f>IF(I284="","",CONCATENATE(I284,"1"))</f>
        <v>BAKIM ÜRÜNLERİ1</v>
      </c>
      <c r="K284" s="5" t="s">
        <v>993</v>
      </c>
      <c r="L284" s="5" t="str">
        <f>IF(K284="","",CONCATENATE(K284,"1"))</f>
        <v>CİLT BAKIMI1</v>
      </c>
      <c r="M284" s="5"/>
      <c r="N284" s="5" t="str">
        <f>IF(M284="","",CONCATENATE(M284,"1"))</f>
        <v/>
      </c>
      <c r="O284" s="5"/>
      <c r="P284" s="5"/>
      <c r="Q284" s="5"/>
      <c r="R284" s="110">
        <v>30</v>
      </c>
      <c r="S284" s="28"/>
      <c r="T284" s="28"/>
      <c r="U284" s="28"/>
      <c r="V284" s="28"/>
      <c r="W284" s="7">
        <v>18</v>
      </c>
      <c r="X284" s="8" t="s">
        <v>70</v>
      </c>
      <c r="Y284" s="9"/>
      <c r="Z284" s="9">
        <v>2092</v>
      </c>
      <c r="AA284" s="10" t="s">
        <v>71</v>
      </c>
      <c r="AB284" s="28"/>
      <c r="AC284" s="12" t="s">
        <v>4727</v>
      </c>
      <c r="AD284" s="18"/>
      <c r="AE284" s="18"/>
      <c r="AF284" s="18"/>
      <c r="AG284" s="15"/>
      <c r="AH284" s="30" t="str">
        <f>CONCATENATE(E284," ",C284)</f>
        <v>EFFECT Sivilceli Ciltler İçin Naturel Termal Çamur Maskesi 50 Ml</v>
      </c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76"/>
      <c r="AZ284" s="73">
        <v>0</v>
      </c>
      <c r="BA284" s="12">
        <v>16</v>
      </c>
      <c r="BB284" s="2">
        <v>0</v>
      </c>
    </row>
    <row r="285" spans="1:54" s="35" customFormat="1" x14ac:dyDescent="0.2">
      <c r="A285" s="88">
        <v>6000</v>
      </c>
      <c r="B285" s="48">
        <v>8690448075689</v>
      </c>
      <c r="C285" s="3" t="s">
        <v>1324</v>
      </c>
      <c r="D285" s="34">
        <v>1</v>
      </c>
      <c r="E285" s="4" t="s">
        <v>1198</v>
      </c>
      <c r="F285" s="4"/>
      <c r="G285" s="5" t="str">
        <f>IF(E285="","",CONCATENATE(E285,"1"))</f>
        <v>EFFECT1</v>
      </c>
      <c r="H285" s="5"/>
      <c r="I285" s="5" t="s">
        <v>813</v>
      </c>
      <c r="J285" s="5" t="str">
        <f>IF(I285="","",CONCATENATE(I285,"1"))</f>
        <v>BAKIM ÜRÜNLERİ1</v>
      </c>
      <c r="K285" s="5" t="s">
        <v>993</v>
      </c>
      <c r="L285" s="5" t="str">
        <f>IF(K285="","",CONCATENATE(K285,"1"))</f>
        <v>CİLT BAKIMI1</v>
      </c>
      <c r="M285" s="5"/>
      <c r="N285" s="5" t="str">
        <f>IF(M285="","",CONCATENATE(M285,"1"))</f>
        <v/>
      </c>
      <c r="O285" s="5"/>
      <c r="P285" s="5"/>
      <c r="Q285" s="5"/>
      <c r="R285" s="110">
        <v>30</v>
      </c>
      <c r="S285" s="28"/>
      <c r="T285" s="28"/>
      <c r="U285" s="28"/>
      <c r="V285" s="28"/>
      <c r="W285" s="7">
        <v>18</v>
      </c>
      <c r="X285" s="8" t="s">
        <v>70</v>
      </c>
      <c r="Y285" s="9"/>
      <c r="Z285" s="9">
        <v>2095</v>
      </c>
      <c r="AA285" s="10" t="s">
        <v>71</v>
      </c>
      <c r="AB285" s="28"/>
      <c r="AC285" s="12" t="s">
        <v>4726</v>
      </c>
      <c r="AD285" s="18"/>
      <c r="AE285" s="18"/>
      <c r="AF285" s="18"/>
      <c r="AG285" s="15"/>
      <c r="AH285" s="30" t="str">
        <f>CONCATENATE(E285," ",C285)</f>
        <v>EFFECT Sıkılaştırıcı&amp;Toparlayıcı Termal Çamur Maskesi 50 Ml</v>
      </c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76"/>
      <c r="AZ285" s="73">
        <v>0</v>
      </c>
      <c r="BA285" s="12">
        <v>16</v>
      </c>
      <c r="BB285" s="2">
        <v>0</v>
      </c>
    </row>
    <row r="286" spans="1:54" s="35" customFormat="1" x14ac:dyDescent="0.2">
      <c r="A286" s="88">
        <v>6000</v>
      </c>
      <c r="B286" s="48">
        <v>8690448071704</v>
      </c>
      <c r="C286" s="3" t="s">
        <v>1222</v>
      </c>
      <c r="D286" s="34">
        <v>1</v>
      </c>
      <c r="E286" s="4" t="s">
        <v>1198</v>
      </c>
      <c r="F286" s="4"/>
      <c r="G286" s="5" t="str">
        <f>IF(E286="","",CONCATENATE(E286,"1"))</f>
        <v>EFFECT1</v>
      </c>
      <c r="H286" s="5"/>
      <c r="I286" s="5" t="s">
        <v>813</v>
      </c>
      <c r="J286" s="5" t="str">
        <f>IF(I286="","",CONCATENATE(I286,"1"))</f>
        <v>BAKIM ÜRÜNLERİ1</v>
      </c>
      <c r="K286" s="5" t="s">
        <v>993</v>
      </c>
      <c r="L286" s="5" t="str">
        <f>IF(K286="","",CONCATENATE(K286,"1"))</f>
        <v>CİLT BAKIMI1</v>
      </c>
      <c r="M286" s="5"/>
      <c r="N286" s="5" t="str">
        <f>IF(M286="","",CONCATENATE(M286,"1"))</f>
        <v/>
      </c>
      <c r="O286" s="5"/>
      <c r="P286" s="5"/>
      <c r="Q286" s="5"/>
      <c r="R286" s="110">
        <v>30</v>
      </c>
      <c r="S286" s="28"/>
      <c r="T286" s="28"/>
      <c r="U286" s="28"/>
      <c r="V286" s="28"/>
      <c r="W286" s="7">
        <v>18</v>
      </c>
      <c r="X286" s="8" t="s">
        <v>70</v>
      </c>
      <c r="Y286" s="9"/>
      <c r="Z286" s="9">
        <v>1886</v>
      </c>
      <c r="AA286" s="10" t="s">
        <v>71</v>
      </c>
      <c r="AB286" s="28"/>
      <c r="AC286" s="14" t="s">
        <v>4725</v>
      </c>
      <c r="AD286" s="15"/>
      <c r="AE286" s="15"/>
      <c r="AF286" s="15"/>
      <c r="AG286" s="15"/>
      <c r="AH286" s="30" t="str">
        <f>CONCATENATE(E286," ",C286)</f>
        <v>EFFECT Naturel Yağlı Ve Yağlıya Dönük Ciltler İçin Tonik 150 Ml</v>
      </c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76"/>
      <c r="AZ286" s="73">
        <v>0</v>
      </c>
      <c r="BA286" s="12">
        <v>16</v>
      </c>
      <c r="BB286" s="2">
        <v>0</v>
      </c>
    </row>
    <row r="287" spans="1:54" s="35" customFormat="1" x14ac:dyDescent="0.2">
      <c r="A287" s="88">
        <v>6000</v>
      </c>
      <c r="B287" s="48">
        <v>8690448075368</v>
      </c>
      <c r="C287" s="3" t="s">
        <v>1318</v>
      </c>
      <c r="D287" s="34">
        <v>1</v>
      </c>
      <c r="E287" s="4" t="s">
        <v>1198</v>
      </c>
      <c r="F287" s="4"/>
      <c r="G287" s="5" t="str">
        <f>IF(E287="","",CONCATENATE(E287,"1"))</f>
        <v>EFFECT1</v>
      </c>
      <c r="H287" s="5"/>
      <c r="I287" s="5" t="s">
        <v>813</v>
      </c>
      <c r="J287" s="5" t="str">
        <f>IF(I287="","",CONCATENATE(I287,"1"))</f>
        <v>BAKIM ÜRÜNLERİ1</v>
      </c>
      <c r="K287" s="5" t="s">
        <v>993</v>
      </c>
      <c r="L287" s="5" t="str">
        <f>IF(K287="","",CONCATENATE(K287,"1"))</f>
        <v>CİLT BAKIMI1</v>
      </c>
      <c r="M287" s="5"/>
      <c r="N287" s="5" t="str">
        <f>IF(M287="","",CONCATENATE(M287,"1"))</f>
        <v/>
      </c>
      <c r="O287" s="5"/>
      <c r="P287" s="5"/>
      <c r="Q287" s="5"/>
      <c r="R287" s="110">
        <v>59</v>
      </c>
      <c r="S287" s="28"/>
      <c r="T287" s="28"/>
      <c r="U287" s="28"/>
      <c r="V287" s="28"/>
      <c r="W287" s="7">
        <v>18</v>
      </c>
      <c r="X287" s="8" t="s">
        <v>70</v>
      </c>
      <c r="Y287" s="9"/>
      <c r="Z287" s="9">
        <v>2083</v>
      </c>
      <c r="AA287" s="10" t="s">
        <v>71</v>
      </c>
      <c r="AB287" s="28"/>
      <c r="AC287" s="12" t="s">
        <v>4724</v>
      </c>
      <c r="AD287" s="18"/>
      <c r="AE287" s="18"/>
      <c r="AF287" s="18"/>
      <c r="AG287" s="32"/>
      <c r="AH287" s="30" t="str">
        <f>CONCATENATE(E287," ",C287)</f>
        <v>EFFECT Naturel Yağlı Ciltler İçin Nemlendirici Krem 50 Ml</v>
      </c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76"/>
      <c r="AZ287" s="73">
        <v>0</v>
      </c>
      <c r="BA287" s="12">
        <v>16</v>
      </c>
      <c r="BB287" s="2">
        <v>0</v>
      </c>
    </row>
    <row r="288" spans="1:54" s="35" customFormat="1" x14ac:dyDescent="0.2">
      <c r="A288" s="88">
        <v>6000</v>
      </c>
      <c r="B288" s="48">
        <v>8690448070233</v>
      </c>
      <c r="C288" s="3" t="s">
        <v>1203</v>
      </c>
      <c r="D288" s="34">
        <v>1</v>
      </c>
      <c r="E288" s="4" t="s">
        <v>1198</v>
      </c>
      <c r="F288" s="4"/>
      <c r="G288" s="5" t="str">
        <f>IF(E288="","",CONCATENATE(E288,"1"))</f>
        <v>EFFECT1</v>
      </c>
      <c r="H288" s="5"/>
      <c r="I288" s="5" t="s">
        <v>813</v>
      </c>
      <c r="J288" s="5" t="str">
        <f>IF(I288="","",CONCATENATE(I288,"1"))</f>
        <v>BAKIM ÜRÜNLERİ1</v>
      </c>
      <c r="K288" s="5" t="s">
        <v>993</v>
      </c>
      <c r="L288" s="5" t="str">
        <f>IF(K288="","",CONCATENATE(K288,"1"))</f>
        <v>CİLT BAKIMI1</v>
      </c>
      <c r="M288" s="5"/>
      <c r="N288" s="5" t="str">
        <f>IF(M288="","",CONCATENATE(M288,"1"))</f>
        <v/>
      </c>
      <c r="O288" s="5"/>
      <c r="P288" s="5"/>
      <c r="Q288" s="5"/>
      <c r="R288" s="110">
        <v>30</v>
      </c>
      <c r="S288" s="28"/>
      <c r="T288" s="28"/>
      <c r="U288" s="28"/>
      <c r="V288" s="28"/>
      <c r="W288" s="7">
        <v>18</v>
      </c>
      <c r="X288" s="8" t="s">
        <v>70</v>
      </c>
      <c r="Y288" s="9"/>
      <c r="Z288" s="9">
        <v>1868</v>
      </c>
      <c r="AA288" s="10" t="s">
        <v>71</v>
      </c>
      <c r="AB288" s="28"/>
      <c r="AC288" s="14" t="s">
        <v>4723</v>
      </c>
      <c r="AD288" s="15"/>
      <c r="AE288" s="15"/>
      <c r="AF288" s="15"/>
      <c r="AG288" s="32"/>
      <c r="AH288" s="30" t="str">
        <f>CONCATENATE(E288," ",C288)</f>
        <v>EFFECT Naturel Sivilceli Ciltler İçin Tonik 150 Ml</v>
      </c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76"/>
      <c r="AZ288" s="73">
        <v>0</v>
      </c>
      <c r="BA288" s="12">
        <v>16</v>
      </c>
      <c r="BB288" s="2">
        <v>0</v>
      </c>
    </row>
    <row r="289" spans="1:54" s="35" customFormat="1" x14ac:dyDescent="0.2">
      <c r="A289" s="88">
        <v>6000</v>
      </c>
      <c r="B289" s="48">
        <v>8690448070158</v>
      </c>
      <c r="C289" s="3" t="s">
        <v>1199</v>
      </c>
      <c r="D289" s="34">
        <v>1</v>
      </c>
      <c r="E289" s="4" t="s">
        <v>1198</v>
      </c>
      <c r="F289" s="4"/>
      <c r="G289" s="5" t="str">
        <f>IF(E289="","",CONCATENATE(E289,"1"))</f>
        <v>EFFECT1</v>
      </c>
      <c r="H289" s="5"/>
      <c r="I289" s="5" t="s">
        <v>813</v>
      </c>
      <c r="J289" s="5" t="str">
        <f>IF(I289="","",CONCATENATE(I289,"1"))</f>
        <v>BAKIM ÜRÜNLERİ1</v>
      </c>
      <c r="K289" s="5" t="s">
        <v>993</v>
      </c>
      <c r="L289" s="5" t="str">
        <f>IF(K289="","",CONCATENATE(K289,"1"))</f>
        <v>CİLT BAKIMI1</v>
      </c>
      <c r="M289" s="5"/>
      <c r="N289" s="5" t="str">
        <f>IF(M289="","",CONCATENATE(M289,"1"))</f>
        <v/>
      </c>
      <c r="O289" s="5"/>
      <c r="P289" s="5"/>
      <c r="Q289" s="5"/>
      <c r="R289" s="110">
        <v>30</v>
      </c>
      <c r="S289" s="28"/>
      <c r="T289" s="28"/>
      <c r="U289" s="28"/>
      <c r="V289" s="28"/>
      <c r="W289" s="7">
        <v>18</v>
      </c>
      <c r="X289" s="8" t="s">
        <v>70</v>
      </c>
      <c r="Y289" s="9"/>
      <c r="Z289" s="9">
        <v>1864</v>
      </c>
      <c r="AA289" s="10" t="s">
        <v>71</v>
      </c>
      <c r="AB289" s="28"/>
      <c r="AC289" s="14" t="s">
        <v>4722</v>
      </c>
      <c r="AD289" s="15"/>
      <c r="AE289" s="15"/>
      <c r="AF289" s="15"/>
      <c r="AG289" s="15"/>
      <c r="AH289" s="30" t="str">
        <f>CONCATENATE(E289," ",C289)</f>
        <v>EFFECT Naturel Sivilceli Ciltler İçin Temzileme Jeli 150 Ml</v>
      </c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76"/>
      <c r="AZ289" s="73">
        <v>0</v>
      </c>
      <c r="BA289" s="12">
        <v>16</v>
      </c>
      <c r="BB289" s="2">
        <v>0</v>
      </c>
    </row>
    <row r="290" spans="1:54" s="35" customFormat="1" x14ac:dyDescent="0.2">
      <c r="A290" s="88">
        <v>6000</v>
      </c>
      <c r="B290" s="48">
        <v>8690448075290</v>
      </c>
      <c r="C290" s="3" t="s">
        <v>1314</v>
      </c>
      <c r="D290" s="34">
        <v>1</v>
      </c>
      <c r="E290" s="4" t="s">
        <v>1198</v>
      </c>
      <c r="F290" s="4"/>
      <c r="G290" s="5" t="str">
        <f>IF(E290="","",CONCATENATE(E290,"1"))</f>
        <v>EFFECT1</v>
      </c>
      <c r="H290" s="5"/>
      <c r="I290" s="5" t="s">
        <v>813</v>
      </c>
      <c r="J290" s="5" t="str">
        <f>IF(I290="","",CONCATENATE(I290,"1"))</f>
        <v>BAKIM ÜRÜNLERİ1</v>
      </c>
      <c r="K290" s="5" t="s">
        <v>993</v>
      </c>
      <c r="L290" s="5" t="str">
        <f>IF(K290="","",CONCATENATE(K290,"1"))</f>
        <v>CİLT BAKIMI1</v>
      </c>
      <c r="M290" s="5"/>
      <c r="N290" s="5" t="str">
        <f>IF(M290="","",CONCATENATE(M290,"1"))</f>
        <v/>
      </c>
      <c r="O290" s="5"/>
      <c r="P290" s="5"/>
      <c r="Q290" s="5"/>
      <c r="R290" s="110">
        <v>79</v>
      </c>
      <c r="S290" s="28"/>
      <c r="T290" s="28"/>
      <c r="U290" s="28"/>
      <c r="V290" s="28"/>
      <c r="W290" s="7">
        <v>18</v>
      </c>
      <c r="X290" s="8" t="s">
        <v>70</v>
      </c>
      <c r="Y290" s="9"/>
      <c r="Z290" s="9">
        <v>2077</v>
      </c>
      <c r="AA290" s="10" t="s">
        <v>71</v>
      </c>
      <c r="AB290" s="28"/>
      <c r="AC290" s="14" t="s">
        <v>4721</v>
      </c>
      <c r="AD290" s="15"/>
      <c r="AE290" s="15"/>
      <c r="AF290" s="15"/>
      <c r="AG290" s="15"/>
      <c r="AH290" s="30" t="str">
        <f>CONCATENATE(E290," ",C290)</f>
        <v>EFFECT Naturel Sıkılaştırıcı Canlandırıcı Yüz Kremi 50 Ml</v>
      </c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76"/>
      <c r="AZ290" s="73">
        <v>0</v>
      </c>
      <c r="BA290" s="12">
        <v>16</v>
      </c>
      <c r="BB290" s="2">
        <v>0</v>
      </c>
    </row>
    <row r="291" spans="1:54" s="35" customFormat="1" x14ac:dyDescent="0.2">
      <c r="A291" s="88">
        <v>6000</v>
      </c>
      <c r="B291" s="48">
        <v>8690448070257</v>
      </c>
      <c r="C291" s="3" t="s">
        <v>1204</v>
      </c>
      <c r="D291" s="34">
        <v>1</v>
      </c>
      <c r="E291" s="4" t="s">
        <v>1198</v>
      </c>
      <c r="F291" s="4"/>
      <c r="G291" s="5" t="str">
        <f>IF(E291="","",CONCATENATE(E291,"1"))</f>
        <v>EFFECT1</v>
      </c>
      <c r="H291" s="5"/>
      <c r="I291" s="5" t="s">
        <v>813</v>
      </c>
      <c r="J291" s="5" t="str">
        <f>IF(I291="","",CONCATENATE(I291,"1"))</f>
        <v>BAKIM ÜRÜNLERİ1</v>
      </c>
      <c r="K291" s="5" t="s">
        <v>993</v>
      </c>
      <c r="L291" s="5" t="str">
        <f>IF(K291="","",CONCATENATE(K291,"1"))</f>
        <v>CİLT BAKIMI1</v>
      </c>
      <c r="M291" s="5"/>
      <c r="N291" s="5" t="str">
        <f>IF(M291="","",CONCATENATE(M291,"1"))</f>
        <v/>
      </c>
      <c r="O291" s="5"/>
      <c r="P291" s="5"/>
      <c r="Q291" s="5"/>
      <c r="R291" s="110">
        <v>30</v>
      </c>
      <c r="S291" s="28"/>
      <c r="T291" s="28"/>
      <c r="U291" s="28"/>
      <c r="V291" s="28"/>
      <c r="W291" s="7">
        <v>18</v>
      </c>
      <c r="X291" s="8" t="s">
        <v>70</v>
      </c>
      <c r="Y291" s="9"/>
      <c r="Z291" s="9">
        <v>1870</v>
      </c>
      <c r="AA291" s="10" t="s">
        <v>71</v>
      </c>
      <c r="AB291" s="28"/>
      <c r="AC291" s="14" t="s">
        <v>4720</v>
      </c>
      <c r="AD291" s="15"/>
      <c r="AE291" s="15"/>
      <c r="AF291" s="15"/>
      <c r="AG291" s="15"/>
      <c r="AH291" s="30" t="str">
        <f>CONCATENATE(E291," ",C291)</f>
        <v>EFFECT Naturel Multımıneral Complex Tonık 150 Ml</v>
      </c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76"/>
      <c r="AZ291" s="73">
        <v>0</v>
      </c>
      <c r="BA291" s="12">
        <v>16</v>
      </c>
      <c r="BB291" s="2">
        <v>0</v>
      </c>
    </row>
    <row r="292" spans="1:54" s="35" customFormat="1" x14ac:dyDescent="0.2">
      <c r="A292" s="88">
        <v>6000</v>
      </c>
      <c r="B292" s="48">
        <v>8690448075306</v>
      </c>
      <c r="C292" s="3" t="s">
        <v>1315</v>
      </c>
      <c r="D292" s="34">
        <v>1</v>
      </c>
      <c r="E292" s="4" t="s">
        <v>1198</v>
      </c>
      <c r="F292" s="4"/>
      <c r="G292" s="5" t="str">
        <f>IF(E292="","",CONCATENATE(E292,"1"))</f>
        <v>EFFECT1</v>
      </c>
      <c r="H292" s="5"/>
      <c r="I292" s="5" t="s">
        <v>813</v>
      </c>
      <c r="J292" s="5" t="str">
        <f>IF(I292="","",CONCATENATE(I292,"1"))</f>
        <v>BAKIM ÜRÜNLERİ1</v>
      </c>
      <c r="K292" s="5" t="s">
        <v>993</v>
      </c>
      <c r="L292" s="5" t="str">
        <f>IF(K292="","",CONCATENATE(K292,"1"))</f>
        <v>CİLT BAKIMI1</v>
      </c>
      <c r="M292" s="5"/>
      <c r="N292" s="5" t="str">
        <f>IF(M292="","",CONCATENATE(M292,"1"))</f>
        <v/>
      </c>
      <c r="O292" s="5"/>
      <c r="P292" s="5"/>
      <c r="Q292" s="5"/>
      <c r="R292" s="110">
        <v>79</v>
      </c>
      <c r="S292" s="28"/>
      <c r="T292" s="28"/>
      <c r="U292" s="28"/>
      <c r="V292" s="28"/>
      <c r="W292" s="7">
        <v>18</v>
      </c>
      <c r="X292" s="8" t="s">
        <v>70</v>
      </c>
      <c r="Y292" s="9"/>
      <c r="Z292" s="9">
        <v>2078</v>
      </c>
      <c r="AA292" s="10" t="s">
        <v>71</v>
      </c>
      <c r="AB292" s="28"/>
      <c r="AC292" s="14" t="s">
        <v>4719</v>
      </c>
      <c r="AD292" s="15"/>
      <c r="AE292" s="15"/>
      <c r="AF292" s="15"/>
      <c r="AG292" s="15"/>
      <c r="AH292" s="30" t="str">
        <f>CONCATENATE(E292," ",C292)</f>
        <v>EFFECT Naturel Leke Giderici Krem 50 Ml</v>
      </c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76"/>
      <c r="AZ292" s="73">
        <v>0</v>
      </c>
      <c r="BA292" s="12">
        <v>16</v>
      </c>
      <c r="BB292" s="2">
        <v>0</v>
      </c>
    </row>
    <row r="293" spans="1:54" s="35" customFormat="1" x14ac:dyDescent="0.2">
      <c r="A293" s="88">
        <v>6000</v>
      </c>
      <c r="B293" s="48">
        <v>8690448071711</v>
      </c>
      <c r="C293" s="3" t="s">
        <v>1223</v>
      </c>
      <c r="D293" s="34">
        <v>1</v>
      </c>
      <c r="E293" s="4" t="s">
        <v>1198</v>
      </c>
      <c r="F293" s="4"/>
      <c r="G293" s="5" t="str">
        <f>IF(E293="","",CONCATENATE(E293,"1"))</f>
        <v>EFFECT1</v>
      </c>
      <c r="H293" s="5"/>
      <c r="I293" s="5" t="s">
        <v>813</v>
      </c>
      <c r="J293" s="5" t="str">
        <f>IF(I293="","",CONCATENATE(I293,"1"))</f>
        <v>BAKIM ÜRÜNLERİ1</v>
      </c>
      <c r="K293" s="5" t="s">
        <v>993</v>
      </c>
      <c r="L293" s="5" t="str">
        <f>IF(K293="","",CONCATENATE(K293,"1"))</f>
        <v>CİLT BAKIMI1</v>
      </c>
      <c r="M293" s="5"/>
      <c r="N293" s="5" t="str">
        <f>IF(M293="","",CONCATENATE(M293,"1"))</f>
        <v/>
      </c>
      <c r="O293" s="5"/>
      <c r="P293" s="5"/>
      <c r="Q293" s="5"/>
      <c r="R293" s="110">
        <v>30</v>
      </c>
      <c r="S293" s="28"/>
      <c r="T293" s="28"/>
      <c r="U293" s="28"/>
      <c r="V293" s="28"/>
      <c r="W293" s="7">
        <v>18</v>
      </c>
      <c r="X293" s="8" t="s">
        <v>70</v>
      </c>
      <c r="Y293" s="9"/>
      <c r="Z293" s="9">
        <v>1887</v>
      </c>
      <c r="AA293" s="10" t="s">
        <v>71</v>
      </c>
      <c r="AB293" s="28"/>
      <c r="AC293" s="14" t="s">
        <v>4718</v>
      </c>
      <c r="AD293" s="15"/>
      <c r="AE293" s="15"/>
      <c r="AF293" s="15"/>
      <c r="AG293" s="15"/>
      <c r="AH293" s="30" t="str">
        <f>CONCATENATE(E293," ",C293)</f>
        <v>EFFECT Naturel Kuru Ve Hassas Ciltler İçin Tonik 150 Ml</v>
      </c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76"/>
      <c r="AZ293" s="73">
        <v>0</v>
      </c>
      <c r="BA293" s="12">
        <v>16</v>
      </c>
      <c r="BB293" s="2">
        <v>0</v>
      </c>
    </row>
    <row r="294" spans="1:54" s="35" customFormat="1" x14ac:dyDescent="0.2">
      <c r="A294" s="88">
        <v>6000</v>
      </c>
      <c r="B294" s="48">
        <v>8690448075351</v>
      </c>
      <c r="C294" s="3" t="s">
        <v>1317</v>
      </c>
      <c r="D294" s="34">
        <v>1</v>
      </c>
      <c r="E294" s="4" t="s">
        <v>1198</v>
      </c>
      <c r="F294" s="4"/>
      <c r="G294" s="5" t="str">
        <f>IF(E294="","",CONCATENATE(E294,"1"))</f>
        <v>EFFECT1</v>
      </c>
      <c r="H294" s="5"/>
      <c r="I294" s="5" t="s">
        <v>813</v>
      </c>
      <c r="J294" s="5" t="str">
        <f>IF(I294="","",CONCATENATE(I294,"1"))</f>
        <v>BAKIM ÜRÜNLERİ1</v>
      </c>
      <c r="K294" s="5" t="s">
        <v>993</v>
      </c>
      <c r="L294" s="5" t="str">
        <f>IF(K294="","",CONCATENATE(K294,"1"))</f>
        <v>CİLT BAKIMI1</v>
      </c>
      <c r="M294" s="5"/>
      <c r="N294" s="5" t="str">
        <f>IF(M294="","",CONCATENATE(M294,"1"))</f>
        <v/>
      </c>
      <c r="O294" s="5"/>
      <c r="P294" s="5"/>
      <c r="Q294" s="5"/>
      <c r="R294" s="110">
        <v>59</v>
      </c>
      <c r="S294" s="28"/>
      <c r="T294" s="28"/>
      <c r="U294" s="28"/>
      <c r="V294" s="28"/>
      <c r="W294" s="7">
        <v>18</v>
      </c>
      <c r="X294" s="8" t="s">
        <v>70</v>
      </c>
      <c r="Y294" s="9"/>
      <c r="Z294" s="9">
        <v>2082</v>
      </c>
      <c r="AA294" s="10" t="s">
        <v>71</v>
      </c>
      <c r="AB294" s="28"/>
      <c r="AC294" s="12" t="s">
        <v>4717</v>
      </c>
      <c r="AD294" s="18"/>
      <c r="AE294" s="18"/>
      <c r="AF294" s="18"/>
      <c r="AG294" s="32"/>
      <c r="AH294" s="30" t="str">
        <f>CONCATENATE(E294," ",C294)</f>
        <v>EFFECT Naturel Kuru Ve Hassas Ciltler İçin Nemlendirici Krem 50 Ml</v>
      </c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76"/>
      <c r="AZ294" s="73">
        <v>0</v>
      </c>
      <c r="BA294" s="12">
        <v>16</v>
      </c>
      <c r="BB294" s="2">
        <v>0</v>
      </c>
    </row>
    <row r="295" spans="1:54" s="35" customFormat="1" x14ac:dyDescent="0.2">
      <c r="A295" s="88">
        <v>6000</v>
      </c>
      <c r="B295" s="48">
        <v>8690448075337</v>
      </c>
      <c r="C295" s="3" t="s">
        <v>1316</v>
      </c>
      <c r="D295" s="34">
        <v>1</v>
      </c>
      <c r="E295" s="4" t="s">
        <v>1198</v>
      </c>
      <c r="F295" s="4"/>
      <c r="G295" s="5" t="str">
        <f>IF(E295="","",CONCATENATE(E295,"1"))</f>
        <v>EFFECT1</v>
      </c>
      <c r="H295" s="5"/>
      <c r="I295" s="5" t="s">
        <v>813</v>
      </c>
      <c r="J295" s="5" t="str">
        <f>IF(I295="","",CONCATENATE(I295,"1"))</f>
        <v>BAKIM ÜRÜNLERİ1</v>
      </c>
      <c r="K295" s="5" t="s">
        <v>993</v>
      </c>
      <c r="L295" s="5" t="str">
        <f>IF(K295="","",CONCATENATE(K295,"1"))</f>
        <v>CİLT BAKIMI1</v>
      </c>
      <c r="M295" s="5"/>
      <c r="N295" s="5" t="str">
        <f>IF(M295="","",CONCATENATE(M295,"1"))</f>
        <v/>
      </c>
      <c r="O295" s="5"/>
      <c r="P295" s="5"/>
      <c r="Q295" s="5"/>
      <c r="R295" s="110">
        <v>99</v>
      </c>
      <c r="S295" s="28"/>
      <c r="T295" s="28"/>
      <c r="U295" s="28"/>
      <c r="V295" s="28"/>
      <c r="W295" s="7">
        <v>18</v>
      </c>
      <c r="X295" s="8" t="s">
        <v>70</v>
      </c>
      <c r="Y295" s="9"/>
      <c r="Z295" s="9">
        <v>2081</v>
      </c>
      <c r="AA295" s="10" t="s">
        <v>71</v>
      </c>
      <c r="AB295" s="28"/>
      <c r="AC295" s="12" t="s">
        <v>4716</v>
      </c>
      <c r="AD295" s="18"/>
      <c r="AE295" s="18"/>
      <c r="AF295" s="18"/>
      <c r="AG295" s="32"/>
      <c r="AH295" s="30" t="str">
        <f>CONCATENATE(E295," ",C295)</f>
        <v>EFFECT Naturel Havyar Yüz Kremi 50 Ml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76"/>
      <c r="AZ295" s="73">
        <v>0</v>
      </c>
      <c r="BA295" s="12">
        <v>16</v>
      </c>
      <c r="BB295" s="2">
        <v>0</v>
      </c>
    </row>
    <row r="296" spans="1:54" s="35" customFormat="1" x14ac:dyDescent="0.2">
      <c r="A296" s="88">
        <v>6000</v>
      </c>
      <c r="B296" s="48">
        <v>8690448070240</v>
      </c>
      <c r="C296" s="3" t="s">
        <v>4962</v>
      </c>
      <c r="D296" s="34">
        <v>1</v>
      </c>
      <c r="E296" s="4" t="s">
        <v>1198</v>
      </c>
      <c r="F296" s="4"/>
      <c r="G296" s="5" t="str">
        <f>IF(E296="","",CONCATENATE(E296,"1"))</f>
        <v>EFFECT1</v>
      </c>
      <c r="H296" s="5"/>
      <c r="I296" s="5" t="s">
        <v>813</v>
      </c>
      <c r="J296" s="5" t="str">
        <f>IF(I296="","",CONCATENATE(I296,"1"))</f>
        <v>BAKIM ÜRÜNLERİ1</v>
      </c>
      <c r="K296" s="5" t="s">
        <v>993</v>
      </c>
      <c r="L296" s="5" t="str">
        <f>IF(K296="","",CONCATENATE(K296,"1"))</f>
        <v>CİLT BAKIMI1</v>
      </c>
      <c r="M296" s="5"/>
      <c r="N296" s="5" t="str">
        <f>IF(M296="","",CONCATENATE(M296,"1"))</f>
        <v/>
      </c>
      <c r="O296" s="5"/>
      <c r="P296" s="5"/>
      <c r="Q296" s="5"/>
      <c r="R296" s="110">
        <v>40</v>
      </c>
      <c r="S296" s="28"/>
      <c r="T296" s="28"/>
      <c r="U296" s="28"/>
      <c r="V296" s="28"/>
      <c r="W296" s="7">
        <v>18</v>
      </c>
      <c r="X296" s="8" t="s">
        <v>70</v>
      </c>
      <c r="Y296" s="9"/>
      <c r="Z296" s="9">
        <v>1869</v>
      </c>
      <c r="AA296" s="10" t="s">
        <v>71</v>
      </c>
      <c r="AB296" s="28"/>
      <c r="AC296" s="14" t="s">
        <v>4715</v>
      </c>
      <c r="AD296" s="15"/>
      <c r="AE296" s="15"/>
      <c r="AF296" s="15"/>
      <c r="AG296" s="32"/>
      <c r="AH296" s="30" t="str">
        <f>CONCATENATE(E296," ",C296)</f>
        <v>EFFECT Naturel Havyar Toniği 150 Ml</v>
      </c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76"/>
      <c r="AZ296" s="73">
        <v>0</v>
      </c>
      <c r="BA296" s="12">
        <v>16</v>
      </c>
      <c r="BB296" s="2">
        <v>0</v>
      </c>
    </row>
    <row r="297" spans="1:54" s="35" customFormat="1" x14ac:dyDescent="0.2">
      <c r="A297" s="88">
        <v>6000</v>
      </c>
      <c r="B297" s="48">
        <v>8690448070172</v>
      </c>
      <c r="C297" s="3" t="s">
        <v>1200</v>
      </c>
      <c r="D297" s="34">
        <v>1</v>
      </c>
      <c r="E297" s="4" t="s">
        <v>1198</v>
      </c>
      <c r="F297" s="4"/>
      <c r="G297" s="5" t="str">
        <f>IF(E297="","",CONCATENATE(E297,"1"))</f>
        <v>EFFECT1</v>
      </c>
      <c r="H297" s="5"/>
      <c r="I297" s="5" t="s">
        <v>813</v>
      </c>
      <c r="J297" s="5" t="str">
        <f>IF(I297="","",CONCATENATE(I297,"1"))</f>
        <v>BAKIM ÜRÜNLERİ1</v>
      </c>
      <c r="K297" s="5" t="s">
        <v>993</v>
      </c>
      <c r="L297" s="5" t="str">
        <f>IF(K297="","",CONCATENATE(K297,"1"))</f>
        <v>CİLT BAKIMI1</v>
      </c>
      <c r="M297" s="5"/>
      <c r="N297" s="5" t="str">
        <f>IF(M297="","",CONCATENATE(M297,"1"))</f>
        <v/>
      </c>
      <c r="O297" s="5"/>
      <c r="P297" s="5"/>
      <c r="Q297" s="5"/>
      <c r="R297" s="110">
        <v>30</v>
      </c>
      <c r="S297" s="28"/>
      <c r="T297" s="28"/>
      <c r="U297" s="28"/>
      <c r="V297" s="28"/>
      <c r="W297" s="7">
        <v>18</v>
      </c>
      <c r="X297" s="8" t="s">
        <v>70</v>
      </c>
      <c r="Y297" s="9"/>
      <c r="Z297" s="9">
        <v>1865</v>
      </c>
      <c r="AA297" s="10" t="s">
        <v>71</v>
      </c>
      <c r="AB297" s="28"/>
      <c r="AC297" s="14" t="s">
        <v>4714</v>
      </c>
      <c r="AD297" s="15"/>
      <c r="AE297" s="15"/>
      <c r="AF297" s="15"/>
      <c r="AG297" s="15"/>
      <c r="AH297" s="30" t="str">
        <f>CONCATENATE(E297," ",C297)</f>
        <v>EFFECT Naturel Arındırıcı Temizleme Jeli 150 Ml</v>
      </c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76"/>
      <c r="AZ297" s="73">
        <v>0</v>
      </c>
      <c r="BA297" s="12">
        <v>16</v>
      </c>
      <c r="BB297" s="2">
        <v>0</v>
      </c>
    </row>
    <row r="298" spans="1:54" s="35" customFormat="1" x14ac:dyDescent="0.2">
      <c r="A298" s="88">
        <v>6000</v>
      </c>
      <c r="B298" s="48">
        <v>8690448075313</v>
      </c>
      <c r="C298" s="3" t="s">
        <v>4963</v>
      </c>
      <c r="D298" s="34">
        <v>1</v>
      </c>
      <c r="E298" s="4" t="s">
        <v>1198</v>
      </c>
      <c r="F298" s="4"/>
      <c r="G298" s="5" t="str">
        <f>IF(E298="","",CONCATENATE(E298,"1"))</f>
        <v>EFFECT1</v>
      </c>
      <c r="H298" s="5"/>
      <c r="I298" s="5" t="s">
        <v>813</v>
      </c>
      <c r="J298" s="5" t="str">
        <f>IF(I298="","",CONCATENATE(I298,"1"))</f>
        <v>BAKIM ÜRÜNLERİ1</v>
      </c>
      <c r="K298" s="5" t="s">
        <v>993</v>
      </c>
      <c r="L298" s="5" t="str">
        <f>IF(K298="","",CONCATENATE(K298,"1"))</f>
        <v>CİLT BAKIMI1</v>
      </c>
      <c r="M298" s="5"/>
      <c r="N298" s="5" t="str">
        <f>IF(M298="","",CONCATENATE(M298,"1"))</f>
        <v/>
      </c>
      <c r="O298" s="5"/>
      <c r="P298" s="5"/>
      <c r="Q298" s="5"/>
      <c r="R298" s="110">
        <v>59</v>
      </c>
      <c r="S298" s="28"/>
      <c r="T298" s="28"/>
      <c r="U298" s="28"/>
      <c r="V298" s="28"/>
      <c r="W298" s="7">
        <v>18</v>
      </c>
      <c r="X298" s="8" t="s">
        <v>70</v>
      </c>
      <c r="Y298" s="9"/>
      <c r="Z298" s="9">
        <v>2079</v>
      </c>
      <c r="AA298" s="10" t="s">
        <v>71</v>
      </c>
      <c r="AB298" s="28"/>
      <c r="AC298" s="14" t="s">
        <v>4713</v>
      </c>
      <c r="AD298" s="15"/>
      <c r="AE298" s="15"/>
      <c r="AF298" s="15"/>
      <c r="AG298" s="32"/>
      <c r="AH298" s="30" t="str">
        <f>CONCATENATE(E298," ",C298)</f>
        <v>EFFECT Naturel Anti Akne Krem 50 Ml</v>
      </c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76"/>
      <c r="AZ298" s="73">
        <v>0</v>
      </c>
      <c r="BA298" s="12">
        <v>16</v>
      </c>
      <c r="BB298" s="2">
        <v>0</v>
      </c>
    </row>
    <row r="299" spans="1:54" s="35" customFormat="1" x14ac:dyDescent="0.2">
      <c r="A299" s="88">
        <v>6000</v>
      </c>
      <c r="B299" s="48">
        <v>8690448075252</v>
      </c>
      <c r="C299" s="3" t="s">
        <v>4964</v>
      </c>
      <c r="D299" s="34">
        <v>1</v>
      </c>
      <c r="E299" s="4" t="s">
        <v>1198</v>
      </c>
      <c r="F299" s="4"/>
      <c r="G299" s="5" t="str">
        <f>IF(E299="","",CONCATENATE(E299,"1"))</f>
        <v>EFFECT1</v>
      </c>
      <c r="H299" s="5"/>
      <c r="I299" s="5" t="s">
        <v>813</v>
      </c>
      <c r="J299" s="5" t="str">
        <f>IF(I299="","",CONCATENATE(I299,"1"))</f>
        <v>BAKIM ÜRÜNLERİ1</v>
      </c>
      <c r="K299" s="5" t="s">
        <v>993</v>
      </c>
      <c r="L299" s="5" t="str">
        <f>IF(K299="","",CONCATENATE(K299,"1"))</f>
        <v>CİLT BAKIMI1</v>
      </c>
      <c r="M299" s="5"/>
      <c r="N299" s="5" t="str">
        <f>IF(M299="","",CONCATENATE(M299,"1"))</f>
        <v/>
      </c>
      <c r="O299" s="5"/>
      <c r="P299" s="5"/>
      <c r="Q299" s="5"/>
      <c r="R299" s="110">
        <v>79</v>
      </c>
      <c r="S299" s="28"/>
      <c r="T299" s="28"/>
      <c r="U299" s="28"/>
      <c r="V299" s="28"/>
      <c r="W299" s="7">
        <v>18</v>
      </c>
      <c r="X299" s="8" t="s">
        <v>70</v>
      </c>
      <c r="Y299" s="9"/>
      <c r="Z299" s="9">
        <v>2074</v>
      </c>
      <c r="AA299" s="10" t="s">
        <v>71</v>
      </c>
      <c r="AB299" s="28"/>
      <c r="AC299" s="12" t="s">
        <v>4712</v>
      </c>
      <c r="AD299" s="18"/>
      <c r="AE299" s="18"/>
      <c r="AF299" s="18"/>
      <c r="AG299" s="32"/>
      <c r="AH299" s="30" t="str">
        <f>CONCATENATE(E299," ",C299)</f>
        <v>EFFECT Naturel Anti Ageıng Yüz Kremi 50 Ml</v>
      </c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76"/>
      <c r="AZ299" s="73">
        <v>0</v>
      </c>
      <c r="BA299" s="12">
        <v>16</v>
      </c>
      <c r="BB299" s="2">
        <v>0</v>
      </c>
    </row>
    <row r="300" spans="1:54" s="35" customFormat="1" x14ac:dyDescent="0.2">
      <c r="A300" s="88">
        <v>6000</v>
      </c>
      <c r="B300" s="48">
        <v>8690448075641</v>
      </c>
      <c r="C300" s="3" t="s">
        <v>1322</v>
      </c>
      <c r="D300" s="34">
        <v>1</v>
      </c>
      <c r="E300" s="4" t="s">
        <v>1198</v>
      </c>
      <c r="F300" s="4"/>
      <c r="G300" s="5" t="str">
        <f>IF(E300="","",CONCATENATE(E300,"1"))</f>
        <v>EFFECT1</v>
      </c>
      <c r="H300" s="5"/>
      <c r="I300" s="5" t="s">
        <v>813</v>
      </c>
      <c r="J300" s="5" t="str">
        <f>IF(I300="","",CONCATENATE(I300,"1"))</f>
        <v>BAKIM ÜRÜNLERİ1</v>
      </c>
      <c r="K300" s="5" t="s">
        <v>993</v>
      </c>
      <c r="L300" s="5" t="str">
        <f>IF(K300="","",CONCATENATE(K300,"1"))</f>
        <v>CİLT BAKIMI1</v>
      </c>
      <c r="M300" s="5"/>
      <c r="N300" s="5" t="str">
        <f>IF(M300="","",CONCATENATE(M300,"1"))</f>
        <v/>
      </c>
      <c r="O300" s="5"/>
      <c r="P300" s="5"/>
      <c r="Q300" s="5"/>
      <c r="R300" s="110">
        <v>40</v>
      </c>
      <c r="S300" s="28"/>
      <c r="T300" s="28"/>
      <c r="U300" s="28"/>
      <c r="V300" s="28"/>
      <c r="W300" s="7">
        <v>18</v>
      </c>
      <c r="X300" s="8" t="s">
        <v>70</v>
      </c>
      <c r="Y300" s="9"/>
      <c r="Z300" s="9">
        <v>2093</v>
      </c>
      <c r="AA300" s="10" t="s">
        <v>71</v>
      </c>
      <c r="AB300" s="28"/>
      <c r="AC300" s="12" t="s">
        <v>4711</v>
      </c>
      <c r="AD300" s="18"/>
      <c r="AE300" s="18"/>
      <c r="AF300" s="18"/>
      <c r="AG300" s="15"/>
      <c r="AH300" s="30" t="str">
        <f>CONCATENATE(E300," ",C300)</f>
        <v>EFFECT Havyar Özlü Termal Çamur Maskesi 50 Ml</v>
      </c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76"/>
      <c r="AZ300" s="73">
        <v>0</v>
      </c>
      <c r="BA300" s="12">
        <v>16</v>
      </c>
      <c r="BB300" s="2">
        <v>0</v>
      </c>
    </row>
    <row r="301" spans="1:54" s="35" customFormat="1" x14ac:dyDescent="0.2">
      <c r="A301" s="88">
        <v>6000</v>
      </c>
      <c r="B301" s="48">
        <v>8690448075672</v>
      </c>
      <c r="C301" s="3" t="s">
        <v>1323</v>
      </c>
      <c r="D301" s="34">
        <v>1</v>
      </c>
      <c r="E301" s="4" t="s">
        <v>1198</v>
      </c>
      <c r="F301" s="4"/>
      <c r="G301" s="5" t="str">
        <f>IF(E301="","",CONCATENATE(E301,"1"))</f>
        <v>EFFECT1</v>
      </c>
      <c r="H301" s="5"/>
      <c r="I301" s="5" t="s">
        <v>813</v>
      </c>
      <c r="J301" s="5" t="str">
        <f>IF(I301="","",CONCATENATE(I301,"1"))</f>
        <v>BAKIM ÜRÜNLERİ1</v>
      </c>
      <c r="K301" s="5" t="s">
        <v>993</v>
      </c>
      <c r="L301" s="5" t="str">
        <f>IF(K301="","",CONCATENATE(K301,"1"))</f>
        <v>CİLT BAKIMI1</v>
      </c>
      <c r="M301" s="5"/>
      <c r="N301" s="5" t="str">
        <f>IF(M301="","",CONCATENATE(M301,"1"))</f>
        <v/>
      </c>
      <c r="O301" s="5"/>
      <c r="P301" s="5"/>
      <c r="Q301" s="5"/>
      <c r="R301" s="110">
        <v>30</v>
      </c>
      <c r="S301" s="28"/>
      <c r="T301" s="28"/>
      <c r="U301" s="28"/>
      <c r="V301" s="28"/>
      <c r="W301" s="7">
        <v>18</v>
      </c>
      <c r="X301" s="8" t="s">
        <v>70</v>
      </c>
      <c r="Y301" s="9"/>
      <c r="Z301" s="9">
        <v>2094</v>
      </c>
      <c r="AA301" s="10" t="s">
        <v>71</v>
      </c>
      <c r="AB301" s="28"/>
      <c r="AC301" s="12" t="s">
        <v>4710</v>
      </c>
      <c r="AD301" s="18"/>
      <c r="AE301" s="18"/>
      <c r="AF301" s="18"/>
      <c r="AG301" s="15"/>
      <c r="AH301" s="30" t="str">
        <f>CONCATENATE(E301," ",C301)</f>
        <v>EFFECT Hassas Ciltler İçin Termal Çamur Maskesi 50 Ml</v>
      </c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76"/>
      <c r="AZ301" s="73">
        <v>0</v>
      </c>
      <c r="BA301" s="12">
        <v>16</v>
      </c>
      <c r="BB301" s="2">
        <v>0</v>
      </c>
    </row>
    <row r="302" spans="1:54" s="35" customFormat="1" x14ac:dyDescent="0.2">
      <c r="A302" s="88">
        <v>6000</v>
      </c>
      <c r="B302" s="48">
        <v>8690448073067</v>
      </c>
      <c r="C302" s="3" t="s">
        <v>1276</v>
      </c>
      <c r="D302" s="34">
        <v>1</v>
      </c>
      <c r="E302" s="4" t="s">
        <v>1198</v>
      </c>
      <c r="F302" s="4"/>
      <c r="G302" s="5" t="str">
        <f>IF(E302="","",CONCATENATE(E302,"1"))</f>
        <v>EFFECT1</v>
      </c>
      <c r="H302" s="5"/>
      <c r="I302" s="5" t="s">
        <v>813</v>
      </c>
      <c r="J302" s="5" t="str">
        <f>IF(I302="","",CONCATENATE(I302,"1"))</f>
        <v>BAKIM ÜRÜNLERİ1</v>
      </c>
      <c r="K302" s="5" t="s">
        <v>993</v>
      </c>
      <c r="L302" s="5" t="str">
        <f>IF(K302="","",CONCATENATE(K302,"1"))</f>
        <v>CİLT BAKIMI1</v>
      </c>
      <c r="M302" s="5"/>
      <c r="N302" s="5" t="str">
        <f>IF(M302="","",CONCATENATE(M302,"1"))</f>
        <v/>
      </c>
      <c r="O302" s="5"/>
      <c r="P302" s="5"/>
      <c r="Q302" s="5"/>
      <c r="R302" s="110">
        <v>30</v>
      </c>
      <c r="S302" s="28"/>
      <c r="T302" s="28"/>
      <c r="U302" s="28"/>
      <c r="V302" s="28"/>
      <c r="W302" s="7">
        <v>18</v>
      </c>
      <c r="X302" s="8" t="s">
        <v>70</v>
      </c>
      <c r="Y302" s="9"/>
      <c r="Z302" s="9">
        <v>1949</v>
      </c>
      <c r="AA302" s="10" t="s">
        <v>71</v>
      </c>
      <c r="AB302" s="28"/>
      <c r="AC302" s="14" t="s">
        <v>4709</v>
      </c>
      <c r="AD302" s="15"/>
      <c r="AE302" s="15"/>
      <c r="AF302" s="15"/>
      <c r="AG302" s="32"/>
      <c r="AH302" s="30" t="str">
        <f>CONCATENATE(E302," ",C302)</f>
        <v>EFFECT Göz Makyaj Temizleme Sütü 150 Ml</v>
      </c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76"/>
      <c r="AZ302" s="73">
        <v>0</v>
      </c>
      <c r="BA302" s="12">
        <v>16</v>
      </c>
      <c r="BB302" s="2">
        <v>0</v>
      </c>
    </row>
    <row r="303" spans="1:54" s="35" customFormat="1" x14ac:dyDescent="0.2">
      <c r="A303" s="88">
        <v>6000</v>
      </c>
      <c r="B303" s="45">
        <v>8697785603582</v>
      </c>
      <c r="C303" s="3" t="s">
        <v>1464</v>
      </c>
      <c r="D303" s="34">
        <v>1</v>
      </c>
      <c r="E303" s="4" t="s">
        <v>1198</v>
      </c>
      <c r="F303" s="4"/>
      <c r="G303" s="5" t="str">
        <f>IF(E303="","",CONCATENATE(E303,"1"))</f>
        <v>EFFECT1</v>
      </c>
      <c r="H303" s="5"/>
      <c r="I303" s="5" t="s">
        <v>813</v>
      </c>
      <c r="J303" s="5" t="str">
        <f>IF(I303="","",CONCATENATE(I303,"1"))</f>
        <v>BAKIM ÜRÜNLERİ1</v>
      </c>
      <c r="K303" s="5" t="s">
        <v>993</v>
      </c>
      <c r="L303" s="5" t="str">
        <f>IF(K303="","",CONCATENATE(K303,"1"))</f>
        <v>CİLT BAKIMI1</v>
      </c>
      <c r="M303" s="5"/>
      <c r="N303" s="5" t="str">
        <f>IF(M303="","",CONCATENATE(M303,"1"))</f>
        <v/>
      </c>
      <c r="O303" s="5"/>
      <c r="P303" s="5"/>
      <c r="Q303" s="5"/>
      <c r="R303" s="116">
        <v>20</v>
      </c>
      <c r="S303" s="6"/>
      <c r="T303" s="6"/>
      <c r="U303" s="6"/>
      <c r="V303" s="6"/>
      <c r="W303" s="7">
        <v>18</v>
      </c>
      <c r="X303" s="8" t="s">
        <v>70</v>
      </c>
      <c r="Y303" s="9"/>
      <c r="Z303" s="9">
        <v>2270</v>
      </c>
      <c r="AA303" s="10" t="s">
        <v>71</v>
      </c>
      <c r="AB303" s="6"/>
      <c r="AC303" s="14" t="s">
        <v>4708</v>
      </c>
      <c r="AD303" s="15"/>
      <c r="AE303" s="15"/>
      <c r="AF303" s="15"/>
      <c r="AG303" s="21"/>
      <c r="AH303" s="30" t="str">
        <f>CONCATENATE(E303," ",C303)</f>
        <v>EFFECT Dudak Bakım Yağı 10 Ml</v>
      </c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76"/>
      <c r="AZ303" s="73">
        <v>0</v>
      </c>
      <c r="BA303" s="12">
        <v>16</v>
      </c>
      <c r="BB303" s="2">
        <v>0</v>
      </c>
    </row>
    <row r="304" spans="1:54" s="35" customFormat="1" x14ac:dyDescent="0.2">
      <c r="A304" s="88">
        <v>6000</v>
      </c>
      <c r="B304" s="48">
        <v>8690448073074</v>
      </c>
      <c r="C304" s="3" t="s">
        <v>1277</v>
      </c>
      <c r="D304" s="34">
        <v>1</v>
      </c>
      <c r="E304" s="4" t="s">
        <v>1198</v>
      </c>
      <c r="F304" s="4"/>
      <c r="G304" s="5" t="str">
        <f>IF(E304="","",CONCATENATE(E304,"1"))</f>
        <v>EFFECT1</v>
      </c>
      <c r="H304" s="5"/>
      <c r="I304" s="5" t="s">
        <v>813</v>
      </c>
      <c r="J304" s="5" t="str">
        <f>IF(I304="","",CONCATENATE(I304,"1"))</f>
        <v>BAKIM ÜRÜNLERİ1</v>
      </c>
      <c r="K304" s="5" t="s">
        <v>993</v>
      </c>
      <c r="L304" s="5" t="str">
        <f>IF(K304="","",CONCATENATE(K304,"1"))</f>
        <v>CİLT BAKIMI1</v>
      </c>
      <c r="M304" s="5"/>
      <c r="N304" s="5" t="str">
        <f>IF(M304="","",CONCATENATE(M304,"1"))</f>
        <v/>
      </c>
      <c r="O304" s="5"/>
      <c r="P304" s="5"/>
      <c r="Q304" s="5"/>
      <c r="R304" s="110">
        <v>30</v>
      </c>
      <c r="S304" s="28"/>
      <c r="T304" s="28"/>
      <c r="U304" s="28"/>
      <c r="V304" s="28"/>
      <c r="W304" s="7">
        <v>18</v>
      </c>
      <c r="X304" s="8" t="s">
        <v>70</v>
      </c>
      <c r="Y304" s="9"/>
      <c r="Z304" s="9">
        <v>1950</v>
      </c>
      <c r="AA304" s="10" t="s">
        <v>71</v>
      </c>
      <c r="AB304" s="28"/>
      <c r="AC304" s="14" t="s">
        <v>4707</v>
      </c>
      <c r="AD304" s="15"/>
      <c r="AE304" s="15"/>
      <c r="AF304" s="15"/>
      <c r="AG304" s="32"/>
      <c r="AH304" s="30" t="str">
        <f>CONCATENATE(E304," ",C304)</f>
        <v>EFFECT Cilt Temizleme Sütü 150 Ml</v>
      </c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76"/>
      <c r="AZ304" s="73">
        <v>0</v>
      </c>
      <c r="BA304" s="12">
        <v>16</v>
      </c>
      <c r="BB304" s="2">
        <v>0</v>
      </c>
    </row>
    <row r="305" spans="1:54" s="35" customFormat="1" x14ac:dyDescent="0.2">
      <c r="A305" s="88">
        <v>6000</v>
      </c>
      <c r="B305" s="48">
        <v>8690448075269</v>
      </c>
      <c r="C305" s="3" t="s">
        <v>4425</v>
      </c>
      <c r="D305" s="34">
        <v>1</v>
      </c>
      <c r="E305" s="4" t="s">
        <v>1198</v>
      </c>
      <c r="F305" s="4"/>
      <c r="G305" s="5" t="str">
        <f>IF(E305="","",CONCATENATE(E305,"1"))</f>
        <v>EFFECT1</v>
      </c>
      <c r="H305" s="5"/>
      <c r="I305" s="5" t="s">
        <v>813</v>
      </c>
      <c r="J305" s="5" t="str">
        <f>IF(I305="","",CONCATENATE(I305,"1"))</f>
        <v>BAKIM ÜRÜNLERİ1</v>
      </c>
      <c r="K305" s="5" t="s">
        <v>993</v>
      </c>
      <c r="L305" s="5" t="str">
        <f>IF(K305="","",CONCATENATE(K305,"1"))</f>
        <v>CİLT BAKIMI1</v>
      </c>
      <c r="M305" s="5"/>
      <c r="N305" s="5" t="str">
        <f>IF(M305="","",CONCATENATE(M305,"1"))</f>
        <v/>
      </c>
      <c r="O305" s="5"/>
      <c r="P305" s="5"/>
      <c r="Q305" s="5"/>
      <c r="R305" s="110">
        <v>139</v>
      </c>
      <c r="S305" s="28"/>
      <c r="T305" s="28"/>
      <c r="U305" s="28"/>
      <c r="V305" s="28"/>
      <c r="W305" s="7">
        <v>18</v>
      </c>
      <c r="X305" s="8" t="s">
        <v>70</v>
      </c>
      <c r="Y305" s="9"/>
      <c r="Z305" s="9">
        <v>2075</v>
      </c>
      <c r="AA305" s="10" t="s">
        <v>71</v>
      </c>
      <c r="AB305" s="28"/>
      <c r="AC305" s="12" t="s">
        <v>4706</v>
      </c>
      <c r="AD305" s="18"/>
      <c r="AE305" s="18"/>
      <c r="AF305" s="18"/>
      <c r="AG305" s="32"/>
      <c r="AH305" s="30" t="str">
        <f>CONCATENATE(E305," ",C305)</f>
        <v>EFFECT BTX Yüz Kremi 18 Bitki Özlü 50 Ml</v>
      </c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76"/>
      <c r="AZ305" s="73">
        <v>12</v>
      </c>
      <c r="BA305" s="12">
        <v>16</v>
      </c>
      <c r="BB305" s="2">
        <v>0</v>
      </c>
    </row>
    <row r="306" spans="1:54" s="35" customFormat="1" x14ac:dyDescent="0.2">
      <c r="A306" s="88">
        <v>6000</v>
      </c>
      <c r="B306" s="48">
        <v>8690448075382</v>
      </c>
      <c r="C306" s="3" t="s">
        <v>4426</v>
      </c>
      <c r="D306" s="34">
        <v>1</v>
      </c>
      <c r="E306" s="4" t="s">
        <v>1198</v>
      </c>
      <c r="F306" s="4"/>
      <c r="G306" s="5" t="str">
        <f>IF(E306="","",CONCATENATE(E306,"1"))</f>
        <v>EFFECT1</v>
      </c>
      <c r="H306" s="5"/>
      <c r="I306" s="5" t="s">
        <v>813</v>
      </c>
      <c r="J306" s="5" t="str">
        <f>IF(I306="","",CONCATENATE(I306,"1"))</f>
        <v>BAKIM ÜRÜNLERİ1</v>
      </c>
      <c r="K306" s="5" t="s">
        <v>993</v>
      </c>
      <c r="L306" s="5" t="str">
        <f>IF(K306="","",CONCATENATE(K306,"1"))</f>
        <v>CİLT BAKIMI1</v>
      </c>
      <c r="M306" s="5"/>
      <c r="N306" s="5" t="str">
        <f>IF(M306="","",CONCATENATE(M306,"1"))</f>
        <v/>
      </c>
      <c r="O306" s="5"/>
      <c r="P306" s="5"/>
      <c r="Q306" s="5"/>
      <c r="R306" s="110">
        <v>109</v>
      </c>
      <c r="S306" s="28"/>
      <c r="T306" s="28"/>
      <c r="U306" s="28"/>
      <c r="V306" s="28"/>
      <c r="W306" s="7">
        <v>18</v>
      </c>
      <c r="X306" s="8" t="s">
        <v>70</v>
      </c>
      <c r="Y306" s="9"/>
      <c r="Z306" s="9">
        <v>2084</v>
      </c>
      <c r="AA306" s="10" t="s">
        <v>71</v>
      </c>
      <c r="AB306" s="28"/>
      <c r="AC306" s="12" t="s">
        <v>4705</v>
      </c>
      <c r="AD306" s="18"/>
      <c r="AE306" s="18"/>
      <c r="AF306" s="18"/>
      <c r="AG306" s="32"/>
      <c r="AH306" s="30" t="str">
        <f>CONCATENATE(E306," ",C306)</f>
        <v>EFFECT BTX Göz Kremi Biopeptides 15 Ml</v>
      </c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76"/>
      <c r="AZ306" s="73">
        <v>0</v>
      </c>
      <c r="BA306" s="12">
        <v>16</v>
      </c>
      <c r="BB306" s="2">
        <v>0</v>
      </c>
    </row>
    <row r="307" spans="1:54" s="35" customFormat="1" x14ac:dyDescent="0.2">
      <c r="A307" s="88">
        <v>6000</v>
      </c>
      <c r="B307" s="48">
        <v>8690448070226</v>
      </c>
      <c r="C307" s="3" t="s">
        <v>4408</v>
      </c>
      <c r="D307" s="34">
        <v>1</v>
      </c>
      <c r="E307" s="4" t="s">
        <v>1198</v>
      </c>
      <c r="F307" s="4"/>
      <c r="G307" s="5" t="str">
        <f>IF(E307="","",CONCATENATE(E307,"1"))</f>
        <v>EFFECT1</v>
      </c>
      <c r="H307" s="5"/>
      <c r="I307" s="5" t="s">
        <v>813</v>
      </c>
      <c r="J307" s="5" t="str">
        <f>IF(I307="","",CONCATENATE(I307,"1"))</f>
        <v>BAKIM ÜRÜNLERİ1</v>
      </c>
      <c r="K307" s="5" t="s">
        <v>993</v>
      </c>
      <c r="L307" s="5" t="str">
        <f>IF(K307="","",CONCATENATE(K307,"1"))</f>
        <v>CİLT BAKIMI1</v>
      </c>
      <c r="M307" s="5"/>
      <c r="N307" s="5" t="str">
        <f>IF(M307="","",CONCATENATE(M307,"1"))</f>
        <v/>
      </c>
      <c r="O307" s="5"/>
      <c r="P307" s="5"/>
      <c r="Q307" s="5"/>
      <c r="R307" s="110">
        <v>40</v>
      </c>
      <c r="S307" s="28"/>
      <c r="T307" s="28"/>
      <c r="U307" s="28"/>
      <c r="V307" s="28"/>
      <c r="W307" s="7">
        <v>18</v>
      </c>
      <c r="X307" s="8" t="s">
        <v>70</v>
      </c>
      <c r="Y307" s="9"/>
      <c r="Z307" s="9">
        <v>1867</v>
      </c>
      <c r="AA307" s="10" t="s">
        <v>71</v>
      </c>
      <c r="AB307" s="28"/>
      <c r="AC307" s="14" t="s">
        <v>4704</v>
      </c>
      <c r="AD307" s="15"/>
      <c r="AE307" s="15"/>
      <c r="AF307" s="15"/>
      <c r="AG307" s="15"/>
      <c r="AH307" s="30" t="str">
        <f>CONCATENATE(E307," ",C307)</f>
        <v>EFFECT 6 Bitki Özlü Hızlı Sıkılaştırıcı Tonik 150 Ml</v>
      </c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76"/>
      <c r="AZ307" s="73">
        <v>17</v>
      </c>
      <c r="BA307" s="12">
        <v>16</v>
      </c>
      <c r="BB307" s="2">
        <v>0</v>
      </c>
    </row>
    <row r="308" spans="1:54" s="35" customFormat="1" x14ac:dyDescent="0.2">
      <c r="A308" s="88">
        <v>6000</v>
      </c>
      <c r="B308" s="48">
        <v>8690448075320</v>
      </c>
      <c r="C308" s="3" t="s">
        <v>4427</v>
      </c>
      <c r="D308" s="34">
        <v>1</v>
      </c>
      <c r="E308" s="4" t="s">
        <v>1198</v>
      </c>
      <c r="F308" s="4"/>
      <c r="G308" s="5" t="str">
        <f>IF(E308="","",CONCATENATE(E308,"1"))</f>
        <v>EFFECT1</v>
      </c>
      <c r="H308" s="5"/>
      <c r="I308" s="5" t="s">
        <v>813</v>
      </c>
      <c r="J308" s="5" t="str">
        <f>IF(I308="","",CONCATENATE(I308,"1"))</f>
        <v>BAKIM ÜRÜNLERİ1</v>
      </c>
      <c r="K308" s="5" t="s">
        <v>993</v>
      </c>
      <c r="L308" s="5" t="str">
        <f>IF(K308="","",CONCATENATE(K308,"1"))</f>
        <v>CİLT BAKIMI1</v>
      </c>
      <c r="M308" s="5"/>
      <c r="N308" s="5" t="str">
        <f>IF(M308="","",CONCATENATE(M308,"1"))</f>
        <v/>
      </c>
      <c r="O308" s="5"/>
      <c r="P308" s="5"/>
      <c r="Q308" s="5"/>
      <c r="R308" s="110">
        <v>79</v>
      </c>
      <c r="S308" s="28"/>
      <c r="T308" s="28"/>
      <c r="U308" s="28"/>
      <c r="V308" s="28"/>
      <c r="W308" s="7">
        <v>18</v>
      </c>
      <c r="X308" s="8" t="s">
        <v>70</v>
      </c>
      <c r="Y308" s="9"/>
      <c r="Z308" s="9">
        <v>2080</v>
      </c>
      <c r="AA308" s="10" t="s">
        <v>71</v>
      </c>
      <c r="AB308" s="28"/>
      <c r="AC308" s="14" t="s">
        <v>4703</v>
      </c>
      <c r="AD308" s="15"/>
      <c r="AE308" s="15"/>
      <c r="AF308" s="15"/>
      <c r="AG308" s="15"/>
      <c r="AH308" s="30" t="str">
        <f>CONCATENATE(E308," ",C308)</f>
        <v>EFFECT 11 Bitki Özlü Multi Vitamin&amp;Mimeral Yüz Kremi</v>
      </c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76"/>
      <c r="AZ308" s="73">
        <v>6</v>
      </c>
      <c r="BA308" s="12">
        <v>16</v>
      </c>
      <c r="BB308" s="2">
        <v>0</v>
      </c>
    </row>
    <row r="309" spans="1:54" s="35" customFormat="1" x14ac:dyDescent="0.2">
      <c r="A309" s="88">
        <v>6000</v>
      </c>
      <c r="B309" s="48">
        <v>8690448071445</v>
      </c>
      <c r="C309" s="3" t="s">
        <v>1219</v>
      </c>
      <c r="D309" s="34">
        <v>1</v>
      </c>
      <c r="E309" s="4" t="s">
        <v>1198</v>
      </c>
      <c r="F309" s="4"/>
      <c r="G309" s="5" t="str">
        <f>IF(E309="","",CONCATENATE(E309,"1"))</f>
        <v>EFFECT1</v>
      </c>
      <c r="H309" s="5"/>
      <c r="I309" s="5" t="s">
        <v>813</v>
      </c>
      <c r="J309" s="5" t="str">
        <f>IF(I309="","",CONCATENATE(I309,"1"))</f>
        <v>BAKIM ÜRÜNLERİ1</v>
      </c>
      <c r="K309" s="5" t="s">
        <v>4968</v>
      </c>
      <c r="L309" s="5" t="str">
        <f>IF(K309="","",CONCATENATE(K309,"1"))</f>
        <v>EL ve AYAK BAKIMI1</v>
      </c>
      <c r="M309" s="5"/>
      <c r="N309" s="5" t="str">
        <f>IF(M309="","",CONCATENATE(M309,"1"))</f>
        <v/>
      </c>
      <c r="O309" s="5"/>
      <c r="P309" s="5"/>
      <c r="Q309" s="5"/>
      <c r="R309" s="110">
        <v>15</v>
      </c>
      <c r="S309" s="28"/>
      <c r="T309" s="28"/>
      <c r="U309" s="28"/>
      <c r="V309" s="28"/>
      <c r="W309" s="7">
        <v>18</v>
      </c>
      <c r="X309" s="8" t="s">
        <v>70</v>
      </c>
      <c r="Y309" s="9"/>
      <c r="Z309" s="9">
        <v>1884</v>
      </c>
      <c r="AA309" s="10" t="s">
        <v>71</v>
      </c>
      <c r="AB309" s="28"/>
      <c r="AC309" s="75" t="s">
        <v>4759</v>
      </c>
      <c r="AD309" s="18"/>
      <c r="AE309" s="18"/>
      <c r="AF309" s="18"/>
      <c r="AG309" s="32"/>
      <c r="AH309" s="30" t="str">
        <f>CONCATENATE(E309," ",C309)</f>
        <v>EFFECT Naturel Tırnak Bakım Yağı 10 Ml</v>
      </c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76"/>
      <c r="AZ309" s="73">
        <v>0</v>
      </c>
      <c r="BA309" s="12">
        <v>16</v>
      </c>
      <c r="BB309" s="2">
        <v>0</v>
      </c>
    </row>
    <row r="310" spans="1:54" s="35" customFormat="1" x14ac:dyDescent="0.2">
      <c r="A310" s="88">
        <v>6000</v>
      </c>
      <c r="B310" s="48">
        <v>8690448075405</v>
      </c>
      <c r="C310" s="3" t="s">
        <v>1319</v>
      </c>
      <c r="D310" s="34">
        <v>1</v>
      </c>
      <c r="E310" s="4" t="s">
        <v>1198</v>
      </c>
      <c r="F310" s="4"/>
      <c r="G310" s="5" t="str">
        <f>IF(E310="","",CONCATENATE(E310,"1"))</f>
        <v>EFFECT1</v>
      </c>
      <c r="H310" s="5"/>
      <c r="I310" s="5" t="s">
        <v>813</v>
      </c>
      <c r="J310" s="5" t="str">
        <f>IF(I310="","",CONCATENATE(I310,"1"))</f>
        <v>BAKIM ÜRÜNLERİ1</v>
      </c>
      <c r="K310" s="5" t="s">
        <v>1039</v>
      </c>
      <c r="L310" s="5" t="str">
        <f>IF(K310="","",CONCATENATE(K310,"1"))</f>
        <v>GÖZ ÇEVRESİ BAKIMI1</v>
      </c>
      <c r="M310" s="5"/>
      <c r="N310" s="5" t="str">
        <f>IF(M310="","",CONCATENATE(M310,"1"))</f>
        <v/>
      </c>
      <c r="O310" s="5"/>
      <c r="P310" s="5"/>
      <c r="Q310" s="5"/>
      <c r="R310" s="110">
        <v>59</v>
      </c>
      <c r="S310" s="28"/>
      <c r="T310" s="28"/>
      <c r="U310" s="28"/>
      <c r="V310" s="28"/>
      <c r="W310" s="7">
        <v>18</v>
      </c>
      <c r="X310" s="8" t="s">
        <v>70</v>
      </c>
      <c r="Y310" s="9"/>
      <c r="Z310" s="9">
        <v>2086</v>
      </c>
      <c r="AA310" s="10" t="s">
        <v>71</v>
      </c>
      <c r="AB310" s="28"/>
      <c r="AC310" s="14" t="s">
        <v>4734</v>
      </c>
      <c r="AD310" s="15"/>
      <c r="AE310" s="15"/>
      <c r="AF310" s="15"/>
      <c r="AG310" s="15"/>
      <c r="AH310" s="30" t="str">
        <f>CONCATENATE(E310," ",C310)</f>
        <v>EFFECT Naturel Sıkılaştırıcı Canlandırıcı Göz Krem 15 Ml</v>
      </c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76"/>
      <c r="AZ310" s="73">
        <v>0</v>
      </c>
      <c r="BA310" s="12">
        <v>16</v>
      </c>
      <c r="BB310" s="2">
        <v>0</v>
      </c>
    </row>
    <row r="311" spans="1:54" s="35" customFormat="1" x14ac:dyDescent="0.2">
      <c r="A311" s="88">
        <v>6000</v>
      </c>
      <c r="B311" s="48">
        <v>8690448075412</v>
      </c>
      <c r="C311" s="3" t="s">
        <v>1320</v>
      </c>
      <c r="D311" s="34">
        <v>1</v>
      </c>
      <c r="E311" s="4" t="s">
        <v>1198</v>
      </c>
      <c r="F311" s="4"/>
      <c r="G311" s="5" t="str">
        <f>IF(E311="","",CONCATENATE(E311,"1"))</f>
        <v>EFFECT1</v>
      </c>
      <c r="H311" s="5"/>
      <c r="I311" s="5" t="s">
        <v>813</v>
      </c>
      <c r="J311" s="5" t="str">
        <f>IF(I311="","",CONCATENATE(I311,"1"))</f>
        <v>BAKIM ÜRÜNLERİ1</v>
      </c>
      <c r="K311" s="5" t="s">
        <v>1039</v>
      </c>
      <c r="L311" s="5" t="str">
        <f>IF(K311="","",CONCATENATE(K311,"1"))</f>
        <v>GÖZ ÇEVRESİ BAKIMI1</v>
      </c>
      <c r="M311" s="5"/>
      <c r="N311" s="5" t="str">
        <f>IF(M311="","",CONCATENATE(M311,"1"))</f>
        <v/>
      </c>
      <c r="O311" s="5"/>
      <c r="P311" s="5"/>
      <c r="Q311" s="5"/>
      <c r="R311" s="110">
        <v>59</v>
      </c>
      <c r="S311" s="28"/>
      <c r="T311" s="28"/>
      <c r="U311" s="28"/>
      <c r="V311" s="28"/>
      <c r="W311" s="7">
        <v>18</v>
      </c>
      <c r="X311" s="8" t="s">
        <v>70</v>
      </c>
      <c r="Y311" s="9"/>
      <c r="Z311" s="9">
        <v>2087</v>
      </c>
      <c r="AA311" s="10" t="s">
        <v>71</v>
      </c>
      <c r="AB311" s="28"/>
      <c r="AC311" s="14" t="s">
        <v>4733</v>
      </c>
      <c r="AD311" s="15"/>
      <c r="AE311" s="15"/>
      <c r="AF311" s="15"/>
      <c r="AG311" s="15"/>
      <c r="AH311" s="30" t="str">
        <f>CONCATENATE(E311," ",C311)</f>
        <v>EFFECT Naturel Multımıneral Complex Göz Kremi 15 Ml</v>
      </c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76"/>
      <c r="AZ311" s="73">
        <v>0</v>
      </c>
      <c r="BA311" s="12">
        <v>16</v>
      </c>
      <c r="BB311" s="2">
        <v>0</v>
      </c>
    </row>
    <row r="312" spans="1:54" s="35" customFormat="1" x14ac:dyDescent="0.2">
      <c r="A312" s="88">
        <v>6000</v>
      </c>
      <c r="B312" s="48">
        <v>8690448074774</v>
      </c>
      <c r="C312" s="3" t="s">
        <v>1312</v>
      </c>
      <c r="D312" s="34">
        <v>1</v>
      </c>
      <c r="E312" s="4" t="s">
        <v>1198</v>
      </c>
      <c r="F312" s="4"/>
      <c r="G312" s="5" t="str">
        <f>IF(E312="","",CONCATENATE(E312,"1"))</f>
        <v>EFFECT1</v>
      </c>
      <c r="H312" s="5"/>
      <c r="I312" s="5" t="s">
        <v>813</v>
      </c>
      <c r="J312" s="5" t="str">
        <f>IF(I312="","",CONCATENATE(I312,"1"))</f>
        <v>BAKIM ÜRÜNLERİ1</v>
      </c>
      <c r="K312" s="5" t="s">
        <v>1039</v>
      </c>
      <c r="L312" s="5" t="str">
        <f>IF(K312="","",CONCATENATE(K312,"1"))</f>
        <v>GÖZ ÇEVRESİ BAKIMI1</v>
      </c>
      <c r="M312" s="5"/>
      <c r="N312" s="5" t="str">
        <f>IF(M312="","",CONCATENATE(M312,"1"))</f>
        <v/>
      </c>
      <c r="O312" s="5"/>
      <c r="P312" s="5"/>
      <c r="Q312" s="5"/>
      <c r="R312" s="110">
        <v>15</v>
      </c>
      <c r="S312" s="28"/>
      <c r="T312" s="28"/>
      <c r="U312" s="28"/>
      <c r="V312" s="28"/>
      <c r="W312" s="7">
        <v>18</v>
      </c>
      <c r="X312" s="8" t="s">
        <v>70</v>
      </c>
      <c r="Y312" s="9"/>
      <c r="Z312" s="9">
        <v>2072</v>
      </c>
      <c r="AA312" s="10" t="s">
        <v>71</v>
      </c>
      <c r="AB312" s="28"/>
      <c r="AC312" s="14" t="s">
        <v>4732</v>
      </c>
      <c r="AD312" s="15"/>
      <c r="AE312" s="15"/>
      <c r="AF312" s="15"/>
      <c r="AG312" s="32"/>
      <c r="AH312" s="30" t="str">
        <f>CONCATENATE(E312," ",C312)</f>
        <v>EFFECT Naturel Kirpik Bakım Yağı 10 Ml</v>
      </c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76"/>
      <c r="AZ312" s="73">
        <v>0</v>
      </c>
      <c r="BA312" s="12">
        <v>16</v>
      </c>
      <c r="BB312" s="2">
        <v>0</v>
      </c>
    </row>
    <row r="313" spans="1:54" s="35" customFormat="1" x14ac:dyDescent="0.2">
      <c r="A313" s="88">
        <v>6000</v>
      </c>
      <c r="B313" s="48">
        <v>8690448072756</v>
      </c>
      <c r="C313" s="3" t="s">
        <v>1270</v>
      </c>
      <c r="D313" s="34">
        <v>1</v>
      </c>
      <c r="E313" s="4" t="s">
        <v>1198</v>
      </c>
      <c r="F313" s="4"/>
      <c r="G313" s="5" t="str">
        <f>IF(E313="","",CONCATENATE(E313,"1"))</f>
        <v>EFFECT1</v>
      </c>
      <c r="H313" s="5"/>
      <c r="I313" s="5" t="s">
        <v>813</v>
      </c>
      <c r="J313" s="5" t="str">
        <f>IF(I313="","",CONCATENATE(I313,"1"))</f>
        <v>BAKIM ÜRÜNLERİ1</v>
      </c>
      <c r="K313" s="5" t="s">
        <v>1039</v>
      </c>
      <c r="L313" s="5" t="str">
        <f>IF(K313="","",CONCATENATE(K313,"1"))</f>
        <v>GÖZ ÇEVRESİ BAKIMI1</v>
      </c>
      <c r="M313" s="5"/>
      <c r="N313" s="5" t="str">
        <f>IF(M313="","",CONCATENATE(M313,"1"))</f>
        <v/>
      </c>
      <c r="O313" s="5"/>
      <c r="P313" s="5"/>
      <c r="Q313" s="5"/>
      <c r="R313" s="110">
        <v>20</v>
      </c>
      <c r="S313" s="28"/>
      <c r="T313" s="28"/>
      <c r="U313" s="28"/>
      <c r="V313" s="28"/>
      <c r="W313" s="7">
        <v>18</v>
      </c>
      <c r="X313" s="8" t="s">
        <v>70</v>
      </c>
      <c r="Y313" s="9"/>
      <c r="Z313" s="9">
        <v>1936</v>
      </c>
      <c r="AA313" s="10" t="s">
        <v>71</v>
      </c>
      <c r="AB313" s="28"/>
      <c r="AC313" s="14" t="s">
        <v>4731</v>
      </c>
      <c r="AD313" s="15"/>
      <c r="AE313" s="15"/>
      <c r="AF313" s="15"/>
      <c r="AG313" s="32"/>
      <c r="AH313" s="30" t="str">
        <f>CONCATENATE(E313," ",C313)</f>
        <v>EFFECT Naturel Kaş Kirpik Bakım Yağı 20 Ml</v>
      </c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76"/>
      <c r="AZ313" s="73">
        <v>12</v>
      </c>
      <c r="BA313" s="12">
        <v>16</v>
      </c>
      <c r="BB313" s="2">
        <v>0</v>
      </c>
    </row>
    <row r="314" spans="1:54" s="35" customFormat="1" x14ac:dyDescent="0.2">
      <c r="A314" s="88">
        <v>6000</v>
      </c>
      <c r="B314" s="48">
        <v>8690448074767</v>
      </c>
      <c r="C314" s="3" t="s">
        <v>1311</v>
      </c>
      <c r="D314" s="34">
        <v>1</v>
      </c>
      <c r="E314" s="4" t="s">
        <v>1198</v>
      </c>
      <c r="F314" s="4"/>
      <c r="G314" s="5" t="str">
        <f>IF(E314="","",CONCATENATE(E314,"1"))</f>
        <v>EFFECT1</v>
      </c>
      <c r="H314" s="5"/>
      <c r="I314" s="5" t="s">
        <v>813</v>
      </c>
      <c r="J314" s="5" t="str">
        <f>IF(I314="","",CONCATENATE(I314,"1"))</f>
        <v>BAKIM ÜRÜNLERİ1</v>
      </c>
      <c r="K314" s="5" t="s">
        <v>1039</v>
      </c>
      <c r="L314" s="5" t="str">
        <f>IF(K314="","",CONCATENATE(K314,"1"))</f>
        <v>GÖZ ÇEVRESİ BAKIMI1</v>
      </c>
      <c r="M314" s="5"/>
      <c r="N314" s="5" t="str">
        <f>IF(M314="","",CONCATENATE(M314,"1"))</f>
        <v/>
      </c>
      <c r="O314" s="5"/>
      <c r="P314" s="5"/>
      <c r="Q314" s="5"/>
      <c r="R314" s="110">
        <v>15</v>
      </c>
      <c r="S314" s="28"/>
      <c r="T314" s="28"/>
      <c r="U314" s="28"/>
      <c r="V314" s="28"/>
      <c r="W314" s="7">
        <v>18</v>
      </c>
      <c r="X314" s="8" t="s">
        <v>70</v>
      </c>
      <c r="Y314" s="9"/>
      <c r="Z314" s="9">
        <v>2071</v>
      </c>
      <c r="AA314" s="10" t="s">
        <v>71</v>
      </c>
      <c r="AB314" s="28"/>
      <c r="AC314" s="14" t="s">
        <v>4730</v>
      </c>
      <c r="AD314" s="15"/>
      <c r="AE314" s="15"/>
      <c r="AF314" s="15"/>
      <c r="AG314" s="32"/>
      <c r="AH314" s="30" t="str">
        <f>CONCATENATE(E314," ",C314)</f>
        <v>EFFECT Naturel Kaş Bakım Yağı 10 Ml</v>
      </c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76"/>
      <c r="AZ314" s="73">
        <v>0</v>
      </c>
      <c r="BA314" s="12">
        <v>16</v>
      </c>
      <c r="BB314" s="2">
        <v>0</v>
      </c>
    </row>
    <row r="315" spans="1:54" s="35" customFormat="1" x14ac:dyDescent="0.2">
      <c r="A315" s="88">
        <v>6000</v>
      </c>
      <c r="B315" s="48">
        <v>8690448075429</v>
      </c>
      <c r="C315" s="3" t="s">
        <v>4659</v>
      </c>
      <c r="D315" s="34">
        <v>1</v>
      </c>
      <c r="E315" s="4" t="s">
        <v>1198</v>
      </c>
      <c r="F315" s="4"/>
      <c r="G315" s="5" t="str">
        <f>IF(E315="","",CONCATENATE(E315,"1"))</f>
        <v>EFFECT1</v>
      </c>
      <c r="H315" s="5"/>
      <c r="I315" s="5" t="s">
        <v>813</v>
      </c>
      <c r="J315" s="5" t="str">
        <f>IF(I315="","",CONCATENATE(I315,"1"))</f>
        <v>BAKIM ÜRÜNLERİ1</v>
      </c>
      <c r="K315" s="5" t="s">
        <v>1039</v>
      </c>
      <c r="L315" s="5" t="str">
        <f>IF(K315="","",CONCATENATE(K315,"1"))</f>
        <v>GÖZ ÇEVRESİ BAKIMI1</v>
      </c>
      <c r="M315" s="5"/>
      <c r="N315" s="5" t="str">
        <f>IF(M315="","",CONCATENATE(M315,"1"))</f>
        <v/>
      </c>
      <c r="O315" s="5"/>
      <c r="P315" s="5"/>
      <c r="Q315" s="5"/>
      <c r="R315" s="110">
        <v>79</v>
      </c>
      <c r="S315" s="28"/>
      <c r="T315" s="28"/>
      <c r="U315" s="28"/>
      <c r="V315" s="28"/>
      <c r="W315" s="7">
        <v>18</v>
      </c>
      <c r="X315" s="8" t="s">
        <v>70</v>
      </c>
      <c r="Y315" s="9"/>
      <c r="Z315" s="9">
        <v>2088</v>
      </c>
      <c r="AA315" s="10" t="s">
        <v>71</v>
      </c>
      <c r="AB315" s="28"/>
      <c r="AC315" s="12" t="s">
        <v>4729</v>
      </c>
      <c r="AD315" s="18"/>
      <c r="AE315" s="18"/>
      <c r="AF315" s="18"/>
      <c r="AG315" s="32"/>
      <c r="AH315" s="30" t="str">
        <f>CONCATENATE(E315," ",C315)</f>
        <v>EFFECT Naturel Havyar Özlü Göz Kremi 15 Ml</v>
      </c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76"/>
      <c r="AZ315" s="73">
        <v>0</v>
      </c>
      <c r="BA315" s="12">
        <v>16</v>
      </c>
      <c r="BB315" s="2">
        <v>0</v>
      </c>
    </row>
    <row r="316" spans="1:54" s="35" customFormat="1" x14ac:dyDescent="0.2">
      <c r="A316" s="88">
        <v>6000</v>
      </c>
      <c r="B316" s="48">
        <v>8690448075399</v>
      </c>
      <c r="C316" s="3" t="s">
        <v>4965</v>
      </c>
      <c r="D316" s="34">
        <v>1</v>
      </c>
      <c r="E316" s="4" t="s">
        <v>1198</v>
      </c>
      <c r="F316" s="4"/>
      <c r="G316" s="5" t="str">
        <f>IF(E316="","",CONCATENATE(E316,"1"))</f>
        <v>EFFECT1</v>
      </c>
      <c r="H316" s="5"/>
      <c r="I316" s="5" t="s">
        <v>813</v>
      </c>
      <c r="J316" s="5" t="str">
        <f>IF(I316="","",CONCATENATE(I316,"1"))</f>
        <v>BAKIM ÜRÜNLERİ1</v>
      </c>
      <c r="K316" s="5" t="s">
        <v>1039</v>
      </c>
      <c r="L316" s="5" t="str">
        <f>IF(K316="","",CONCATENATE(K316,"1"))</f>
        <v>GÖZ ÇEVRESİ BAKIMI1</v>
      </c>
      <c r="M316" s="5"/>
      <c r="N316" s="5" t="str">
        <f>IF(M316="","",CONCATENATE(M316,"1"))</f>
        <v/>
      </c>
      <c r="O316" s="5"/>
      <c r="P316" s="5"/>
      <c r="Q316" s="5"/>
      <c r="R316" s="110">
        <v>59</v>
      </c>
      <c r="S316" s="28"/>
      <c r="T316" s="28"/>
      <c r="U316" s="28"/>
      <c r="V316" s="28"/>
      <c r="W316" s="7">
        <v>18</v>
      </c>
      <c r="X316" s="8" t="s">
        <v>70</v>
      </c>
      <c r="Y316" s="9"/>
      <c r="Z316" s="9">
        <v>2085</v>
      </c>
      <c r="AA316" s="10" t="s">
        <v>71</v>
      </c>
      <c r="AB316" s="28"/>
      <c r="AC316" s="12" t="s">
        <v>4728</v>
      </c>
      <c r="AD316" s="18"/>
      <c r="AE316" s="18"/>
      <c r="AF316" s="18"/>
      <c r="AG316" s="32"/>
      <c r="AH316" s="30" t="str">
        <f>CONCATENATE(E316," ",C316)</f>
        <v>EFFECT Naturel Anti Ageıng Göz Kremi 15 Ml</v>
      </c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76"/>
      <c r="AZ316" s="73">
        <v>0</v>
      </c>
      <c r="BA316" s="12">
        <v>16</v>
      </c>
      <c r="BB316" s="2">
        <v>0</v>
      </c>
    </row>
    <row r="317" spans="1:54" s="35" customFormat="1" x14ac:dyDescent="0.2">
      <c r="A317" s="88">
        <v>6000</v>
      </c>
      <c r="B317" s="48">
        <v>8690448070219</v>
      </c>
      <c r="C317" s="3" t="s">
        <v>1201</v>
      </c>
      <c r="D317" s="34">
        <v>1</v>
      </c>
      <c r="E317" s="4" t="s">
        <v>1198</v>
      </c>
      <c r="F317" s="4"/>
      <c r="G317" s="5" t="str">
        <f>IF(E317="","",CONCATENATE(E317,"1"))</f>
        <v>EFFECT1</v>
      </c>
      <c r="H317" s="5"/>
      <c r="I317" s="5" t="s">
        <v>813</v>
      </c>
      <c r="J317" s="5" t="str">
        <f>IF(I317="","",CONCATENATE(I317,"1"))</f>
        <v>BAKIM ÜRÜNLERİ1</v>
      </c>
      <c r="K317" s="5" t="s">
        <v>1202</v>
      </c>
      <c r="L317" s="5" t="str">
        <f>IF(K317="","",CONCATENATE(K317,"1"))</f>
        <v>MASAJ YAĞLARI1</v>
      </c>
      <c r="M317" s="5"/>
      <c r="N317" s="5" t="str">
        <f>IF(M317="","",CONCATENATE(M317,"1"))</f>
        <v/>
      </c>
      <c r="O317" s="5"/>
      <c r="P317" s="5"/>
      <c r="Q317" s="5"/>
      <c r="R317" s="110">
        <v>29</v>
      </c>
      <c r="S317" s="28"/>
      <c r="T317" s="28"/>
      <c r="U317" s="28"/>
      <c r="V317" s="28"/>
      <c r="W317" s="7">
        <v>18</v>
      </c>
      <c r="X317" s="8" t="s">
        <v>70</v>
      </c>
      <c r="Y317" s="9"/>
      <c r="Z317" s="9">
        <v>1866</v>
      </c>
      <c r="AA317" s="10" t="s">
        <v>71</v>
      </c>
      <c r="AB317" s="28"/>
      <c r="AC317" s="14" t="s">
        <v>4743</v>
      </c>
      <c r="AD317" s="15"/>
      <c r="AE317" s="15"/>
      <c r="AF317" s="15"/>
      <c r="AG317" s="15"/>
      <c r="AH317" s="30" t="str">
        <f>CONCATENATE(E317," ",C317)</f>
        <v>EFFECT Naturel Vücut Yağı 150 Ml</v>
      </c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76"/>
      <c r="AZ317" s="73">
        <v>0</v>
      </c>
      <c r="BA317" s="12">
        <v>16</v>
      </c>
      <c r="BB317" s="2">
        <v>0</v>
      </c>
    </row>
    <row r="318" spans="1:54" s="35" customFormat="1" x14ac:dyDescent="0.2">
      <c r="A318" s="88">
        <v>6000</v>
      </c>
      <c r="B318" s="48">
        <v>8690448071988</v>
      </c>
      <c r="C318" s="3" t="s">
        <v>1232</v>
      </c>
      <c r="D318" s="34">
        <v>1</v>
      </c>
      <c r="E318" s="4" t="s">
        <v>1198</v>
      </c>
      <c r="F318" s="4"/>
      <c r="G318" s="5" t="str">
        <f>IF(E318="","",CONCATENATE(E318,"1"))</f>
        <v>EFFECT1</v>
      </c>
      <c r="H318" s="5"/>
      <c r="I318" s="5" t="s">
        <v>813</v>
      </c>
      <c r="J318" s="5" t="str">
        <f>IF(I318="","",CONCATENATE(I318,"1"))</f>
        <v>BAKIM ÜRÜNLERİ1</v>
      </c>
      <c r="K318" s="5" t="s">
        <v>1194</v>
      </c>
      <c r="L318" s="5" t="str">
        <f>IF(K318="","",CONCATENATE(K318,"1"))</f>
        <v>SAÇ BAKIMI1</v>
      </c>
      <c r="M318" s="5"/>
      <c r="N318" s="5" t="str">
        <f>IF(M318="","",CONCATENATE(M318,"1"))</f>
        <v/>
      </c>
      <c r="O318" s="5"/>
      <c r="P318" s="5"/>
      <c r="Q318" s="5"/>
      <c r="R318" s="113">
        <v>25</v>
      </c>
      <c r="S318" s="28"/>
      <c r="T318" s="28"/>
      <c r="U318" s="28"/>
      <c r="V318" s="28"/>
      <c r="W318" s="7">
        <v>18</v>
      </c>
      <c r="X318" s="8" t="s">
        <v>70</v>
      </c>
      <c r="Y318" s="9"/>
      <c r="Z318" s="9">
        <v>1898</v>
      </c>
      <c r="AA318" s="10" t="s">
        <v>71</v>
      </c>
      <c r="AB318" s="28"/>
      <c r="AC318" s="75" t="s">
        <v>4754</v>
      </c>
      <c r="AD318" s="18"/>
      <c r="AE318" s="18"/>
      <c r="AF318" s="18"/>
      <c r="AG318" s="15"/>
      <c r="AH318" s="30" t="str">
        <f>CONCATENATE(E318," ",C318)</f>
        <v>EFFECT Bıoenergızer Yoğun Bakım Şampuanı 250 Ml Kadın</v>
      </c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76"/>
      <c r="AZ318" s="73">
        <v>0</v>
      </c>
      <c r="BA318" s="12">
        <v>16</v>
      </c>
      <c r="BB318" s="2">
        <v>0</v>
      </c>
    </row>
    <row r="319" spans="1:54" s="35" customFormat="1" x14ac:dyDescent="0.2">
      <c r="A319" s="88">
        <v>6000</v>
      </c>
      <c r="B319" s="48">
        <v>8690448071940</v>
      </c>
      <c r="C319" s="3" t="s">
        <v>1231</v>
      </c>
      <c r="D319" s="34">
        <v>1</v>
      </c>
      <c r="E319" s="4" t="s">
        <v>1198</v>
      </c>
      <c r="F319" s="4"/>
      <c r="G319" s="5" t="str">
        <f>IF(E319="","",CONCATENATE(E319,"1"))</f>
        <v>EFFECT1</v>
      </c>
      <c r="H319" s="5"/>
      <c r="I319" s="5" t="s">
        <v>813</v>
      </c>
      <c r="J319" s="5" t="str">
        <f>IF(I319="","",CONCATENATE(I319,"1"))</f>
        <v>BAKIM ÜRÜNLERİ1</v>
      </c>
      <c r="K319" s="5" t="s">
        <v>1194</v>
      </c>
      <c r="L319" s="5" t="str">
        <f>IF(K319="","",CONCATENATE(K319,"1"))</f>
        <v>SAÇ BAKIMI1</v>
      </c>
      <c r="M319" s="5"/>
      <c r="N319" s="5" t="str">
        <f>IF(M319="","",CONCATENATE(M319,"1"))</f>
        <v/>
      </c>
      <c r="O319" s="5"/>
      <c r="P319" s="5"/>
      <c r="Q319" s="5"/>
      <c r="R319" s="113">
        <v>25</v>
      </c>
      <c r="S319" s="28"/>
      <c r="T319" s="28"/>
      <c r="U319" s="28"/>
      <c r="V319" s="28"/>
      <c r="W319" s="7">
        <v>18</v>
      </c>
      <c r="X319" s="8" t="s">
        <v>70</v>
      </c>
      <c r="Y319" s="9"/>
      <c r="Z319" s="9">
        <v>1897</v>
      </c>
      <c r="AA319" s="10" t="s">
        <v>71</v>
      </c>
      <c r="AB319" s="28"/>
      <c r="AC319" s="75" t="s">
        <v>4753</v>
      </c>
      <c r="AD319" s="18"/>
      <c r="AE319" s="18"/>
      <c r="AF319" s="18"/>
      <c r="AG319" s="15"/>
      <c r="AH319" s="30" t="str">
        <f>CONCATENATE(E319," ",C319)</f>
        <v>EFFECT Bıoenergızer Yoğun Bakım Şampuanı 250 Ml Erkek</v>
      </c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76"/>
      <c r="AZ319" s="73">
        <v>0</v>
      </c>
      <c r="BA319" s="12">
        <v>16</v>
      </c>
      <c r="BB319" s="2">
        <v>0</v>
      </c>
    </row>
    <row r="320" spans="1:54" s="35" customFormat="1" x14ac:dyDescent="0.2">
      <c r="A320" s="88">
        <v>6000</v>
      </c>
      <c r="B320" s="48">
        <v>8690448074514</v>
      </c>
      <c r="C320" s="3" t="s">
        <v>4443</v>
      </c>
      <c r="D320" s="34">
        <v>1</v>
      </c>
      <c r="E320" s="4" t="s">
        <v>1198</v>
      </c>
      <c r="F320" s="4"/>
      <c r="G320" s="5" t="str">
        <f>IF(E320="","",CONCATENATE(E320,"1"))</f>
        <v>EFFECT1</v>
      </c>
      <c r="H320" s="5"/>
      <c r="I320" s="5" t="s">
        <v>813</v>
      </c>
      <c r="J320" s="5" t="str">
        <f>IF(I320="","",CONCATENATE(I320,"1"))</f>
        <v>BAKIM ÜRÜNLERİ1</v>
      </c>
      <c r="K320" s="5" t="s">
        <v>1194</v>
      </c>
      <c r="L320" s="5" t="str">
        <f>IF(K320="","",CONCATENATE(K320,"1"))</f>
        <v>SAÇ BAKIMI1</v>
      </c>
      <c r="M320" s="5"/>
      <c r="N320" s="5" t="str">
        <f>IF(M320="","",CONCATENATE(M320,"1"))</f>
        <v/>
      </c>
      <c r="O320" s="5"/>
      <c r="P320" s="5"/>
      <c r="Q320" s="5"/>
      <c r="R320" s="113">
        <v>110</v>
      </c>
      <c r="S320" s="28"/>
      <c r="T320" s="28"/>
      <c r="U320" s="28"/>
      <c r="V320" s="28"/>
      <c r="W320" s="7">
        <v>18</v>
      </c>
      <c r="X320" s="8" t="s">
        <v>70</v>
      </c>
      <c r="Y320" s="9"/>
      <c r="Z320" s="9">
        <v>2056</v>
      </c>
      <c r="AA320" s="10" t="s">
        <v>71</v>
      </c>
      <c r="AB320" s="28"/>
      <c r="AC320" s="12" t="s">
        <v>4752</v>
      </c>
      <c r="AD320" s="18"/>
      <c r="AE320" s="18"/>
      <c r="AF320" s="18"/>
      <c r="AG320" s="32"/>
      <c r="AH320" s="30" t="str">
        <f>CONCATENATE(E320," ",C320)</f>
        <v>EFFECT Anti Hair loss Saç Serumu Kadın 30x2ml</v>
      </c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76"/>
      <c r="AZ320" s="73">
        <v>0</v>
      </c>
      <c r="BA320" s="12">
        <v>16</v>
      </c>
      <c r="BB320" s="2">
        <v>0</v>
      </c>
    </row>
    <row r="321" spans="1:54" s="35" customFormat="1" x14ac:dyDescent="0.2">
      <c r="A321" s="88">
        <v>6000</v>
      </c>
      <c r="B321" s="48">
        <v>8690448074507</v>
      </c>
      <c r="C321" s="3" t="s">
        <v>4442</v>
      </c>
      <c r="D321" s="34">
        <v>1</v>
      </c>
      <c r="E321" s="4" t="s">
        <v>1198</v>
      </c>
      <c r="F321" s="4"/>
      <c r="G321" s="5" t="str">
        <f>IF(E321="","",CONCATENATE(E321,"1"))</f>
        <v>EFFECT1</v>
      </c>
      <c r="H321" s="5"/>
      <c r="I321" s="5" t="s">
        <v>813</v>
      </c>
      <c r="J321" s="5" t="str">
        <f>IF(I321="","",CONCATENATE(I321,"1"))</f>
        <v>BAKIM ÜRÜNLERİ1</v>
      </c>
      <c r="K321" s="5" t="s">
        <v>1194</v>
      </c>
      <c r="L321" s="5" t="str">
        <f>IF(K321="","",CONCATENATE(K321,"1"))</f>
        <v>SAÇ BAKIMI1</v>
      </c>
      <c r="M321" s="5"/>
      <c r="N321" s="5" t="str">
        <f>IF(M321="","",CONCATENATE(M321,"1"))</f>
        <v/>
      </c>
      <c r="O321" s="5"/>
      <c r="P321" s="5"/>
      <c r="Q321" s="5"/>
      <c r="R321" s="113">
        <v>110</v>
      </c>
      <c r="S321" s="28"/>
      <c r="T321" s="28"/>
      <c r="U321" s="28"/>
      <c r="V321" s="28"/>
      <c r="W321" s="7">
        <v>18</v>
      </c>
      <c r="X321" s="8" t="s">
        <v>70</v>
      </c>
      <c r="Y321" s="9"/>
      <c r="Z321" s="9">
        <v>2055</v>
      </c>
      <c r="AA321" s="10" t="s">
        <v>71</v>
      </c>
      <c r="AB321" s="28"/>
      <c r="AC321" s="75" t="s">
        <v>4751</v>
      </c>
      <c r="AD321" s="18"/>
      <c r="AE321" s="18"/>
      <c r="AF321" s="18"/>
      <c r="AG321" s="32"/>
      <c r="AH321" s="30" t="str">
        <f>CONCATENATE(E321," ",C321)</f>
        <v>EFFECT Anti Hair loss Saç Serumu Erkek 30x2ml</v>
      </c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76"/>
      <c r="AZ321" s="73">
        <v>6</v>
      </c>
      <c r="BA321" s="12">
        <v>16</v>
      </c>
      <c r="BB321" s="2">
        <v>0</v>
      </c>
    </row>
    <row r="322" spans="1:54" s="35" customFormat="1" x14ac:dyDescent="0.2">
      <c r="A322" s="88">
        <v>6000</v>
      </c>
      <c r="B322" s="48">
        <v>8690448073128</v>
      </c>
      <c r="C322" s="3" t="s">
        <v>4901</v>
      </c>
      <c r="D322" s="34">
        <v>1</v>
      </c>
      <c r="E322" s="4" t="s">
        <v>1198</v>
      </c>
      <c r="F322" s="4"/>
      <c r="G322" s="5" t="str">
        <f>IF(E322="","",CONCATENATE(E322,"1"))</f>
        <v>EFFECT1</v>
      </c>
      <c r="H322" s="5"/>
      <c r="I322" s="5" t="s">
        <v>813</v>
      </c>
      <c r="J322" s="5" t="str">
        <f>IF(I322="","",CONCATENATE(I322,"1"))</f>
        <v>BAKIM ÜRÜNLERİ1</v>
      </c>
      <c r="K322" s="5" t="s">
        <v>814</v>
      </c>
      <c r="L322" s="5" t="str">
        <f>IF(K322="","",CONCATENATE(K322,"1"))</f>
        <v>VÜCUT BAKIMI1</v>
      </c>
      <c r="M322" s="5"/>
      <c r="N322" s="5" t="str">
        <f>IF(M322="","",CONCATENATE(M322,"1"))</f>
        <v/>
      </c>
      <c r="O322" s="5"/>
      <c r="P322" s="5"/>
      <c r="Q322" s="5"/>
      <c r="R322" s="110">
        <v>29</v>
      </c>
      <c r="S322" s="28"/>
      <c r="T322" s="28"/>
      <c r="U322" s="28"/>
      <c r="V322" s="28"/>
      <c r="W322" s="7">
        <v>18</v>
      </c>
      <c r="X322" s="8" t="s">
        <v>70</v>
      </c>
      <c r="Y322" s="9"/>
      <c r="Z322" s="9">
        <v>1951</v>
      </c>
      <c r="AA322" s="10" t="s">
        <v>71</v>
      </c>
      <c r="AB322" s="28"/>
      <c r="AC322" s="75" t="s">
        <v>4760</v>
      </c>
      <c r="AD322" s="18"/>
      <c r="AE322" s="18"/>
      <c r="AF322" s="18"/>
      <c r="AG322" s="15"/>
      <c r="AH322" s="30" t="str">
        <f>CONCATENATE(E322," ",C322)</f>
        <v>EFFECT Vücut Losyonu At Kestanesi Sarmaşık Özlü 250 Ml</v>
      </c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76"/>
      <c r="AZ322" s="73">
        <v>0</v>
      </c>
      <c r="BA322" s="12">
        <v>16</v>
      </c>
      <c r="BB322" s="2">
        <v>0</v>
      </c>
    </row>
    <row r="323" spans="1:54" s="35" customFormat="1" x14ac:dyDescent="0.2">
      <c r="A323" s="88">
        <v>6000</v>
      </c>
      <c r="B323" s="48">
        <v>8690448075283</v>
      </c>
      <c r="C323" s="3" t="s">
        <v>1313</v>
      </c>
      <c r="D323" s="34">
        <v>1</v>
      </c>
      <c r="E323" s="4" t="s">
        <v>1198</v>
      </c>
      <c r="F323" s="4"/>
      <c r="G323" s="5" t="str">
        <f>IF(E323="","",CONCATENATE(E323,"1"))</f>
        <v>EFFECT1</v>
      </c>
      <c r="H323" s="5"/>
      <c r="I323" s="5" t="s">
        <v>813</v>
      </c>
      <c r="J323" s="5" t="str">
        <f>IF(I323="","",CONCATENATE(I323,"1"))</f>
        <v>BAKIM ÜRÜNLERİ1</v>
      </c>
      <c r="K323" s="5" t="s">
        <v>814</v>
      </c>
      <c r="L323" s="5" t="str">
        <f>IF(K323="","",CONCATENATE(K323,"1"))</f>
        <v>VÜCUT BAKIMI1</v>
      </c>
      <c r="M323" s="5"/>
      <c r="N323" s="5" t="str">
        <f>IF(M323="","",CONCATENATE(M323,"1"))</f>
        <v/>
      </c>
      <c r="O323" s="5"/>
      <c r="P323" s="5"/>
      <c r="Q323" s="5"/>
      <c r="R323" s="110">
        <v>79</v>
      </c>
      <c r="S323" s="28"/>
      <c r="T323" s="28"/>
      <c r="U323" s="28"/>
      <c r="V323" s="28"/>
      <c r="W323" s="7">
        <v>18</v>
      </c>
      <c r="X323" s="8" t="s">
        <v>70</v>
      </c>
      <c r="Y323" s="9"/>
      <c r="Z323" s="9">
        <v>2076</v>
      </c>
      <c r="AA323" s="10" t="s">
        <v>71</v>
      </c>
      <c r="AB323" s="28"/>
      <c r="AC323" s="75" t="s">
        <v>4758</v>
      </c>
      <c r="AD323" s="18"/>
      <c r="AE323" s="18"/>
      <c r="AF323" s="18"/>
      <c r="AG323" s="15"/>
      <c r="AH323" s="30" t="str">
        <f>CONCATENATE(E323," ",C323)</f>
        <v>EFFECT Naturel Çatlak Önleyici Krem 50 Ml</v>
      </c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76"/>
      <c r="AZ323" s="73">
        <v>0</v>
      </c>
      <c r="BA323" s="12">
        <v>16</v>
      </c>
      <c r="BB323" s="2">
        <v>0</v>
      </c>
    </row>
    <row r="324" spans="1:54" s="35" customFormat="1" x14ac:dyDescent="0.2">
      <c r="A324" s="88">
        <v>6000</v>
      </c>
      <c r="B324" s="48">
        <v>8690448070127</v>
      </c>
      <c r="C324" s="3" t="s">
        <v>4896</v>
      </c>
      <c r="D324" s="34">
        <v>1</v>
      </c>
      <c r="E324" s="4" t="s">
        <v>1198</v>
      </c>
      <c r="F324" s="4"/>
      <c r="G324" s="5" t="str">
        <f>IF(E324="","",CONCATENATE(E324,"1"))</f>
        <v>EFFECT1</v>
      </c>
      <c r="H324" s="5"/>
      <c r="I324" s="5" t="s">
        <v>813</v>
      </c>
      <c r="J324" s="5" t="str">
        <f>IF(I324="","",CONCATENATE(I324,"1"))</f>
        <v>BAKIM ÜRÜNLERİ1</v>
      </c>
      <c r="K324" s="5" t="s">
        <v>814</v>
      </c>
      <c r="L324" s="5" t="str">
        <f>IF(K324="","",CONCATENATE(K324,"1"))</f>
        <v>VÜCUT BAKIMI1</v>
      </c>
      <c r="M324" s="5"/>
      <c r="N324" s="5" t="str">
        <f>IF(M324="","",CONCATENATE(M324,"1"))</f>
        <v/>
      </c>
      <c r="O324" s="5"/>
      <c r="P324" s="5"/>
      <c r="Q324" s="5"/>
      <c r="R324" s="110">
        <v>39</v>
      </c>
      <c r="S324" s="28"/>
      <c r="T324" s="28"/>
      <c r="U324" s="28"/>
      <c r="V324" s="28"/>
      <c r="W324" s="7">
        <v>18</v>
      </c>
      <c r="X324" s="8" t="s">
        <v>70</v>
      </c>
      <c r="Y324" s="9"/>
      <c r="Z324" s="9">
        <v>1863</v>
      </c>
      <c r="AA324" s="10" t="s">
        <v>71</v>
      </c>
      <c r="AB324" s="28"/>
      <c r="AC324" s="12" t="s">
        <v>4757</v>
      </c>
      <c r="AD324" s="18"/>
      <c r="AE324" s="18"/>
      <c r="AF324" s="18"/>
      <c r="AG324" s="32"/>
      <c r="AH324" s="30" t="str">
        <f>CONCATENATE(E324," ",C324)</f>
        <v>EFFECT Naturel Anti Selülit Losyon 150 Ml</v>
      </c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76"/>
      <c r="AZ324" s="73">
        <v>0</v>
      </c>
      <c r="BA324" s="12">
        <v>16</v>
      </c>
      <c r="BB324" s="2">
        <v>0</v>
      </c>
    </row>
    <row r="325" spans="1:54" s="35" customFormat="1" x14ac:dyDescent="0.2">
      <c r="A325" s="88">
        <v>5000</v>
      </c>
      <c r="B325" s="48">
        <v>8690448079793</v>
      </c>
      <c r="C325" s="3" t="s">
        <v>1326</v>
      </c>
      <c r="D325" s="34">
        <v>1</v>
      </c>
      <c r="E325" s="4" t="s">
        <v>296</v>
      </c>
      <c r="F325" s="4"/>
      <c r="G325" s="5" t="str">
        <f>IF(E325="","",CONCATENATE(E325,"1"))</f>
        <v>ECEM1</v>
      </c>
      <c r="H325" s="5"/>
      <c r="I325" s="5" t="s">
        <v>813</v>
      </c>
      <c r="J325" s="5" t="str">
        <f>IF(I325="","",CONCATENATE(I325,"1"))</f>
        <v>BAKIM ÜRÜNLERİ1</v>
      </c>
      <c r="K325" s="5" t="s">
        <v>993</v>
      </c>
      <c r="L325" s="5" t="str">
        <f>IF(K325="","",CONCATENATE(K325,"1"))</f>
        <v>CİLT BAKIMI1</v>
      </c>
      <c r="M325" s="5"/>
      <c r="N325" s="5" t="str">
        <f>IF(M325="","",CONCATENATE(M325,"1"))</f>
        <v/>
      </c>
      <c r="O325" s="5"/>
      <c r="P325" s="5"/>
      <c r="Q325" s="5"/>
      <c r="R325" s="113">
        <v>12</v>
      </c>
      <c r="S325" s="28"/>
      <c r="T325" s="28"/>
      <c r="U325" s="28"/>
      <c r="V325" s="28"/>
      <c r="W325" s="7">
        <v>18</v>
      </c>
      <c r="X325" s="8" t="s">
        <v>70</v>
      </c>
      <c r="Y325" s="9"/>
      <c r="Z325" s="9">
        <v>2101</v>
      </c>
      <c r="AA325" s="10" t="s">
        <v>71</v>
      </c>
      <c r="AB325" s="28"/>
      <c r="AC325" s="75" t="s">
        <v>4939</v>
      </c>
      <c r="AD325" s="18"/>
      <c r="AE325" s="18"/>
      <c r="AF325" s="18"/>
      <c r="AG325" s="32"/>
      <c r="AH325" s="30" t="str">
        <f>CONCATENATE(E325," ",C325)</f>
        <v>ECEM Ecem Beyaz Kil 50 Gr</v>
      </c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76"/>
      <c r="AZ325" s="73">
        <v>0</v>
      </c>
      <c r="BA325" s="12">
        <v>16</v>
      </c>
      <c r="BB325" s="2">
        <v>0</v>
      </c>
    </row>
    <row r="326" spans="1:54" s="35" customFormat="1" x14ac:dyDescent="0.2">
      <c r="A326" s="88">
        <v>4000</v>
      </c>
      <c r="B326" s="48">
        <v>8690448074378</v>
      </c>
      <c r="C326" s="3" t="s">
        <v>4893</v>
      </c>
      <c r="D326" s="34">
        <v>1</v>
      </c>
      <c r="E326" s="4" t="s">
        <v>4536</v>
      </c>
      <c r="F326" s="4"/>
      <c r="G326" s="5" t="str">
        <f>IF(E326="","",CONCATENATE(E326,"1"))</f>
        <v>DOCTOR-HERBAL1</v>
      </c>
      <c r="H326" s="5"/>
      <c r="I326" s="5" t="s">
        <v>813</v>
      </c>
      <c r="J326" s="5" t="str">
        <f>IF(I326="","",CONCATENATE(I326,"1"))</f>
        <v>BAKIM ÜRÜNLERİ1</v>
      </c>
      <c r="K326" s="5" t="s">
        <v>1206</v>
      </c>
      <c r="L326" s="5" t="str">
        <f>IF(K326="","",CONCATENATE(K326,"1"))</f>
        <v>BAKIM YAĞLARI1</v>
      </c>
      <c r="M326" s="5"/>
      <c r="N326" s="5" t="str">
        <f>IF(M326="","",CONCATENATE(M326,"1"))</f>
        <v/>
      </c>
      <c r="O326" s="5"/>
      <c r="P326" s="5"/>
      <c r="Q326" s="5"/>
      <c r="R326" s="113">
        <v>5.5</v>
      </c>
      <c r="S326" s="28"/>
      <c r="T326" s="28"/>
      <c r="U326" s="28"/>
      <c r="V326" s="28"/>
      <c r="W326" s="7">
        <v>18</v>
      </c>
      <c r="X326" s="8" t="s">
        <v>70</v>
      </c>
      <c r="Y326" s="9"/>
      <c r="Z326" s="9">
        <v>10</v>
      </c>
      <c r="AA326" s="10" t="s">
        <v>71</v>
      </c>
      <c r="AB326" s="28"/>
      <c r="AC326" s="12" t="s">
        <v>4601</v>
      </c>
      <c r="AD326" s="18"/>
      <c r="AE326" s="18"/>
      <c r="AF326" s="18"/>
      <c r="AG326" s="15"/>
      <c r="AH326" s="30" t="str">
        <f>CONCATENATE(E326," ",C326)</f>
        <v>DOCTOR-HERBAL Zeytinyağı 50 Ml</v>
      </c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76"/>
      <c r="AZ326" s="73">
        <v>0</v>
      </c>
      <c r="BA326" s="12">
        <v>16</v>
      </c>
      <c r="BB326" s="2">
        <v>0</v>
      </c>
    </row>
    <row r="327" spans="1:54" s="35" customFormat="1" x14ac:dyDescent="0.2">
      <c r="A327" s="88">
        <v>4000</v>
      </c>
      <c r="B327" s="48">
        <v>8690448074002</v>
      </c>
      <c r="C327" s="3" t="s">
        <v>1302</v>
      </c>
      <c r="D327" s="34">
        <v>1</v>
      </c>
      <c r="E327" s="4" t="s">
        <v>4536</v>
      </c>
      <c r="F327" s="4"/>
      <c r="G327" s="5" t="str">
        <f>IF(E327="","",CONCATENATE(E327,"1"))</f>
        <v>DOCTOR-HERBAL1</v>
      </c>
      <c r="H327" s="5"/>
      <c r="I327" s="5" t="s">
        <v>813</v>
      </c>
      <c r="J327" s="5" t="str">
        <f>IF(I327="","",CONCATENATE(I327,"1"))</f>
        <v>BAKIM ÜRÜNLERİ1</v>
      </c>
      <c r="K327" s="5" t="s">
        <v>1206</v>
      </c>
      <c r="L327" s="5" t="str">
        <f>IF(K327="","",CONCATENATE(K327,"1"))</f>
        <v>BAKIM YAĞLARI1</v>
      </c>
      <c r="M327" s="5"/>
      <c r="N327" s="5" t="str">
        <f>IF(M327="","",CONCATENATE(M327,"1"))</f>
        <v/>
      </c>
      <c r="O327" s="5"/>
      <c r="P327" s="5"/>
      <c r="Q327" s="5"/>
      <c r="R327" s="113">
        <v>8</v>
      </c>
      <c r="S327" s="28"/>
      <c r="T327" s="28"/>
      <c r="U327" s="28"/>
      <c r="V327" s="28"/>
      <c r="W327" s="7">
        <v>18</v>
      </c>
      <c r="X327" s="8" t="s">
        <v>70</v>
      </c>
      <c r="Y327" s="9"/>
      <c r="Z327" s="9">
        <v>50</v>
      </c>
      <c r="AA327" s="10" t="s">
        <v>71</v>
      </c>
      <c r="AB327" s="28"/>
      <c r="AC327" s="12" t="s">
        <v>4600</v>
      </c>
      <c r="AD327" s="18"/>
      <c r="AE327" s="18"/>
      <c r="AF327" s="18"/>
      <c r="AG327" s="32"/>
      <c r="AH327" s="30" t="str">
        <f>CONCATENATE(E327," ",C327)</f>
        <v>DOCTOR-HERBAL Zencefil Yağı 20 Ml</v>
      </c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76"/>
      <c r="AZ327" s="73">
        <v>0</v>
      </c>
      <c r="BA327" s="12">
        <v>16</v>
      </c>
      <c r="BB327" s="2">
        <v>0</v>
      </c>
    </row>
    <row r="328" spans="1:54" s="35" customFormat="1" x14ac:dyDescent="0.2">
      <c r="A328" s="88">
        <v>4000</v>
      </c>
      <c r="B328" s="48">
        <v>8690448073876</v>
      </c>
      <c r="C328" s="3" t="s">
        <v>1210</v>
      </c>
      <c r="D328" s="34">
        <v>1</v>
      </c>
      <c r="E328" s="4" t="s">
        <v>4536</v>
      </c>
      <c r="F328" s="4"/>
      <c r="G328" s="5" t="str">
        <f>IF(E328="","",CONCATENATE(E328,"1"))</f>
        <v>DOCTOR-HERBAL1</v>
      </c>
      <c r="H328" s="5"/>
      <c r="I328" s="5" t="s">
        <v>813</v>
      </c>
      <c r="J328" s="5" t="str">
        <f>IF(I328="","",CONCATENATE(I328,"1"))</f>
        <v>BAKIM ÜRÜNLERİ1</v>
      </c>
      <c r="K328" s="5" t="s">
        <v>1206</v>
      </c>
      <c r="L328" s="5" t="str">
        <f>IF(K328="","",CONCATENATE(K328,"1"))</f>
        <v>BAKIM YAĞLARI1</v>
      </c>
      <c r="M328" s="5"/>
      <c r="N328" s="5" t="str">
        <f>IF(M328="","",CONCATENATE(M328,"1"))</f>
        <v/>
      </c>
      <c r="O328" s="5"/>
      <c r="P328" s="5"/>
      <c r="Q328" s="5"/>
      <c r="R328" s="113">
        <v>6.5</v>
      </c>
      <c r="S328" s="28"/>
      <c r="T328" s="28"/>
      <c r="U328" s="28"/>
      <c r="V328" s="28"/>
      <c r="W328" s="7">
        <v>18</v>
      </c>
      <c r="X328" s="8" t="s">
        <v>70</v>
      </c>
      <c r="Y328" s="9"/>
      <c r="Z328" s="9">
        <v>32</v>
      </c>
      <c r="AA328" s="10" t="s">
        <v>71</v>
      </c>
      <c r="AB328" s="28"/>
      <c r="AC328" s="75" t="s">
        <v>4599</v>
      </c>
      <c r="AD328" s="18"/>
      <c r="AE328" s="18"/>
      <c r="AF328" s="18"/>
      <c r="AG328" s="15"/>
      <c r="AH328" s="30" t="str">
        <f>CONCATENATE(E328," ",C328)</f>
        <v>DOCTOR-HERBAL Zambak Esans Yağı 20 Ml</v>
      </c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76"/>
      <c r="AZ328" s="73">
        <v>0</v>
      </c>
      <c r="BA328" s="12">
        <v>16</v>
      </c>
      <c r="BB328" s="2">
        <v>0</v>
      </c>
    </row>
    <row r="329" spans="1:54" s="35" customFormat="1" x14ac:dyDescent="0.2">
      <c r="A329" s="88">
        <v>4000</v>
      </c>
      <c r="B329" s="48">
        <v>8690448073944</v>
      </c>
      <c r="C329" s="3" t="s">
        <v>1243</v>
      </c>
      <c r="D329" s="34">
        <v>1</v>
      </c>
      <c r="E329" s="4" t="s">
        <v>4536</v>
      </c>
      <c r="F329" s="4"/>
      <c r="G329" s="5" t="str">
        <f>IF(E329="","",CONCATENATE(E329,"1"))</f>
        <v>DOCTOR-HERBAL1</v>
      </c>
      <c r="H329" s="5"/>
      <c r="I329" s="5" t="s">
        <v>813</v>
      </c>
      <c r="J329" s="5" t="str">
        <f>IF(I329="","",CONCATENATE(I329,"1"))</f>
        <v>BAKIM ÜRÜNLERİ1</v>
      </c>
      <c r="K329" s="5" t="s">
        <v>1206</v>
      </c>
      <c r="L329" s="5" t="str">
        <f>IF(K329="","",CONCATENATE(K329,"1"))</f>
        <v>BAKIM YAĞLARI1</v>
      </c>
      <c r="M329" s="5"/>
      <c r="N329" s="5" t="str">
        <f>IF(M329="","",CONCATENATE(M329,"1"))</f>
        <v/>
      </c>
      <c r="O329" s="5"/>
      <c r="P329" s="5"/>
      <c r="Q329" s="5"/>
      <c r="R329" s="113">
        <v>9</v>
      </c>
      <c r="S329" s="28"/>
      <c r="T329" s="28"/>
      <c r="U329" s="28"/>
      <c r="V329" s="28"/>
      <c r="W329" s="7">
        <v>18</v>
      </c>
      <c r="X329" s="8" t="s">
        <v>70</v>
      </c>
      <c r="Y329" s="9"/>
      <c r="Z329" s="9">
        <v>96</v>
      </c>
      <c r="AA329" s="10" t="s">
        <v>71</v>
      </c>
      <c r="AB329" s="28"/>
      <c r="AC329" s="75" t="s">
        <v>4598</v>
      </c>
      <c r="AD329" s="18"/>
      <c r="AE329" s="18"/>
      <c r="AF329" s="18"/>
      <c r="AG329" s="15"/>
      <c r="AH329" s="30" t="str">
        <f>CONCATENATE(E329," ",C329)</f>
        <v>DOCTOR-HERBAL Yosun Yağı 20 Ml</v>
      </c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76"/>
      <c r="AZ329" s="73">
        <v>0</v>
      </c>
      <c r="BA329" s="12">
        <v>16</v>
      </c>
      <c r="BB329" s="2">
        <v>0</v>
      </c>
    </row>
    <row r="330" spans="1:54" s="35" customFormat="1" x14ac:dyDescent="0.2">
      <c r="A330" s="88">
        <v>4000</v>
      </c>
      <c r="B330" s="48">
        <v>8690448073975</v>
      </c>
      <c r="C330" s="3" t="s">
        <v>1259</v>
      </c>
      <c r="D330" s="34">
        <v>1</v>
      </c>
      <c r="E330" s="4" t="s">
        <v>4536</v>
      </c>
      <c r="F330" s="4"/>
      <c r="G330" s="5" t="str">
        <f>IF(E330="","",CONCATENATE(E330,"1"))</f>
        <v>DOCTOR-HERBAL1</v>
      </c>
      <c r="H330" s="5"/>
      <c r="I330" s="5" t="s">
        <v>813</v>
      </c>
      <c r="J330" s="5" t="str">
        <f>IF(I330="","",CONCATENATE(I330,"1"))</f>
        <v>BAKIM ÜRÜNLERİ1</v>
      </c>
      <c r="K330" s="5" t="s">
        <v>1206</v>
      </c>
      <c r="L330" s="5" t="str">
        <f>IF(K330="","",CONCATENATE(K330,"1"))</f>
        <v>BAKIM YAĞLARI1</v>
      </c>
      <c r="M330" s="5"/>
      <c r="N330" s="5" t="str">
        <f>IF(M330="","",CONCATENATE(M330,"1"))</f>
        <v/>
      </c>
      <c r="O330" s="5"/>
      <c r="P330" s="5"/>
      <c r="Q330" s="5"/>
      <c r="R330" s="113">
        <v>6.5</v>
      </c>
      <c r="S330" s="28"/>
      <c r="T330" s="28"/>
      <c r="U330" s="28"/>
      <c r="V330" s="28"/>
      <c r="W330" s="7">
        <v>18</v>
      </c>
      <c r="X330" s="8" t="s">
        <v>70</v>
      </c>
      <c r="Y330" s="9"/>
      <c r="Z330" s="9">
        <v>114</v>
      </c>
      <c r="AA330" s="10" t="s">
        <v>71</v>
      </c>
      <c r="AB330" s="28"/>
      <c r="AC330" s="75" t="s">
        <v>4597</v>
      </c>
      <c r="AD330" s="18"/>
      <c r="AE330" s="18"/>
      <c r="AF330" s="18"/>
      <c r="AG330" s="15"/>
      <c r="AH330" s="30" t="str">
        <f>CONCATENATE(E330," ",C330)</f>
        <v>DOCTOR-HERBAL Yasemin Esans Yağı 20 Ml</v>
      </c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76"/>
      <c r="AZ330" s="73">
        <v>0</v>
      </c>
      <c r="BA330" s="12">
        <v>16</v>
      </c>
      <c r="BB330" s="2">
        <v>0</v>
      </c>
    </row>
    <row r="331" spans="1:54" s="35" customFormat="1" x14ac:dyDescent="0.2">
      <c r="A331" s="88">
        <v>4000</v>
      </c>
      <c r="B331" s="48">
        <v>8690448073040</v>
      </c>
      <c r="C331" s="3" t="s">
        <v>1275</v>
      </c>
      <c r="D331" s="34">
        <v>1</v>
      </c>
      <c r="E331" s="4" t="s">
        <v>4536</v>
      </c>
      <c r="F331" s="4"/>
      <c r="G331" s="5" t="str">
        <f>IF(E331="","",CONCATENATE(E331,"1"))</f>
        <v>DOCTOR-HERBAL1</v>
      </c>
      <c r="H331" s="5"/>
      <c r="I331" s="5" t="s">
        <v>813</v>
      </c>
      <c r="J331" s="5" t="str">
        <f>IF(I331="","",CONCATENATE(I331,"1"))</f>
        <v>BAKIM ÜRÜNLERİ1</v>
      </c>
      <c r="K331" s="5" t="s">
        <v>1206</v>
      </c>
      <c r="L331" s="5" t="str">
        <f>IF(K331="","",CONCATENATE(K331,"1"))</f>
        <v>BAKIM YAĞLARI1</v>
      </c>
      <c r="M331" s="5"/>
      <c r="N331" s="5" t="str">
        <f>IF(M331="","",CONCATENATE(M331,"1"))</f>
        <v/>
      </c>
      <c r="O331" s="5"/>
      <c r="P331" s="5"/>
      <c r="Q331" s="5"/>
      <c r="R331" s="113">
        <v>6.5</v>
      </c>
      <c r="S331" s="28"/>
      <c r="T331" s="28"/>
      <c r="U331" s="28"/>
      <c r="V331" s="28"/>
      <c r="W331" s="7">
        <v>18</v>
      </c>
      <c r="X331" s="8" t="s">
        <v>70</v>
      </c>
      <c r="Y331" s="9"/>
      <c r="Z331" s="9">
        <v>102</v>
      </c>
      <c r="AA331" s="10" t="s">
        <v>71</v>
      </c>
      <c r="AB331" s="28"/>
      <c r="AC331" s="75" t="s">
        <v>4596</v>
      </c>
      <c r="AD331" s="18"/>
      <c r="AE331" s="18"/>
      <c r="AF331" s="18"/>
      <c r="AG331" s="15"/>
      <c r="AH331" s="30" t="str">
        <f>CONCATENATE(E331," ",C331)</f>
        <v>DOCTOR-HERBAL Vanilya Esans Yağı 20 Ml</v>
      </c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76"/>
      <c r="AZ331" s="73">
        <v>0</v>
      </c>
      <c r="BA331" s="12">
        <v>16</v>
      </c>
      <c r="BB331" s="2">
        <v>0</v>
      </c>
    </row>
    <row r="332" spans="1:54" s="35" customFormat="1" x14ac:dyDescent="0.2">
      <c r="A332" s="88">
        <v>4000</v>
      </c>
      <c r="B332" s="48">
        <v>8690448073395</v>
      </c>
      <c r="C332" s="3" t="s">
        <v>1208</v>
      </c>
      <c r="D332" s="34">
        <v>1</v>
      </c>
      <c r="E332" s="4" t="s">
        <v>4536</v>
      </c>
      <c r="F332" s="4"/>
      <c r="G332" s="5" t="str">
        <f>IF(E332="","",CONCATENATE(E332,"1"))</f>
        <v>DOCTOR-HERBAL1</v>
      </c>
      <c r="H332" s="5"/>
      <c r="I332" s="5" t="s">
        <v>813</v>
      </c>
      <c r="J332" s="5" t="str">
        <f>IF(I332="","",CONCATENATE(I332,"1"))</f>
        <v>BAKIM ÜRÜNLERİ1</v>
      </c>
      <c r="K332" s="5" t="s">
        <v>1206</v>
      </c>
      <c r="L332" s="5" t="str">
        <f>IF(K332="","",CONCATENATE(K332,"1"))</f>
        <v>BAKIM YAĞLARI1</v>
      </c>
      <c r="M332" s="5"/>
      <c r="N332" s="5" t="str">
        <f>IF(M332="","",CONCATENATE(M332,"1"))</f>
        <v/>
      </c>
      <c r="O332" s="5"/>
      <c r="P332" s="5"/>
      <c r="Q332" s="5"/>
      <c r="R332" s="113">
        <v>6.5</v>
      </c>
      <c r="S332" s="28"/>
      <c r="T332" s="28"/>
      <c r="U332" s="28"/>
      <c r="V332" s="28"/>
      <c r="W332" s="7">
        <v>18</v>
      </c>
      <c r="X332" s="8" t="s">
        <v>70</v>
      </c>
      <c r="Y332" s="9"/>
      <c r="Z332" s="9">
        <v>72</v>
      </c>
      <c r="AA332" s="10" t="s">
        <v>71</v>
      </c>
      <c r="AB332" s="28"/>
      <c r="AC332" s="75" t="s">
        <v>4535</v>
      </c>
      <c r="AD332" s="18"/>
      <c r="AE332" s="18"/>
      <c r="AF332" s="18"/>
      <c r="AG332" s="15"/>
      <c r="AH332" s="30" t="str">
        <f>CONCATENATE(E332," ",C332)</f>
        <v>DOCTOR-HERBAL Tatlı Elma Esans Yağı 20 Ml</v>
      </c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76"/>
      <c r="AZ332" s="73">
        <v>0</v>
      </c>
      <c r="BA332" s="12">
        <v>16</v>
      </c>
      <c r="BB332" s="2">
        <v>0</v>
      </c>
    </row>
    <row r="333" spans="1:54" s="35" customFormat="1" x14ac:dyDescent="0.2">
      <c r="A333" s="88">
        <v>4000</v>
      </c>
      <c r="B333" s="48">
        <v>8690448074330</v>
      </c>
      <c r="C333" s="3" t="s">
        <v>1224</v>
      </c>
      <c r="D333" s="34">
        <v>1</v>
      </c>
      <c r="E333" s="4" t="s">
        <v>4536</v>
      </c>
      <c r="F333" s="4"/>
      <c r="G333" s="5" t="str">
        <f>IF(E333="","",CONCATENATE(E333,"1"))</f>
        <v>DOCTOR-HERBAL1</v>
      </c>
      <c r="H333" s="5"/>
      <c r="I333" s="5" t="s">
        <v>813</v>
      </c>
      <c r="J333" s="5" t="str">
        <f>IF(I333="","",CONCATENATE(I333,"1"))</f>
        <v>BAKIM ÜRÜNLERİ1</v>
      </c>
      <c r="K333" s="5" t="s">
        <v>1206</v>
      </c>
      <c r="L333" s="5" t="str">
        <f>IF(K333="","",CONCATENATE(K333,"1"))</f>
        <v>BAKIM YAĞLARI1</v>
      </c>
      <c r="M333" s="5"/>
      <c r="N333" s="5" t="str">
        <f>IF(M333="","",CONCATENATE(M333,"1"))</f>
        <v/>
      </c>
      <c r="O333" s="5"/>
      <c r="P333" s="5"/>
      <c r="Q333" s="5"/>
      <c r="R333" s="113">
        <v>6.5</v>
      </c>
      <c r="S333" s="28"/>
      <c r="T333" s="28"/>
      <c r="U333" s="28"/>
      <c r="V333" s="28"/>
      <c r="W333" s="7">
        <v>18</v>
      </c>
      <c r="X333" s="8" t="s">
        <v>70</v>
      </c>
      <c r="Y333" s="9"/>
      <c r="Z333" s="9">
        <v>119</v>
      </c>
      <c r="AA333" s="10" t="s">
        <v>71</v>
      </c>
      <c r="AB333" s="28"/>
      <c r="AC333" s="12" t="s">
        <v>4595</v>
      </c>
      <c r="AD333" s="18"/>
      <c r="AE333" s="18"/>
      <c r="AF333" s="18"/>
      <c r="AG333" s="32"/>
      <c r="AH333" s="30" t="str">
        <f>CONCATENATE(E333," ",C333)</f>
        <v>DOCTOR-HERBAL Tatlı Badem Yağı 50 Ml</v>
      </c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76"/>
      <c r="AZ333" s="73">
        <v>0</v>
      </c>
      <c r="BA333" s="12">
        <v>16</v>
      </c>
      <c r="BB333" s="2">
        <v>0</v>
      </c>
    </row>
    <row r="334" spans="1:54" s="35" customFormat="1" x14ac:dyDescent="0.2">
      <c r="A334" s="88">
        <v>4000</v>
      </c>
      <c r="B334" s="48">
        <v>8690448073258</v>
      </c>
      <c r="C334" s="3" t="s">
        <v>1240</v>
      </c>
      <c r="D334" s="34">
        <v>1</v>
      </c>
      <c r="E334" s="4" t="s">
        <v>4536</v>
      </c>
      <c r="F334" s="4"/>
      <c r="G334" s="5" t="str">
        <f>IF(E334="","",CONCATENATE(E334,"1"))</f>
        <v>DOCTOR-HERBAL1</v>
      </c>
      <c r="H334" s="5"/>
      <c r="I334" s="5" t="s">
        <v>813</v>
      </c>
      <c r="J334" s="5" t="str">
        <f>IF(I334="","",CONCATENATE(I334,"1"))</f>
        <v>BAKIM ÜRÜNLERİ1</v>
      </c>
      <c r="K334" s="5" t="s">
        <v>1206</v>
      </c>
      <c r="L334" s="5" t="str">
        <f>IF(K334="","",CONCATENATE(K334,"1"))</f>
        <v>BAKIM YAĞLARI1</v>
      </c>
      <c r="M334" s="5"/>
      <c r="N334" s="5" t="str">
        <f>IF(M334="","",CONCATENATE(M334,"1"))</f>
        <v/>
      </c>
      <c r="O334" s="5"/>
      <c r="P334" s="5"/>
      <c r="Q334" s="5"/>
      <c r="R334" s="113">
        <v>5.5</v>
      </c>
      <c r="S334" s="28"/>
      <c r="T334" s="28"/>
      <c r="U334" s="28"/>
      <c r="V334" s="28"/>
      <c r="W334" s="7">
        <v>18</v>
      </c>
      <c r="X334" s="8" t="s">
        <v>70</v>
      </c>
      <c r="Y334" s="9"/>
      <c r="Z334" s="9">
        <v>140</v>
      </c>
      <c r="AA334" s="10" t="s">
        <v>71</v>
      </c>
      <c r="AB334" s="28"/>
      <c r="AC334" s="75" t="s">
        <v>4906</v>
      </c>
      <c r="AD334" s="18"/>
      <c r="AE334" s="18"/>
      <c r="AF334" s="18"/>
      <c r="AG334" s="15"/>
      <c r="AH334" s="30" t="str">
        <f>CONCATENATE(E334," ",C334)</f>
        <v>DOCTOR-HERBAL Tatlı Badem Yağı 20 Ml</v>
      </c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76"/>
      <c r="AZ334" s="73">
        <v>0</v>
      </c>
      <c r="BA334" s="12">
        <v>16</v>
      </c>
      <c r="BB334" s="2">
        <v>0</v>
      </c>
    </row>
    <row r="335" spans="1:54" s="35" customFormat="1" x14ac:dyDescent="0.2">
      <c r="A335" s="88">
        <v>4000</v>
      </c>
      <c r="B335" s="48">
        <v>8690448073753</v>
      </c>
      <c r="C335" s="3" t="s">
        <v>1237</v>
      </c>
      <c r="D335" s="34">
        <v>1</v>
      </c>
      <c r="E335" s="4" t="s">
        <v>4536</v>
      </c>
      <c r="F335" s="4"/>
      <c r="G335" s="5" t="str">
        <f>IF(E335="","",CONCATENATE(E335,"1"))</f>
        <v>DOCTOR-HERBAL1</v>
      </c>
      <c r="H335" s="5"/>
      <c r="I335" s="5" t="s">
        <v>813</v>
      </c>
      <c r="J335" s="5" t="str">
        <f>IF(I335="","",CONCATENATE(I335,"1"))</f>
        <v>BAKIM ÜRÜNLERİ1</v>
      </c>
      <c r="K335" s="5" t="s">
        <v>1206</v>
      </c>
      <c r="L335" s="5" t="str">
        <f>IF(K335="","",CONCATENATE(K335,"1"))</f>
        <v>BAKIM YAĞLARI1</v>
      </c>
      <c r="M335" s="5"/>
      <c r="N335" s="5" t="str">
        <f>IF(M335="","",CONCATENATE(M335,"1"))</f>
        <v/>
      </c>
      <c r="O335" s="5"/>
      <c r="P335" s="5"/>
      <c r="Q335" s="5"/>
      <c r="R335" s="113">
        <v>8</v>
      </c>
      <c r="S335" s="28"/>
      <c r="T335" s="28"/>
      <c r="U335" s="28"/>
      <c r="V335" s="28"/>
      <c r="W335" s="7">
        <v>18</v>
      </c>
      <c r="X335" s="8" t="s">
        <v>70</v>
      </c>
      <c r="Y335" s="9"/>
      <c r="Z335" s="9">
        <v>3</v>
      </c>
      <c r="AA335" s="10" t="s">
        <v>71</v>
      </c>
      <c r="AB335" s="28"/>
      <c r="AC335" s="75" t="s">
        <v>4594</v>
      </c>
      <c r="AD335" s="18"/>
      <c r="AE335" s="18"/>
      <c r="AF335" s="18"/>
      <c r="AG335" s="15"/>
      <c r="AH335" s="30" t="str">
        <f>CONCATENATE(E335," ",C335)</f>
        <v>DOCTOR-HERBAL Tarçın Yağı 20 Ml</v>
      </c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76"/>
      <c r="AZ335" s="73">
        <v>0</v>
      </c>
      <c r="BA335" s="12">
        <v>16</v>
      </c>
      <c r="BB335" s="2">
        <v>0</v>
      </c>
    </row>
    <row r="336" spans="1:54" s="35" customFormat="1" x14ac:dyDescent="0.2">
      <c r="A336" s="88">
        <v>4000</v>
      </c>
      <c r="B336" s="48">
        <v>8690448074316</v>
      </c>
      <c r="C336" s="3" t="s">
        <v>1306</v>
      </c>
      <c r="D336" s="34">
        <v>1</v>
      </c>
      <c r="E336" s="4" t="s">
        <v>4536</v>
      </c>
      <c r="F336" s="4"/>
      <c r="G336" s="5" t="str">
        <f>IF(E336="","",CONCATENATE(E336,"1"))</f>
        <v>DOCTOR-HERBAL1</v>
      </c>
      <c r="H336" s="5"/>
      <c r="I336" s="5" t="s">
        <v>813</v>
      </c>
      <c r="J336" s="5" t="str">
        <f>IF(I336="","",CONCATENATE(I336,"1"))</f>
        <v>BAKIM ÜRÜNLERİ1</v>
      </c>
      <c r="K336" s="5" t="s">
        <v>1206</v>
      </c>
      <c r="L336" s="5" t="str">
        <f>IF(K336="","",CONCATENATE(K336,"1"))</f>
        <v>BAKIM YAĞLARI1</v>
      </c>
      <c r="M336" s="5"/>
      <c r="N336" s="5" t="str">
        <f>IF(M336="","",CONCATENATE(M336,"1"))</f>
        <v/>
      </c>
      <c r="O336" s="5"/>
      <c r="P336" s="5"/>
      <c r="Q336" s="5"/>
      <c r="R336" s="113">
        <v>6.5</v>
      </c>
      <c r="S336" s="28"/>
      <c r="T336" s="28"/>
      <c r="U336" s="28"/>
      <c r="V336" s="28"/>
      <c r="W336" s="7">
        <v>18</v>
      </c>
      <c r="X336" s="8" t="s">
        <v>70</v>
      </c>
      <c r="Y336" s="9"/>
      <c r="Z336" s="9">
        <v>78</v>
      </c>
      <c r="AA336" s="10" t="s">
        <v>71</v>
      </c>
      <c r="AB336" s="28"/>
      <c r="AC336" s="75" t="s">
        <v>4593</v>
      </c>
      <c r="AD336" s="18"/>
      <c r="AE336" s="18"/>
      <c r="AF336" s="18"/>
      <c r="AG336" s="15"/>
      <c r="AH336" s="30" t="str">
        <f>CONCATENATE(E336," ",C336)</f>
        <v>DOCTOR-HERBAL Susam Yağı 50 Ml</v>
      </c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76"/>
      <c r="AZ336" s="73">
        <v>0</v>
      </c>
      <c r="BA336" s="12">
        <v>16</v>
      </c>
      <c r="BB336" s="2">
        <v>0</v>
      </c>
    </row>
    <row r="337" spans="1:54" s="35" customFormat="1" x14ac:dyDescent="0.2">
      <c r="A337" s="88">
        <v>4000</v>
      </c>
      <c r="B337" s="48">
        <v>8690448073999</v>
      </c>
      <c r="C337" s="3" t="s">
        <v>4891</v>
      </c>
      <c r="D337" s="34">
        <v>1</v>
      </c>
      <c r="E337" s="4" t="s">
        <v>4536</v>
      </c>
      <c r="F337" s="4"/>
      <c r="G337" s="5" t="str">
        <f>IF(E337="","",CONCATENATE(E337,"1"))</f>
        <v>DOCTOR-HERBAL1</v>
      </c>
      <c r="H337" s="5"/>
      <c r="I337" s="5" t="s">
        <v>813</v>
      </c>
      <c r="J337" s="5" t="str">
        <f>IF(I337="","",CONCATENATE(I337,"1"))</f>
        <v>BAKIM ÜRÜNLERİ1</v>
      </c>
      <c r="K337" s="5" t="s">
        <v>1206</v>
      </c>
      <c r="L337" s="5" t="str">
        <f>IF(K337="","",CONCATENATE(K337,"1"))</f>
        <v>BAKIM YAĞLARI1</v>
      </c>
      <c r="M337" s="5"/>
      <c r="N337" s="5" t="str">
        <f>IF(M337="","",CONCATENATE(M337,"1"))</f>
        <v/>
      </c>
      <c r="O337" s="5"/>
      <c r="P337" s="5"/>
      <c r="Q337" s="5"/>
      <c r="R337" s="113">
        <v>6.5</v>
      </c>
      <c r="S337" s="28"/>
      <c r="T337" s="28"/>
      <c r="U337" s="28"/>
      <c r="V337" s="28"/>
      <c r="W337" s="7">
        <v>18</v>
      </c>
      <c r="X337" s="8" t="s">
        <v>70</v>
      </c>
      <c r="Y337" s="9"/>
      <c r="Z337" s="9">
        <v>23</v>
      </c>
      <c r="AA337" s="10" t="s">
        <v>71</v>
      </c>
      <c r="AB337" s="28"/>
      <c r="AC337" s="75" t="s">
        <v>4592</v>
      </c>
      <c r="AD337" s="18"/>
      <c r="AE337" s="18"/>
      <c r="AF337" s="18"/>
      <c r="AG337" s="15"/>
      <c r="AH337" s="30" t="str">
        <f>CONCATENATE(E337," ",C337)</f>
        <v>DOCTOR-HERBAL Sığla Yağı 20 Ml</v>
      </c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76"/>
      <c r="AZ337" s="73">
        <v>12</v>
      </c>
      <c r="BA337" s="12">
        <v>16</v>
      </c>
      <c r="BB337" s="2">
        <v>0</v>
      </c>
    </row>
    <row r="338" spans="1:54" s="35" customFormat="1" x14ac:dyDescent="0.2">
      <c r="A338" s="88">
        <v>4000</v>
      </c>
      <c r="B338" s="48">
        <v>8690448073883</v>
      </c>
      <c r="C338" s="3" t="s">
        <v>4890</v>
      </c>
      <c r="D338" s="34">
        <v>1</v>
      </c>
      <c r="E338" s="4" t="s">
        <v>4536</v>
      </c>
      <c r="F338" s="4"/>
      <c r="G338" s="5" t="str">
        <f>IF(E338="","",CONCATENATE(E338,"1"))</f>
        <v>DOCTOR-HERBAL1</v>
      </c>
      <c r="H338" s="5"/>
      <c r="I338" s="5" t="s">
        <v>813</v>
      </c>
      <c r="J338" s="5" t="str">
        <f>IF(I338="","",CONCATENATE(I338,"1"))</f>
        <v>BAKIM ÜRÜNLERİ1</v>
      </c>
      <c r="K338" s="5" t="s">
        <v>1206</v>
      </c>
      <c r="L338" s="5" t="str">
        <f>IF(K338="","",CONCATENATE(K338,"1"))</f>
        <v>BAKIM YAĞLARI1</v>
      </c>
      <c r="M338" s="5"/>
      <c r="N338" s="5" t="str">
        <f>IF(M338="","",CONCATENATE(M338,"1"))</f>
        <v/>
      </c>
      <c r="O338" s="5"/>
      <c r="P338" s="5"/>
      <c r="Q338" s="5"/>
      <c r="R338" s="113">
        <v>7</v>
      </c>
      <c r="S338" s="28"/>
      <c r="T338" s="28"/>
      <c r="U338" s="28"/>
      <c r="V338" s="28"/>
      <c r="W338" s="7">
        <v>18</v>
      </c>
      <c r="X338" s="8" t="s">
        <v>70</v>
      </c>
      <c r="Y338" s="9"/>
      <c r="Z338" s="9">
        <v>72</v>
      </c>
      <c r="AA338" s="10" t="s">
        <v>71</v>
      </c>
      <c r="AB338" s="28"/>
      <c r="AC338" s="75" t="s">
        <v>4591</v>
      </c>
      <c r="AD338" s="18"/>
      <c r="AE338" s="18"/>
      <c r="AF338" s="18"/>
      <c r="AG338" s="15"/>
      <c r="AH338" s="30" t="str">
        <f>CONCATENATE(E338," ",C338)</f>
        <v>DOCTOR-HERBAL Sarmaşık Yağı 20 Ml</v>
      </c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76"/>
      <c r="AZ338" s="73">
        <v>0</v>
      </c>
      <c r="BA338" s="12">
        <v>16</v>
      </c>
      <c r="BB338" s="2">
        <v>0</v>
      </c>
    </row>
    <row r="339" spans="1:54" s="35" customFormat="1" x14ac:dyDescent="0.2">
      <c r="A339" s="88">
        <v>4000</v>
      </c>
      <c r="B339" s="48">
        <v>8690448073814</v>
      </c>
      <c r="C339" s="3" t="s">
        <v>1249</v>
      </c>
      <c r="D339" s="34">
        <v>1</v>
      </c>
      <c r="E339" s="4" t="s">
        <v>4536</v>
      </c>
      <c r="F339" s="4"/>
      <c r="G339" s="5" t="str">
        <f>IF(E339="","",CONCATENATE(E339,"1"))</f>
        <v>DOCTOR-HERBAL1</v>
      </c>
      <c r="H339" s="5"/>
      <c r="I339" s="5" t="s">
        <v>813</v>
      </c>
      <c r="J339" s="5" t="str">
        <f>IF(I339="","",CONCATENATE(I339,"1"))</f>
        <v>BAKIM ÜRÜNLERİ1</v>
      </c>
      <c r="K339" s="5" t="s">
        <v>1206</v>
      </c>
      <c r="L339" s="5" t="str">
        <f>IF(K339="","",CONCATENATE(K339,"1"))</f>
        <v>BAKIM YAĞLARI1</v>
      </c>
      <c r="M339" s="5"/>
      <c r="N339" s="5" t="str">
        <f>IF(M339="","",CONCATENATE(M339,"1"))</f>
        <v/>
      </c>
      <c r="O339" s="5"/>
      <c r="P339" s="5"/>
      <c r="Q339" s="5"/>
      <c r="R339" s="113">
        <v>6.5</v>
      </c>
      <c r="S339" s="28"/>
      <c r="T339" s="28"/>
      <c r="U339" s="28"/>
      <c r="V339" s="28"/>
      <c r="W339" s="7">
        <v>18</v>
      </c>
      <c r="X339" s="8" t="s">
        <v>70</v>
      </c>
      <c r="Y339" s="9"/>
      <c r="Z339" s="9">
        <v>156</v>
      </c>
      <c r="AA339" s="10" t="s">
        <v>71</v>
      </c>
      <c r="AB339" s="28"/>
      <c r="AC339" s="75" t="s">
        <v>4590</v>
      </c>
      <c r="AD339" s="18"/>
      <c r="AE339" s="18"/>
      <c r="AF339" s="18"/>
      <c r="AG339" s="15"/>
      <c r="AH339" s="30" t="str">
        <f>CONCATENATE(E339," ",C339)</f>
        <v>DOCTOR-HERBAL Sarımsak Yağı 20 Ml</v>
      </c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76"/>
      <c r="AZ339" s="73">
        <v>0</v>
      </c>
      <c r="BA339" s="12">
        <v>16</v>
      </c>
      <c r="BB339" s="2">
        <v>0</v>
      </c>
    </row>
    <row r="340" spans="1:54" s="35" customFormat="1" x14ac:dyDescent="0.2">
      <c r="A340" s="88">
        <v>4000</v>
      </c>
      <c r="B340" s="48">
        <v>8690448073722</v>
      </c>
      <c r="C340" s="3" t="s">
        <v>1296</v>
      </c>
      <c r="D340" s="34">
        <v>1</v>
      </c>
      <c r="E340" s="4" t="s">
        <v>4536</v>
      </c>
      <c r="F340" s="4"/>
      <c r="G340" s="5" t="str">
        <f>IF(E340="","",CONCATENATE(E340,"1"))</f>
        <v>DOCTOR-HERBAL1</v>
      </c>
      <c r="H340" s="5"/>
      <c r="I340" s="5" t="s">
        <v>813</v>
      </c>
      <c r="J340" s="5" t="str">
        <f>IF(I340="","",CONCATENATE(I340,"1"))</f>
        <v>BAKIM ÜRÜNLERİ1</v>
      </c>
      <c r="K340" s="5" t="s">
        <v>1206</v>
      </c>
      <c r="L340" s="5" t="str">
        <f>IF(K340="","",CONCATENATE(K340,"1"))</f>
        <v>BAKIM YAĞLARI1</v>
      </c>
      <c r="M340" s="5"/>
      <c r="N340" s="5" t="str">
        <f>IF(M340="","",CONCATENATE(M340,"1"))</f>
        <v/>
      </c>
      <c r="O340" s="5"/>
      <c r="P340" s="5"/>
      <c r="Q340" s="5"/>
      <c r="R340" s="113">
        <v>8</v>
      </c>
      <c r="S340" s="28"/>
      <c r="T340" s="28"/>
      <c r="U340" s="28"/>
      <c r="V340" s="28"/>
      <c r="W340" s="7">
        <v>18</v>
      </c>
      <c r="X340" s="8" t="s">
        <v>70</v>
      </c>
      <c r="Y340" s="9"/>
      <c r="Z340" s="9">
        <v>84</v>
      </c>
      <c r="AA340" s="10" t="s">
        <v>71</v>
      </c>
      <c r="AB340" s="28"/>
      <c r="AC340" s="75" t="s">
        <v>4589</v>
      </c>
      <c r="AD340" s="18"/>
      <c r="AE340" s="18"/>
      <c r="AF340" s="18"/>
      <c r="AG340" s="15"/>
      <c r="AH340" s="30" t="str">
        <f>CONCATENATE(E340," ",C340)</f>
        <v>DOCTOR-HERBAL Rezene Yağı 20 Ml</v>
      </c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76"/>
      <c r="AZ340" s="73">
        <v>0</v>
      </c>
      <c r="BA340" s="12">
        <v>16</v>
      </c>
      <c r="BB340" s="2">
        <v>0</v>
      </c>
    </row>
    <row r="341" spans="1:54" s="35" customFormat="1" x14ac:dyDescent="0.2">
      <c r="A341" s="88">
        <v>4000</v>
      </c>
      <c r="B341" s="48">
        <v>8690448073791</v>
      </c>
      <c r="C341" s="3" t="s">
        <v>1267</v>
      </c>
      <c r="D341" s="34">
        <v>1</v>
      </c>
      <c r="E341" s="4" t="s">
        <v>4536</v>
      </c>
      <c r="F341" s="4"/>
      <c r="G341" s="5" t="str">
        <f>IF(E341="","",CONCATENATE(E341,"1"))</f>
        <v>DOCTOR-HERBAL1</v>
      </c>
      <c r="H341" s="5"/>
      <c r="I341" s="5" t="s">
        <v>813</v>
      </c>
      <c r="J341" s="5" t="str">
        <f>IF(I341="","",CONCATENATE(I341,"1"))</f>
        <v>BAKIM ÜRÜNLERİ1</v>
      </c>
      <c r="K341" s="5" t="s">
        <v>1206</v>
      </c>
      <c r="L341" s="5" t="str">
        <f>IF(K341="","",CONCATENATE(K341,"1"))</f>
        <v>BAKIM YAĞLARI1</v>
      </c>
      <c r="M341" s="5"/>
      <c r="N341" s="5" t="str">
        <f>IF(M341="","",CONCATENATE(M341,"1"))</f>
        <v/>
      </c>
      <c r="O341" s="5"/>
      <c r="P341" s="5"/>
      <c r="Q341" s="5"/>
      <c r="R341" s="113">
        <v>6.5</v>
      </c>
      <c r="S341" s="28"/>
      <c r="T341" s="28"/>
      <c r="U341" s="28"/>
      <c r="V341" s="28"/>
      <c r="W341" s="7">
        <v>18</v>
      </c>
      <c r="X341" s="8" t="s">
        <v>70</v>
      </c>
      <c r="Y341" s="9"/>
      <c r="Z341" s="9">
        <v>95</v>
      </c>
      <c r="AA341" s="10" t="s">
        <v>71</v>
      </c>
      <c r="AB341" s="28"/>
      <c r="AC341" s="75" t="s">
        <v>4588</v>
      </c>
      <c r="AD341" s="18"/>
      <c r="AE341" s="18"/>
      <c r="AF341" s="18"/>
      <c r="AG341" s="15"/>
      <c r="AH341" s="30" t="str">
        <f>CONCATENATE(E341," ",C341)</f>
        <v>DOCTOR-HERBAL Portakal Yağı 20 Ml</v>
      </c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76"/>
      <c r="AZ341" s="73">
        <v>0</v>
      </c>
      <c r="BA341" s="12">
        <v>16</v>
      </c>
      <c r="BB341" s="2">
        <v>0</v>
      </c>
    </row>
    <row r="342" spans="1:54" s="35" customFormat="1" x14ac:dyDescent="0.2">
      <c r="A342" s="88">
        <v>4000</v>
      </c>
      <c r="B342" s="48">
        <v>8690448074293</v>
      </c>
      <c r="C342" s="3" t="s">
        <v>1305</v>
      </c>
      <c r="D342" s="34">
        <v>1</v>
      </c>
      <c r="E342" s="4" t="s">
        <v>4536</v>
      </c>
      <c r="F342" s="4"/>
      <c r="G342" s="5" t="str">
        <f>IF(E342="","",CONCATENATE(E342,"1"))</f>
        <v>DOCTOR-HERBAL1</v>
      </c>
      <c r="H342" s="5"/>
      <c r="I342" s="5" t="s">
        <v>813</v>
      </c>
      <c r="J342" s="5" t="str">
        <f>IF(I342="","",CONCATENATE(I342,"1"))</f>
        <v>BAKIM ÜRÜNLERİ1</v>
      </c>
      <c r="K342" s="5" t="s">
        <v>1206</v>
      </c>
      <c r="L342" s="5" t="str">
        <f>IF(K342="","",CONCATENATE(K342,"1"))</f>
        <v>BAKIM YAĞLARI1</v>
      </c>
      <c r="M342" s="5"/>
      <c r="N342" s="5" t="str">
        <f>IF(M342="","",CONCATENATE(M342,"1"))</f>
        <v/>
      </c>
      <c r="O342" s="5"/>
      <c r="P342" s="5"/>
      <c r="Q342" s="5"/>
      <c r="R342" s="113">
        <v>7.5</v>
      </c>
      <c r="S342" s="28"/>
      <c r="T342" s="28"/>
      <c r="U342" s="28"/>
      <c r="V342" s="28"/>
      <c r="W342" s="7">
        <v>18</v>
      </c>
      <c r="X342" s="8" t="s">
        <v>70</v>
      </c>
      <c r="Y342" s="9"/>
      <c r="Z342" s="9">
        <v>12</v>
      </c>
      <c r="AA342" s="10" t="s">
        <v>71</v>
      </c>
      <c r="AB342" s="28"/>
      <c r="AC342" s="75" t="s">
        <v>4587</v>
      </c>
      <c r="AD342" s="18"/>
      <c r="AE342" s="18"/>
      <c r="AF342" s="18"/>
      <c r="AG342" s="15"/>
      <c r="AH342" s="30" t="str">
        <f>CONCATENATE(E342," ",C342)</f>
        <v>DOCTOR-HERBAL Pelesenk Yağı 50 Ml</v>
      </c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76"/>
      <c r="AZ342" s="73">
        <v>0</v>
      </c>
      <c r="BA342" s="12">
        <v>16</v>
      </c>
      <c r="BB342" s="2">
        <v>0</v>
      </c>
    </row>
    <row r="343" spans="1:54" s="35" customFormat="1" x14ac:dyDescent="0.2">
      <c r="A343" s="88">
        <v>4000</v>
      </c>
      <c r="B343" s="48">
        <v>8690448073685</v>
      </c>
      <c r="C343" s="3" t="s">
        <v>1217</v>
      </c>
      <c r="D343" s="34">
        <v>1</v>
      </c>
      <c r="E343" s="4" t="s">
        <v>4536</v>
      </c>
      <c r="F343" s="4"/>
      <c r="G343" s="5" t="str">
        <f>IF(E343="","",CONCATENATE(E343,"1"))</f>
        <v>DOCTOR-HERBAL1</v>
      </c>
      <c r="H343" s="5"/>
      <c r="I343" s="5" t="s">
        <v>813</v>
      </c>
      <c r="J343" s="5" t="str">
        <f>IF(I343="","",CONCATENATE(I343,"1"))</f>
        <v>BAKIM ÜRÜNLERİ1</v>
      </c>
      <c r="K343" s="5" t="s">
        <v>1206</v>
      </c>
      <c r="L343" s="5" t="str">
        <f>IF(K343="","",CONCATENATE(K343,"1"))</f>
        <v>BAKIM YAĞLARI1</v>
      </c>
      <c r="M343" s="5"/>
      <c r="N343" s="5" t="str">
        <f>IF(M343="","",CONCATENATE(M343,"1"))</f>
        <v/>
      </c>
      <c r="O343" s="5"/>
      <c r="P343" s="5"/>
      <c r="Q343" s="5"/>
      <c r="R343" s="113">
        <v>6.5</v>
      </c>
      <c r="S343" s="28"/>
      <c r="T343" s="28"/>
      <c r="U343" s="28"/>
      <c r="V343" s="28"/>
      <c r="W343" s="7">
        <v>18</v>
      </c>
      <c r="X343" s="8" t="s">
        <v>70</v>
      </c>
      <c r="Y343" s="9"/>
      <c r="Z343" s="9">
        <v>96</v>
      </c>
      <c r="AA343" s="10" t="s">
        <v>71</v>
      </c>
      <c r="AB343" s="28"/>
      <c r="AC343" s="75" t="s">
        <v>4586</v>
      </c>
      <c r="AD343" s="18"/>
      <c r="AE343" s="18"/>
      <c r="AF343" s="18"/>
      <c r="AG343" s="15"/>
      <c r="AH343" s="30" t="str">
        <f>CONCATENATE(E343," ",C343)</f>
        <v>DOCTOR-HERBAL Papatya Esans Yağı 20 Ml</v>
      </c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76"/>
      <c r="AZ343" s="73">
        <v>0</v>
      </c>
      <c r="BA343" s="12">
        <v>16</v>
      </c>
      <c r="BB343" s="2">
        <v>0</v>
      </c>
    </row>
    <row r="344" spans="1:54" s="35" customFormat="1" x14ac:dyDescent="0.2">
      <c r="A344" s="88">
        <v>4000</v>
      </c>
      <c r="B344" s="48">
        <v>8690448073777</v>
      </c>
      <c r="C344" s="3" t="s">
        <v>1255</v>
      </c>
      <c r="D344" s="34">
        <v>1</v>
      </c>
      <c r="E344" s="4" t="s">
        <v>4536</v>
      </c>
      <c r="F344" s="4"/>
      <c r="G344" s="5" t="str">
        <f>IF(E344="","",CONCATENATE(E344,"1"))</f>
        <v>DOCTOR-HERBAL1</v>
      </c>
      <c r="H344" s="5"/>
      <c r="I344" s="5" t="s">
        <v>813</v>
      </c>
      <c r="J344" s="5" t="str">
        <f>IF(I344="","",CONCATENATE(I344,"1"))</f>
        <v>BAKIM ÜRÜNLERİ1</v>
      </c>
      <c r="K344" s="5" t="s">
        <v>1206</v>
      </c>
      <c r="L344" s="5" t="str">
        <f>IF(K344="","",CONCATENATE(K344,"1"))</f>
        <v>BAKIM YAĞLARI1</v>
      </c>
      <c r="M344" s="5"/>
      <c r="N344" s="5" t="str">
        <f>IF(M344="","",CONCATENATE(M344,"1"))</f>
        <v/>
      </c>
      <c r="O344" s="5"/>
      <c r="P344" s="5"/>
      <c r="Q344" s="5"/>
      <c r="R344" s="113">
        <v>6.5</v>
      </c>
      <c r="S344" s="28"/>
      <c r="T344" s="28"/>
      <c r="U344" s="28"/>
      <c r="V344" s="28"/>
      <c r="W344" s="7">
        <v>18</v>
      </c>
      <c r="X344" s="8" t="s">
        <v>70</v>
      </c>
      <c r="Y344" s="9"/>
      <c r="Z344" s="9">
        <v>60</v>
      </c>
      <c r="AA344" s="10" t="s">
        <v>71</v>
      </c>
      <c r="AB344" s="28"/>
      <c r="AC344" s="75" t="s">
        <v>4585</v>
      </c>
      <c r="AD344" s="18"/>
      <c r="AE344" s="18"/>
      <c r="AF344" s="18"/>
      <c r="AG344" s="15"/>
      <c r="AH344" s="30" t="str">
        <f>CONCATENATE(E344," ",C344)</f>
        <v>DOCTOR-HERBAL Paçuli Esans Yağı 20 Ml</v>
      </c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76"/>
      <c r="AZ344" s="73">
        <v>0</v>
      </c>
      <c r="BA344" s="12">
        <v>16</v>
      </c>
      <c r="BB344" s="2">
        <v>0</v>
      </c>
    </row>
    <row r="345" spans="1:54" s="35" customFormat="1" x14ac:dyDescent="0.2">
      <c r="A345" s="88">
        <v>4000</v>
      </c>
      <c r="B345" s="48">
        <v>8690448073692</v>
      </c>
      <c r="C345" s="3" t="s">
        <v>1250</v>
      </c>
      <c r="D345" s="34">
        <v>1</v>
      </c>
      <c r="E345" s="4" t="s">
        <v>4536</v>
      </c>
      <c r="F345" s="4"/>
      <c r="G345" s="5" t="str">
        <f>IF(E345="","",CONCATENATE(E345,"1"))</f>
        <v>DOCTOR-HERBAL1</v>
      </c>
      <c r="H345" s="5"/>
      <c r="I345" s="5" t="s">
        <v>813</v>
      </c>
      <c r="J345" s="5" t="str">
        <f>IF(I345="","",CONCATENATE(I345,"1"))</f>
        <v>BAKIM ÜRÜNLERİ1</v>
      </c>
      <c r="K345" s="5" t="s">
        <v>1206</v>
      </c>
      <c r="L345" s="5" t="str">
        <f>IF(K345="","",CONCATENATE(K345,"1"))</f>
        <v>BAKIM YAĞLARI1</v>
      </c>
      <c r="M345" s="5"/>
      <c r="N345" s="5" t="str">
        <f>IF(M345="","",CONCATENATE(M345,"1"))</f>
        <v/>
      </c>
      <c r="O345" s="5"/>
      <c r="P345" s="5"/>
      <c r="Q345" s="5"/>
      <c r="R345" s="113">
        <v>6.5</v>
      </c>
      <c r="S345" s="28"/>
      <c r="T345" s="28"/>
      <c r="U345" s="28"/>
      <c r="V345" s="28"/>
      <c r="W345" s="7">
        <v>18</v>
      </c>
      <c r="X345" s="8" t="s">
        <v>70</v>
      </c>
      <c r="Y345" s="9"/>
      <c r="Z345" s="9">
        <v>100</v>
      </c>
      <c r="AA345" s="10" t="s">
        <v>71</v>
      </c>
      <c r="AB345" s="28"/>
      <c r="AC345" s="75" t="s">
        <v>4584</v>
      </c>
      <c r="AD345" s="18"/>
      <c r="AE345" s="18"/>
      <c r="AF345" s="18"/>
      <c r="AG345" s="15"/>
      <c r="AH345" s="30" t="str">
        <f>CONCATENATE(E345," ",C345)</f>
        <v>DOCTOR-HERBAL Okaliptus Esans Yağı 20 Ml</v>
      </c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76"/>
      <c r="AZ345" s="73">
        <v>0</v>
      </c>
      <c r="BA345" s="12">
        <v>16</v>
      </c>
      <c r="BB345" s="2">
        <v>0</v>
      </c>
    </row>
    <row r="346" spans="1:54" s="35" customFormat="1" x14ac:dyDescent="0.2">
      <c r="A346" s="88">
        <v>4000</v>
      </c>
      <c r="B346" s="48">
        <v>8690448073739</v>
      </c>
      <c r="C346" s="3" t="s">
        <v>1268</v>
      </c>
      <c r="D346" s="34">
        <v>1</v>
      </c>
      <c r="E346" s="4" t="s">
        <v>4536</v>
      </c>
      <c r="F346" s="4"/>
      <c r="G346" s="5" t="str">
        <f>IF(E346="","",CONCATENATE(E346,"1"))</f>
        <v>DOCTOR-HERBAL1</v>
      </c>
      <c r="H346" s="5"/>
      <c r="I346" s="5" t="s">
        <v>813</v>
      </c>
      <c r="J346" s="5" t="str">
        <f>IF(I346="","",CONCATENATE(I346,"1"))</f>
        <v>BAKIM ÜRÜNLERİ1</v>
      </c>
      <c r="K346" s="5" t="s">
        <v>1206</v>
      </c>
      <c r="L346" s="5" t="str">
        <f>IF(K346="","",CONCATENATE(K346,"1"))</f>
        <v>BAKIM YAĞLARI1</v>
      </c>
      <c r="M346" s="5"/>
      <c r="N346" s="5" t="str">
        <f>IF(M346="","",CONCATENATE(M346,"1"))</f>
        <v/>
      </c>
      <c r="O346" s="5"/>
      <c r="P346" s="5"/>
      <c r="Q346" s="5"/>
      <c r="R346" s="113">
        <v>7</v>
      </c>
      <c r="S346" s="28"/>
      <c r="T346" s="28"/>
      <c r="U346" s="28"/>
      <c r="V346" s="28"/>
      <c r="W346" s="7">
        <v>18</v>
      </c>
      <c r="X346" s="8" t="s">
        <v>70</v>
      </c>
      <c r="Y346" s="9"/>
      <c r="Z346" s="9">
        <v>84</v>
      </c>
      <c r="AA346" s="10" t="s">
        <v>71</v>
      </c>
      <c r="AB346" s="28"/>
      <c r="AC346" s="75" t="s">
        <v>4583</v>
      </c>
      <c r="AD346" s="18"/>
      <c r="AE346" s="18"/>
      <c r="AF346" s="18"/>
      <c r="AG346" s="15"/>
      <c r="AH346" s="30" t="str">
        <f>CONCATENATE(E346," ",C346)</f>
        <v>DOCTOR-HERBAL Nar Çekirdeği Yağı 20 Ml</v>
      </c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76"/>
      <c r="AZ346" s="73">
        <v>0</v>
      </c>
      <c r="BA346" s="12">
        <v>16</v>
      </c>
      <c r="BB346" s="2">
        <v>0</v>
      </c>
    </row>
    <row r="347" spans="1:54" s="35" customFormat="1" x14ac:dyDescent="0.2">
      <c r="A347" s="88">
        <v>4000</v>
      </c>
      <c r="B347" s="48">
        <v>8690448073746</v>
      </c>
      <c r="C347" s="3" t="s">
        <v>1297</v>
      </c>
      <c r="D347" s="34">
        <v>1</v>
      </c>
      <c r="E347" s="4" t="s">
        <v>4536</v>
      </c>
      <c r="F347" s="4"/>
      <c r="G347" s="5" t="str">
        <f>IF(E347="","",CONCATENATE(E347,"1"))</f>
        <v>DOCTOR-HERBAL1</v>
      </c>
      <c r="H347" s="5"/>
      <c r="I347" s="5" t="s">
        <v>813</v>
      </c>
      <c r="J347" s="5" t="str">
        <f>IF(I347="","",CONCATENATE(I347,"1"))</f>
        <v>BAKIM ÜRÜNLERİ1</v>
      </c>
      <c r="K347" s="5" t="s">
        <v>1206</v>
      </c>
      <c r="L347" s="5" t="str">
        <f>IF(K347="","",CONCATENATE(K347,"1"))</f>
        <v>BAKIM YAĞLARI1</v>
      </c>
      <c r="M347" s="5"/>
      <c r="N347" s="5" t="str">
        <f>IF(M347="","",CONCATENATE(M347,"1"))</f>
        <v/>
      </c>
      <c r="O347" s="5"/>
      <c r="P347" s="5"/>
      <c r="Q347" s="5"/>
      <c r="R347" s="113">
        <v>7</v>
      </c>
      <c r="S347" s="28"/>
      <c r="T347" s="28"/>
      <c r="U347" s="28"/>
      <c r="V347" s="28"/>
      <c r="W347" s="7">
        <v>18</v>
      </c>
      <c r="X347" s="8" t="s">
        <v>70</v>
      </c>
      <c r="Y347" s="9"/>
      <c r="Z347" s="9">
        <v>100</v>
      </c>
      <c r="AA347" s="10" t="s">
        <v>71</v>
      </c>
      <c r="AB347" s="28"/>
      <c r="AC347" s="75" t="s">
        <v>4582</v>
      </c>
      <c r="AD347" s="18"/>
      <c r="AE347" s="18"/>
      <c r="AF347" s="18"/>
      <c r="AG347" s="15"/>
      <c r="AH347" s="30" t="str">
        <f>CONCATENATE(E347," ",C347)</f>
        <v>DOCTOR-HERBAL Nane Yağı 20 Ml</v>
      </c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76"/>
      <c r="AZ347" s="73">
        <v>0</v>
      </c>
      <c r="BA347" s="12">
        <v>16</v>
      </c>
      <c r="BB347" s="2">
        <v>0</v>
      </c>
    </row>
    <row r="348" spans="1:54" s="35" customFormat="1" x14ac:dyDescent="0.2">
      <c r="A348" s="88">
        <v>4000</v>
      </c>
      <c r="B348" s="48">
        <v>8690448073562</v>
      </c>
      <c r="C348" s="3" t="s">
        <v>1291</v>
      </c>
      <c r="D348" s="34">
        <v>1</v>
      </c>
      <c r="E348" s="4" t="s">
        <v>4536</v>
      </c>
      <c r="F348" s="4"/>
      <c r="G348" s="5" t="str">
        <f>IF(E348="","",CONCATENATE(E348,"1"))</f>
        <v>DOCTOR-HERBAL1</v>
      </c>
      <c r="H348" s="5"/>
      <c r="I348" s="5" t="s">
        <v>813</v>
      </c>
      <c r="J348" s="5" t="str">
        <f>IF(I348="","",CONCATENATE(I348,"1"))</f>
        <v>BAKIM ÜRÜNLERİ1</v>
      </c>
      <c r="K348" s="5" t="s">
        <v>1206</v>
      </c>
      <c r="L348" s="5" t="str">
        <f>IF(K348="","",CONCATENATE(K348,"1"))</f>
        <v>BAKIM YAĞLARI1</v>
      </c>
      <c r="M348" s="5"/>
      <c r="N348" s="5" t="str">
        <f>IF(M348="","",CONCATENATE(M348,"1"))</f>
        <v/>
      </c>
      <c r="O348" s="5"/>
      <c r="P348" s="5"/>
      <c r="Q348" s="5"/>
      <c r="R348" s="113">
        <v>6.5</v>
      </c>
      <c r="S348" s="28"/>
      <c r="T348" s="28"/>
      <c r="U348" s="28"/>
      <c r="V348" s="28"/>
      <c r="W348" s="7">
        <v>18</v>
      </c>
      <c r="X348" s="8" t="s">
        <v>70</v>
      </c>
      <c r="Y348" s="9"/>
      <c r="Z348" s="9">
        <v>96</v>
      </c>
      <c r="AA348" s="10" t="s">
        <v>71</v>
      </c>
      <c r="AB348" s="28"/>
      <c r="AC348" s="75" t="s">
        <v>4581</v>
      </c>
      <c r="AD348" s="18"/>
      <c r="AE348" s="18"/>
      <c r="AF348" s="18"/>
      <c r="AG348" s="15"/>
      <c r="AH348" s="30" t="str">
        <f>CONCATENATE(E348," ",C348)</f>
        <v>DOCTOR-HERBAL Mimoza Esans Yağı 20 Ml</v>
      </c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76"/>
      <c r="AZ348" s="73">
        <v>0</v>
      </c>
      <c r="BA348" s="12">
        <v>16</v>
      </c>
      <c r="BB348" s="2">
        <v>0</v>
      </c>
    </row>
    <row r="349" spans="1:54" s="35" customFormat="1" x14ac:dyDescent="0.2">
      <c r="A349" s="88">
        <v>4000</v>
      </c>
      <c r="B349" s="48">
        <v>8690448073593</v>
      </c>
      <c r="C349" s="3" t="s">
        <v>1244</v>
      </c>
      <c r="D349" s="34">
        <v>1</v>
      </c>
      <c r="E349" s="4" t="s">
        <v>4536</v>
      </c>
      <c r="F349" s="4"/>
      <c r="G349" s="5" t="str">
        <f>IF(E349="","",CONCATENATE(E349,"1"))</f>
        <v>DOCTOR-HERBAL1</v>
      </c>
      <c r="H349" s="5"/>
      <c r="I349" s="5" t="s">
        <v>813</v>
      </c>
      <c r="J349" s="5" t="str">
        <f>IF(I349="","",CONCATENATE(I349,"1"))</f>
        <v>BAKIM ÜRÜNLERİ1</v>
      </c>
      <c r="K349" s="5" t="s">
        <v>1206</v>
      </c>
      <c r="L349" s="5" t="str">
        <f>IF(K349="","",CONCATENATE(K349,"1"))</f>
        <v>BAKIM YAĞLARI1</v>
      </c>
      <c r="M349" s="5"/>
      <c r="N349" s="5" t="str">
        <f>IF(M349="","",CONCATENATE(M349,"1"))</f>
        <v/>
      </c>
      <c r="O349" s="5"/>
      <c r="P349" s="5"/>
      <c r="Q349" s="5"/>
      <c r="R349" s="113">
        <v>6.5</v>
      </c>
      <c r="S349" s="28"/>
      <c r="T349" s="28"/>
      <c r="U349" s="28"/>
      <c r="V349" s="28"/>
      <c r="W349" s="7">
        <v>18</v>
      </c>
      <c r="X349" s="8" t="s">
        <v>70</v>
      </c>
      <c r="Y349" s="9"/>
      <c r="Z349" s="9">
        <v>132</v>
      </c>
      <c r="AA349" s="10" t="s">
        <v>71</v>
      </c>
      <c r="AB349" s="28"/>
      <c r="AC349" s="75" t="s">
        <v>4580</v>
      </c>
      <c r="AD349" s="18"/>
      <c r="AE349" s="18"/>
      <c r="AF349" s="18"/>
      <c r="AG349" s="15"/>
      <c r="AH349" s="30" t="str">
        <f>CONCATENATE(E349," ",C349)</f>
        <v>DOCTOR-HERBAL Mersin Yaprak Yağı 20 Ml</v>
      </c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76"/>
      <c r="AZ349" s="73">
        <v>0</v>
      </c>
      <c r="BA349" s="12">
        <v>16</v>
      </c>
      <c r="BB349" s="2">
        <v>0</v>
      </c>
    </row>
    <row r="350" spans="1:54" s="35" customFormat="1" x14ac:dyDescent="0.2">
      <c r="A350" s="88">
        <v>4000</v>
      </c>
      <c r="B350" s="48">
        <v>8690448073548</v>
      </c>
      <c r="C350" s="3" t="s">
        <v>1215</v>
      </c>
      <c r="D350" s="34">
        <v>1</v>
      </c>
      <c r="E350" s="4" t="s">
        <v>4536</v>
      </c>
      <c r="F350" s="4"/>
      <c r="G350" s="5" t="str">
        <f>IF(E350="","",CONCATENATE(E350,"1"))</f>
        <v>DOCTOR-HERBAL1</v>
      </c>
      <c r="H350" s="5"/>
      <c r="I350" s="5" t="s">
        <v>813</v>
      </c>
      <c r="J350" s="5" t="str">
        <f>IF(I350="","",CONCATENATE(I350,"1"))</f>
        <v>BAKIM ÜRÜNLERİ1</v>
      </c>
      <c r="K350" s="5" t="s">
        <v>1206</v>
      </c>
      <c r="L350" s="5" t="str">
        <f>IF(K350="","",CONCATENATE(K350,"1"))</f>
        <v>BAKIM YAĞLARI1</v>
      </c>
      <c r="M350" s="5"/>
      <c r="N350" s="5" t="str">
        <f>IF(M350="","",CONCATENATE(M350,"1"))</f>
        <v/>
      </c>
      <c r="O350" s="5"/>
      <c r="P350" s="5"/>
      <c r="Q350" s="5"/>
      <c r="R350" s="113">
        <v>6.5</v>
      </c>
      <c r="S350" s="28"/>
      <c r="T350" s="28"/>
      <c r="U350" s="28"/>
      <c r="V350" s="28"/>
      <c r="W350" s="7">
        <v>18</v>
      </c>
      <c r="X350" s="8" t="s">
        <v>70</v>
      </c>
      <c r="Y350" s="9"/>
      <c r="Z350" s="9">
        <v>12</v>
      </c>
      <c r="AA350" s="10" t="s">
        <v>71</v>
      </c>
      <c r="AB350" s="28"/>
      <c r="AC350" s="75" t="s">
        <v>4579</v>
      </c>
      <c r="AD350" s="18"/>
      <c r="AE350" s="18"/>
      <c r="AF350" s="18"/>
      <c r="AG350" s="15"/>
      <c r="AH350" s="30" t="str">
        <f>CONCATENATE(E350," ",C350)</f>
        <v>DOCTOR-HERBAL Menekşe Esans Yağı 20 Ml</v>
      </c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76"/>
      <c r="AZ350" s="73">
        <v>0</v>
      </c>
      <c r="BA350" s="12">
        <v>16</v>
      </c>
      <c r="BB350" s="2">
        <v>0</v>
      </c>
    </row>
    <row r="351" spans="1:54" s="35" customFormat="1" x14ac:dyDescent="0.2">
      <c r="A351" s="88">
        <v>4000</v>
      </c>
      <c r="B351" s="48">
        <v>8690448073586</v>
      </c>
      <c r="C351" s="3" t="s">
        <v>4889</v>
      </c>
      <c r="D351" s="34">
        <v>1</v>
      </c>
      <c r="E351" s="4" t="s">
        <v>4536</v>
      </c>
      <c r="F351" s="4"/>
      <c r="G351" s="5" t="str">
        <f>IF(E351="","",CONCATENATE(E351,"1"))</f>
        <v>DOCTOR-HERBAL1</v>
      </c>
      <c r="H351" s="5"/>
      <c r="I351" s="5" t="s">
        <v>813</v>
      </c>
      <c r="J351" s="5" t="str">
        <f>IF(I351="","",CONCATENATE(I351,"1"))</f>
        <v>BAKIM ÜRÜNLERİ1</v>
      </c>
      <c r="K351" s="5" t="s">
        <v>1206</v>
      </c>
      <c r="L351" s="5" t="str">
        <f>IF(K351="","",CONCATENATE(K351,"1"))</f>
        <v>BAKIM YAĞLARI1</v>
      </c>
      <c r="M351" s="5"/>
      <c r="N351" s="5" t="str">
        <f>IF(M351="","",CONCATENATE(M351,"1"))</f>
        <v/>
      </c>
      <c r="O351" s="5"/>
      <c r="P351" s="5"/>
      <c r="Q351" s="5"/>
      <c r="R351" s="113">
        <v>6.5</v>
      </c>
      <c r="S351" s="28"/>
      <c r="T351" s="28"/>
      <c r="U351" s="28"/>
      <c r="V351" s="28"/>
      <c r="W351" s="7">
        <v>18</v>
      </c>
      <c r="X351" s="8" t="s">
        <v>70</v>
      </c>
      <c r="Y351" s="9"/>
      <c r="Z351" s="9">
        <v>84</v>
      </c>
      <c r="AA351" s="10" t="s">
        <v>71</v>
      </c>
      <c r="AB351" s="28"/>
      <c r="AC351" s="75" t="s">
        <v>4578</v>
      </c>
      <c r="AD351" s="18"/>
      <c r="AE351" s="18"/>
      <c r="AF351" s="18"/>
      <c r="AG351" s="15"/>
      <c r="AH351" s="30" t="str">
        <f>CONCATENATE(E351," ",C351)</f>
        <v>DOCTOR-HERBAL Mandalina Esans Yağı 20 Ml</v>
      </c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76"/>
      <c r="AZ351" s="73">
        <v>0</v>
      </c>
      <c r="BA351" s="12">
        <v>16</v>
      </c>
      <c r="BB351" s="2">
        <v>0</v>
      </c>
    </row>
    <row r="352" spans="1:54" s="35" customFormat="1" x14ac:dyDescent="0.2">
      <c r="A352" s="88">
        <v>4000</v>
      </c>
      <c r="B352" s="48">
        <v>8690448073609</v>
      </c>
      <c r="C352" s="3" t="s">
        <v>1213</v>
      </c>
      <c r="D352" s="34">
        <v>1</v>
      </c>
      <c r="E352" s="4" t="s">
        <v>4536</v>
      </c>
      <c r="F352" s="4"/>
      <c r="G352" s="5" t="str">
        <f>IF(E352="","",CONCATENATE(E352,"1"))</f>
        <v>DOCTOR-HERBAL1</v>
      </c>
      <c r="H352" s="5"/>
      <c r="I352" s="5" t="s">
        <v>813</v>
      </c>
      <c r="J352" s="5" t="str">
        <f>IF(I352="","",CONCATENATE(I352,"1"))</f>
        <v>BAKIM ÜRÜNLERİ1</v>
      </c>
      <c r="K352" s="5" t="s">
        <v>1206</v>
      </c>
      <c r="L352" s="5" t="str">
        <f>IF(K352="","",CONCATENATE(K352,"1"))</f>
        <v>BAKIM YAĞLARI1</v>
      </c>
      <c r="M352" s="5"/>
      <c r="N352" s="5" t="str">
        <f>IF(M352="","",CONCATENATE(M352,"1"))</f>
        <v/>
      </c>
      <c r="O352" s="5"/>
      <c r="P352" s="5"/>
      <c r="Q352" s="5"/>
      <c r="R352" s="113">
        <v>8</v>
      </c>
      <c r="S352" s="28"/>
      <c r="T352" s="28"/>
      <c r="U352" s="28"/>
      <c r="V352" s="28"/>
      <c r="W352" s="7">
        <v>18</v>
      </c>
      <c r="X352" s="8" t="s">
        <v>70</v>
      </c>
      <c r="Y352" s="9"/>
      <c r="Z352" s="9">
        <v>180</v>
      </c>
      <c r="AA352" s="10" t="s">
        <v>71</v>
      </c>
      <c r="AB352" s="28"/>
      <c r="AC352" s="75" t="s">
        <v>4577</v>
      </c>
      <c r="AD352" s="18"/>
      <c r="AE352" s="18"/>
      <c r="AF352" s="18"/>
      <c r="AG352" s="15"/>
      <c r="AH352" s="30" t="str">
        <f>CONCATENATE(E352," ",C352)</f>
        <v>DOCTOR-HERBAL Limon Esans Yağı 20 Ml</v>
      </c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76"/>
      <c r="AZ352" s="73">
        <v>0</v>
      </c>
      <c r="BA352" s="12">
        <v>16</v>
      </c>
      <c r="BB352" s="2">
        <v>0</v>
      </c>
    </row>
    <row r="353" spans="1:54" s="35" customFormat="1" x14ac:dyDescent="0.2">
      <c r="A353" s="88">
        <v>4000</v>
      </c>
      <c r="B353" s="48">
        <v>8690448073654</v>
      </c>
      <c r="C353" s="3" t="s">
        <v>1248</v>
      </c>
      <c r="D353" s="34">
        <v>1</v>
      </c>
      <c r="E353" s="4" t="s">
        <v>4536</v>
      </c>
      <c r="F353" s="4"/>
      <c r="G353" s="5" t="str">
        <f>IF(E353="","",CONCATENATE(E353,"1"))</f>
        <v>DOCTOR-HERBAL1</v>
      </c>
      <c r="H353" s="5"/>
      <c r="I353" s="5" t="s">
        <v>813</v>
      </c>
      <c r="J353" s="5" t="str">
        <f>IF(I353="","",CONCATENATE(I353,"1"))</f>
        <v>BAKIM ÜRÜNLERİ1</v>
      </c>
      <c r="K353" s="5" t="s">
        <v>1206</v>
      </c>
      <c r="L353" s="5" t="str">
        <f>IF(K353="","",CONCATENATE(K353,"1"))</f>
        <v>BAKIM YAĞLARI1</v>
      </c>
      <c r="M353" s="5"/>
      <c r="N353" s="5" t="str">
        <f>IF(M353="","",CONCATENATE(M353,"1"))</f>
        <v/>
      </c>
      <c r="O353" s="5"/>
      <c r="P353" s="5"/>
      <c r="Q353" s="5"/>
      <c r="R353" s="113">
        <v>6.5</v>
      </c>
      <c r="S353" s="28"/>
      <c r="T353" s="28"/>
      <c r="U353" s="28"/>
      <c r="V353" s="28"/>
      <c r="W353" s="7">
        <v>18</v>
      </c>
      <c r="X353" s="8" t="s">
        <v>70</v>
      </c>
      <c r="Y353" s="9"/>
      <c r="Z353" s="9">
        <v>58</v>
      </c>
      <c r="AA353" s="10" t="s">
        <v>71</v>
      </c>
      <c r="AB353" s="28"/>
      <c r="AC353" s="75" t="s">
        <v>4576</v>
      </c>
      <c r="AD353" s="18"/>
      <c r="AE353" s="18"/>
      <c r="AF353" s="18"/>
      <c r="AG353" s="15"/>
      <c r="AH353" s="30" t="str">
        <f>CONCATENATE(E353," ",C353)</f>
        <v>DOCTOR-HERBAL Leylak Esans Yağı 20 Ml</v>
      </c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76"/>
      <c r="AZ353" s="73">
        <v>0</v>
      </c>
      <c r="BA353" s="12">
        <v>16</v>
      </c>
      <c r="BB353" s="2">
        <v>0</v>
      </c>
    </row>
    <row r="354" spans="1:54" s="35" customFormat="1" x14ac:dyDescent="0.2">
      <c r="A354" s="88">
        <v>4000</v>
      </c>
      <c r="B354" s="48">
        <v>8690448073821</v>
      </c>
      <c r="C354" s="3" t="s">
        <v>1228</v>
      </c>
      <c r="D354" s="34">
        <v>1</v>
      </c>
      <c r="E354" s="4" t="s">
        <v>4536</v>
      </c>
      <c r="F354" s="4"/>
      <c r="G354" s="5" t="str">
        <f>IF(E354="","",CONCATENATE(E354,"1"))</f>
        <v>DOCTOR-HERBAL1</v>
      </c>
      <c r="H354" s="5"/>
      <c r="I354" s="5" t="s">
        <v>813</v>
      </c>
      <c r="J354" s="5" t="str">
        <f>IF(I354="","",CONCATENATE(I354,"1"))</f>
        <v>BAKIM ÜRÜNLERİ1</v>
      </c>
      <c r="K354" s="5" t="s">
        <v>1206</v>
      </c>
      <c r="L354" s="5" t="str">
        <f>IF(K354="","",CONCATENATE(K354,"1"))</f>
        <v>BAKIM YAĞLARI1</v>
      </c>
      <c r="M354" s="5"/>
      <c r="N354" s="5" t="str">
        <f>IF(M354="","",CONCATENATE(M354,"1"))</f>
        <v/>
      </c>
      <c r="O354" s="5"/>
      <c r="P354" s="5"/>
      <c r="Q354" s="5"/>
      <c r="R354" s="113">
        <v>8</v>
      </c>
      <c r="S354" s="28"/>
      <c r="T354" s="28"/>
      <c r="U354" s="28"/>
      <c r="V354" s="28"/>
      <c r="W354" s="7">
        <v>18</v>
      </c>
      <c r="X354" s="8" t="s">
        <v>70</v>
      </c>
      <c r="Y354" s="9"/>
      <c r="Z354" s="9">
        <v>54</v>
      </c>
      <c r="AA354" s="10" t="s">
        <v>71</v>
      </c>
      <c r="AB354" s="28"/>
      <c r="AC354" s="75" t="s">
        <v>4575</v>
      </c>
      <c r="AD354" s="18"/>
      <c r="AE354" s="18"/>
      <c r="AF354" s="18"/>
      <c r="AG354" s="15"/>
      <c r="AH354" s="30" t="str">
        <f>CONCATENATE(E354," ",C354)</f>
        <v>DOCTOR-HERBAL Lavanta Esans Yağı 20 Ml</v>
      </c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76"/>
      <c r="AZ354" s="73">
        <v>0</v>
      </c>
      <c r="BA354" s="12">
        <v>16</v>
      </c>
      <c r="BB354" s="2">
        <v>0</v>
      </c>
    </row>
    <row r="355" spans="1:54" s="35" customFormat="1" x14ac:dyDescent="0.2">
      <c r="A355" s="88">
        <v>4000</v>
      </c>
      <c r="B355" s="48">
        <v>8690448073623</v>
      </c>
      <c r="C355" s="3" t="s">
        <v>1273</v>
      </c>
      <c r="D355" s="34">
        <v>1</v>
      </c>
      <c r="E355" s="4" t="s">
        <v>4536</v>
      </c>
      <c r="F355" s="4"/>
      <c r="G355" s="5" t="str">
        <f>IF(E355="","",CONCATENATE(E355,"1"))</f>
        <v>DOCTOR-HERBAL1</v>
      </c>
      <c r="H355" s="5"/>
      <c r="I355" s="5" t="s">
        <v>813</v>
      </c>
      <c r="J355" s="5" t="str">
        <f>IF(I355="","",CONCATENATE(I355,"1"))</f>
        <v>BAKIM ÜRÜNLERİ1</v>
      </c>
      <c r="K355" s="5" t="s">
        <v>1206</v>
      </c>
      <c r="L355" s="5" t="str">
        <f>IF(K355="","",CONCATENATE(K355,"1"))</f>
        <v>BAKIM YAĞLARI1</v>
      </c>
      <c r="M355" s="5"/>
      <c r="N355" s="5" t="str">
        <f>IF(M355="","",CONCATENATE(M355,"1"))</f>
        <v/>
      </c>
      <c r="O355" s="5"/>
      <c r="P355" s="5"/>
      <c r="Q355" s="5"/>
      <c r="R355" s="113">
        <v>6.5</v>
      </c>
      <c r="S355" s="28"/>
      <c r="T355" s="28"/>
      <c r="U355" s="28"/>
      <c r="V355" s="28"/>
      <c r="W355" s="7">
        <v>18</v>
      </c>
      <c r="X355" s="8" t="s">
        <v>70</v>
      </c>
      <c r="Y355" s="9"/>
      <c r="Z355" s="9">
        <v>54</v>
      </c>
      <c r="AA355" s="10" t="s">
        <v>71</v>
      </c>
      <c r="AB355" s="28"/>
      <c r="AC355" s="75" t="s">
        <v>4574</v>
      </c>
      <c r="AD355" s="18"/>
      <c r="AE355" s="18"/>
      <c r="AF355" s="18"/>
      <c r="AG355" s="15"/>
      <c r="AH355" s="30" t="str">
        <f>CONCATENATE(E355," ",C355)</f>
        <v>DOCTOR-HERBAL Kuşburnu Esans Yağı 20 Ml</v>
      </c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76"/>
      <c r="AZ355" s="73">
        <v>0</v>
      </c>
      <c r="BA355" s="12">
        <v>16</v>
      </c>
      <c r="BB355" s="2">
        <v>0</v>
      </c>
    </row>
    <row r="356" spans="1:54" s="35" customFormat="1" x14ac:dyDescent="0.2">
      <c r="A356" s="88">
        <v>4000</v>
      </c>
      <c r="B356" s="48">
        <v>8690448073418</v>
      </c>
      <c r="C356" s="3" t="s">
        <v>1286</v>
      </c>
      <c r="D356" s="34">
        <v>1</v>
      </c>
      <c r="E356" s="4" t="s">
        <v>4536</v>
      </c>
      <c r="F356" s="4"/>
      <c r="G356" s="5" t="str">
        <f>IF(E356="","",CONCATENATE(E356,"1"))</f>
        <v>DOCTOR-HERBAL1</v>
      </c>
      <c r="H356" s="5"/>
      <c r="I356" s="5" t="s">
        <v>813</v>
      </c>
      <c r="J356" s="5" t="str">
        <f>IF(I356="","",CONCATENATE(I356,"1"))</f>
        <v>BAKIM ÜRÜNLERİ1</v>
      </c>
      <c r="K356" s="5" t="s">
        <v>1206</v>
      </c>
      <c r="L356" s="5" t="str">
        <f>IF(K356="","",CONCATENATE(K356,"1"))</f>
        <v>BAKIM YAĞLARI1</v>
      </c>
      <c r="M356" s="5"/>
      <c r="N356" s="5" t="str">
        <f>IF(M356="","",CONCATENATE(M356,"1"))</f>
        <v/>
      </c>
      <c r="O356" s="5"/>
      <c r="P356" s="5"/>
      <c r="Q356" s="5"/>
      <c r="R356" s="113">
        <v>6</v>
      </c>
      <c r="S356" s="28"/>
      <c r="T356" s="28"/>
      <c r="U356" s="28"/>
      <c r="V356" s="28"/>
      <c r="W356" s="7">
        <v>18</v>
      </c>
      <c r="X356" s="8" t="s">
        <v>70</v>
      </c>
      <c r="Y356" s="9"/>
      <c r="Z356" s="9">
        <v>60</v>
      </c>
      <c r="AA356" s="10" t="s">
        <v>71</v>
      </c>
      <c r="AB356" s="28"/>
      <c r="AC356" s="75" t="s">
        <v>4573</v>
      </c>
      <c r="AD356" s="18"/>
      <c r="AE356" s="18"/>
      <c r="AF356" s="18"/>
      <c r="AG356" s="15"/>
      <c r="AH356" s="30" t="str">
        <f>CONCATENATE(E356," ",C356)</f>
        <v>DOCTOR-HERBAL Kivi Esans Yağı 20 Ml</v>
      </c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76"/>
      <c r="AZ356" s="73">
        <v>0</v>
      </c>
      <c r="BA356" s="12">
        <v>16</v>
      </c>
      <c r="BB356" s="2">
        <v>0</v>
      </c>
    </row>
    <row r="357" spans="1:54" s="35" customFormat="1" x14ac:dyDescent="0.2">
      <c r="A357" s="88">
        <v>4000</v>
      </c>
      <c r="B357" s="48">
        <v>8690448074323</v>
      </c>
      <c r="C357" s="3" t="s">
        <v>1241</v>
      </c>
      <c r="D357" s="34">
        <v>1</v>
      </c>
      <c r="E357" s="4" t="s">
        <v>4536</v>
      </c>
      <c r="F357" s="4"/>
      <c r="G357" s="5" t="str">
        <f>IF(E357="","",CONCATENATE(E357,"1"))</f>
        <v>DOCTOR-HERBAL1</v>
      </c>
      <c r="H357" s="5"/>
      <c r="I357" s="5" t="s">
        <v>813</v>
      </c>
      <c r="J357" s="5" t="str">
        <f>IF(I357="","",CONCATENATE(I357,"1"))</f>
        <v>BAKIM ÜRÜNLERİ1</v>
      </c>
      <c r="K357" s="5" t="s">
        <v>1206</v>
      </c>
      <c r="L357" s="5" t="str">
        <f>IF(K357="","",CONCATENATE(K357,"1"))</f>
        <v>BAKIM YAĞLARI1</v>
      </c>
      <c r="M357" s="5"/>
      <c r="N357" s="5" t="str">
        <f>IF(M357="","",CONCATENATE(M357,"1"))</f>
        <v/>
      </c>
      <c r="O357" s="5"/>
      <c r="P357" s="5"/>
      <c r="Q357" s="5"/>
      <c r="R357" s="113">
        <v>6.5</v>
      </c>
      <c r="S357" s="28"/>
      <c r="T357" s="28"/>
      <c r="U357" s="28"/>
      <c r="V357" s="28"/>
      <c r="W357" s="7">
        <v>18</v>
      </c>
      <c r="X357" s="8" t="s">
        <v>70</v>
      </c>
      <c r="Y357" s="9"/>
      <c r="Z357" s="9">
        <v>30</v>
      </c>
      <c r="AA357" s="10" t="s">
        <v>71</v>
      </c>
      <c r="AB357" s="28"/>
      <c r="AC357" s="75" t="s">
        <v>4572</v>
      </c>
      <c r="AD357" s="18"/>
      <c r="AE357" s="18"/>
      <c r="AF357" s="18"/>
      <c r="AG357" s="15"/>
      <c r="AH357" s="30" t="str">
        <f>CONCATENATE(E357," ",C357)</f>
        <v>DOCTOR-HERBAL Keten Tohumu Yağı 50 Ml</v>
      </c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76"/>
      <c r="AZ357" s="73">
        <v>0</v>
      </c>
      <c r="BA357" s="12">
        <v>16</v>
      </c>
      <c r="BB357" s="2">
        <v>0</v>
      </c>
    </row>
    <row r="358" spans="1:54" s="35" customFormat="1" x14ac:dyDescent="0.2">
      <c r="A358" s="88">
        <v>4000</v>
      </c>
      <c r="B358" s="48">
        <v>8690448073272</v>
      </c>
      <c r="C358" s="3" t="s">
        <v>1212</v>
      </c>
      <c r="D358" s="34">
        <v>1</v>
      </c>
      <c r="E358" s="4" t="s">
        <v>4536</v>
      </c>
      <c r="F358" s="4"/>
      <c r="G358" s="5" t="str">
        <f>IF(E358="","",CONCATENATE(E358,"1"))</f>
        <v>DOCTOR-HERBAL1</v>
      </c>
      <c r="H358" s="5"/>
      <c r="I358" s="5" t="s">
        <v>813</v>
      </c>
      <c r="J358" s="5" t="str">
        <f>IF(I358="","",CONCATENATE(I358,"1"))</f>
        <v>BAKIM ÜRÜNLERİ1</v>
      </c>
      <c r="K358" s="5" t="s">
        <v>1206</v>
      </c>
      <c r="L358" s="5" t="str">
        <f>IF(K358="","",CONCATENATE(K358,"1"))</f>
        <v>BAKIM YAĞLARI1</v>
      </c>
      <c r="M358" s="5"/>
      <c r="N358" s="5" t="str">
        <f>IF(M358="","",CONCATENATE(M358,"1"))</f>
        <v/>
      </c>
      <c r="O358" s="5"/>
      <c r="P358" s="5"/>
      <c r="Q358" s="5"/>
      <c r="R358" s="113">
        <v>8</v>
      </c>
      <c r="S358" s="28"/>
      <c r="T358" s="28"/>
      <c r="U358" s="28"/>
      <c r="V358" s="28"/>
      <c r="W358" s="7">
        <v>18</v>
      </c>
      <c r="X358" s="8" t="s">
        <v>70</v>
      </c>
      <c r="Y358" s="9"/>
      <c r="Z358" s="9">
        <v>168</v>
      </c>
      <c r="AA358" s="10" t="s">
        <v>71</v>
      </c>
      <c r="AB358" s="28"/>
      <c r="AC358" s="75" t="s">
        <v>4571</v>
      </c>
      <c r="AD358" s="18"/>
      <c r="AE358" s="18"/>
      <c r="AF358" s="18"/>
      <c r="AG358" s="15"/>
      <c r="AH358" s="30" t="str">
        <f>CONCATENATE(E358," ",C358)</f>
        <v>DOCTOR-HERBAL Kekik Yağı 20 Ml</v>
      </c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76"/>
      <c r="AZ358" s="73">
        <v>0</v>
      </c>
      <c r="BA358" s="12">
        <v>16</v>
      </c>
      <c r="BB358" s="2">
        <v>0</v>
      </c>
    </row>
    <row r="359" spans="1:54" s="35" customFormat="1" x14ac:dyDescent="0.2">
      <c r="A359" s="88">
        <v>4000</v>
      </c>
      <c r="B359" s="48">
        <v>8690448073241</v>
      </c>
      <c r="C359" s="3" t="s">
        <v>1281</v>
      </c>
      <c r="D359" s="34">
        <v>1</v>
      </c>
      <c r="E359" s="4" t="s">
        <v>4536</v>
      </c>
      <c r="F359" s="4"/>
      <c r="G359" s="5" t="str">
        <f>IF(E359="","",CONCATENATE(E359,"1"))</f>
        <v>DOCTOR-HERBAL1</v>
      </c>
      <c r="H359" s="5"/>
      <c r="I359" s="5" t="s">
        <v>813</v>
      </c>
      <c r="J359" s="5" t="str">
        <f>IF(I359="","",CONCATENATE(I359,"1"))</f>
        <v>BAKIM ÜRÜNLERİ1</v>
      </c>
      <c r="K359" s="5" t="s">
        <v>1206</v>
      </c>
      <c r="L359" s="5" t="str">
        <f>IF(K359="","",CONCATENATE(K359,"1"))</f>
        <v>BAKIM YAĞLARI1</v>
      </c>
      <c r="M359" s="5"/>
      <c r="N359" s="5" t="str">
        <f>IF(M359="","",CONCATENATE(M359,"1"))</f>
        <v/>
      </c>
      <c r="O359" s="5"/>
      <c r="P359" s="5"/>
      <c r="Q359" s="5"/>
      <c r="R359" s="113">
        <v>5.5</v>
      </c>
      <c r="S359" s="28"/>
      <c r="T359" s="28"/>
      <c r="U359" s="28"/>
      <c r="V359" s="28"/>
      <c r="W359" s="7">
        <v>18</v>
      </c>
      <c r="X359" s="8" t="s">
        <v>70</v>
      </c>
      <c r="Y359" s="9"/>
      <c r="Z359" s="9">
        <v>144</v>
      </c>
      <c r="AA359" s="10" t="s">
        <v>71</v>
      </c>
      <c r="AB359" s="28"/>
      <c r="AC359" s="75" t="s">
        <v>4570</v>
      </c>
      <c r="AD359" s="18"/>
      <c r="AE359" s="18"/>
      <c r="AF359" s="18"/>
      <c r="AG359" s="15"/>
      <c r="AH359" s="30" t="str">
        <f>CONCATENATE(E359," ",C359)</f>
        <v>DOCTOR-HERBAL Kayısı Esans Yağı 20 Ml</v>
      </c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76"/>
      <c r="AZ359" s="73">
        <v>0</v>
      </c>
      <c r="BA359" s="12">
        <v>16</v>
      </c>
      <c r="BB359" s="2">
        <v>0</v>
      </c>
    </row>
    <row r="360" spans="1:54" s="35" customFormat="1" x14ac:dyDescent="0.2">
      <c r="A360" s="88">
        <v>4000</v>
      </c>
      <c r="B360" s="48">
        <v>8690448074033</v>
      </c>
      <c r="C360" s="3" t="s">
        <v>1209</v>
      </c>
      <c r="D360" s="34">
        <v>1</v>
      </c>
      <c r="E360" s="4" t="s">
        <v>4536</v>
      </c>
      <c r="F360" s="4"/>
      <c r="G360" s="5" t="str">
        <f>IF(E360="","",CONCATENATE(E360,"1"))</f>
        <v>DOCTOR-HERBAL1</v>
      </c>
      <c r="H360" s="5"/>
      <c r="I360" s="5" t="s">
        <v>813</v>
      </c>
      <c r="J360" s="5" t="str">
        <f>IF(I360="","",CONCATENATE(I360,"1"))</f>
        <v>BAKIM ÜRÜNLERİ1</v>
      </c>
      <c r="K360" s="5" t="s">
        <v>1206</v>
      </c>
      <c r="L360" s="5" t="str">
        <f>IF(K360="","",CONCATENATE(K360,"1"))</f>
        <v>BAKIM YAĞLARI1</v>
      </c>
      <c r="M360" s="5"/>
      <c r="N360" s="5" t="str">
        <f>IF(M360="","",CONCATENATE(M360,"1"))</f>
        <v/>
      </c>
      <c r="O360" s="5"/>
      <c r="P360" s="5"/>
      <c r="Q360" s="5"/>
      <c r="R360" s="113">
        <v>7</v>
      </c>
      <c r="S360" s="28"/>
      <c r="T360" s="28"/>
      <c r="U360" s="28"/>
      <c r="V360" s="28"/>
      <c r="W360" s="7">
        <v>18</v>
      </c>
      <c r="X360" s="8" t="s">
        <v>70</v>
      </c>
      <c r="Y360" s="9"/>
      <c r="Z360" s="9">
        <v>72</v>
      </c>
      <c r="AA360" s="10" t="s">
        <v>71</v>
      </c>
      <c r="AB360" s="28"/>
      <c r="AC360" s="75" t="s">
        <v>4569</v>
      </c>
      <c r="AD360" s="18"/>
      <c r="AE360" s="18"/>
      <c r="AF360" s="18"/>
      <c r="AG360" s="15"/>
      <c r="AH360" s="30" t="str">
        <f>CONCATENATE(E360," ",C360)</f>
        <v>DOCTOR-HERBAL Kayısı Çekirdek Yağı 20 Ml</v>
      </c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76"/>
      <c r="AZ360" s="73">
        <v>0</v>
      </c>
      <c r="BA360" s="12">
        <v>16</v>
      </c>
      <c r="BB360" s="2">
        <v>0</v>
      </c>
    </row>
    <row r="361" spans="1:54" s="35" customFormat="1" x14ac:dyDescent="0.2">
      <c r="A361" s="88">
        <v>4000</v>
      </c>
      <c r="B361" s="48">
        <v>8690448073456</v>
      </c>
      <c r="C361" s="3" t="s">
        <v>1230</v>
      </c>
      <c r="D361" s="34">
        <v>1</v>
      </c>
      <c r="E361" s="4" t="s">
        <v>4536</v>
      </c>
      <c r="F361" s="4"/>
      <c r="G361" s="5" t="str">
        <f>IF(E361="","",CONCATENATE(E361,"1"))</f>
        <v>DOCTOR-HERBAL1</v>
      </c>
      <c r="H361" s="5"/>
      <c r="I361" s="5" t="s">
        <v>813</v>
      </c>
      <c r="J361" s="5" t="str">
        <f>IF(I361="","",CONCATENATE(I361,"1"))</f>
        <v>BAKIM ÜRÜNLERİ1</v>
      </c>
      <c r="K361" s="5" t="s">
        <v>1206</v>
      </c>
      <c r="L361" s="5" t="str">
        <f>IF(K361="","",CONCATENATE(K361,"1"))</f>
        <v>BAKIM YAĞLARI1</v>
      </c>
      <c r="M361" s="5"/>
      <c r="N361" s="5" t="str">
        <f>IF(M361="","",CONCATENATE(M361,"1"))</f>
        <v/>
      </c>
      <c r="O361" s="5"/>
      <c r="P361" s="5"/>
      <c r="Q361" s="5"/>
      <c r="R361" s="113">
        <v>6.5</v>
      </c>
      <c r="S361" s="28"/>
      <c r="T361" s="28"/>
      <c r="U361" s="28"/>
      <c r="V361" s="28"/>
      <c r="W361" s="7">
        <v>18</v>
      </c>
      <c r="X361" s="8" t="s">
        <v>70</v>
      </c>
      <c r="Y361" s="9"/>
      <c r="Z361" s="9">
        <v>108</v>
      </c>
      <c r="AA361" s="10" t="s">
        <v>71</v>
      </c>
      <c r="AB361" s="28"/>
      <c r="AC361" s="75" t="s">
        <v>4568</v>
      </c>
      <c r="AD361" s="18"/>
      <c r="AE361" s="18"/>
      <c r="AF361" s="18"/>
      <c r="AG361" s="15"/>
      <c r="AH361" s="30" t="str">
        <f>CONCATENATE(E361," ",C361)</f>
        <v>DOCTOR-HERBAL Karanfil Esans Yağı 20 Ml</v>
      </c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76"/>
      <c r="AZ361" s="73">
        <v>0</v>
      </c>
      <c r="BA361" s="12">
        <v>16</v>
      </c>
      <c r="BB361" s="2">
        <v>0</v>
      </c>
    </row>
    <row r="362" spans="1:54" s="35" customFormat="1" x14ac:dyDescent="0.2">
      <c r="A362" s="88">
        <v>4000</v>
      </c>
      <c r="B362" s="48">
        <v>8697785604886</v>
      </c>
      <c r="C362" s="3" t="s">
        <v>1216</v>
      </c>
      <c r="D362" s="34">
        <v>1</v>
      </c>
      <c r="E362" s="4" t="s">
        <v>4536</v>
      </c>
      <c r="F362" s="4"/>
      <c r="G362" s="5" t="str">
        <f>IF(E362="","",CONCATENATE(E362,"1"))</f>
        <v>DOCTOR-HERBAL1</v>
      </c>
      <c r="H362" s="5"/>
      <c r="I362" s="5" t="s">
        <v>813</v>
      </c>
      <c r="J362" s="5" t="str">
        <f>IF(I362="","",CONCATENATE(I362,"1"))</f>
        <v>BAKIM ÜRÜNLERİ1</v>
      </c>
      <c r="K362" s="5" t="s">
        <v>1206</v>
      </c>
      <c r="L362" s="5" t="str">
        <f>IF(K362="","",CONCATENATE(K362,"1"))</f>
        <v>BAKIM YAĞLARI1</v>
      </c>
      <c r="M362" s="5"/>
      <c r="N362" s="5" t="str">
        <f>IF(M362="","",CONCATENATE(M362,"1"))</f>
        <v/>
      </c>
      <c r="O362" s="5"/>
      <c r="P362" s="5"/>
      <c r="Q362" s="5"/>
      <c r="R362" s="113">
        <v>6.5</v>
      </c>
      <c r="S362" s="28"/>
      <c r="T362" s="28"/>
      <c r="U362" s="28"/>
      <c r="V362" s="28"/>
      <c r="W362" s="7">
        <v>18</v>
      </c>
      <c r="X362" s="8" t="s">
        <v>70</v>
      </c>
      <c r="Y362" s="9"/>
      <c r="Z362" s="9">
        <v>72</v>
      </c>
      <c r="AA362" s="10" t="s">
        <v>71</v>
      </c>
      <c r="AB362" s="28"/>
      <c r="AC362" s="75" t="s">
        <v>4567</v>
      </c>
      <c r="AD362" s="18"/>
      <c r="AE362" s="18"/>
      <c r="AF362" s="18"/>
      <c r="AG362" s="15"/>
      <c r="AH362" s="30" t="str">
        <f>CONCATENATE(E362," ",C362)</f>
        <v>DOCTOR-HERBAL Karabiber Yağı 20 Ml</v>
      </c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76"/>
      <c r="AZ362" s="73">
        <v>0</v>
      </c>
      <c r="BA362" s="12">
        <v>16</v>
      </c>
      <c r="BB362" s="2">
        <v>0</v>
      </c>
    </row>
    <row r="363" spans="1:54" s="35" customFormat="1" x14ac:dyDescent="0.2">
      <c r="A363" s="88">
        <v>4000</v>
      </c>
      <c r="B363" s="48">
        <v>8690448074347</v>
      </c>
      <c r="C363" s="3" t="s">
        <v>1234</v>
      </c>
      <c r="D363" s="34">
        <v>1</v>
      </c>
      <c r="E363" s="4" t="s">
        <v>4536</v>
      </c>
      <c r="F363" s="4"/>
      <c r="G363" s="5" t="str">
        <f>IF(E363="","",CONCATENATE(E363,"1"))</f>
        <v>DOCTOR-HERBAL1</v>
      </c>
      <c r="H363" s="5"/>
      <c r="I363" s="5" t="s">
        <v>813</v>
      </c>
      <c r="J363" s="5" t="str">
        <f>IF(I363="","",CONCATENATE(I363,"1"))</f>
        <v>BAKIM ÜRÜNLERİ1</v>
      </c>
      <c r="K363" s="5" t="s">
        <v>1206</v>
      </c>
      <c r="L363" s="5" t="str">
        <f>IF(K363="","",CONCATENATE(K363,"1"))</f>
        <v>BAKIM YAĞLARI1</v>
      </c>
      <c r="M363" s="5"/>
      <c r="N363" s="5" t="str">
        <f>IF(M363="","",CONCATENATE(M363,"1"))</f>
        <v/>
      </c>
      <c r="O363" s="5"/>
      <c r="P363" s="5"/>
      <c r="Q363" s="5"/>
      <c r="R363" s="113">
        <v>6.5</v>
      </c>
      <c r="S363" s="28"/>
      <c r="T363" s="28"/>
      <c r="U363" s="28"/>
      <c r="V363" s="28"/>
      <c r="W363" s="7">
        <v>18</v>
      </c>
      <c r="X363" s="8" t="s">
        <v>70</v>
      </c>
      <c r="Y363" s="9"/>
      <c r="Z363" s="9">
        <v>12</v>
      </c>
      <c r="AA363" s="10" t="s">
        <v>71</v>
      </c>
      <c r="AB363" s="28"/>
      <c r="AC363" s="75" t="s">
        <v>4566</v>
      </c>
      <c r="AD363" s="18"/>
      <c r="AE363" s="18"/>
      <c r="AF363" s="18"/>
      <c r="AG363" s="15"/>
      <c r="AH363" s="30" t="str">
        <f>CONCATENATE(E363," ",C363)</f>
        <v>DOCTOR-HERBAL Kantaron Yağı 50 Ml</v>
      </c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76"/>
      <c r="AZ363" s="73">
        <v>0</v>
      </c>
      <c r="BA363" s="12">
        <v>16</v>
      </c>
      <c r="BB363" s="2">
        <v>0</v>
      </c>
    </row>
    <row r="364" spans="1:54" s="35" customFormat="1" x14ac:dyDescent="0.2">
      <c r="A364" s="88">
        <v>4000</v>
      </c>
      <c r="B364" s="48">
        <v>8690448073180</v>
      </c>
      <c r="C364" s="3" t="s">
        <v>4888</v>
      </c>
      <c r="D364" s="34">
        <v>1</v>
      </c>
      <c r="E364" s="4" t="s">
        <v>4536</v>
      </c>
      <c r="F364" s="4"/>
      <c r="G364" s="5" t="str">
        <f>IF(E364="","",CONCATENATE(E364,"1"))</f>
        <v>DOCTOR-HERBAL1</v>
      </c>
      <c r="H364" s="5"/>
      <c r="I364" s="5" t="s">
        <v>813</v>
      </c>
      <c r="J364" s="5" t="str">
        <f>IF(I364="","",CONCATENATE(I364,"1"))</f>
        <v>BAKIM ÜRÜNLERİ1</v>
      </c>
      <c r="K364" s="5" t="s">
        <v>1206</v>
      </c>
      <c r="L364" s="5" t="str">
        <f>IF(K364="","",CONCATENATE(K364,"1"))</f>
        <v>BAKIM YAĞLARI1</v>
      </c>
      <c r="M364" s="5"/>
      <c r="N364" s="5" t="str">
        <f>IF(M364="","",CONCATENATE(M364,"1"))</f>
        <v/>
      </c>
      <c r="O364" s="5"/>
      <c r="P364" s="5"/>
      <c r="Q364" s="5"/>
      <c r="R364" s="113">
        <v>8</v>
      </c>
      <c r="S364" s="28"/>
      <c r="T364" s="28"/>
      <c r="U364" s="28"/>
      <c r="V364" s="28"/>
      <c r="W364" s="7">
        <v>18</v>
      </c>
      <c r="X364" s="8" t="s">
        <v>70</v>
      </c>
      <c r="Y364" s="9"/>
      <c r="Z364" s="9">
        <v>12</v>
      </c>
      <c r="AA364" s="10" t="s">
        <v>71</v>
      </c>
      <c r="AB364" s="28"/>
      <c r="AC364" s="75" t="s">
        <v>4565</v>
      </c>
      <c r="AD364" s="18"/>
      <c r="AE364" s="18"/>
      <c r="AF364" s="18"/>
      <c r="AG364" s="15"/>
      <c r="AH364" s="30" t="str">
        <f>CONCATENATE(E364," ",C364)</f>
        <v>DOCTOR-HERBAL Kakule Yağı 20 Ml</v>
      </c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76"/>
      <c r="AZ364" s="73">
        <v>0</v>
      </c>
      <c r="BA364" s="12">
        <v>16</v>
      </c>
      <c r="BB364" s="2">
        <v>0</v>
      </c>
    </row>
    <row r="365" spans="1:54" s="35" customFormat="1" x14ac:dyDescent="0.2">
      <c r="A365" s="88">
        <v>4000</v>
      </c>
      <c r="B365" s="48">
        <v>8690448073579</v>
      </c>
      <c r="C365" s="3" t="s">
        <v>1292</v>
      </c>
      <c r="D365" s="34">
        <v>1</v>
      </c>
      <c r="E365" s="4" t="s">
        <v>4536</v>
      </c>
      <c r="F365" s="4"/>
      <c r="G365" s="5" t="str">
        <f>IF(E365="","",CONCATENATE(E365,"1"))</f>
        <v>DOCTOR-HERBAL1</v>
      </c>
      <c r="H365" s="5"/>
      <c r="I365" s="5" t="s">
        <v>813</v>
      </c>
      <c r="J365" s="5" t="str">
        <f>IF(I365="","",CONCATENATE(I365,"1"))</f>
        <v>BAKIM ÜRÜNLERİ1</v>
      </c>
      <c r="K365" s="5" t="s">
        <v>1206</v>
      </c>
      <c r="L365" s="5" t="str">
        <f>IF(K365="","",CONCATENATE(K365,"1"))</f>
        <v>BAKIM YAĞLARI1</v>
      </c>
      <c r="M365" s="5"/>
      <c r="N365" s="5" t="str">
        <f>IF(M365="","",CONCATENATE(M365,"1"))</f>
        <v/>
      </c>
      <c r="O365" s="5"/>
      <c r="P365" s="5"/>
      <c r="Q365" s="5"/>
      <c r="R365" s="113">
        <v>6.5</v>
      </c>
      <c r="S365" s="28"/>
      <c r="T365" s="28"/>
      <c r="U365" s="28"/>
      <c r="V365" s="28"/>
      <c r="W365" s="7">
        <v>18</v>
      </c>
      <c r="X365" s="8" t="s">
        <v>70</v>
      </c>
      <c r="Y365" s="9"/>
      <c r="Z365" s="9">
        <v>156</v>
      </c>
      <c r="AA365" s="10" t="s">
        <v>71</v>
      </c>
      <c r="AB365" s="28"/>
      <c r="AC365" s="75" t="s">
        <v>4564</v>
      </c>
      <c r="AD365" s="18"/>
      <c r="AE365" s="18"/>
      <c r="AF365" s="18"/>
      <c r="AG365" s="15"/>
      <c r="AH365" s="30" t="str">
        <f>CONCATENATE(E365," ",C365)</f>
        <v>DOCTOR-HERBAL Kabak Çekirdeği Yağı 20 Ml</v>
      </c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76"/>
      <c r="AZ365" s="73">
        <v>0</v>
      </c>
      <c r="BA365" s="12">
        <v>16</v>
      </c>
      <c r="BB365" s="2">
        <v>0</v>
      </c>
    </row>
    <row r="366" spans="1:54" s="35" customFormat="1" x14ac:dyDescent="0.2">
      <c r="A366" s="88">
        <v>4000</v>
      </c>
      <c r="B366" s="48">
        <v>8690448073296</v>
      </c>
      <c r="C366" s="3" t="s">
        <v>1251</v>
      </c>
      <c r="D366" s="34">
        <v>1</v>
      </c>
      <c r="E366" s="4" t="s">
        <v>4536</v>
      </c>
      <c r="F366" s="4"/>
      <c r="G366" s="5" t="str">
        <f>IF(E366="","",CONCATENATE(E366,"1"))</f>
        <v>DOCTOR-HERBAL1</v>
      </c>
      <c r="H366" s="5"/>
      <c r="I366" s="5" t="s">
        <v>813</v>
      </c>
      <c r="J366" s="5" t="str">
        <f>IF(I366="","",CONCATENATE(I366,"1"))</f>
        <v>BAKIM ÜRÜNLERİ1</v>
      </c>
      <c r="K366" s="5" t="s">
        <v>1206</v>
      </c>
      <c r="L366" s="5" t="str">
        <f>IF(K366="","",CONCATENATE(K366,"1"))</f>
        <v>BAKIM YAĞLARI1</v>
      </c>
      <c r="M366" s="5"/>
      <c r="N366" s="5" t="str">
        <f>IF(M366="","",CONCATENATE(M366,"1"))</f>
        <v/>
      </c>
      <c r="O366" s="5"/>
      <c r="P366" s="5"/>
      <c r="Q366" s="5"/>
      <c r="R366" s="113">
        <v>8</v>
      </c>
      <c r="S366" s="28"/>
      <c r="T366" s="28"/>
      <c r="U366" s="28"/>
      <c r="V366" s="28"/>
      <c r="W366" s="7">
        <v>18</v>
      </c>
      <c r="X366" s="8" t="s">
        <v>70</v>
      </c>
      <c r="Y366" s="9"/>
      <c r="Z366" s="9">
        <v>60</v>
      </c>
      <c r="AA366" s="10" t="s">
        <v>71</v>
      </c>
      <c r="AB366" s="28"/>
      <c r="AC366" s="75" t="s">
        <v>4563</v>
      </c>
      <c r="AD366" s="18"/>
      <c r="AE366" s="18"/>
      <c r="AF366" s="18"/>
      <c r="AG366" s="15"/>
      <c r="AH366" s="30" t="str">
        <f>CONCATENATE(E366," ",C366)</f>
        <v>DOCTOR-HERBAL Jojoba Yağı 20 Ml</v>
      </c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76"/>
      <c r="AZ366" s="73">
        <v>0</v>
      </c>
      <c r="BA366" s="12">
        <v>16</v>
      </c>
      <c r="BB366" s="2">
        <v>0</v>
      </c>
    </row>
    <row r="367" spans="1:54" s="35" customFormat="1" x14ac:dyDescent="0.2">
      <c r="A367" s="88">
        <v>4000</v>
      </c>
      <c r="B367" s="48">
        <v>8690448073531</v>
      </c>
      <c r="C367" s="3" t="s">
        <v>4887</v>
      </c>
      <c r="D367" s="34">
        <v>1</v>
      </c>
      <c r="E367" s="4" t="s">
        <v>4536</v>
      </c>
      <c r="F367" s="4"/>
      <c r="G367" s="5" t="str">
        <f>IF(E367="","",CONCATENATE(E367,"1"))</f>
        <v>DOCTOR-HERBAL1</v>
      </c>
      <c r="H367" s="5"/>
      <c r="I367" s="5" t="s">
        <v>813</v>
      </c>
      <c r="J367" s="5" t="str">
        <f>IF(I367="","",CONCATENATE(I367,"1"))</f>
        <v>BAKIM ÜRÜNLERİ1</v>
      </c>
      <c r="K367" s="5" t="s">
        <v>1206</v>
      </c>
      <c r="L367" s="5" t="str">
        <f>IF(K367="","",CONCATENATE(K367,"1"))</f>
        <v>BAKIM YAĞLARI1</v>
      </c>
      <c r="M367" s="5"/>
      <c r="N367" s="5" t="str">
        <f>IF(M367="","",CONCATENATE(M367,"1"))</f>
        <v/>
      </c>
      <c r="O367" s="5"/>
      <c r="P367" s="5"/>
      <c r="Q367" s="5"/>
      <c r="R367" s="113">
        <v>6.5</v>
      </c>
      <c r="S367" s="28"/>
      <c r="T367" s="28"/>
      <c r="U367" s="28"/>
      <c r="V367" s="28"/>
      <c r="W367" s="7">
        <v>18</v>
      </c>
      <c r="X367" s="8" t="s">
        <v>70</v>
      </c>
      <c r="Y367" s="9"/>
      <c r="Z367" s="9">
        <v>18</v>
      </c>
      <c r="AA367" s="10" t="s">
        <v>71</v>
      </c>
      <c r="AB367" s="28"/>
      <c r="AC367" s="75" t="s">
        <v>4562</v>
      </c>
      <c r="AD367" s="18"/>
      <c r="AE367" s="18"/>
      <c r="AF367" s="18"/>
      <c r="AG367" s="15"/>
      <c r="AH367" s="30" t="str">
        <f>CONCATENATE(E367," ",C367)</f>
        <v>DOCTOR-HERBAL İğde Esans Yağı 20 Ml</v>
      </c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76"/>
      <c r="AZ367" s="73">
        <v>0</v>
      </c>
      <c r="BA367" s="12">
        <v>16</v>
      </c>
      <c r="BB367" s="2">
        <v>0</v>
      </c>
    </row>
    <row r="368" spans="1:54" s="35" customFormat="1" x14ac:dyDescent="0.2">
      <c r="A368" s="88">
        <v>4000</v>
      </c>
      <c r="B368" s="48">
        <v>8690448073197</v>
      </c>
      <c r="C368" s="3" t="s">
        <v>1214</v>
      </c>
      <c r="D368" s="34">
        <v>1</v>
      </c>
      <c r="E368" s="4" t="s">
        <v>4536</v>
      </c>
      <c r="F368" s="4"/>
      <c r="G368" s="5" t="str">
        <f>IF(E368="","",CONCATENATE(E368,"1"))</f>
        <v>DOCTOR-HERBAL1</v>
      </c>
      <c r="H368" s="5"/>
      <c r="I368" s="5" t="s">
        <v>813</v>
      </c>
      <c r="J368" s="5" t="str">
        <f>IF(I368="","",CONCATENATE(I368,"1"))</f>
        <v>BAKIM ÜRÜNLERİ1</v>
      </c>
      <c r="K368" s="5" t="s">
        <v>1206</v>
      </c>
      <c r="L368" s="5" t="str">
        <f>IF(K368="","",CONCATENATE(K368,"1"))</f>
        <v>BAKIM YAĞLARI1</v>
      </c>
      <c r="M368" s="5"/>
      <c r="N368" s="5" t="str">
        <f>IF(M368="","",CONCATENATE(M368,"1"))</f>
        <v/>
      </c>
      <c r="O368" s="5"/>
      <c r="P368" s="5"/>
      <c r="Q368" s="5"/>
      <c r="R368" s="113">
        <v>7</v>
      </c>
      <c r="S368" s="28"/>
      <c r="T368" s="28"/>
      <c r="U368" s="28"/>
      <c r="V368" s="28"/>
      <c r="W368" s="7">
        <v>18</v>
      </c>
      <c r="X368" s="8" t="s">
        <v>70</v>
      </c>
      <c r="Y368" s="9"/>
      <c r="Z368" s="9">
        <v>96</v>
      </c>
      <c r="AA368" s="10" t="s">
        <v>71</v>
      </c>
      <c r="AB368" s="28"/>
      <c r="AC368" s="75" t="s">
        <v>4534</v>
      </c>
      <c r="AD368" s="18"/>
      <c r="AE368" s="18"/>
      <c r="AF368" s="18"/>
      <c r="AG368" s="15"/>
      <c r="AH368" s="30" t="str">
        <f>CONCATENATE(E368," ",C368)</f>
        <v>DOCTOR-HERBAL Hindistan Cevizi Esans Yağı 20 Ml</v>
      </c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76"/>
      <c r="AZ368" s="73">
        <v>0</v>
      </c>
      <c r="BA368" s="12">
        <v>16</v>
      </c>
      <c r="BB368" s="2">
        <v>0</v>
      </c>
    </row>
    <row r="369" spans="1:54" s="35" customFormat="1" x14ac:dyDescent="0.2">
      <c r="A369" s="88">
        <v>4000</v>
      </c>
      <c r="B369" s="48">
        <v>8690448073494</v>
      </c>
      <c r="C369" s="3" t="s">
        <v>1211</v>
      </c>
      <c r="D369" s="34">
        <v>1</v>
      </c>
      <c r="E369" s="4" t="s">
        <v>4536</v>
      </c>
      <c r="F369" s="4"/>
      <c r="G369" s="5" t="str">
        <f>IF(E369="","",CONCATENATE(E369,"1"))</f>
        <v>DOCTOR-HERBAL1</v>
      </c>
      <c r="H369" s="5"/>
      <c r="I369" s="5" t="s">
        <v>813</v>
      </c>
      <c r="J369" s="5" t="str">
        <f>IF(I369="","",CONCATENATE(I369,"1"))</f>
        <v>BAKIM ÜRÜNLERİ1</v>
      </c>
      <c r="K369" s="5" t="s">
        <v>1206</v>
      </c>
      <c r="L369" s="5" t="str">
        <f>IF(K369="","",CONCATENATE(K369,"1"))</f>
        <v>BAKIM YAĞLARI1</v>
      </c>
      <c r="M369" s="5"/>
      <c r="N369" s="5" t="str">
        <f>IF(M369="","",CONCATENATE(M369,"1"))</f>
        <v/>
      </c>
      <c r="O369" s="5"/>
      <c r="P369" s="5"/>
      <c r="Q369" s="5"/>
      <c r="R369" s="113">
        <v>7</v>
      </c>
      <c r="S369" s="28"/>
      <c r="T369" s="28"/>
      <c r="U369" s="28"/>
      <c r="V369" s="28"/>
      <c r="W369" s="7">
        <v>18</v>
      </c>
      <c r="X369" s="8" t="s">
        <v>70</v>
      </c>
      <c r="Y369" s="9"/>
      <c r="Z369" s="9">
        <v>108</v>
      </c>
      <c r="AA369" s="10" t="s">
        <v>71</v>
      </c>
      <c r="AB369" s="28"/>
      <c r="AC369" s="75" t="s">
        <v>4561</v>
      </c>
      <c r="AD369" s="18"/>
      <c r="AE369" s="18"/>
      <c r="AF369" s="18"/>
      <c r="AG369" s="15"/>
      <c r="AH369" s="30" t="str">
        <f>CONCATENATE(E369," ",C369)</f>
        <v>DOCTOR-HERBAL Havuç Yağı 20 Ml</v>
      </c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76"/>
      <c r="AZ369" s="73">
        <v>0</v>
      </c>
      <c r="BA369" s="12">
        <v>16</v>
      </c>
      <c r="BB369" s="2">
        <v>0</v>
      </c>
    </row>
    <row r="370" spans="1:54" s="35" customFormat="1" x14ac:dyDescent="0.2">
      <c r="A370" s="88">
        <v>4000</v>
      </c>
      <c r="B370" s="48">
        <v>8690448073487</v>
      </c>
      <c r="C370" s="3" t="s">
        <v>1272</v>
      </c>
      <c r="D370" s="34">
        <v>1</v>
      </c>
      <c r="E370" s="4" t="s">
        <v>4536</v>
      </c>
      <c r="F370" s="4"/>
      <c r="G370" s="5" t="str">
        <f>IF(E370="","",CONCATENATE(E370,"1"))</f>
        <v>DOCTOR-HERBAL1</v>
      </c>
      <c r="H370" s="5"/>
      <c r="I370" s="5" t="s">
        <v>813</v>
      </c>
      <c r="J370" s="5" t="str">
        <f>IF(I370="","",CONCATENATE(I370,"1"))</f>
        <v>BAKIM ÜRÜNLERİ1</v>
      </c>
      <c r="K370" s="5" t="s">
        <v>1206</v>
      </c>
      <c r="L370" s="5" t="str">
        <f>IF(K370="","",CONCATENATE(K370,"1"))</f>
        <v>BAKIM YAĞLARI1</v>
      </c>
      <c r="M370" s="5"/>
      <c r="N370" s="5" t="str">
        <f>IF(M370="","",CONCATENATE(M370,"1"))</f>
        <v/>
      </c>
      <c r="O370" s="5"/>
      <c r="P370" s="5"/>
      <c r="Q370" s="5"/>
      <c r="R370" s="113">
        <v>6</v>
      </c>
      <c r="S370" s="28"/>
      <c r="T370" s="28"/>
      <c r="U370" s="28"/>
      <c r="V370" s="28"/>
      <c r="W370" s="7">
        <v>18</v>
      </c>
      <c r="X370" s="8" t="s">
        <v>70</v>
      </c>
      <c r="Y370" s="9"/>
      <c r="Z370" s="9">
        <v>144</v>
      </c>
      <c r="AA370" s="10" t="s">
        <v>71</v>
      </c>
      <c r="AB370" s="28"/>
      <c r="AC370" s="75" t="s">
        <v>4560</v>
      </c>
      <c r="AD370" s="18"/>
      <c r="AE370" s="18"/>
      <c r="AF370" s="18"/>
      <c r="AG370" s="15"/>
      <c r="AH370" s="30" t="str">
        <f>CONCATENATE(E370," ",C370)</f>
        <v>DOCTOR-HERBAL Hardal Yağı 20 Ml</v>
      </c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76"/>
      <c r="AZ370" s="73">
        <v>0</v>
      </c>
      <c r="BA370" s="12">
        <v>16</v>
      </c>
      <c r="BB370" s="2">
        <v>0</v>
      </c>
    </row>
    <row r="371" spans="1:54" s="35" customFormat="1" x14ac:dyDescent="0.2">
      <c r="A371" s="88">
        <v>4000</v>
      </c>
      <c r="B371" s="48">
        <v>8690448073852</v>
      </c>
      <c r="C371" s="3" t="s">
        <v>1300</v>
      </c>
      <c r="D371" s="34">
        <v>1</v>
      </c>
      <c r="E371" s="4" t="s">
        <v>4536</v>
      </c>
      <c r="F371" s="4"/>
      <c r="G371" s="5" t="str">
        <f>IF(E371="","",CONCATENATE(E371,"1"))</f>
        <v>DOCTOR-HERBAL1</v>
      </c>
      <c r="H371" s="5"/>
      <c r="I371" s="5" t="s">
        <v>813</v>
      </c>
      <c r="J371" s="5" t="str">
        <f>IF(I371="","",CONCATENATE(I371,"1"))</f>
        <v>BAKIM ÜRÜNLERİ1</v>
      </c>
      <c r="K371" s="5" t="s">
        <v>1206</v>
      </c>
      <c r="L371" s="5" t="str">
        <f>IF(K371="","",CONCATENATE(K371,"1"))</f>
        <v>BAKIM YAĞLARI1</v>
      </c>
      <c r="M371" s="5"/>
      <c r="N371" s="5" t="str">
        <f>IF(M371="","",CONCATENATE(M371,"1"))</f>
        <v/>
      </c>
      <c r="O371" s="5"/>
      <c r="P371" s="5"/>
      <c r="Q371" s="5"/>
      <c r="R371" s="113">
        <v>8</v>
      </c>
      <c r="S371" s="28"/>
      <c r="T371" s="28"/>
      <c r="U371" s="28"/>
      <c r="V371" s="28"/>
      <c r="W371" s="7">
        <v>18</v>
      </c>
      <c r="X371" s="8" t="s">
        <v>70</v>
      </c>
      <c r="Y371" s="9"/>
      <c r="Z371" s="9">
        <v>72</v>
      </c>
      <c r="AA371" s="10" t="s">
        <v>71</v>
      </c>
      <c r="AB371" s="28"/>
      <c r="AC371" s="75" t="s">
        <v>4559</v>
      </c>
      <c r="AD371" s="18"/>
      <c r="AE371" s="18"/>
      <c r="AF371" s="18"/>
      <c r="AG371" s="15"/>
      <c r="AH371" s="30" t="str">
        <f>CONCATENATE(E371," ",C371)</f>
        <v>DOCTOR-HERBAL Hanımeli Esans Yağı 20 Ml</v>
      </c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76"/>
      <c r="AZ371" s="73">
        <v>0</v>
      </c>
      <c r="BA371" s="12">
        <v>16</v>
      </c>
      <c r="BB371" s="2">
        <v>0</v>
      </c>
    </row>
    <row r="372" spans="1:54" s="35" customFormat="1" x14ac:dyDescent="0.2">
      <c r="A372" s="88">
        <v>4000</v>
      </c>
      <c r="B372" s="48">
        <v>8690448073555</v>
      </c>
      <c r="C372" s="3" t="s">
        <v>1207</v>
      </c>
      <c r="D372" s="34">
        <v>1</v>
      </c>
      <c r="E372" s="4" t="s">
        <v>4536</v>
      </c>
      <c r="F372" s="4"/>
      <c r="G372" s="5" t="str">
        <f>IF(E372="","",CONCATENATE(E372,"1"))</f>
        <v>DOCTOR-HERBAL1</v>
      </c>
      <c r="H372" s="5"/>
      <c r="I372" s="5" t="s">
        <v>813</v>
      </c>
      <c r="J372" s="5" t="str">
        <f>IF(I372="","",CONCATENATE(I372,"1"))</f>
        <v>BAKIM ÜRÜNLERİ1</v>
      </c>
      <c r="K372" s="5" t="s">
        <v>1206</v>
      </c>
      <c r="L372" s="5" t="str">
        <f>IF(K372="","",CONCATENATE(K372,"1"))</f>
        <v>BAKIM YAĞLARI1</v>
      </c>
      <c r="M372" s="5"/>
      <c r="N372" s="5" t="str">
        <f>IF(M372="","",CONCATENATE(M372,"1"))</f>
        <v/>
      </c>
      <c r="O372" s="5"/>
      <c r="P372" s="5"/>
      <c r="Q372" s="5"/>
      <c r="R372" s="113">
        <v>11</v>
      </c>
      <c r="S372" s="28"/>
      <c r="T372" s="28"/>
      <c r="U372" s="28"/>
      <c r="V372" s="28"/>
      <c r="W372" s="7">
        <v>18</v>
      </c>
      <c r="X372" s="8" t="s">
        <v>70</v>
      </c>
      <c r="Y372" s="9"/>
      <c r="Z372" s="9">
        <v>108</v>
      </c>
      <c r="AA372" s="10" t="s">
        <v>71</v>
      </c>
      <c r="AB372" s="28"/>
      <c r="AC372" s="75" t="s">
        <v>4558</v>
      </c>
      <c r="AD372" s="18"/>
      <c r="AE372" s="18"/>
      <c r="AF372" s="18"/>
      <c r="AG372" s="15"/>
      <c r="AH372" s="30" t="str">
        <f>CONCATENATE(E372," ",C372)</f>
        <v>DOCTOR-HERBAL Gül Esans Yağı 20 Ml</v>
      </c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76"/>
      <c r="AZ372" s="73">
        <v>0</v>
      </c>
      <c r="BA372" s="12">
        <v>16</v>
      </c>
      <c r="BB372" s="2">
        <v>0</v>
      </c>
    </row>
    <row r="373" spans="1:54" s="35" customFormat="1" x14ac:dyDescent="0.2">
      <c r="A373" s="88">
        <v>4000</v>
      </c>
      <c r="B373" s="48">
        <v>8690448073517</v>
      </c>
      <c r="C373" s="3" t="s">
        <v>1289</v>
      </c>
      <c r="D373" s="34">
        <v>1</v>
      </c>
      <c r="E373" s="4" t="s">
        <v>4536</v>
      </c>
      <c r="F373" s="4"/>
      <c r="G373" s="5" t="str">
        <f>IF(E373="","",CONCATENATE(E373,"1"))</f>
        <v>DOCTOR-HERBAL1</v>
      </c>
      <c r="H373" s="5"/>
      <c r="I373" s="5" t="s">
        <v>813</v>
      </c>
      <c r="J373" s="5" t="str">
        <f>IF(I373="","",CONCATENATE(I373,"1"))</f>
        <v>BAKIM ÜRÜNLERİ1</v>
      </c>
      <c r="K373" s="5" t="s">
        <v>1206</v>
      </c>
      <c r="L373" s="5" t="str">
        <f>IF(K373="","",CONCATENATE(K373,"1"))</f>
        <v>BAKIM YAĞLARI1</v>
      </c>
      <c r="M373" s="5"/>
      <c r="N373" s="5" t="str">
        <f>IF(M373="","",CONCATENATE(M373,"1"))</f>
        <v/>
      </c>
      <c r="O373" s="5"/>
      <c r="P373" s="5"/>
      <c r="Q373" s="5"/>
      <c r="R373" s="113">
        <v>8</v>
      </c>
      <c r="S373" s="28"/>
      <c r="T373" s="28"/>
      <c r="U373" s="28"/>
      <c r="V373" s="28"/>
      <c r="W373" s="7">
        <v>18</v>
      </c>
      <c r="X373" s="8" t="s">
        <v>70</v>
      </c>
      <c r="Y373" s="9"/>
      <c r="Z373" s="9">
        <v>72</v>
      </c>
      <c r="AA373" s="10" t="s">
        <v>71</v>
      </c>
      <c r="AB373" s="28"/>
      <c r="AC373" s="12" t="s">
        <v>4766</v>
      </c>
      <c r="AD373" s="18"/>
      <c r="AE373" s="18"/>
      <c r="AF373" s="18"/>
      <c r="AG373" s="15"/>
      <c r="AH373" s="30" t="str">
        <f>CONCATENATE(E373," ",C373)</f>
        <v>DOCTOR-HERBAL Greyfurt Yağı 20 Ml</v>
      </c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76"/>
      <c r="AZ373" s="73">
        <v>0</v>
      </c>
      <c r="BA373" s="12">
        <v>16</v>
      </c>
      <c r="BB373" s="2">
        <v>0</v>
      </c>
    </row>
    <row r="374" spans="1:54" s="35" customFormat="1" x14ac:dyDescent="0.2">
      <c r="A374" s="88">
        <v>4000</v>
      </c>
      <c r="B374" s="48">
        <v>8690448074255</v>
      </c>
      <c r="C374" s="3" t="s">
        <v>1303</v>
      </c>
      <c r="D374" s="34">
        <v>1</v>
      </c>
      <c r="E374" s="4" t="s">
        <v>4536</v>
      </c>
      <c r="F374" s="4"/>
      <c r="G374" s="5" t="str">
        <f>IF(E374="","",CONCATENATE(E374,"1"))</f>
        <v>DOCTOR-HERBAL1</v>
      </c>
      <c r="H374" s="5"/>
      <c r="I374" s="5" t="s">
        <v>813</v>
      </c>
      <c r="J374" s="5" t="str">
        <f>IF(I374="","",CONCATENATE(I374,"1"))</f>
        <v>BAKIM ÜRÜNLERİ1</v>
      </c>
      <c r="K374" s="5" t="s">
        <v>1206</v>
      </c>
      <c r="L374" s="5" t="str">
        <f>IF(K374="","",CONCATENATE(K374,"1"))</f>
        <v>BAKIM YAĞLARI1</v>
      </c>
      <c r="M374" s="5"/>
      <c r="N374" s="5" t="str">
        <f>IF(M374="","",CONCATENATE(M374,"1"))</f>
        <v/>
      </c>
      <c r="O374" s="5"/>
      <c r="P374" s="5"/>
      <c r="Q374" s="5"/>
      <c r="R374" s="113">
        <v>6.5</v>
      </c>
      <c r="S374" s="28"/>
      <c r="T374" s="28"/>
      <c r="U374" s="28"/>
      <c r="V374" s="28"/>
      <c r="W374" s="7">
        <v>18</v>
      </c>
      <c r="X374" s="8" t="s">
        <v>70</v>
      </c>
      <c r="Y374" s="9"/>
      <c r="Z374" s="9">
        <v>124</v>
      </c>
      <c r="AA374" s="10" t="s">
        <v>71</v>
      </c>
      <c r="AB374" s="28"/>
      <c r="AC374" s="75" t="s">
        <v>4557</v>
      </c>
      <c r="AD374" s="18"/>
      <c r="AE374" s="18"/>
      <c r="AF374" s="18"/>
      <c r="AG374" s="15"/>
      <c r="AH374" s="30" t="str">
        <f>CONCATENATE(E374," ",C374)</f>
        <v>DOCTOR-HERBAL Gliserin 50 Ml</v>
      </c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76"/>
      <c r="AZ374" s="73">
        <v>0</v>
      </c>
      <c r="BA374" s="12">
        <v>16</v>
      </c>
      <c r="BB374" s="2">
        <v>0</v>
      </c>
    </row>
    <row r="375" spans="1:54" s="35" customFormat="1" x14ac:dyDescent="0.2">
      <c r="A375" s="88">
        <v>4000</v>
      </c>
      <c r="B375" s="48">
        <v>8690448073890</v>
      </c>
      <c r="C375" s="3" t="s">
        <v>1301</v>
      </c>
      <c r="D375" s="34">
        <v>1</v>
      </c>
      <c r="E375" s="4" t="s">
        <v>4536</v>
      </c>
      <c r="F375" s="4"/>
      <c r="G375" s="5" t="str">
        <f>IF(E375="","",CONCATENATE(E375,"1"))</f>
        <v>DOCTOR-HERBAL1</v>
      </c>
      <c r="H375" s="5"/>
      <c r="I375" s="5" t="s">
        <v>813</v>
      </c>
      <c r="J375" s="5" t="str">
        <f>IF(I375="","",CONCATENATE(I375,"1"))</f>
        <v>BAKIM ÜRÜNLERİ1</v>
      </c>
      <c r="K375" s="5" t="s">
        <v>1206</v>
      </c>
      <c r="L375" s="5" t="str">
        <f>IF(K375="","",CONCATENATE(K375,"1"))</f>
        <v>BAKIM YAĞLARI1</v>
      </c>
      <c r="M375" s="5"/>
      <c r="N375" s="5" t="str">
        <f>IF(M375="","",CONCATENATE(M375,"1"))</f>
        <v/>
      </c>
      <c r="O375" s="5"/>
      <c r="P375" s="5"/>
      <c r="Q375" s="5"/>
      <c r="R375" s="113">
        <v>8</v>
      </c>
      <c r="S375" s="28"/>
      <c r="T375" s="28"/>
      <c r="U375" s="28"/>
      <c r="V375" s="28"/>
      <c r="W375" s="7">
        <v>18</v>
      </c>
      <c r="X375" s="8" t="s">
        <v>70</v>
      </c>
      <c r="Y375" s="9"/>
      <c r="Z375" s="9">
        <v>96</v>
      </c>
      <c r="AA375" s="10" t="s">
        <v>71</v>
      </c>
      <c r="AB375" s="28"/>
      <c r="AC375" s="75" t="s">
        <v>4556</v>
      </c>
      <c r="AD375" s="18"/>
      <c r="AE375" s="18"/>
      <c r="AF375" s="18"/>
      <c r="AG375" s="15"/>
      <c r="AH375" s="30" t="str">
        <f>CONCATENATE(E375," ",C375)</f>
        <v>DOCTOR-HERBAL Gingko Biloba Yağı 20 Ml</v>
      </c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76"/>
      <c r="AZ375" s="73">
        <v>0</v>
      </c>
      <c r="BA375" s="12">
        <v>16</v>
      </c>
      <c r="BB375" s="2">
        <v>0</v>
      </c>
    </row>
    <row r="376" spans="1:54" s="35" customFormat="1" x14ac:dyDescent="0.2">
      <c r="A376" s="88">
        <v>4000</v>
      </c>
      <c r="B376" s="48">
        <v>8690448074262</v>
      </c>
      <c r="C376" s="3" t="s">
        <v>1260</v>
      </c>
      <c r="D376" s="34">
        <v>1</v>
      </c>
      <c r="E376" s="4" t="s">
        <v>4536</v>
      </c>
      <c r="F376" s="4"/>
      <c r="G376" s="5" t="str">
        <f>IF(E376="","",CONCATENATE(E376,"1"))</f>
        <v>DOCTOR-HERBAL1</v>
      </c>
      <c r="H376" s="5"/>
      <c r="I376" s="5" t="s">
        <v>813</v>
      </c>
      <c r="J376" s="5" t="str">
        <f>IF(I376="","",CONCATENATE(I376,"1"))</f>
        <v>BAKIM ÜRÜNLERİ1</v>
      </c>
      <c r="K376" s="5" t="s">
        <v>1206</v>
      </c>
      <c r="L376" s="5" t="str">
        <f>IF(K376="","",CONCATENATE(K376,"1"))</f>
        <v>BAKIM YAĞLARI1</v>
      </c>
      <c r="M376" s="5"/>
      <c r="N376" s="5" t="str">
        <f>IF(M376="","",CONCATENATE(M376,"1"))</f>
        <v/>
      </c>
      <c r="O376" s="5"/>
      <c r="P376" s="5"/>
      <c r="Q376" s="5"/>
      <c r="R376" s="113">
        <v>6.5</v>
      </c>
      <c r="S376" s="28"/>
      <c r="T376" s="28"/>
      <c r="U376" s="28"/>
      <c r="V376" s="28"/>
      <c r="W376" s="7">
        <v>18</v>
      </c>
      <c r="X376" s="8" t="s">
        <v>70</v>
      </c>
      <c r="Y376" s="9"/>
      <c r="Z376" s="9">
        <v>40</v>
      </c>
      <c r="AA376" s="10" t="s">
        <v>71</v>
      </c>
      <c r="AB376" s="28"/>
      <c r="AC376" s="12" t="s">
        <v>4765</v>
      </c>
      <c r="AD376" s="18"/>
      <c r="AE376" s="18"/>
      <c r="AF376" s="18"/>
      <c r="AG376" s="15"/>
      <c r="AH376" s="30" t="str">
        <f>CONCATENATE(E376," ",C376)</f>
        <v>DOCTOR-HERBAL Fındık Yağı 50 Ml</v>
      </c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76"/>
      <c r="AZ376" s="73">
        <v>0</v>
      </c>
      <c r="BA376" s="12">
        <v>16</v>
      </c>
      <c r="BB376" s="2">
        <v>0</v>
      </c>
    </row>
    <row r="377" spans="1:54" s="35" customFormat="1" x14ac:dyDescent="0.2">
      <c r="A377" s="88">
        <v>4000</v>
      </c>
      <c r="B377" s="48">
        <v>8690448073357</v>
      </c>
      <c r="C377" s="3" t="s">
        <v>1205</v>
      </c>
      <c r="D377" s="34">
        <v>1</v>
      </c>
      <c r="E377" s="4" t="s">
        <v>4536</v>
      </c>
      <c r="F377" s="4"/>
      <c r="G377" s="5" t="str">
        <f>IF(E377="","",CONCATENATE(E377,"1"))</f>
        <v>DOCTOR-HERBAL1</v>
      </c>
      <c r="H377" s="5"/>
      <c r="I377" s="5" t="s">
        <v>813</v>
      </c>
      <c r="J377" s="5" t="str">
        <f>IF(I377="","",CONCATENATE(I377,"1"))</f>
        <v>BAKIM ÜRÜNLERİ1</v>
      </c>
      <c r="K377" s="5" t="s">
        <v>1206</v>
      </c>
      <c r="L377" s="5" t="str">
        <f>IF(K377="","",CONCATENATE(K377,"1"))</f>
        <v>BAKIM YAĞLARI1</v>
      </c>
      <c r="M377" s="5"/>
      <c r="N377" s="5" t="str">
        <f>IF(M377="","",CONCATENATE(M377,"1"))</f>
        <v/>
      </c>
      <c r="O377" s="5"/>
      <c r="P377" s="5"/>
      <c r="Q377" s="5"/>
      <c r="R377" s="113">
        <v>8</v>
      </c>
      <c r="S377" s="28"/>
      <c r="T377" s="28"/>
      <c r="U377" s="28"/>
      <c r="V377" s="28"/>
      <c r="W377" s="7">
        <v>18</v>
      </c>
      <c r="X377" s="8" t="s">
        <v>70</v>
      </c>
      <c r="Y377" s="9"/>
      <c r="Z377" s="9">
        <v>120</v>
      </c>
      <c r="AA377" s="10" t="s">
        <v>71</v>
      </c>
      <c r="AB377" s="28"/>
      <c r="AC377" s="75" t="s">
        <v>4555</v>
      </c>
      <c r="AD377" s="18"/>
      <c r="AE377" s="18"/>
      <c r="AF377" s="18"/>
      <c r="AG377" s="15"/>
      <c r="AH377" s="30" t="str">
        <f>CONCATENATE(E377," ",C377)</f>
        <v>DOCTOR-HERBAL Defne Yaprak Yağı 20 Ml</v>
      </c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76"/>
      <c r="AZ377" s="73">
        <v>0</v>
      </c>
      <c r="BA377" s="12">
        <v>16</v>
      </c>
      <c r="BB377" s="2">
        <v>0</v>
      </c>
    </row>
    <row r="378" spans="1:54" s="35" customFormat="1" x14ac:dyDescent="0.2">
      <c r="A378" s="88">
        <v>4000</v>
      </c>
      <c r="B378" s="48">
        <v>8690448073463</v>
      </c>
      <c r="C378" s="3" t="s">
        <v>4884</v>
      </c>
      <c r="D378" s="34">
        <v>1</v>
      </c>
      <c r="E378" s="4" t="s">
        <v>4536</v>
      </c>
      <c r="F378" s="4"/>
      <c r="G378" s="5" t="str">
        <f>IF(E378="","",CONCATENATE(E378,"1"))</f>
        <v>DOCTOR-HERBAL1</v>
      </c>
      <c r="H378" s="5"/>
      <c r="I378" s="5" t="s">
        <v>813</v>
      </c>
      <c r="J378" s="5" t="str">
        <f>IF(I378="","",CONCATENATE(I378,"1"))</f>
        <v>BAKIM ÜRÜNLERİ1</v>
      </c>
      <c r="K378" s="5" t="s">
        <v>1206</v>
      </c>
      <c r="L378" s="5" t="str">
        <f>IF(K378="","",CONCATENATE(K378,"1"))</f>
        <v>BAKIM YAĞLARI1</v>
      </c>
      <c r="M378" s="5"/>
      <c r="N378" s="5" t="str">
        <f>IF(M378="","",CONCATENATE(M378,"1"))</f>
        <v/>
      </c>
      <c r="O378" s="5"/>
      <c r="P378" s="5"/>
      <c r="Q378" s="5"/>
      <c r="R378" s="113">
        <v>8</v>
      </c>
      <c r="S378" s="28"/>
      <c r="T378" s="28"/>
      <c r="U378" s="28"/>
      <c r="V378" s="28"/>
      <c r="W378" s="7">
        <v>18</v>
      </c>
      <c r="X378" s="8" t="s">
        <v>70</v>
      </c>
      <c r="Y378" s="9"/>
      <c r="Z378" s="9">
        <v>24</v>
      </c>
      <c r="AA378" s="10" t="s">
        <v>71</v>
      </c>
      <c r="AB378" s="28"/>
      <c r="AC378" s="75" t="s">
        <v>4554</v>
      </c>
      <c r="AD378" s="18"/>
      <c r="AE378" s="18"/>
      <c r="AF378" s="18"/>
      <c r="AG378" s="15"/>
      <c r="AH378" s="30" t="str">
        <f>CONCATENATE(E378," ",C378)</f>
        <v>DOCTOR-HERBAL Çuha Çiçeği Yağı 20 Ml</v>
      </c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76"/>
      <c r="AZ378" s="73">
        <v>0</v>
      </c>
      <c r="BA378" s="12">
        <v>16</v>
      </c>
      <c r="BB378" s="2">
        <v>0</v>
      </c>
    </row>
    <row r="379" spans="1:54" s="35" customFormat="1" x14ac:dyDescent="0.2">
      <c r="A379" s="88">
        <v>4000</v>
      </c>
      <c r="B379" s="48">
        <v>8690448074309</v>
      </c>
      <c r="C379" s="3" t="s">
        <v>1226</v>
      </c>
      <c r="D379" s="34">
        <v>1</v>
      </c>
      <c r="E379" s="4" t="s">
        <v>4536</v>
      </c>
      <c r="F379" s="4"/>
      <c r="G379" s="5" t="str">
        <f>IF(E379="","",CONCATENATE(E379,"1"))</f>
        <v>DOCTOR-HERBAL1</v>
      </c>
      <c r="H379" s="5"/>
      <c r="I379" s="5" t="s">
        <v>813</v>
      </c>
      <c r="J379" s="5" t="str">
        <f>IF(I379="","",CONCATENATE(I379,"1"))</f>
        <v>BAKIM ÜRÜNLERİ1</v>
      </c>
      <c r="K379" s="5" t="s">
        <v>1206</v>
      </c>
      <c r="L379" s="5" t="str">
        <f>IF(K379="","",CONCATENATE(K379,"1"))</f>
        <v>BAKIM YAĞLARI1</v>
      </c>
      <c r="M379" s="5"/>
      <c r="N379" s="5" t="str">
        <f>IF(M379="","",CONCATENATE(M379,"1"))</f>
        <v/>
      </c>
      <c r="O379" s="5"/>
      <c r="P379" s="5"/>
      <c r="Q379" s="5"/>
      <c r="R379" s="113">
        <v>6.5</v>
      </c>
      <c r="S379" s="28"/>
      <c r="T379" s="28"/>
      <c r="U379" s="28"/>
      <c r="V379" s="28"/>
      <c r="W379" s="7">
        <v>18</v>
      </c>
      <c r="X379" s="8" t="s">
        <v>70</v>
      </c>
      <c r="Y379" s="9"/>
      <c r="Z379" s="9">
        <v>24</v>
      </c>
      <c r="AA379" s="10" t="s">
        <v>71</v>
      </c>
      <c r="AB379" s="28"/>
      <c r="AC379" s="75" t="s">
        <v>4553</v>
      </c>
      <c r="AD379" s="18"/>
      <c r="AE379" s="18"/>
      <c r="AF379" s="18"/>
      <c r="AG379" s="15"/>
      <c r="AH379" s="30" t="str">
        <f>CONCATENATE(E379," ",C379)</f>
        <v>DOCTOR-HERBAL Çörek Otu Yağı 50 Ml</v>
      </c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76"/>
      <c r="AZ379" s="73">
        <v>0</v>
      </c>
      <c r="BA379" s="12">
        <v>16</v>
      </c>
      <c r="BB379" s="2">
        <v>0</v>
      </c>
    </row>
    <row r="380" spans="1:54" s="35" customFormat="1" x14ac:dyDescent="0.2">
      <c r="A380" s="88">
        <v>4000</v>
      </c>
      <c r="B380" s="48">
        <v>8690448074217</v>
      </c>
      <c r="C380" s="3" t="s">
        <v>1221</v>
      </c>
      <c r="D380" s="34">
        <v>1</v>
      </c>
      <c r="E380" s="4" t="s">
        <v>4536</v>
      </c>
      <c r="F380" s="4"/>
      <c r="G380" s="5" t="str">
        <f>IF(E380="","",CONCATENATE(E380,"1"))</f>
        <v>DOCTOR-HERBAL1</v>
      </c>
      <c r="H380" s="5"/>
      <c r="I380" s="5" t="s">
        <v>813</v>
      </c>
      <c r="J380" s="5" t="str">
        <f>IF(I380="","",CONCATENATE(I380,"1"))</f>
        <v>BAKIM ÜRÜNLERİ1</v>
      </c>
      <c r="K380" s="5" t="s">
        <v>1206</v>
      </c>
      <c r="L380" s="5" t="str">
        <f>IF(K380="","",CONCATENATE(K380,"1"))</f>
        <v>BAKIM YAĞLARI1</v>
      </c>
      <c r="M380" s="5"/>
      <c r="N380" s="5" t="str">
        <f>IF(M380="","",CONCATENATE(M380,"1"))</f>
        <v/>
      </c>
      <c r="O380" s="5"/>
      <c r="P380" s="5"/>
      <c r="Q380" s="5"/>
      <c r="R380" s="113">
        <v>6</v>
      </c>
      <c r="S380" s="28"/>
      <c r="T380" s="28"/>
      <c r="U380" s="28"/>
      <c r="V380" s="28"/>
      <c r="W380" s="7">
        <v>18</v>
      </c>
      <c r="X380" s="8" t="s">
        <v>70</v>
      </c>
      <c r="Y380" s="9"/>
      <c r="Z380" s="9">
        <v>144</v>
      </c>
      <c r="AA380" s="10" t="s">
        <v>71</v>
      </c>
      <c r="AB380" s="28"/>
      <c r="AC380" s="75" t="s">
        <v>4552</v>
      </c>
      <c r="AD380" s="18"/>
      <c r="AE380" s="18"/>
      <c r="AF380" s="18"/>
      <c r="AG380" s="15"/>
      <c r="AH380" s="30" t="str">
        <f>CONCATENATE(E380," ",C380)</f>
        <v>DOCTOR-HERBAL Çam Terebentin Esans Yağı 50 Ml</v>
      </c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76"/>
      <c r="AZ380" s="73">
        <v>0</v>
      </c>
      <c r="BA380" s="12">
        <v>16</v>
      </c>
      <c r="BB380" s="2">
        <v>0</v>
      </c>
    </row>
    <row r="381" spans="1:54" s="35" customFormat="1" x14ac:dyDescent="0.2">
      <c r="A381" s="88">
        <v>4000</v>
      </c>
      <c r="B381" s="48">
        <v>8690448073920</v>
      </c>
      <c r="C381" s="3" t="s">
        <v>1227</v>
      </c>
      <c r="D381" s="34">
        <v>1</v>
      </c>
      <c r="E381" s="4" t="s">
        <v>4536</v>
      </c>
      <c r="F381" s="4"/>
      <c r="G381" s="5" t="str">
        <f>IF(E381="","",CONCATENATE(E381,"1"))</f>
        <v>DOCTOR-HERBAL1</v>
      </c>
      <c r="H381" s="5"/>
      <c r="I381" s="5" t="s">
        <v>813</v>
      </c>
      <c r="J381" s="5" t="str">
        <f>IF(I381="","",CONCATENATE(I381,"1"))</f>
        <v>BAKIM ÜRÜNLERİ1</v>
      </c>
      <c r="K381" s="5" t="s">
        <v>1206</v>
      </c>
      <c r="L381" s="5" t="str">
        <f>IF(K381="","",CONCATENATE(K381,"1"))</f>
        <v>BAKIM YAĞLARI1</v>
      </c>
      <c r="M381" s="5"/>
      <c r="N381" s="5" t="str">
        <f>IF(M381="","",CONCATENATE(M381,"1"))</f>
        <v/>
      </c>
      <c r="O381" s="5"/>
      <c r="P381" s="5"/>
      <c r="Q381" s="5"/>
      <c r="R381" s="113">
        <v>5</v>
      </c>
      <c r="S381" s="28"/>
      <c r="T381" s="28"/>
      <c r="U381" s="28"/>
      <c r="V381" s="28"/>
      <c r="W381" s="7">
        <v>18</v>
      </c>
      <c r="X381" s="8" t="s">
        <v>70</v>
      </c>
      <c r="Y381" s="9"/>
      <c r="Z381" s="9">
        <v>156</v>
      </c>
      <c r="AA381" s="10" t="s">
        <v>71</v>
      </c>
      <c r="AB381" s="28"/>
      <c r="AC381" s="75" t="s">
        <v>4551</v>
      </c>
      <c r="AD381" s="18"/>
      <c r="AE381" s="18"/>
      <c r="AF381" s="18"/>
      <c r="AG381" s="15"/>
      <c r="AH381" s="30" t="str">
        <f>CONCATENATE(E381," ",C381)</f>
        <v>DOCTOR-HERBAL Çam Terebentin Esans Yağı 20 Ml</v>
      </c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76"/>
      <c r="AZ381" s="73">
        <v>0</v>
      </c>
      <c r="BA381" s="12">
        <v>16</v>
      </c>
      <c r="BB381" s="2">
        <v>0</v>
      </c>
    </row>
    <row r="382" spans="1:54" s="35" customFormat="1" x14ac:dyDescent="0.2">
      <c r="A382" s="88">
        <v>4000</v>
      </c>
      <c r="B382" s="48">
        <v>8690448073932</v>
      </c>
      <c r="C382" s="3" t="s">
        <v>4881</v>
      </c>
      <c r="D382" s="34">
        <v>1</v>
      </c>
      <c r="E382" s="4" t="s">
        <v>4536</v>
      </c>
      <c r="F382" s="4"/>
      <c r="G382" s="5" t="str">
        <f>IF(E382="","",CONCATENATE(E382,"1"))</f>
        <v>DOCTOR-HERBAL1</v>
      </c>
      <c r="H382" s="5"/>
      <c r="I382" s="5" t="s">
        <v>813</v>
      </c>
      <c r="J382" s="5" t="str">
        <f>IF(I382="","",CONCATENATE(I382,"1"))</f>
        <v>BAKIM ÜRÜNLERİ1</v>
      </c>
      <c r="K382" s="5" t="s">
        <v>1206</v>
      </c>
      <c r="L382" s="5" t="str">
        <f>IF(K382="","",CONCATENATE(K382,"1"))</f>
        <v>BAKIM YAĞLARI1</v>
      </c>
      <c r="M382" s="5"/>
      <c r="N382" s="5" t="str">
        <f>IF(M382="","",CONCATENATE(M382,"1"))</f>
        <v/>
      </c>
      <c r="O382" s="5"/>
      <c r="P382" s="5"/>
      <c r="Q382" s="5"/>
      <c r="R382" s="113">
        <v>10</v>
      </c>
      <c r="S382" s="28"/>
      <c r="T382" s="28"/>
      <c r="U382" s="28"/>
      <c r="V382" s="28"/>
      <c r="W382" s="7">
        <v>18</v>
      </c>
      <c r="X382" s="8" t="s">
        <v>70</v>
      </c>
      <c r="Y382" s="9"/>
      <c r="Z382" s="9">
        <v>12</v>
      </c>
      <c r="AA382" s="10" t="s">
        <v>71</v>
      </c>
      <c r="AB382" s="28"/>
      <c r="AC382" s="75" t="s">
        <v>4905</v>
      </c>
      <c r="AD382" s="18"/>
      <c r="AE382" s="18"/>
      <c r="AF382" s="18"/>
      <c r="AG382" s="15"/>
      <c r="AH382" s="30" t="str">
        <f>CONCATENATE(E382," ",C382)</f>
        <v>DOCTOR-HERBAL Citronella Yağı 20 Ml</v>
      </c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76"/>
      <c r="AZ382" s="73">
        <v>0</v>
      </c>
      <c r="BA382" s="12">
        <v>16</v>
      </c>
      <c r="BB382" s="2">
        <v>0</v>
      </c>
    </row>
    <row r="383" spans="1:54" s="35" customFormat="1" x14ac:dyDescent="0.2">
      <c r="A383" s="88">
        <v>4000</v>
      </c>
      <c r="B383" s="48">
        <v>8690448074286</v>
      </c>
      <c r="C383" s="3" t="s">
        <v>1304</v>
      </c>
      <c r="D383" s="34">
        <v>1</v>
      </c>
      <c r="E383" s="4" t="s">
        <v>4536</v>
      </c>
      <c r="F383" s="4"/>
      <c r="G383" s="5" t="str">
        <f>IF(E383="","",CONCATENATE(E383,"1"))</f>
        <v>DOCTOR-HERBAL1</v>
      </c>
      <c r="H383" s="5"/>
      <c r="I383" s="5" t="s">
        <v>813</v>
      </c>
      <c r="J383" s="5" t="str">
        <f>IF(I383="","",CONCATENATE(I383,"1"))</f>
        <v>BAKIM ÜRÜNLERİ1</v>
      </c>
      <c r="K383" s="5" t="s">
        <v>1206</v>
      </c>
      <c r="L383" s="5" t="str">
        <f>IF(K383="","",CONCATENATE(K383,"1"))</f>
        <v>BAKIM YAĞLARI1</v>
      </c>
      <c r="M383" s="5"/>
      <c r="N383" s="5" t="str">
        <f>IF(M383="","",CONCATENATE(M383,"1"))</f>
        <v/>
      </c>
      <c r="O383" s="5"/>
      <c r="P383" s="5"/>
      <c r="Q383" s="5"/>
      <c r="R383" s="113">
        <v>6.5</v>
      </c>
      <c r="S383" s="28"/>
      <c r="T383" s="28"/>
      <c r="U383" s="28"/>
      <c r="V383" s="28"/>
      <c r="W383" s="7">
        <v>18</v>
      </c>
      <c r="X383" s="8" t="s">
        <v>70</v>
      </c>
      <c r="Y383" s="9"/>
      <c r="Z383" s="9">
        <v>46</v>
      </c>
      <c r="AA383" s="10" t="s">
        <v>71</v>
      </c>
      <c r="AB383" s="28"/>
      <c r="AC383" s="75" t="s">
        <v>4550</v>
      </c>
      <c r="AD383" s="18"/>
      <c r="AE383" s="18"/>
      <c r="AF383" s="18"/>
      <c r="AG383" s="15"/>
      <c r="AH383" s="30" t="str">
        <f>CONCATENATE(E383," ",C383)</f>
        <v>DOCTOR-HERBAL Ceviz Yağı 50 Ml</v>
      </c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76"/>
      <c r="AZ383" s="73">
        <v>0</v>
      </c>
      <c r="BA383" s="12">
        <v>16</v>
      </c>
      <c r="BB383" s="2">
        <v>0</v>
      </c>
    </row>
    <row r="384" spans="1:54" s="35" customFormat="1" x14ac:dyDescent="0.2">
      <c r="A384" s="88">
        <v>4000</v>
      </c>
      <c r="B384" s="48">
        <v>8690448073289</v>
      </c>
      <c r="C384" s="3" t="s">
        <v>5203</v>
      </c>
      <c r="D384" s="34">
        <v>1</v>
      </c>
      <c r="E384" s="4" t="s">
        <v>4536</v>
      </c>
      <c r="F384" s="4"/>
      <c r="G384" s="5" t="str">
        <f>IF(E384="","",CONCATENATE(E384,"1"))</f>
        <v>DOCTOR-HERBAL1</v>
      </c>
      <c r="H384" s="5"/>
      <c r="I384" s="5" t="s">
        <v>813</v>
      </c>
      <c r="J384" s="5" t="str">
        <f>IF(I384="","",CONCATENATE(I384,"1"))</f>
        <v>BAKIM ÜRÜNLERİ1</v>
      </c>
      <c r="K384" s="5" t="s">
        <v>1206</v>
      </c>
      <c r="L384" s="5" t="str">
        <f>IF(K384="","",CONCATENATE(K384,"1"))</f>
        <v>BAKIM YAĞLARI1</v>
      </c>
      <c r="M384" s="5"/>
      <c r="N384" s="5" t="str">
        <f>IF(M384="","",CONCATENATE(M384,"1"))</f>
        <v/>
      </c>
      <c r="O384" s="5"/>
      <c r="P384" s="5"/>
      <c r="Q384" s="5"/>
      <c r="R384" s="113">
        <v>6.5</v>
      </c>
      <c r="S384" s="28"/>
      <c r="T384" s="28"/>
      <c r="U384" s="28"/>
      <c r="V384" s="28"/>
      <c r="W384" s="7">
        <v>18</v>
      </c>
      <c r="X384" s="8" t="s">
        <v>70</v>
      </c>
      <c r="Y384" s="9"/>
      <c r="Z384" s="9">
        <v>96</v>
      </c>
      <c r="AA384" s="10" t="s">
        <v>71</v>
      </c>
      <c r="AB384" s="28"/>
      <c r="AC384" s="75" t="s">
        <v>4549</v>
      </c>
      <c r="AD384" s="18"/>
      <c r="AE384" s="18"/>
      <c r="AF384" s="18"/>
      <c r="AG384" s="15"/>
      <c r="AH384" s="30" t="str">
        <f>CONCATENATE(E384," ",C384)</f>
        <v>DOCTOR-HERBAL Buğday Özü Yağı 20 Ml</v>
      </c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76"/>
      <c r="AZ384" s="73">
        <v>0</v>
      </c>
      <c r="BA384" s="12">
        <v>16</v>
      </c>
      <c r="BB384" s="2">
        <v>0</v>
      </c>
    </row>
    <row r="385" spans="1:54" s="35" customFormat="1" x14ac:dyDescent="0.2">
      <c r="A385" s="88">
        <v>4000</v>
      </c>
      <c r="B385" s="48">
        <v>8690448073371</v>
      </c>
      <c r="C385" s="3" t="s">
        <v>1285</v>
      </c>
      <c r="D385" s="34">
        <v>1</v>
      </c>
      <c r="E385" s="4" t="s">
        <v>4536</v>
      </c>
      <c r="F385" s="4"/>
      <c r="G385" s="5" t="str">
        <f>IF(E385="","",CONCATENATE(E385,"1"))</f>
        <v>DOCTOR-HERBAL1</v>
      </c>
      <c r="H385" s="5"/>
      <c r="I385" s="5" t="s">
        <v>813</v>
      </c>
      <c r="J385" s="5" t="str">
        <f>IF(I385="","",CONCATENATE(I385,"1"))</f>
        <v>BAKIM ÜRÜNLERİ1</v>
      </c>
      <c r="K385" s="5" t="s">
        <v>1206</v>
      </c>
      <c r="L385" s="5" t="str">
        <f>IF(K385="","",CONCATENATE(K385,"1"))</f>
        <v>BAKIM YAĞLARI1</v>
      </c>
      <c r="M385" s="5"/>
      <c r="N385" s="5" t="str">
        <f>IF(M385="","",CONCATENATE(M385,"1"))</f>
        <v/>
      </c>
      <c r="O385" s="5"/>
      <c r="P385" s="5"/>
      <c r="Q385" s="5"/>
      <c r="R385" s="113">
        <v>7</v>
      </c>
      <c r="S385" s="28"/>
      <c r="T385" s="28"/>
      <c r="U385" s="28"/>
      <c r="V385" s="28"/>
      <c r="W385" s="7">
        <v>18</v>
      </c>
      <c r="X385" s="8" t="s">
        <v>70</v>
      </c>
      <c r="Y385" s="9"/>
      <c r="Z385" s="9">
        <v>12</v>
      </c>
      <c r="AA385" s="10" t="s">
        <v>71</v>
      </c>
      <c r="AB385" s="28"/>
      <c r="AC385" s="75" t="s">
        <v>4548</v>
      </c>
      <c r="AD385" s="18"/>
      <c r="AE385" s="18"/>
      <c r="AF385" s="18"/>
      <c r="AG385" s="15"/>
      <c r="AH385" s="30" t="str">
        <f>CONCATENATE(E385," ",C385)</f>
        <v>DOCTOR-HERBAL Böğürtlen Esans Yağı 20 Ml</v>
      </c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76"/>
      <c r="AZ385" s="73">
        <v>0</v>
      </c>
      <c r="BA385" s="12">
        <v>16</v>
      </c>
      <c r="BB385" s="2">
        <v>0</v>
      </c>
    </row>
    <row r="386" spans="1:54" s="35" customFormat="1" x14ac:dyDescent="0.2">
      <c r="A386" s="88">
        <v>4000</v>
      </c>
      <c r="B386" s="48">
        <v>8690448073500</v>
      </c>
      <c r="C386" s="3" t="s">
        <v>1236</v>
      </c>
      <c r="D386" s="34">
        <v>1</v>
      </c>
      <c r="E386" s="4" t="s">
        <v>4536</v>
      </c>
      <c r="F386" s="4"/>
      <c r="G386" s="5" t="str">
        <f>IF(E386="","",CONCATENATE(E386,"1"))</f>
        <v>DOCTOR-HERBAL1</v>
      </c>
      <c r="H386" s="5"/>
      <c r="I386" s="5" t="s">
        <v>813</v>
      </c>
      <c r="J386" s="5" t="str">
        <f>IF(I386="","",CONCATENATE(I386,"1"))</f>
        <v>BAKIM ÜRÜNLERİ1</v>
      </c>
      <c r="K386" s="5" t="s">
        <v>1206</v>
      </c>
      <c r="L386" s="5" t="str">
        <f>IF(K386="","",CONCATENATE(K386,"1"))</f>
        <v>BAKIM YAĞLARI1</v>
      </c>
      <c r="M386" s="5"/>
      <c r="N386" s="5" t="str">
        <f>IF(M386="","",CONCATENATE(M386,"1"))</f>
        <v/>
      </c>
      <c r="O386" s="5"/>
      <c r="P386" s="5"/>
      <c r="Q386" s="5"/>
      <c r="R386" s="113">
        <v>8</v>
      </c>
      <c r="S386" s="28"/>
      <c r="T386" s="28"/>
      <c r="U386" s="28"/>
      <c r="V386" s="28"/>
      <c r="W386" s="7">
        <v>18</v>
      </c>
      <c r="X386" s="8" t="s">
        <v>70</v>
      </c>
      <c r="Y386" s="9"/>
      <c r="Z386" s="9">
        <v>132</v>
      </c>
      <c r="AA386" s="10" t="s">
        <v>71</v>
      </c>
      <c r="AB386" s="28"/>
      <c r="AC386" s="75" t="s">
        <v>4547</v>
      </c>
      <c r="AD386" s="18"/>
      <c r="AE386" s="18"/>
      <c r="AF386" s="18"/>
      <c r="AG386" s="15"/>
      <c r="AH386" s="30" t="str">
        <f>CONCATENATE(E386," ",C386)</f>
        <v>DOCTOR-HERBAL Biberiye Yağı 20 Ml</v>
      </c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76"/>
      <c r="AZ386" s="73">
        <v>0</v>
      </c>
      <c r="BA386" s="12">
        <v>16</v>
      </c>
      <c r="BB386" s="2">
        <v>0</v>
      </c>
    </row>
    <row r="387" spans="1:54" s="35" customFormat="1" x14ac:dyDescent="0.2">
      <c r="A387" s="88">
        <v>4000</v>
      </c>
      <c r="B387" s="48">
        <v>8697785604879</v>
      </c>
      <c r="C387" s="3" t="s">
        <v>4879</v>
      </c>
      <c r="D387" s="34">
        <v>1</v>
      </c>
      <c r="E387" s="4" t="s">
        <v>4536</v>
      </c>
      <c r="F387" s="4"/>
      <c r="G387" s="5" t="str">
        <f>IF(E387="","",CONCATENATE(E387,"1"))</f>
        <v>DOCTOR-HERBAL1</v>
      </c>
      <c r="H387" s="5"/>
      <c r="I387" s="5" t="s">
        <v>813</v>
      </c>
      <c r="J387" s="5" t="str">
        <f>IF(I387="","",CONCATENATE(I387,"1"))</f>
        <v>BAKIM ÜRÜNLERİ1</v>
      </c>
      <c r="K387" s="5" t="s">
        <v>1206</v>
      </c>
      <c r="L387" s="5" t="str">
        <f>IF(K387="","",CONCATENATE(K387,"1"))</f>
        <v>BAKIM YAĞLARI1</v>
      </c>
      <c r="M387" s="5"/>
      <c r="N387" s="5" t="str">
        <f>IF(M387="","",CONCATENATE(M387,"1"))</f>
        <v/>
      </c>
      <c r="O387" s="5"/>
      <c r="P387" s="5"/>
      <c r="Q387" s="5"/>
      <c r="R387" s="113">
        <v>6.5</v>
      </c>
      <c r="S387" s="28"/>
      <c r="T387" s="28"/>
      <c r="U387" s="28"/>
      <c r="V387" s="28"/>
      <c r="W387" s="7">
        <v>18</v>
      </c>
      <c r="X387" s="8" t="s">
        <v>70</v>
      </c>
      <c r="Y387" s="9"/>
      <c r="Z387" s="9">
        <v>120</v>
      </c>
      <c r="AA387" s="10" t="s">
        <v>71</v>
      </c>
      <c r="AB387" s="28"/>
      <c r="AC387" s="75" t="s">
        <v>4546</v>
      </c>
      <c r="AD387" s="18"/>
      <c r="AE387" s="18"/>
      <c r="AF387" s="18"/>
      <c r="AG387" s="15"/>
      <c r="AH387" s="30" t="str">
        <f>CONCATENATE(E387," ",C387)</f>
        <v>DOCTOR-HERBAL Aynısefa Yağı 20 Ml</v>
      </c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76"/>
      <c r="AZ387" s="73">
        <v>0</v>
      </c>
      <c r="BA387" s="12">
        <v>16</v>
      </c>
      <c r="BB387" s="2">
        <v>0</v>
      </c>
    </row>
    <row r="388" spans="1:54" s="35" customFormat="1" x14ac:dyDescent="0.2">
      <c r="A388" s="88">
        <v>4000</v>
      </c>
      <c r="B388" s="48">
        <v>8690448073227</v>
      </c>
      <c r="C388" s="3" t="s">
        <v>1246</v>
      </c>
      <c r="D388" s="34">
        <v>1</v>
      </c>
      <c r="E388" s="4" t="s">
        <v>4536</v>
      </c>
      <c r="F388" s="4"/>
      <c r="G388" s="5" t="str">
        <f>IF(E388="","",CONCATENATE(E388,"1"))</f>
        <v>DOCTOR-HERBAL1</v>
      </c>
      <c r="H388" s="5"/>
      <c r="I388" s="5" t="s">
        <v>813</v>
      </c>
      <c r="J388" s="5" t="str">
        <f>IF(I388="","",CONCATENATE(I388,"1"))</f>
        <v>BAKIM ÜRÜNLERİ1</v>
      </c>
      <c r="K388" s="5" t="s">
        <v>1206</v>
      </c>
      <c r="L388" s="5" t="str">
        <f>IF(K388="","",CONCATENATE(K388,"1"))</f>
        <v>BAKIM YAĞLARI1</v>
      </c>
      <c r="M388" s="5"/>
      <c r="N388" s="5" t="str">
        <f>IF(M388="","",CONCATENATE(M388,"1"))</f>
        <v/>
      </c>
      <c r="O388" s="5"/>
      <c r="P388" s="5"/>
      <c r="Q388" s="5"/>
      <c r="R388" s="113">
        <v>6.5</v>
      </c>
      <c r="S388" s="28"/>
      <c r="T388" s="28"/>
      <c r="U388" s="28"/>
      <c r="V388" s="28"/>
      <c r="W388" s="7">
        <v>18</v>
      </c>
      <c r="X388" s="8" t="s">
        <v>70</v>
      </c>
      <c r="Y388" s="9"/>
      <c r="Z388" s="9">
        <v>72</v>
      </c>
      <c r="AA388" s="10" t="s">
        <v>71</v>
      </c>
      <c r="AB388" s="28"/>
      <c r="AC388" s="75" t="s">
        <v>4545</v>
      </c>
      <c r="AD388" s="18"/>
      <c r="AE388" s="18"/>
      <c r="AF388" s="18"/>
      <c r="AG388" s="15"/>
      <c r="AH388" s="30" t="str">
        <f>CONCATENATE(E388," ",C388)</f>
        <v>DOCTOR-HERBAL Avokado Esans Yağı 20 Ml</v>
      </c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76"/>
      <c r="AZ388" s="73">
        <v>0</v>
      </c>
      <c r="BA388" s="12">
        <v>16</v>
      </c>
      <c r="BB388" s="2">
        <v>0</v>
      </c>
    </row>
    <row r="389" spans="1:54" s="35" customFormat="1" x14ac:dyDescent="0.2">
      <c r="A389" s="88">
        <v>4000</v>
      </c>
      <c r="B389" s="48">
        <v>8697785604855</v>
      </c>
      <c r="C389" s="3" t="s">
        <v>1264</v>
      </c>
      <c r="D389" s="34">
        <v>1</v>
      </c>
      <c r="E389" s="4" t="s">
        <v>4536</v>
      </c>
      <c r="F389" s="4"/>
      <c r="G389" s="5" t="str">
        <f>IF(E389="","",CONCATENATE(E389,"1"))</f>
        <v>DOCTOR-HERBAL1</v>
      </c>
      <c r="H389" s="5"/>
      <c r="I389" s="5" t="s">
        <v>813</v>
      </c>
      <c r="J389" s="5" t="str">
        <f>IF(I389="","",CONCATENATE(I389,"1"))</f>
        <v>BAKIM ÜRÜNLERİ1</v>
      </c>
      <c r="K389" s="5" t="s">
        <v>1206</v>
      </c>
      <c r="L389" s="5" t="str">
        <f>IF(K389="","",CONCATENATE(K389,"1"))</f>
        <v>BAKIM YAĞLARI1</v>
      </c>
      <c r="M389" s="5"/>
      <c r="N389" s="5" t="str">
        <f>IF(M389="","",CONCATENATE(M389,"1"))</f>
        <v/>
      </c>
      <c r="O389" s="5"/>
      <c r="P389" s="5"/>
      <c r="Q389" s="5"/>
      <c r="R389" s="113">
        <v>6.5</v>
      </c>
      <c r="S389" s="28"/>
      <c r="T389" s="28"/>
      <c r="U389" s="28"/>
      <c r="V389" s="28"/>
      <c r="W389" s="7">
        <v>18</v>
      </c>
      <c r="X389" s="8" t="s">
        <v>70</v>
      </c>
      <c r="Y389" s="9"/>
      <c r="Z389" s="9">
        <v>176</v>
      </c>
      <c r="AA389" s="10" t="s">
        <v>71</v>
      </c>
      <c r="AB389" s="28"/>
      <c r="AC389" s="75" t="s">
        <v>4544</v>
      </c>
      <c r="AD389" s="18"/>
      <c r="AE389" s="18"/>
      <c r="AF389" s="18"/>
      <c r="AG389" s="15"/>
      <c r="AH389" s="30" t="str">
        <f>CONCATENATE(E389," ",C389)</f>
        <v>DOCTOR-HERBAL At Kestanesi Yağı 20 Ml</v>
      </c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76"/>
      <c r="AZ389" s="73">
        <v>0</v>
      </c>
      <c r="BA389" s="12">
        <v>16</v>
      </c>
      <c r="BB389" s="2">
        <v>0</v>
      </c>
    </row>
    <row r="390" spans="1:54" s="35" customFormat="1" x14ac:dyDescent="0.2">
      <c r="A390" s="88">
        <v>4000</v>
      </c>
      <c r="B390" s="48">
        <v>8690448073401</v>
      </c>
      <c r="C390" s="3" t="s">
        <v>1238</v>
      </c>
      <c r="D390" s="34">
        <v>1</v>
      </c>
      <c r="E390" s="4" t="s">
        <v>4536</v>
      </c>
      <c r="F390" s="4"/>
      <c r="G390" s="5" t="str">
        <f>IF(E390="","",CONCATENATE(E390,"1"))</f>
        <v>DOCTOR-HERBAL1</v>
      </c>
      <c r="H390" s="5"/>
      <c r="I390" s="5" t="s">
        <v>813</v>
      </c>
      <c r="J390" s="5" t="str">
        <f>IF(I390="","",CONCATENATE(I390,"1"))</f>
        <v>BAKIM ÜRÜNLERİ1</v>
      </c>
      <c r="K390" s="5" t="s">
        <v>1206</v>
      </c>
      <c r="L390" s="5" t="str">
        <f>IF(K390="","",CONCATENATE(K390,"1"))</f>
        <v>BAKIM YAĞLARI1</v>
      </c>
      <c r="M390" s="5"/>
      <c r="N390" s="5" t="str">
        <f>IF(M390="","",CONCATENATE(M390,"1"))</f>
        <v/>
      </c>
      <c r="O390" s="5"/>
      <c r="P390" s="5"/>
      <c r="Q390" s="5"/>
      <c r="R390" s="113">
        <v>8</v>
      </c>
      <c r="S390" s="28"/>
      <c r="T390" s="28"/>
      <c r="U390" s="28"/>
      <c r="V390" s="28"/>
      <c r="W390" s="7">
        <v>18</v>
      </c>
      <c r="X390" s="8" t="s">
        <v>70</v>
      </c>
      <c r="Y390" s="9"/>
      <c r="Z390" s="9">
        <v>0</v>
      </c>
      <c r="AA390" s="10" t="s">
        <v>71</v>
      </c>
      <c r="AB390" s="28"/>
      <c r="AC390" s="75" t="s">
        <v>4543</v>
      </c>
      <c r="AD390" s="18"/>
      <c r="AE390" s="18"/>
      <c r="AF390" s="18"/>
      <c r="AG390" s="15"/>
      <c r="AH390" s="30" t="str">
        <f>CONCATENATE(E390," ",C390)</f>
        <v>DOCTOR-HERBAL Ardıç Yağı 20 Ml</v>
      </c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76"/>
      <c r="AZ390" s="73">
        <v>0</v>
      </c>
      <c r="BA390" s="12">
        <v>16</v>
      </c>
      <c r="BB390" s="2">
        <v>0</v>
      </c>
    </row>
    <row r="391" spans="1:54" s="35" customFormat="1" x14ac:dyDescent="0.2">
      <c r="A391" s="88">
        <v>4000</v>
      </c>
      <c r="B391" s="48">
        <v>8690448074354</v>
      </c>
      <c r="C391" s="3" t="s">
        <v>1413</v>
      </c>
      <c r="D391" s="34">
        <v>1</v>
      </c>
      <c r="E391" s="4" t="s">
        <v>4536</v>
      </c>
      <c r="F391" s="4"/>
      <c r="G391" s="5" t="str">
        <f>IF(E391="","",CONCATENATE(E391,"1"))</f>
        <v>DOCTOR-HERBAL1</v>
      </c>
      <c r="H391" s="5"/>
      <c r="I391" s="5" t="s">
        <v>813</v>
      </c>
      <c r="J391" s="5" t="str">
        <f>IF(I391="","",CONCATENATE(I391,"1"))</f>
        <v>BAKIM ÜRÜNLERİ1</v>
      </c>
      <c r="K391" s="5" t="s">
        <v>1206</v>
      </c>
      <c r="L391" s="5" t="str">
        <f>IF(K391="","",CONCATENATE(K391,"1"))</f>
        <v>BAKIM YAĞLARI1</v>
      </c>
      <c r="M391" s="5"/>
      <c r="N391" s="5" t="str">
        <f>IF(M391="","",CONCATENATE(M391,"1"))</f>
        <v/>
      </c>
      <c r="O391" s="5"/>
      <c r="P391" s="5"/>
      <c r="Q391" s="5"/>
      <c r="R391" s="113">
        <v>6</v>
      </c>
      <c r="S391" s="28"/>
      <c r="T391" s="28"/>
      <c r="U391" s="28"/>
      <c r="V391" s="28"/>
      <c r="W391" s="7">
        <v>18</v>
      </c>
      <c r="X391" s="8" t="s">
        <v>70</v>
      </c>
      <c r="Y391" s="9"/>
      <c r="Z391" s="9">
        <v>4</v>
      </c>
      <c r="AA391" s="10" t="s">
        <v>71</v>
      </c>
      <c r="AB391" s="28"/>
      <c r="AC391" s="75" t="s">
        <v>4904</v>
      </c>
      <c r="AD391" s="18"/>
      <c r="AE391" s="18"/>
      <c r="AF391" s="18"/>
      <c r="AG391" s="15"/>
      <c r="AH391" s="30" t="str">
        <f>CONCATENATE(E391," ",C391)</f>
        <v>DOCTOR-HERBAL Ardıç Katranı 50 Ml</v>
      </c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76"/>
      <c r="AZ391" s="73">
        <v>0</v>
      </c>
      <c r="BA391" s="12">
        <v>16</v>
      </c>
      <c r="BB391" s="2">
        <v>0</v>
      </c>
    </row>
    <row r="392" spans="1:54" s="35" customFormat="1" x14ac:dyDescent="0.2">
      <c r="A392" s="88">
        <v>4000</v>
      </c>
      <c r="B392" s="48">
        <v>8690448073449</v>
      </c>
      <c r="C392" s="3" t="s">
        <v>1288</v>
      </c>
      <c r="D392" s="34">
        <v>1</v>
      </c>
      <c r="E392" s="4" t="s">
        <v>4536</v>
      </c>
      <c r="F392" s="4"/>
      <c r="G392" s="5" t="str">
        <f>IF(E392="","",CONCATENATE(E392,"1"))</f>
        <v>DOCTOR-HERBAL1</v>
      </c>
      <c r="H392" s="5"/>
      <c r="I392" s="5" t="s">
        <v>813</v>
      </c>
      <c r="J392" s="5" t="str">
        <f>IF(I392="","",CONCATENATE(I392,"1"))</f>
        <v>BAKIM ÜRÜNLERİ1</v>
      </c>
      <c r="K392" s="5" t="s">
        <v>1206</v>
      </c>
      <c r="L392" s="5" t="str">
        <f>IF(K392="","",CONCATENATE(K392,"1"))</f>
        <v>BAKIM YAĞLARI1</v>
      </c>
      <c r="M392" s="5"/>
      <c r="N392" s="5" t="str">
        <f>IF(M392="","",CONCATENATE(M392,"1"))</f>
        <v/>
      </c>
      <c r="O392" s="5"/>
      <c r="P392" s="5"/>
      <c r="Q392" s="5"/>
      <c r="R392" s="113">
        <v>7</v>
      </c>
      <c r="S392" s="28"/>
      <c r="T392" s="28"/>
      <c r="U392" s="28"/>
      <c r="V392" s="28"/>
      <c r="W392" s="7">
        <v>18</v>
      </c>
      <c r="X392" s="8" t="s">
        <v>70</v>
      </c>
      <c r="Y392" s="9"/>
      <c r="Z392" s="9">
        <v>68</v>
      </c>
      <c r="AA392" s="10" t="s">
        <v>71</v>
      </c>
      <c r="AB392" s="28"/>
      <c r="AC392" s="12" t="s">
        <v>4542</v>
      </c>
      <c r="AD392" s="18"/>
      <c r="AE392" s="18"/>
      <c r="AF392" s="18"/>
      <c r="AG392" s="32"/>
      <c r="AH392" s="30" t="str">
        <f>CONCATENATE(E392," ",C392)</f>
        <v>DOCTOR-HERBAL Ananas Esans Yağı 20 Ml</v>
      </c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76"/>
      <c r="AZ392" s="73">
        <v>0</v>
      </c>
      <c r="BA392" s="12">
        <v>16</v>
      </c>
      <c r="BB392" s="2">
        <v>0</v>
      </c>
    </row>
    <row r="393" spans="1:54" s="35" customFormat="1" x14ac:dyDescent="0.2">
      <c r="A393" s="88">
        <v>4000</v>
      </c>
      <c r="B393" s="48">
        <v>8690448073937</v>
      </c>
      <c r="C393" s="3" t="s">
        <v>4878</v>
      </c>
      <c r="D393" s="34">
        <v>1</v>
      </c>
      <c r="E393" s="4" t="s">
        <v>4536</v>
      </c>
      <c r="F393" s="4"/>
      <c r="G393" s="5" t="str">
        <f>IF(E393="","",CONCATENATE(E393,"1"))</f>
        <v>DOCTOR-HERBAL1</v>
      </c>
      <c r="H393" s="5"/>
      <c r="I393" s="5" t="s">
        <v>813</v>
      </c>
      <c r="J393" s="5" t="str">
        <f>IF(I393="","",CONCATENATE(I393,"1"))</f>
        <v>BAKIM ÜRÜNLERİ1</v>
      </c>
      <c r="K393" s="5" t="s">
        <v>1206</v>
      </c>
      <c r="L393" s="5" t="str">
        <f>IF(K393="","",CONCATENATE(K393,"1"))</f>
        <v>BAKIM YAĞLARI1</v>
      </c>
      <c r="M393" s="5"/>
      <c r="N393" s="5" t="str">
        <f>IF(M393="","",CONCATENATE(M393,"1"))</f>
        <v/>
      </c>
      <c r="O393" s="5"/>
      <c r="P393" s="5"/>
      <c r="Q393" s="5"/>
      <c r="R393" s="113">
        <v>8</v>
      </c>
      <c r="S393" s="28"/>
      <c r="T393" s="28"/>
      <c r="U393" s="28"/>
      <c r="V393" s="28"/>
      <c r="W393" s="7">
        <v>18</v>
      </c>
      <c r="X393" s="8" t="s">
        <v>70</v>
      </c>
      <c r="Y393" s="9"/>
      <c r="Z393" s="9">
        <v>14</v>
      </c>
      <c r="AA393" s="10" t="s">
        <v>71</v>
      </c>
      <c r="AB393" s="28"/>
      <c r="AC393" s="75" t="s">
        <v>4541</v>
      </c>
      <c r="AD393" s="18"/>
      <c r="AE393" s="18"/>
      <c r="AF393" s="18"/>
      <c r="AG393" s="15"/>
      <c r="AH393" s="30" t="str">
        <f>CONCATENATE(E393," ",C393)</f>
        <v>DOCTOR-HERBAL Alovera Yağı 20 Ml</v>
      </c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76"/>
      <c r="AZ393" s="73">
        <v>0</v>
      </c>
      <c r="BA393" s="12">
        <v>16</v>
      </c>
      <c r="BB393" s="2">
        <v>0</v>
      </c>
    </row>
    <row r="394" spans="1:54" s="35" customFormat="1" x14ac:dyDescent="0.2">
      <c r="A394" s="88">
        <v>4000</v>
      </c>
      <c r="B394" s="48">
        <v>8697785604862</v>
      </c>
      <c r="C394" s="3" t="s">
        <v>1252</v>
      </c>
      <c r="D394" s="34">
        <v>1</v>
      </c>
      <c r="E394" s="4" t="s">
        <v>4536</v>
      </c>
      <c r="F394" s="4"/>
      <c r="G394" s="5" t="str">
        <f>IF(E394="","",CONCATENATE(E394,"1"))</f>
        <v>DOCTOR-HERBAL1</v>
      </c>
      <c r="H394" s="5"/>
      <c r="I394" s="5" t="s">
        <v>813</v>
      </c>
      <c r="J394" s="5" t="str">
        <f>IF(I394="","",CONCATENATE(I394,"1"))</f>
        <v>BAKIM ÜRÜNLERİ1</v>
      </c>
      <c r="K394" s="5" t="s">
        <v>1206</v>
      </c>
      <c r="L394" s="5" t="str">
        <f>IF(K394="","",CONCATENATE(K394,"1"))</f>
        <v>BAKIM YAĞLARI1</v>
      </c>
      <c r="M394" s="5"/>
      <c r="N394" s="5" t="str">
        <f>IF(M394="","",CONCATENATE(M394,"1"))</f>
        <v/>
      </c>
      <c r="O394" s="5"/>
      <c r="P394" s="5"/>
      <c r="Q394" s="5"/>
      <c r="R394" s="113">
        <v>7</v>
      </c>
      <c r="S394" s="28"/>
      <c r="T394" s="28"/>
      <c r="U394" s="28"/>
      <c r="V394" s="28"/>
      <c r="W394" s="7">
        <v>18</v>
      </c>
      <c r="X394" s="8" t="s">
        <v>70</v>
      </c>
      <c r="Y394" s="9"/>
      <c r="Z394" s="9">
        <v>48</v>
      </c>
      <c r="AA394" s="10" t="s">
        <v>71</v>
      </c>
      <c r="AB394" s="28"/>
      <c r="AC394" s="75" t="s">
        <v>4540</v>
      </c>
      <c r="AD394" s="18"/>
      <c r="AE394" s="18"/>
      <c r="AF394" s="18"/>
      <c r="AG394" s="15"/>
      <c r="AH394" s="30" t="str">
        <f>CONCATENATE(E394," ",C394)</f>
        <v>DOCTOR-HERBAL Ahududu Esans Yağı 20 Ml</v>
      </c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76"/>
      <c r="AZ394" s="73">
        <v>0</v>
      </c>
      <c r="BA394" s="12">
        <v>16</v>
      </c>
      <c r="BB394" s="2">
        <v>0</v>
      </c>
    </row>
    <row r="395" spans="1:54" s="35" customFormat="1" x14ac:dyDescent="0.2">
      <c r="A395" s="88">
        <v>4000</v>
      </c>
      <c r="B395" s="48">
        <v>8690448073340</v>
      </c>
      <c r="C395" s="3" t="s">
        <v>4877</v>
      </c>
      <c r="D395" s="34">
        <v>1</v>
      </c>
      <c r="E395" s="4" t="s">
        <v>4536</v>
      </c>
      <c r="F395" s="4"/>
      <c r="G395" s="5" t="str">
        <f>IF(E395="","",CONCATENATE(E395,"1"))</f>
        <v>DOCTOR-HERBAL1</v>
      </c>
      <c r="H395" s="5"/>
      <c r="I395" s="5" t="s">
        <v>813</v>
      </c>
      <c r="J395" s="5" t="str">
        <f>IF(I395="","",CONCATENATE(I395,"1"))</f>
        <v>BAKIM ÜRÜNLERİ1</v>
      </c>
      <c r="K395" s="5" t="s">
        <v>1206</v>
      </c>
      <c r="L395" s="5" t="str">
        <f>IF(K395="","",CONCATENATE(K395,"1"))</f>
        <v>BAKIM YAĞLARI1</v>
      </c>
      <c r="M395" s="5"/>
      <c r="N395" s="5" t="str">
        <f>IF(M395="","",CONCATENATE(M395,"1"))</f>
        <v/>
      </c>
      <c r="O395" s="5"/>
      <c r="P395" s="5"/>
      <c r="Q395" s="5"/>
      <c r="R395" s="113">
        <v>6.5</v>
      </c>
      <c r="S395" s="28"/>
      <c r="T395" s="28"/>
      <c r="U395" s="28"/>
      <c r="V395" s="28"/>
      <c r="W395" s="7">
        <v>18</v>
      </c>
      <c r="X395" s="8" t="s">
        <v>70</v>
      </c>
      <c r="Y395" s="9"/>
      <c r="Z395" s="9">
        <v>46</v>
      </c>
      <c r="AA395" s="10" t="s">
        <v>71</v>
      </c>
      <c r="AB395" s="28"/>
      <c r="AC395" s="75" t="s">
        <v>4539</v>
      </c>
      <c r="AD395" s="18"/>
      <c r="AE395" s="18"/>
      <c r="AF395" s="18"/>
      <c r="AG395" s="15"/>
      <c r="AH395" s="30" t="str">
        <f>CONCATENATE(E395," ",C395)</f>
        <v>DOCTOR-HERBAL Acı Biber Yağı 20 Ml</v>
      </c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76"/>
      <c r="AZ395" s="73">
        <v>6</v>
      </c>
      <c r="BA395" s="12">
        <v>16</v>
      </c>
      <c r="BB395" s="2">
        <v>0</v>
      </c>
    </row>
    <row r="396" spans="1:54" s="35" customFormat="1" x14ac:dyDescent="0.2">
      <c r="A396" s="88">
        <v>4000</v>
      </c>
      <c r="B396" s="48">
        <v>8690448074361</v>
      </c>
      <c r="C396" s="3" t="s">
        <v>1307</v>
      </c>
      <c r="D396" s="34">
        <v>1</v>
      </c>
      <c r="E396" s="4" t="s">
        <v>4536</v>
      </c>
      <c r="F396" s="4"/>
      <c r="G396" s="5" t="str">
        <f>IF(E396="","",CONCATENATE(E396,"1"))</f>
        <v>DOCTOR-HERBAL1</v>
      </c>
      <c r="H396" s="5"/>
      <c r="I396" s="5" t="s">
        <v>813</v>
      </c>
      <c r="J396" s="5" t="str">
        <f>IF(I396="","",CONCATENATE(I396,"1"))</f>
        <v>BAKIM ÜRÜNLERİ1</v>
      </c>
      <c r="K396" s="5" t="s">
        <v>1206</v>
      </c>
      <c r="L396" s="5" t="str">
        <f>IF(K396="","",CONCATENATE(K396,"1"))</f>
        <v>BAKIM YAĞLARI1</v>
      </c>
      <c r="M396" s="5"/>
      <c r="N396" s="5" t="str">
        <f>IF(M396="","",CONCATENATE(M396,"1"))</f>
        <v/>
      </c>
      <c r="O396" s="5"/>
      <c r="P396" s="5"/>
      <c r="Q396" s="5"/>
      <c r="R396" s="113">
        <v>8</v>
      </c>
      <c r="S396" s="28"/>
      <c r="T396" s="28"/>
      <c r="U396" s="28"/>
      <c r="V396" s="28"/>
      <c r="W396" s="7">
        <v>18</v>
      </c>
      <c r="X396" s="8" t="s">
        <v>70</v>
      </c>
      <c r="Y396" s="9"/>
      <c r="Z396" s="9">
        <v>80</v>
      </c>
      <c r="AA396" s="10" t="s">
        <v>71</v>
      </c>
      <c r="AB396" s="28"/>
      <c r="AC396" s="75" t="s">
        <v>4538</v>
      </c>
      <c r="AD396" s="18"/>
      <c r="AE396" s="18"/>
      <c r="AF396" s="18"/>
      <c r="AG396" s="15"/>
      <c r="AH396" s="30" t="str">
        <f>CONCATENATE(E396," ",C396)</f>
        <v>DOCTOR-HERBAL Acı Badem Yağı 50 Ml</v>
      </c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76"/>
      <c r="AZ396" s="73">
        <v>0</v>
      </c>
      <c r="BA396" s="12">
        <v>16</v>
      </c>
      <c r="BB396" s="2">
        <v>0</v>
      </c>
    </row>
    <row r="397" spans="1:54" s="35" customFormat="1" x14ac:dyDescent="0.2">
      <c r="A397" s="88">
        <v>4000</v>
      </c>
      <c r="B397" s="48">
        <v>8690448073524</v>
      </c>
      <c r="C397" s="3" t="s">
        <v>1290</v>
      </c>
      <c r="D397" s="34">
        <v>1</v>
      </c>
      <c r="E397" s="4" t="s">
        <v>4536</v>
      </c>
      <c r="F397" s="4"/>
      <c r="G397" s="5" t="str">
        <f>IF(E397="","",CONCATENATE(E397,"1"))</f>
        <v>DOCTOR-HERBAL1</v>
      </c>
      <c r="H397" s="5"/>
      <c r="I397" s="5" t="s">
        <v>813</v>
      </c>
      <c r="J397" s="5" t="str">
        <f>IF(I397="","",CONCATENATE(I397,"1"))</f>
        <v>BAKIM ÜRÜNLERİ1</v>
      </c>
      <c r="K397" s="5" t="s">
        <v>1206</v>
      </c>
      <c r="L397" s="5" t="str">
        <f>IF(K397="","",CONCATENATE(K397,"1"))</f>
        <v>BAKIM YAĞLARI1</v>
      </c>
      <c r="M397" s="5"/>
      <c r="N397" s="5" t="str">
        <f>IF(M397="","",CONCATENATE(M397,"1"))</f>
        <v/>
      </c>
      <c r="O397" s="5"/>
      <c r="P397" s="5"/>
      <c r="Q397" s="5"/>
      <c r="R397" s="113">
        <v>6.5</v>
      </c>
      <c r="S397" s="28"/>
      <c r="T397" s="28"/>
      <c r="U397" s="28"/>
      <c r="V397" s="28"/>
      <c r="W397" s="7">
        <v>18</v>
      </c>
      <c r="X397" s="8" t="s">
        <v>70</v>
      </c>
      <c r="Y397" s="9"/>
      <c r="Z397" s="9">
        <v>6</v>
      </c>
      <c r="AA397" s="10" t="s">
        <v>71</v>
      </c>
      <c r="AB397" s="28"/>
      <c r="AC397" s="12" t="s">
        <v>4537</v>
      </c>
      <c r="AD397" s="18"/>
      <c r="AE397" s="18"/>
      <c r="AF397" s="18"/>
      <c r="AG397" s="15"/>
      <c r="AH397" s="30" t="str">
        <f>CONCATENATE(E397," ",C397)</f>
        <v>DOCTOR-HERBAL Acı Badem Yağı 20 Ml</v>
      </c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76"/>
      <c r="AZ397" s="73">
        <v>0</v>
      </c>
      <c r="BA397" s="12">
        <v>16</v>
      </c>
      <c r="BB397" s="2">
        <v>0</v>
      </c>
    </row>
    <row r="398" spans="1:54" s="35" customFormat="1" x14ac:dyDescent="0.2">
      <c r="A398" s="88">
        <v>4000</v>
      </c>
      <c r="B398" s="45">
        <v>8690448082205</v>
      </c>
      <c r="C398" s="3" t="s">
        <v>4885</v>
      </c>
      <c r="D398" s="34">
        <v>1</v>
      </c>
      <c r="E398" s="4" t="s">
        <v>4536</v>
      </c>
      <c r="F398" s="4"/>
      <c r="G398" s="5" t="str">
        <f>IF(E398="","",CONCATENATE(E398,"1"))</f>
        <v>DOCTOR-HERBAL1</v>
      </c>
      <c r="H398" s="5"/>
      <c r="I398" s="5" t="s">
        <v>813</v>
      </c>
      <c r="J398" s="5" t="str">
        <f>IF(I398="","",CONCATENATE(I398,"1"))</f>
        <v>BAKIM ÜRÜNLERİ1</v>
      </c>
      <c r="K398" s="5" t="s">
        <v>1328</v>
      </c>
      <c r="L398" s="5" t="str">
        <f>IF(K398="","",CONCATENATE(K398,"1"))</f>
        <v>GÜNEŞ BAKIMI1</v>
      </c>
      <c r="M398" s="5"/>
      <c r="N398" s="5" t="str">
        <f>IF(M398="","",CONCATENATE(M398,"1"))</f>
        <v/>
      </c>
      <c r="O398" s="5"/>
      <c r="P398" s="5"/>
      <c r="Q398" s="5"/>
      <c r="R398" s="116">
        <v>30</v>
      </c>
      <c r="S398" s="6"/>
      <c r="T398" s="6"/>
      <c r="U398" s="6"/>
      <c r="V398" s="6"/>
      <c r="W398" s="7">
        <v>18</v>
      </c>
      <c r="X398" s="8" t="s">
        <v>70</v>
      </c>
      <c r="Y398" s="9"/>
      <c r="Z398" s="9">
        <v>104</v>
      </c>
      <c r="AA398" s="10" t="s">
        <v>71</v>
      </c>
      <c r="AB398" s="6"/>
      <c r="AC398" s="14" t="s">
        <v>4735</v>
      </c>
      <c r="AD398" s="15"/>
      <c r="AE398" s="15"/>
      <c r="AF398" s="15"/>
      <c r="AG398" s="21"/>
      <c r="AH398" s="30" t="str">
        <f>CONCATENATE(E398," ",C398)</f>
        <v>DOCTOR-HERBAL Güneş Yağı 150 Ml</v>
      </c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76"/>
      <c r="AZ398" s="73">
        <v>0</v>
      </c>
      <c r="BA398" s="12">
        <v>16</v>
      </c>
      <c r="BB398" s="2">
        <v>0</v>
      </c>
    </row>
    <row r="399" spans="1:54" s="35" customFormat="1" x14ac:dyDescent="0.2">
      <c r="A399" s="88">
        <v>4000</v>
      </c>
      <c r="B399" s="45">
        <v>8697785603698</v>
      </c>
      <c r="C399" s="3" t="s">
        <v>4886</v>
      </c>
      <c r="D399" s="34">
        <v>1</v>
      </c>
      <c r="E399" s="4" t="s">
        <v>4536</v>
      </c>
      <c r="F399" s="4"/>
      <c r="G399" s="5" t="str">
        <f>IF(E399="","",CONCATENATE(E399,"1"))</f>
        <v>DOCTOR-HERBAL1</v>
      </c>
      <c r="H399" s="5"/>
      <c r="I399" s="5" t="s">
        <v>813</v>
      </c>
      <c r="J399" s="5" t="str">
        <f>IF(I399="","",CONCATENATE(I399,"1"))</f>
        <v>BAKIM ÜRÜNLERİ1</v>
      </c>
      <c r="K399" s="5" t="s">
        <v>1202</v>
      </c>
      <c r="L399" s="5" t="str">
        <f>IF(K399="","",CONCATENATE(K399,"1"))</f>
        <v>MASAJ YAĞLARI1</v>
      </c>
      <c r="M399" s="5"/>
      <c r="N399" s="5" t="str">
        <f>IF(M399="","",CONCATENATE(M399,"1"))</f>
        <v/>
      </c>
      <c r="O399" s="5"/>
      <c r="P399" s="5"/>
      <c r="Q399" s="5"/>
      <c r="R399" s="116">
        <v>25</v>
      </c>
      <c r="S399" s="6"/>
      <c r="T399" s="6"/>
      <c r="U399" s="6"/>
      <c r="V399" s="6"/>
      <c r="W399" s="7">
        <v>18</v>
      </c>
      <c r="X399" s="8" t="s">
        <v>70</v>
      </c>
      <c r="Y399" s="9"/>
      <c r="Z399" s="9">
        <v>8</v>
      </c>
      <c r="AA399" s="10" t="s">
        <v>71</v>
      </c>
      <c r="AB399" s="6"/>
      <c r="AC399" s="14" t="s">
        <v>4742</v>
      </c>
      <c r="AD399" s="15"/>
      <c r="AE399" s="15"/>
      <c r="AF399" s="15"/>
      <c r="AG399" s="21"/>
      <c r="AH399" s="30" t="str">
        <f>CONCATENATE(E399," ",C399)</f>
        <v>DOCTOR-HERBAL Hotrelax Masaj Yağı 150 Ml</v>
      </c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76"/>
      <c r="AZ399" s="73">
        <v>0</v>
      </c>
      <c r="BA399" s="12">
        <v>16</v>
      </c>
      <c r="BB399" s="2">
        <v>0</v>
      </c>
    </row>
    <row r="400" spans="1:54" s="35" customFormat="1" x14ac:dyDescent="0.2">
      <c r="A400" s="88">
        <v>4000</v>
      </c>
      <c r="B400" s="45">
        <v>8697785603681</v>
      </c>
      <c r="C400" s="3" t="s">
        <v>4883</v>
      </c>
      <c r="D400" s="34">
        <v>1</v>
      </c>
      <c r="E400" s="4" t="s">
        <v>4536</v>
      </c>
      <c r="F400" s="4"/>
      <c r="G400" s="5" t="str">
        <f>IF(E400="","",CONCATENATE(E400,"1"))</f>
        <v>DOCTOR-HERBAL1</v>
      </c>
      <c r="H400" s="5"/>
      <c r="I400" s="5" t="s">
        <v>813</v>
      </c>
      <c r="J400" s="5" t="str">
        <f>IF(I400="","",CONCATENATE(I400,"1"))</f>
        <v>BAKIM ÜRÜNLERİ1</v>
      </c>
      <c r="K400" s="5" t="s">
        <v>1202</v>
      </c>
      <c r="L400" s="5" t="str">
        <f>IF(K400="","",CONCATENATE(K400,"1"))</f>
        <v>MASAJ YAĞLARI1</v>
      </c>
      <c r="M400" s="5"/>
      <c r="N400" s="5" t="str">
        <f>IF(M400="","",CONCATENATE(M400,"1"))</f>
        <v/>
      </c>
      <c r="O400" s="5"/>
      <c r="P400" s="5"/>
      <c r="Q400" s="5"/>
      <c r="R400" s="116">
        <v>25</v>
      </c>
      <c r="S400" s="6"/>
      <c r="T400" s="6"/>
      <c r="U400" s="6"/>
      <c r="V400" s="6"/>
      <c r="W400" s="7">
        <v>18</v>
      </c>
      <c r="X400" s="8" t="s">
        <v>70</v>
      </c>
      <c r="Y400" s="9"/>
      <c r="Z400" s="9">
        <v>128</v>
      </c>
      <c r="AA400" s="10" t="s">
        <v>71</v>
      </c>
      <c r="AB400" s="6"/>
      <c r="AC400" s="14" t="s">
        <v>4741</v>
      </c>
      <c r="AD400" s="15"/>
      <c r="AE400" s="15"/>
      <c r="AF400" s="15"/>
      <c r="AG400" s="21"/>
      <c r="AH400" s="30" t="str">
        <f>CONCATENATE(E400," ",C400)</f>
        <v>DOCTOR-HERBAL Çatlak Önleyici Masaj Yağı 150 Ml</v>
      </c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76"/>
      <c r="AZ400" s="73">
        <v>0</v>
      </c>
      <c r="BA400" s="12">
        <v>16</v>
      </c>
      <c r="BB400" s="2">
        <v>0</v>
      </c>
    </row>
    <row r="401" spans="1:54" s="35" customFormat="1" x14ac:dyDescent="0.2">
      <c r="A401" s="88">
        <v>4000</v>
      </c>
      <c r="B401" s="45">
        <v>8697785603704</v>
      </c>
      <c r="C401" s="3" t="s">
        <v>4882</v>
      </c>
      <c r="D401" s="34">
        <v>1</v>
      </c>
      <c r="E401" s="4" t="s">
        <v>4536</v>
      </c>
      <c r="F401" s="4"/>
      <c r="G401" s="5" t="str">
        <f>IF(E401="","",CONCATENATE(E401,"1"))</f>
        <v>DOCTOR-HERBAL1</v>
      </c>
      <c r="H401" s="5"/>
      <c r="I401" s="5" t="s">
        <v>813</v>
      </c>
      <c r="J401" s="5" t="str">
        <f>IF(I401="","",CONCATENATE(I401,"1"))</f>
        <v>BAKIM ÜRÜNLERİ1</v>
      </c>
      <c r="K401" s="5" t="s">
        <v>1202</v>
      </c>
      <c r="L401" s="5" t="str">
        <f>IF(K401="","",CONCATENATE(K401,"1"))</f>
        <v>MASAJ YAĞLARI1</v>
      </c>
      <c r="M401" s="5"/>
      <c r="N401" s="5" t="str">
        <f>IF(M401="","",CONCATENATE(M401,"1"))</f>
        <v/>
      </c>
      <c r="O401" s="5"/>
      <c r="P401" s="5"/>
      <c r="Q401" s="5"/>
      <c r="R401" s="116">
        <v>25</v>
      </c>
      <c r="S401" s="6"/>
      <c r="T401" s="6"/>
      <c r="U401" s="6"/>
      <c r="V401" s="6"/>
      <c r="W401" s="7">
        <v>18</v>
      </c>
      <c r="X401" s="8" t="s">
        <v>70</v>
      </c>
      <c r="Y401" s="9"/>
      <c r="Z401" s="9">
        <v>160</v>
      </c>
      <c r="AA401" s="10" t="s">
        <v>71</v>
      </c>
      <c r="AB401" s="6"/>
      <c r="AC401" s="14" t="s">
        <v>4740</v>
      </c>
      <c r="AD401" s="15"/>
      <c r="AE401" s="15"/>
      <c r="AF401" s="15"/>
      <c r="AG401" s="21"/>
      <c r="AH401" s="30" t="str">
        <f>CONCATENATE(E401," ",C401)</f>
        <v>DOCTOR-HERBAL Coolfresh Masaj Yağı 150 Ml</v>
      </c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76"/>
      <c r="AZ401" s="73">
        <v>0</v>
      </c>
      <c r="BA401" s="12">
        <v>16</v>
      </c>
      <c r="BB401" s="2">
        <v>0</v>
      </c>
    </row>
    <row r="402" spans="1:54" s="35" customFormat="1" x14ac:dyDescent="0.2">
      <c r="A402" s="88">
        <v>4000</v>
      </c>
      <c r="B402" s="45">
        <v>8697785603674</v>
      </c>
      <c r="C402" s="3" t="s">
        <v>4880</v>
      </c>
      <c r="D402" s="34">
        <v>1</v>
      </c>
      <c r="E402" s="4" t="s">
        <v>4536</v>
      </c>
      <c r="F402" s="4"/>
      <c r="G402" s="5" t="str">
        <f>IF(E402="","",CONCATENATE(E402,"1"))</f>
        <v>DOCTOR-HERBAL1</v>
      </c>
      <c r="H402" s="5"/>
      <c r="I402" s="5" t="s">
        <v>813</v>
      </c>
      <c r="J402" s="5" t="str">
        <f>IF(I402="","",CONCATENATE(I402,"1"))</f>
        <v>BAKIM ÜRÜNLERİ1</v>
      </c>
      <c r="K402" s="5" t="s">
        <v>1202</v>
      </c>
      <c r="L402" s="5" t="str">
        <f>IF(K402="","",CONCATENATE(K402,"1"))</f>
        <v>MASAJ YAĞLARI1</v>
      </c>
      <c r="M402" s="5"/>
      <c r="N402" s="5" t="str">
        <f>IF(M402="","",CONCATENATE(M402,"1"))</f>
        <v/>
      </c>
      <c r="O402" s="5"/>
      <c r="P402" s="5"/>
      <c r="Q402" s="5"/>
      <c r="R402" s="116">
        <v>25</v>
      </c>
      <c r="S402" s="6"/>
      <c r="T402" s="6"/>
      <c r="U402" s="6"/>
      <c r="V402" s="6"/>
      <c r="W402" s="7">
        <v>18</v>
      </c>
      <c r="X402" s="8" t="s">
        <v>70</v>
      </c>
      <c r="Y402" s="9"/>
      <c r="Z402" s="9">
        <v>77</v>
      </c>
      <c r="AA402" s="10" t="s">
        <v>71</v>
      </c>
      <c r="AB402" s="6"/>
      <c r="AC402" s="14" t="s">
        <v>4739</v>
      </c>
      <c r="AD402" s="15"/>
      <c r="AE402" s="15"/>
      <c r="AF402" s="15"/>
      <c r="AG402" s="21"/>
      <c r="AH402" s="30" t="str">
        <f>CONCATENATE(E402," ",C402)</f>
        <v>DOCTOR-HERBAL Bebekler İçin Masaj Yağı 150 Ml</v>
      </c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76"/>
      <c r="AZ402" s="73">
        <v>0</v>
      </c>
      <c r="BA402" s="12">
        <v>16</v>
      </c>
      <c r="BB402" s="2">
        <v>0</v>
      </c>
    </row>
    <row r="403" spans="1:54" s="35" customFormat="1" ht="15" x14ac:dyDescent="0.25">
      <c r="A403" s="88">
        <v>4000</v>
      </c>
      <c r="B403" s="45">
        <v>8697785604107</v>
      </c>
      <c r="C403" s="3" t="s">
        <v>4876</v>
      </c>
      <c r="D403" s="34">
        <v>1</v>
      </c>
      <c r="E403" s="4" t="s">
        <v>4536</v>
      </c>
      <c r="F403" s="4"/>
      <c r="G403" s="5" t="str">
        <f>IF(E403="","",CONCATENATE(E403,"1"))</f>
        <v>DOCTOR-HERBAL1</v>
      </c>
      <c r="H403" s="5"/>
      <c r="I403" s="5" t="s">
        <v>813</v>
      </c>
      <c r="J403" s="5" t="str">
        <f>IF(I403="","",CONCATENATE(I403,"1"))</f>
        <v>BAKIM ÜRÜNLERİ1</v>
      </c>
      <c r="K403" s="5" t="s">
        <v>1194</v>
      </c>
      <c r="L403" s="5" t="str">
        <f>IF(K403="","",CONCATENATE(K403,"1"))</f>
        <v>SAÇ BAKIMI1</v>
      </c>
      <c r="M403" s="5"/>
      <c r="N403" s="5" t="str">
        <f>IF(M403="","",CONCATENATE(M403,"1"))</f>
        <v/>
      </c>
      <c r="O403" s="5"/>
      <c r="P403" s="5"/>
      <c r="Q403" s="5"/>
      <c r="R403" s="116">
        <v>20</v>
      </c>
      <c r="S403" s="6"/>
      <c r="T403" s="6"/>
      <c r="U403" s="6"/>
      <c r="V403" s="6"/>
      <c r="W403" s="7">
        <v>18</v>
      </c>
      <c r="X403" s="8" t="s">
        <v>70</v>
      </c>
      <c r="Y403" s="9"/>
      <c r="Z403" s="9">
        <v>31</v>
      </c>
      <c r="AA403" s="10" t="s">
        <v>71</v>
      </c>
      <c r="AB403" s="6"/>
      <c r="AC403" s="79" t="s">
        <v>5208</v>
      </c>
      <c r="AD403" s="103"/>
      <c r="AE403" s="103"/>
      <c r="AF403" s="103"/>
      <c r="AG403" s="21"/>
      <c r="AH403" s="30" t="str">
        <f>CONCATENATE(E403," ",C403)</f>
        <v>DOCTOR-HERBAL Argan Yağlı Şampuan 300 Ml</v>
      </c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76"/>
      <c r="AZ403" s="73">
        <v>0</v>
      </c>
      <c r="BA403" s="12">
        <v>16</v>
      </c>
      <c r="BB403" s="2">
        <v>0</v>
      </c>
    </row>
    <row r="404" spans="1:54" s="35" customFormat="1" ht="15" x14ac:dyDescent="0.25">
      <c r="A404" s="88">
        <v>4000</v>
      </c>
      <c r="B404" s="45">
        <v>8697785604206</v>
      </c>
      <c r="C404" s="3" t="s">
        <v>4875</v>
      </c>
      <c r="D404" s="34">
        <v>1</v>
      </c>
      <c r="E404" s="4" t="s">
        <v>4536</v>
      </c>
      <c r="F404" s="4"/>
      <c r="G404" s="5" t="str">
        <f>IF(E404="","",CONCATENATE(E404,"1"))</f>
        <v>DOCTOR-HERBAL1</v>
      </c>
      <c r="H404" s="5"/>
      <c r="I404" s="5" t="s">
        <v>813</v>
      </c>
      <c r="J404" s="5" t="str">
        <f>IF(I404="","",CONCATENATE(I404,"1"))</f>
        <v>BAKIM ÜRÜNLERİ1</v>
      </c>
      <c r="K404" s="5" t="s">
        <v>1194</v>
      </c>
      <c r="L404" s="5" t="str">
        <f>IF(K404="","",CONCATENATE(K404,"1"))</f>
        <v>SAÇ BAKIMI1</v>
      </c>
      <c r="M404" s="5"/>
      <c r="N404" s="5" t="str">
        <f>IF(M404="","",CONCATENATE(M404,"1"))</f>
        <v/>
      </c>
      <c r="O404" s="5"/>
      <c r="P404" s="5"/>
      <c r="Q404" s="5"/>
      <c r="R404" s="116">
        <v>20</v>
      </c>
      <c r="S404" s="6"/>
      <c r="T404" s="6"/>
      <c r="U404" s="6"/>
      <c r="V404" s="6"/>
      <c r="W404" s="7">
        <v>18</v>
      </c>
      <c r="X404" s="8" t="s">
        <v>70</v>
      </c>
      <c r="Y404" s="9"/>
      <c r="Z404" s="9">
        <v>2</v>
      </c>
      <c r="AA404" s="10" t="s">
        <v>71</v>
      </c>
      <c r="AB404" s="6"/>
      <c r="AC404" s="84" t="s">
        <v>5207</v>
      </c>
      <c r="AD404" s="103"/>
      <c r="AE404" s="103"/>
      <c r="AF404" s="103"/>
      <c r="AG404" s="15"/>
      <c r="AH404" s="30" t="str">
        <f>CONCATENATE(E404," ",C404)</f>
        <v>DOCTOR-HERBAL Argan Yağlı Saç Kremi 300 Ml</v>
      </c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76"/>
      <c r="AZ404" s="73">
        <v>0</v>
      </c>
      <c r="BA404" s="12">
        <v>16</v>
      </c>
      <c r="BB404" s="2">
        <v>0</v>
      </c>
    </row>
    <row r="405" spans="1:54" s="35" customFormat="1" x14ac:dyDescent="0.2">
      <c r="A405" s="88">
        <v>4000</v>
      </c>
      <c r="B405" s="45">
        <v>8690448082106</v>
      </c>
      <c r="C405" s="3" t="s">
        <v>4874</v>
      </c>
      <c r="D405" s="34">
        <v>1</v>
      </c>
      <c r="E405" s="4" t="s">
        <v>4536</v>
      </c>
      <c r="F405" s="4"/>
      <c r="G405" s="5" t="str">
        <f>IF(E405="","",CONCATENATE(E405,"1"))</f>
        <v>DOCTOR-HERBAL1</v>
      </c>
      <c r="H405" s="5"/>
      <c r="I405" s="5" t="s">
        <v>813</v>
      </c>
      <c r="J405" s="5" t="str">
        <f>IF(I405="","",CONCATENATE(I405,"1"))</f>
        <v>BAKIM ÜRÜNLERİ1</v>
      </c>
      <c r="K405" s="5" t="s">
        <v>1194</v>
      </c>
      <c r="L405" s="5" t="str">
        <f>IF(K405="","",CONCATENATE(K405,"1"))</f>
        <v>SAÇ BAKIMI1</v>
      </c>
      <c r="M405" s="5"/>
      <c r="N405" s="5" t="str">
        <f>IF(M405="","",CONCATENATE(M405,"1"))</f>
        <v/>
      </c>
      <c r="O405" s="5"/>
      <c r="P405" s="5"/>
      <c r="Q405" s="5"/>
      <c r="R405" s="116">
        <v>30</v>
      </c>
      <c r="S405" s="6"/>
      <c r="T405" s="6"/>
      <c r="U405" s="6"/>
      <c r="V405" s="6"/>
      <c r="W405" s="7">
        <v>18</v>
      </c>
      <c r="X405" s="8" t="s">
        <v>70</v>
      </c>
      <c r="Y405" s="9"/>
      <c r="Z405" s="9">
        <v>33</v>
      </c>
      <c r="AA405" s="10" t="s">
        <v>71</v>
      </c>
      <c r="AB405" s="6"/>
      <c r="AC405" s="12" t="s">
        <v>4750</v>
      </c>
      <c r="AD405" s="18"/>
      <c r="AE405" s="18"/>
      <c r="AF405" s="18"/>
      <c r="AG405" s="21"/>
      <c r="AH405" s="30" t="str">
        <f>CONCATENATE(E405," ",C405)</f>
        <v>DOCTOR-HERBAL Argan Yağlı Saç Bakım Yağı 150 Ml</v>
      </c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76"/>
      <c r="AZ405" s="73">
        <v>10</v>
      </c>
      <c r="BA405" s="12">
        <v>16</v>
      </c>
      <c r="BB405" s="2">
        <v>0</v>
      </c>
    </row>
    <row r="406" spans="1:54" s="35" customFormat="1" x14ac:dyDescent="0.2">
      <c r="A406" s="88">
        <v>3150</v>
      </c>
      <c r="B406" s="43">
        <v>8697785604954</v>
      </c>
      <c r="C406" s="3" t="s">
        <v>1471</v>
      </c>
      <c r="D406" s="34">
        <v>1</v>
      </c>
      <c r="E406" s="4" t="s">
        <v>1193</v>
      </c>
      <c r="F406" s="4"/>
      <c r="G406" s="5" t="str">
        <f>IF(E406="","",CONCATENATE(E406,"1"))</f>
        <v>BOSPHORUS1</v>
      </c>
      <c r="H406" s="5"/>
      <c r="I406" s="5" t="s">
        <v>813</v>
      </c>
      <c r="J406" s="5" t="str">
        <f>IF(I406="","",CONCATENATE(I406,"1"))</f>
        <v>BAKIM ÜRÜNLERİ1</v>
      </c>
      <c r="K406" s="5" t="s">
        <v>944</v>
      </c>
      <c r="L406" s="5" t="str">
        <f>IF(K406="","",CONCATENATE(K406,"1"))</f>
        <v>AĞIZ BAKIMI1</v>
      </c>
      <c r="M406" s="5"/>
      <c r="N406" s="5" t="str">
        <f>IF(M406="","",CONCATENATE(M406,"1"))</f>
        <v/>
      </c>
      <c r="O406" s="5"/>
      <c r="P406" s="5"/>
      <c r="Q406" s="5"/>
      <c r="R406" s="111">
        <v>15</v>
      </c>
      <c r="S406" s="6"/>
      <c r="T406" s="6"/>
      <c r="U406" s="6"/>
      <c r="V406" s="6"/>
      <c r="W406" s="7">
        <v>18</v>
      </c>
      <c r="X406" s="8" t="s">
        <v>70</v>
      </c>
      <c r="Y406" s="9"/>
      <c r="Z406" s="9">
        <v>2302</v>
      </c>
      <c r="AA406" s="10" t="s">
        <v>71</v>
      </c>
      <c r="AB406" s="6"/>
      <c r="AC406" s="75" t="s">
        <v>4941</v>
      </c>
      <c r="AD406" s="18"/>
      <c r="AE406" s="18"/>
      <c r="AF406" s="18"/>
      <c r="AG406" s="13"/>
      <c r="AH406" s="30" t="str">
        <f>CONCATENATE(E406," ",C406)</f>
        <v>BOSPHORUS Diş Temizleme Tozu 40 Gr</v>
      </c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76"/>
      <c r="AZ406" s="73">
        <v>0</v>
      </c>
      <c r="BA406" s="12">
        <v>16</v>
      </c>
      <c r="BB406" s="2">
        <v>0</v>
      </c>
    </row>
    <row r="407" spans="1:54" s="35" customFormat="1" x14ac:dyDescent="0.2">
      <c r="A407" s="88">
        <v>3100</v>
      </c>
      <c r="B407" s="48">
        <v>8697785603452</v>
      </c>
      <c r="C407" s="3" t="s">
        <v>1447</v>
      </c>
      <c r="D407" s="34">
        <v>1</v>
      </c>
      <c r="E407" s="4" t="s">
        <v>1193</v>
      </c>
      <c r="F407" s="4"/>
      <c r="G407" s="5" t="str">
        <f>IF(E407="","",CONCATENATE(E407,"1"))</f>
        <v>BOSPHORUS1</v>
      </c>
      <c r="H407" s="5"/>
      <c r="I407" s="5" t="s">
        <v>813</v>
      </c>
      <c r="J407" s="5" t="str">
        <f>IF(I407="","",CONCATENATE(I407,"1"))</f>
        <v>BAKIM ÜRÜNLERİ1</v>
      </c>
      <c r="K407" s="5" t="s">
        <v>993</v>
      </c>
      <c r="L407" s="5" t="str">
        <f>IF(K407="","",CONCATENATE(K407,"1"))</f>
        <v>CİLT BAKIMI1</v>
      </c>
      <c r="M407" s="5"/>
      <c r="N407" s="5" t="str">
        <f>IF(M407="","",CONCATENATE(M407,"1"))</f>
        <v/>
      </c>
      <c r="O407" s="5"/>
      <c r="P407" s="5"/>
      <c r="Q407" s="5"/>
      <c r="R407" s="110">
        <v>25</v>
      </c>
      <c r="S407" s="28"/>
      <c r="T407" s="28"/>
      <c r="U407" s="28"/>
      <c r="V407" s="28"/>
      <c r="W407" s="7">
        <v>18</v>
      </c>
      <c r="X407" s="8" t="s">
        <v>70</v>
      </c>
      <c r="Y407" s="9"/>
      <c r="Z407" s="9">
        <v>2258</v>
      </c>
      <c r="AA407" s="10" t="s">
        <v>71</v>
      </c>
      <c r="AB407" s="28"/>
      <c r="AC407" s="82" t="s">
        <v>5192</v>
      </c>
      <c r="AD407" s="18"/>
      <c r="AE407" s="18"/>
      <c r="AF407" s="18"/>
      <c r="AG407" s="15"/>
      <c r="AH407" s="30" t="str">
        <f>CONCATENATE(E407," ",C407)</f>
        <v>BOSPHORUS Sivilceye Meyilli Ciltler İçin Krem 50 Ml</v>
      </c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76"/>
      <c r="AZ407" s="73">
        <v>0</v>
      </c>
      <c r="BA407" s="12">
        <v>16</v>
      </c>
      <c r="BB407" s="2">
        <v>0</v>
      </c>
    </row>
    <row r="408" spans="1:54" s="35" customFormat="1" x14ac:dyDescent="0.2">
      <c r="A408" s="88">
        <v>3100</v>
      </c>
      <c r="B408" s="48">
        <v>8697785603469</v>
      </c>
      <c r="C408" s="3" t="s">
        <v>1448</v>
      </c>
      <c r="D408" s="34">
        <v>1</v>
      </c>
      <c r="E408" s="4" t="s">
        <v>1193</v>
      </c>
      <c r="F408" s="4"/>
      <c r="G408" s="5" t="str">
        <f>IF(E408="","",CONCATENATE(E408,"1"))</f>
        <v>BOSPHORUS1</v>
      </c>
      <c r="H408" s="5"/>
      <c r="I408" s="5" t="s">
        <v>813</v>
      </c>
      <c r="J408" s="5" t="str">
        <f>IF(I408="","",CONCATENATE(I408,"1"))</f>
        <v>BAKIM ÜRÜNLERİ1</v>
      </c>
      <c r="K408" s="5" t="s">
        <v>993</v>
      </c>
      <c r="L408" s="5" t="str">
        <f>IF(K408="","",CONCATENATE(K408,"1"))</f>
        <v>CİLT BAKIMI1</v>
      </c>
      <c r="M408" s="5"/>
      <c r="N408" s="5" t="str">
        <f>IF(M408="","",CONCATENATE(M408,"1"))</f>
        <v/>
      </c>
      <c r="O408" s="5"/>
      <c r="P408" s="5"/>
      <c r="Q408" s="5"/>
      <c r="R408" s="110">
        <v>25</v>
      </c>
      <c r="S408" s="28"/>
      <c r="T408" s="28"/>
      <c r="U408" s="28"/>
      <c r="V408" s="28"/>
      <c r="W408" s="7">
        <v>18</v>
      </c>
      <c r="X408" s="8" t="s">
        <v>70</v>
      </c>
      <c r="Y408" s="9"/>
      <c r="Z408" s="9">
        <v>2259</v>
      </c>
      <c r="AA408" s="10" t="s">
        <v>71</v>
      </c>
      <c r="AB408" s="28"/>
      <c r="AC408" s="14" t="s">
        <v>1449</v>
      </c>
      <c r="AD408" s="15"/>
      <c r="AE408" s="15"/>
      <c r="AF408" s="15"/>
      <c r="AG408" s="15"/>
      <c r="AH408" s="30" t="str">
        <f>CONCATENATE(E408," ",C408)</f>
        <v>BOSPHORUS Sıkılaştırıcı Toparlayıcı Krem 50 Ml</v>
      </c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76"/>
      <c r="AZ408" s="73">
        <v>0</v>
      </c>
      <c r="BA408" s="12">
        <v>16</v>
      </c>
      <c r="BB408" s="2">
        <v>0</v>
      </c>
    </row>
    <row r="409" spans="1:54" s="35" customFormat="1" x14ac:dyDescent="0.2">
      <c r="A409" s="88">
        <v>3100</v>
      </c>
      <c r="B409" s="48">
        <v>8697785603544</v>
      </c>
      <c r="C409" s="3" t="s">
        <v>1460</v>
      </c>
      <c r="D409" s="34">
        <v>1</v>
      </c>
      <c r="E409" s="4" t="s">
        <v>1193</v>
      </c>
      <c r="F409" s="4"/>
      <c r="G409" s="5" t="str">
        <f>IF(E409="","",CONCATENATE(E409,"1"))</f>
        <v>BOSPHORUS1</v>
      </c>
      <c r="H409" s="5"/>
      <c r="I409" s="5" t="s">
        <v>813</v>
      </c>
      <c r="J409" s="5" t="str">
        <f>IF(I409="","",CONCATENATE(I409,"1"))</f>
        <v>BAKIM ÜRÜNLERİ1</v>
      </c>
      <c r="K409" s="5" t="s">
        <v>993</v>
      </c>
      <c r="L409" s="5" t="str">
        <f>IF(K409="","",CONCATENATE(K409,"1"))</f>
        <v>CİLT BAKIMI1</v>
      </c>
      <c r="M409" s="5"/>
      <c r="N409" s="5" t="str">
        <f>IF(M409="","",CONCATENATE(M409,"1"))</f>
        <v/>
      </c>
      <c r="O409" s="5"/>
      <c r="P409" s="5"/>
      <c r="Q409" s="5"/>
      <c r="R409" s="110">
        <v>25</v>
      </c>
      <c r="S409" s="28"/>
      <c r="T409" s="28"/>
      <c r="U409" s="28"/>
      <c r="V409" s="28"/>
      <c r="W409" s="7">
        <v>18</v>
      </c>
      <c r="X409" s="8" t="s">
        <v>70</v>
      </c>
      <c r="Y409" s="9"/>
      <c r="Z409" s="9">
        <v>2267</v>
      </c>
      <c r="AA409" s="10" t="s">
        <v>71</v>
      </c>
      <c r="AB409" s="28"/>
      <c r="AC409" s="82" t="s">
        <v>5187</v>
      </c>
      <c r="AD409" s="18"/>
      <c r="AE409" s="18"/>
      <c r="AF409" s="18"/>
      <c r="AG409" s="15"/>
      <c r="AH409" s="30" t="str">
        <f>CONCATENATE(E409," ",C409)</f>
        <v>BOSPHORUS Salyangoz Özlü Krem 50 Ml</v>
      </c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76"/>
      <c r="AZ409" s="73">
        <v>0</v>
      </c>
      <c r="BA409" s="12">
        <v>16</v>
      </c>
      <c r="BB409" s="2">
        <v>0</v>
      </c>
    </row>
    <row r="410" spans="1:54" s="35" customFormat="1" x14ac:dyDescent="0.2">
      <c r="A410" s="88">
        <v>3100</v>
      </c>
      <c r="B410" s="45">
        <v>8690448073203</v>
      </c>
      <c r="C410" s="3" t="s">
        <v>1279</v>
      </c>
      <c r="D410" s="34">
        <v>1</v>
      </c>
      <c r="E410" s="4" t="s">
        <v>1193</v>
      </c>
      <c r="F410" s="4"/>
      <c r="G410" s="5" t="str">
        <f>IF(E410="","",CONCATENATE(E410,"1"))</f>
        <v>BOSPHORUS1</v>
      </c>
      <c r="H410" s="5"/>
      <c r="I410" s="5" t="s">
        <v>813</v>
      </c>
      <c r="J410" s="5" t="str">
        <f>IF(I410="","",CONCATENATE(I410,"1"))</f>
        <v>BAKIM ÜRÜNLERİ1</v>
      </c>
      <c r="K410" s="5" t="s">
        <v>993</v>
      </c>
      <c r="L410" s="5" t="str">
        <f>IF(K410="","",CONCATENATE(K410,"1"))</f>
        <v>CİLT BAKIMI1</v>
      </c>
      <c r="M410" s="5"/>
      <c r="N410" s="5" t="str">
        <f>IF(M410="","",CONCATENATE(M410,"1"))</f>
        <v/>
      </c>
      <c r="O410" s="5"/>
      <c r="P410" s="5"/>
      <c r="Q410" s="5"/>
      <c r="R410" s="110">
        <v>15</v>
      </c>
      <c r="S410" s="28"/>
      <c r="T410" s="28"/>
      <c r="U410" s="28"/>
      <c r="V410" s="28"/>
      <c r="W410" s="7">
        <v>18</v>
      </c>
      <c r="X410" s="8" t="s">
        <v>70</v>
      </c>
      <c r="Y410" s="9"/>
      <c r="Z410" s="9">
        <v>1955</v>
      </c>
      <c r="AA410" s="10" t="s">
        <v>71</v>
      </c>
      <c r="AB410" s="28"/>
      <c r="AC410" s="75" t="s">
        <v>4945</v>
      </c>
      <c r="AD410" s="18"/>
      <c r="AE410" s="18"/>
      <c r="AF410" s="18"/>
      <c r="AG410" s="21"/>
      <c r="AH410" s="30" t="str">
        <f>CONCATENATE(E410," ",C410)</f>
        <v>BOSPHORUS Naturel Gülsuyu Spreyli 250 Ml</v>
      </c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76"/>
      <c r="AZ410" s="73">
        <v>5</v>
      </c>
      <c r="BA410" s="12">
        <v>16</v>
      </c>
      <c r="BB410" s="2">
        <v>0</v>
      </c>
    </row>
    <row r="411" spans="1:54" s="35" customFormat="1" x14ac:dyDescent="0.2">
      <c r="A411" s="88">
        <v>3100</v>
      </c>
      <c r="B411" s="48">
        <v>8690448073265</v>
      </c>
      <c r="C411" s="3" t="s">
        <v>1282</v>
      </c>
      <c r="D411" s="34">
        <v>1</v>
      </c>
      <c r="E411" s="4" t="s">
        <v>1193</v>
      </c>
      <c r="F411" s="4"/>
      <c r="G411" s="5" t="str">
        <f>IF(E411="","",CONCATENATE(E411,"1"))</f>
        <v>BOSPHORUS1</v>
      </c>
      <c r="H411" s="5"/>
      <c r="I411" s="5" t="s">
        <v>813</v>
      </c>
      <c r="J411" s="5" t="str">
        <f>IF(I411="","",CONCATENATE(I411,"1"))</f>
        <v>BAKIM ÜRÜNLERİ1</v>
      </c>
      <c r="K411" s="5" t="s">
        <v>993</v>
      </c>
      <c r="L411" s="5" t="str">
        <f>IF(K411="","",CONCATENATE(K411,"1"))</f>
        <v>CİLT BAKIMI1</v>
      </c>
      <c r="M411" s="5"/>
      <c r="N411" s="5" t="str">
        <f>IF(M411="","",CONCATENATE(M411,"1"))</f>
        <v/>
      </c>
      <c r="O411" s="5"/>
      <c r="P411" s="5"/>
      <c r="Q411" s="5"/>
      <c r="R411" s="110">
        <v>14</v>
      </c>
      <c r="S411" s="28"/>
      <c r="T411" s="28"/>
      <c r="U411" s="28"/>
      <c r="V411" s="28"/>
      <c r="W411" s="7">
        <v>18</v>
      </c>
      <c r="X411" s="8" t="s">
        <v>70</v>
      </c>
      <c r="Y411" s="9"/>
      <c r="Z411" s="9">
        <v>1961</v>
      </c>
      <c r="AA411" s="10" t="s">
        <v>71</v>
      </c>
      <c r="AB411" s="28"/>
      <c r="AC411" s="75" t="s">
        <v>4944</v>
      </c>
      <c r="AD411" s="18"/>
      <c r="AE411" s="18"/>
      <c r="AF411" s="18"/>
      <c r="AG411" s="32"/>
      <c r="AH411" s="30" t="str">
        <f>CONCATENATE(E411," ",C411)</f>
        <v>BOSPHORUS Naturel Gülsuyu 250ml</v>
      </c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76"/>
      <c r="AZ411" s="73">
        <v>5</v>
      </c>
      <c r="BA411" s="12">
        <v>16</v>
      </c>
      <c r="BB411" s="2">
        <v>0</v>
      </c>
    </row>
    <row r="412" spans="1:54" s="35" customFormat="1" x14ac:dyDescent="0.2">
      <c r="A412" s="88">
        <v>3100</v>
      </c>
      <c r="B412" s="48">
        <v>8697785603490</v>
      </c>
      <c r="C412" s="3" t="s">
        <v>1452</v>
      </c>
      <c r="D412" s="34">
        <v>1</v>
      </c>
      <c r="E412" s="4" t="s">
        <v>1193</v>
      </c>
      <c r="F412" s="4"/>
      <c r="G412" s="5" t="str">
        <f>IF(E412="","",CONCATENATE(E412,"1"))</f>
        <v>BOSPHORUS1</v>
      </c>
      <c r="H412" s="5"/>
      <c r="I412" s="5" t="s">
        <v>813</v>
      </c>
      <c r="J412" s="5" t="str">
        <f>IF(I412="","",CONCATENATE(I412,"1"))</f>
        <v>BAKIM ÜRÜNLERİ1</v>
      </c>
      <c r="K412" s="5" t="s">
        <v>993</v>
      </c>
      <c r="L412" s="5" t="str">
        <f>IF(K412="","",CONCATENATE(K412,"1"))</f>
        <v>CİLT BAKIMI1</v>
      </c>
      <c r="M412" s="5"/>
      <c r="N412" s="5" t="str">
        <f>IF(M412="","",CONCATENATE(M412,"1"))</f>
        <v/>
      </c>
      <c r="O412" s="5"/>
      <c r="P412" s="5"/>
      <c r="Q412" s="5"/>
      <c r="R412" s="110">
        <v>25</v>
      </c>
      <c r="S412" s="28"/>
      <c r="T412" s="28"/>
      <c r="U412" s="28"/>
      <c r="V412" s="28"/>
      <c r="W412" s="7">
        <v>18</v>
      </c>
      <c r="X412" s="8" t="s">
        <v>70</v>
      </c>
      <c r="Y412" s="9"/>
      <c r="Z412" s="9">
        <v>2262</v>
      </c>
      <c r="AA412" s="10" t="s">
        <v>71</v>
      </c>
      <c r="AB412" s="28"/>
      <c r="AC412" s="82" t="s">
        <v>5169</v>
      </c>
      <c r="AD412" s="18"/>
      <c r="AE412" s="18"/>
      <c r="AF412" s="18"/>
      <c r="AG412" s="15"/>
      <c r="AH412" s="30" t="str">
        <f>CONCATENATE(E412," ",C412)</f>
        <v>BOSPHORUS Leke Giderici Krem 50 Ml</v>
      </c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76"/>
      <c r="AZ412" s="73">
        <v>0</v>
      </c>
      <c r="BA412" s="12">
        <v>16</v>
      </c>
      <c r="BB412" s="2">
        <v>0</v>
      </c>
    </row>
    <row r="413" spans="1:54" s="35" customFormat="1" x14ac:dyDescent="0.2">
      <c r="A413" s="88">
        <v>3100</v>
      </c>
      <c r="B413" s="48">
        <v>8697785603506</v>
      </c>
      <c r="C413" s="3" t="s">
        <v>1453</v>
      </c>
      <c r="D413" s="34">
        <v>1</v>
      </c>
      <c r="E413" s="4" t="s">
        <v>1193</v>
      </c>
      <c r="F413" s="4"/>
      <c r="G413" s="5" t="str">
        <f>IF(E413="","",CONCATENATE(E413,"1"))</f>
        <v>BOSPHORUS1</v>
      </c>
      <c r="H413" s="5"/>
      <c r="I413" s="5" t="s">
        <v>813</v>
      </c>
      <c r="J413" s="5" t="str">
        <f>IF(I413="","",CONCATENATE(I413,"1"))</f>
        <v>BAKIM ÜRÜNLERİ1</v>
      </c>
      <c r="K413" s="5" t="s">
        <v>993</v>
      </c>
      <c r="L413" s="5" t="str">
        <f>IF(K413="","",CONCATENATE(K413,"1"))</f>
        <v>CİLT BAKIMI1</v>
      </c>
      <c r="M413" s="5"/>
      <c r="N413" s="5" t="str">
        <f>IF(M413="","",CONCATENATE(M413,"1"))</f>
        <v/>
      </c>
      <c r="O413" s="5"/>
      <c r="P413" s="5"/>
      <c r="Q413" s="5"/>
      <c r="R413" s="110">
        <v>25</v>
      </c>
      <c r="S413" s="28"/>
      <c r="T413" s="28"/>
      <c r="U413" s="28"/>
      <c r="V413" s="28"/>
      <c r="W413" s="7">
        <v>18</v>
      </c>
      <c r="X413" s="8" t="s">
        <v>70</v>
      </c>
      <c r="Y413" s="9"/>
      <c r="Z413" s="9">
        <v>2263</v>
      </c>
      <c r="AA413" s="10" t="s">
        <v>71</v>
      </c>
      <c r="AB413" s="28"/>
      <c r="AC413" s="14" t="s">
        <v>1454</v>
      </c>
      <c r="AD413" s="15"/>
      <c r="AE413" s="15"/>
      <c r="AF413" s="15"/>
      <c r="AG413" s="15"/>
      <c r="AH413" s="30" t="str">
        <f>CONCATENATE(E413," ",C413)</f>
        <v>BOSPHORUS Kırışık Önleyici Krem 50 Ml</v>
      </c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76"/>
      <c r="AZ413" s="73">
        <v>0</v>
      </c>
      <c r="BA413" s="12">
        <v>16</v>
      </c>
      <c r="BB413" s="2">
        <v>0</v>
      </c>
    </row>
    <row r="414" spans="1:54" s="35" customFormat="1" x14ac:dyDescent="0.2">
      <c r="A414" s="88">
        <v>3100</v>
      </c>
      <c r="B414" s="48">
        <v>8697785603513</v>
      </c>
      <c r="C414" s="3" t="s">
        <v>1455</v>
      </c>
      <c r="D414" s="34">
        <v>1</v>
      </c>
      <c r="E414" s="4" t="s">
        <v>1193</v>
      </c>
      <c r="F414" s="4"/>
      <c r="G414" s="5" t="str">
        <f>IF(E414="","",CONCATENATE(E414,"1"))</f>
        <v>BOSPHORUS1</v>
      </c>
      <c r="H414" s="5"/>
      <c r="I414" s="5" t="s">
        <v>813</v>
      </c>
      <c r="J414" s="5" t="str">
        <f>IF(I414="","",CONCATENATE(I414,"1"))</f>
        <v>BAKIM ÜRÜNLERİ1</v>
      </c>
      <c r="K414" s="5" t="s">
        <v>993</v>
      </c>
      <c r="L414" s="5" t="str">
        <f>IF(K414="","",CONCATENATE(K414,"1"))</f>
        <v>CİLT BAKIMI1</v>
      </c>
      <c r="M414" s="5"/>
      <c r="N414" s="5" t="str">
        <f>IF(M414="","",CONCATENATE(M414,"1"))</f>
        <v/>
      </c>
      <c r="O414" s="5"/>
      <c r="P414" s="5"/>
      <c r="Q414" s="5"/>
      <c r="R414" s="110">
        <v>15</v>
      </c>
      <c r="S414" s="28"/>
      <c r="T414" s="28"/>
      <c r="U414" s="28"/>
      <c r="V414" s="28"/>
      <c r="W414" s="7">
        <v>18</v>
      </c>
      <c r="X414" s="8" t="s">
        <v>70</v>
      </c>
      <c r="Y414" s="9"/>
      <c r="Z414" s="9">
        <v>2264</v>
      </c>
      <c r="AA414" s="10" t="s">
        <v>71</v>
      </c>
      <c r="AB414" s="28"/>
      <c r="AC414" s="14" t="s">
        <v>1456</v>
      </c>
      <c r="AD414" s="15"/>
      <c r="AE414" s="15"/>
      <c r="AF414" s="15"/>
      <c r="AG414" s="15"/>
      <c r="AH414" s="30" t="str">
        <f>CONCATENATE(E414," ",C414)</f>
        <v>BOSPHORUS Kayısı Özlü Göz Altı Kremi 50 Ml</v>
      </c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76"/>
      <c r="AZ414" s="73">
        <v>0</v>
      </c>
      <c r="BA414" s="12">
        <v>16</v>
      </c>
      <c r="BB414" s="2">
        <v>0</v>
      </c>
    </row>
    <row r="415" spans="1:54" s="35" customFormat="1" x14ac:dyDescent="0.2">
      <c r="A415" s="88">
        <v>3100</v>
      </c>
      <c r="B415" s="48">
        <v>8697785603520</v>
      </c>
      <c r="C415" s="3" t="s">
        <v>1457</v>
      </c>
      <c r="D415" s="34">
        <v>1</v>
      </c>
      <c r="E415" s="4" t="s">
        <v>1193</v>
      </c>
      <c r="F415" s="4"/>
      <c r="G415" s="5" t="str">
        <f>IF(E415="","",CONCATENATE(E415,"1"))</f>
        <v>BOSPHORUS1</v>
      </c>
      <c r="H415" s="5"/>
      <c r="I415" s="5" t="s">
        <v>813</v>
      </c>
      <c r="J415" s="5" t="str">
        <f>IF(I415="","",CONCATENATE(I415,"1"))</f>
        <v>BAKIM ÜRÜNLERİ1</v>
      </c>
      <c r="K415" s="5" t="s">
        <v>993</v>
      </c>
      <c r="L415" s="5" t="str">
        <f>IF(K415="","",CONCATENATE(K415,"1"))</f>
        <v>CİLT BAKIMI1</v>
      </c>
      <c r="M415" s="5"/>
      <c r="N415" s="5" t="str">
        <f>IF(M415="","",CONCATENATE(M415,"1"))</f>
        <v/>
      </c>
      <c r="O415" s="5"/>
      <c r="P415" s="5"/>
      <c r="Q415" s="5"/>
      <c r="R415" s="110">
        <v>25</v>
      </c>
      <c r="S415" s="28"/>
      <c r="T415" s="28"/>
      <c r="U415" s="28"/>
      <c r="V415" s="28"/>
      <c r="W415" s="7">
        <v>18</v>
      </c>
      <c r="X415" s="8" t="s">
        <v>70</v>
      </c>
      <c r="Y415" s="9"/>
      <c r="Z415" s="9">
        <v>2265</v>
      </c>
      <c r="AA415" s="10" t="s">
        <v>71</v>
      </c>
      <c r="AB415" s="28"/>
      <c r="AC415" s="82" t="s">
        <v>5150</v>
      </c>
      <c r="AD415" s="18"/>
      <c r="AE415" s="18"/>
      <c r="AF415" s="18"/>
      <c r="AG415" s="15"/>
      <c r="AH415" s="30" t="str">
        <f>CONCATENATE(E415," ",C415)</f>
        <v>BOSPHORUS Isırgan Özlü Krem 50 Ml</v>
      </c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76"/>
      <c r="AZ415" s="73">
        <v>0</v>
      </c>
      <c r="BA415" s="11">
        <v>16</v>
      </c>
      <c r="BB415" s="70">
        <v>0</v>
      </c>
    </row>
    <row r="416" spans="1:54" s="35" customFormat="1" x14ac:dyDescent="0.2">
      <c r="A416" s="88">
        <v>3100</v>
      </c>
      <c r="B416" s="48">
        <v>8697785603537</v>
      </c>
      <c r="C416" s="3" t="s">
        <v>1458</v>
      </c>
      <c r="D416" s="34">
        <v>1</v>
      </c>
      <c r="E416" s="4" t="s">
        <v>1193</v>
      </c>
      <c r="F416" s="4"/>
      <c r="G416" s="5" t="str">
        <f>IF(E416="","",CONCATENATE(E416,"1"))</f>
        <v>BOSPHORUS1</v>
      </c>
      <c r="H416" s="5"/>
      <c r="I416" s="5" t="s">
        <v>813</v>
      </c>
      <c r="J416" s="5" t="str">
        <f>IF(I416="","",CONCATENATE(I416,"1"))</f>
        <v>BAKIM ÜRÜNLERİ1</v>
      </c>
      <c r="K416" s="5" t="s">
        <v>993</v>
      </c>
      <c r="L416" s="5" t="str">
        <f>IF(K416="","",CONCATENATE(K416,"1"))</f>
        <v>CİLT BAKIMI1</v>
      </c>
      <c r="M416" s="5"/>
      <c r="N416" s="5" t="str">
        <f>IF(M416="","",CONCATENATE(M416,"1"))</f>
        <v/>
      </c>
      <c r="O416" s="5"/>
      <c r="P416" s="5"/>
      <c r="Q416" s="5"/>
      <c r="R416" s="110">
        <v>25</v>
      </c>
      <c r="S416" s="28"/>
      <c r="T416" s="28"/>
      <c r="U416" s="28"/>
      <c r="V416" s="28"/>
      <c r="W416" s="7">
        <v>18</v>
      </c>
      <c r="X416" s="8" t="s">
        <v>70</v>
      </c>
      <c r="Y416" s="9"/>
      <c r="Z416" s="9">
        <v>2266</v>
      </c>
      <c r="AA416" s="10" t="s">
        <v>71</v>
      </c>
      <c r="AB416" s="28"/>
      <c r="AC416" s="14" t="s">
        <v>1459</v>
      </c>
      <c r="AD416" s="15"/>
      <c r="AE416" s="15"/>
      <c r="AF416" s="15"/>
      <c r="AG416" s="15"/>
      <c r="AH416" s="30" t="str">
        <f>CONCATENATE(E416," ",C416)</f>
        <v>BOSPHORUS Çuha Çiçeği Özlü Krem 50 Ml</v>
      </c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76"/>
      <c r="AZ416" s="73">
        <v>0</v>
      </c>
      <c r="BA416" s="12">
        <v>16</v>
      </c>
      <c r="BB416" s="2">
        <v>0</v>
      </c>
    </row>
    <row r="417" spans="1:54" s="35" customFormat="1" ht="15" x14ac:dyDescent="0.25">
      <c r="A417" s="88">
        <v>3100</v>
      </c>
      <c r="B417" s="48">
        <v>8690448073326</v>
      </c>
      <c r="C417" s="30" t="s">
        <v>1284</v>
      </c>
      <c r="D417" s="34">
        <v>1</v>
      </c>
      <c r="E417" s="4" t="s">
        <v>1193</v>
      </c>
      <c r="F417" s="4"/>
      <c r="G417" s="5" t="str">
        <f>IF(E417="","",CONCATENATE(E417,"1"))</f>
        <v>BOSPHORUS1</v>
      </c>
      <c r="H417" s="5"/>
      <c r="I417" s="5" t="s">
        <v>813</v>
      </c>
      <c r="J417" s="5" t="str">
        <f>IF(I417="","",CONCATENATE(I417,"1"))</f>
        <v>BAKIM ÜRÜNLERİ1</v>
      </c>
      <c r="K417" s="5" t="s">
        <v>993</v>
      </c>
      <c r="L417" s="5" t="str">
        <f>IF(K417="","",CONCATENATE(K417,"1"))</f>
        <v>CİLT BAKIMI1</v>
      </c>
      <c r="M417" s="5"/>
      <c r="N417" s="5" t="str">
        <f>IF(M417="","",CONCATENATE(M417,"1"))</f>
        <v/>
      </c>
      <c r="O417" s="5"/>
      <c r="P417" s="5"/>
      <c r="Q417" s="5"/>
      <c r="R417" s="110">
        <v>10</v>
      </c>
      <c r="S417" s="28"/>
      <c r="T417" s="28"/>
      <c r="U417" s="28"/>
      <c r="V417" s="28"/>
      <c r="W417" s="7">
        <v>18</v>
      </c>
      <c r="X417" s="8" t="s">
        <v>70</v>
      </c>
      <c r="Y417" s="9"/>
      <c r="Z417" s="9">
        <v>2422</v>
      </c>
      <c r="AA417" s="10" t="s">
        <v>71</v>
      </c>
      <c r="AB417" s="28"/>
      <c r="AC417" s="85" t="s">
        <v>5128</v>
      </c>
      <c r="AD417" s="103"/>
      <c r="AE417" s="103"/>
      <c r="AF417" s="103"/>
      <c r="AG417" s="15"/>
      <c r="AH417" s="30" t="str">
        <f>CONCATENATE(E417," ",C417)</f>
        <v>BOSPHORUS Bitkisel Vazelin Gül Kokulu 100 Ml</v>
      </c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76"/>
      <c r="AZ417" s="73">
        <v>0</v>
      </c>
      <c r="BA417" s="12">
        <v>16</v>
      </c>
      <c r="BB417" s="2">
        <v>0</v>
      </c>
    </row>
    <row r="418" spans="1:54" s="35" customFormat="1" ht="15" x14ac:dyDescent="0.25">
      <c r="A418" s="88">
        <v>3100</v>
      </c>
      <c r="B418" s="48">
        <v>8690448073302</v>
      </c>
      <c r="C418" s="3" t="s">
        <v>5205</v>
      </c>
      <c r="D418" s="34">
        <v>1</v>
      </c>
      <c r="E418" s="4" t="s">
        <v>1193</v>
      </c>
      <c r="F418" s="4"/>
      <c r="G418" s="5" t="str">
        <f>IF(E418="","",CONCATENATE(E418,"1"))</f>
        <v>BOSPHORUS1</v>
      </c>
      <c r="H418" s="5"/>
      <c r="I418" s="5" t="s">
        <v>813</v>
      </c>
      <c r="J418" s="5" t="str">
        <f>IF(I418="","",CONCATENATE(I418,"1"))</f>
        <v>BAKIM ÜRÜNLERİ1</v>
      </c>
      <c r="K418" s="5" t="s">
        <v>993</v>
      </c>
      <c r="L418" s="5" t="str">
        <f>IF(K418="","",CONCATENATE(K418,"1"))</f>
        <v>CİLT BAKIMI1</v>
      </c>
      <c r="M418" s="5"/>
      <c r="N418" s="5" t="str">
        <f>IF(M418="","",CONCATENATE(M418,"1"))</f>
        <v/>
      </c>
      <c r="O418" s="5"/>
      <c r="P418" s="5"/>
      <c r="Q418" s="5"/>
      <c r="R418" s="110">
        <v>10</v>
      </c>
      <c r="S418" s="28"/>
      <c r="T418" s="28"/>
      <c r="U418" s="28"/>
      <c r="V418" s="28"/>
      <c r="W418" s="7">
        <v>18</v>
      </c>
      <c r="X418" s="8" t="s">
        <v>70</v>
      </c>
      <c r="Y418" s="9"/>
      <c r="Z418" s="9">
        <v>1965</v>
      </c>
      <c r="AA418" s="10" t="s">
        <v>71</v>
      </c>
      <c r="AB418" s="28"/>
      <c r="AC418" s="78" t="s">
        <v>5206</v>
      </c>
      <c r="AD418" s="104"/>
      <c r="AE418" s="104"/>
      <c r="AF418" s="104"/>
      <c r="AG418" s="15"/>
      <c r="AH418" s="30" t="str">
        <f>CONCATENATE(E418," ",C418)</f>
        <v>BOSPHORUS Bitkisel Vazelin %100 100 Ml</v>
      </c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76"/>
      <c r="AZ418" s="73">
        <v>0</v>
      </c>
      <c r="BA418" s="12">
        <v>16</v>
      </c>
      <c r="BB418" s="2">
        <v>0</v>
      </c>
    </row>
    <row r="419" spans="1:54" s="35" customFormat="1" x14ac:dyDescent="0.2">
      <c r="A419" s="88">
        <v>3100</v>
      </c>
      <c r="B419" s="48">
        <v>8697785603445</v>
      </c>
      <c r="C419" s="3" t="s">
        <v>1446</v>
      </c>
      <c r="D419" s="34">
        <v>1</v>
      </c>
      <c r="E419" s="4" t="s">
        <v>1193</v>
      </c>
      <c r="F419" s="4"/>
      <c r="G419" s="5" t="str">
        <f>IF(E419="","",CONCATENATE(E419,"1"))</f>
        <v>BOSPHORUS1</v>
      </c>
      <c r="H419" s="5"/>
      <c r="I419" s="5" t="s">
        <v>813</v>
      </c>
      <c r="J419" s="5" t="str">
        <f>IF(I419="","",CONCATENATE(I419,"1"))</f>
        <v>BAKIM ÜRÜNLERİ1</v>
      </c>
      <c r="K419" s="5" t="s">
        <v>993</v>
      </c>
      <c r="L419" s="5" t="str">
        <f>IF(K419="","",CONCATENATE(K419,"1"))</f>
        <v>CİLT BAKIMI1</v>
      </c>
      <c r="M419" s="5"/>
      <c r="N419" s="5" t="str">
        <f>IF(M419="","",CONCATENATE(M419,"1"))</f>
        <v/>
      </c>
      <c r="O419" s="5"/>
      <c r="P419" s="5"/>
      <c r="Q419" s="5"/>
      <c r="R419" s="110">
        <v>15</v>
      </c>
      <c r="S419" s="28"/>
      <c r="T419" s="28"/>
      <c r="U419" s="28"/>
      <c r="V419" s="28"/>
      <c r="W419" s="7">
        <v>18</v>
      </c>
      <c r="X419" s="8" t="s">
        <v>70</v>
      </c>
      <c r="Y419" s="9"/>
      <c r="Z419" s="9">
        <v>2257</v>
      </c>
      <c r="AA419" s="10" t="s">
        <v>71</v>
      </c>
      <c r="AB419" s="28"/>
      <c r="AC419" s="82" t="s">
        <v>5124</v>
      </c>
      <c r="AD419" s="18"/>
      <c r="AE419" s="18"/>
      <c r="AF419" s="18"/>
      <c r="AG419" s="15"/>
      <c r="AH419" s="30" t="str">
        <f>CONCATENATE(E419," ",C419)</f>
        <v>BOSPHORUS Basr Kremi 50 Ml</v>
      </c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76"/>
      <c r="AZ419" s="73">
        <v>0</v>
      </c>
      <c r="BA419" s="12">
        <v>16</v>
      </c>
      <c r="BB419" s="2">
        <v>0</v>
      </c>
    </row>
    <row r="420" spans="1:54" s="35" customFormat="1" x14ac:dyDescent="0.2">
      <c r="A420" s="88">
        <v>3100</v>
      </c>
      <c r="B420" s="48">
        <v>8697785603483</v>
      </c>
      <c r="C420" s="3" t="s">
        <v>1451</v>
      </c>
      <c r="D420" s="34">
        <v>1</v>
      </c>
      <c r="E420" s="4" t="s">
        <v>1193</v>
      </c>
      <c r="F420" s="4"/>
      <c r="G420" s="5" t="str">
        <f>IF(E420="","",CONCATENATE(E420,"1"))</f>
        <v>BOSPHORUS1</v>
      </c>
      <c r="H420" s="5"/>
      <c r="I420" s="5" t="s">
        <v>813</v>
      </c>
      <c r="J420" s="5" t="str">
        <f>IF(I420="","",CONCATENATE(I420,"1"))</f>
        <v>BAKIM ÜRÜNLERİ1</v>
      </c>
      <c r="K420" s="5" t="s">
        <v>993</v>
      </c>
      <c r="L420" s="5" t="str">
        <f>IF(K420="","",CONCATENATE(K420,"1"))</f>
        <v>CİLT BAKIMI1</v>
      </c>
      <c r="M420" s="5"/>
      <c r="N420" s="5" t="str">
        <f>IF(M420="","",CONCATENATE(M420,"1"))</f>
        <v/>
      </c>
      <c r="O420" s="5"/>
      <c r="P420" s="5"/>
      <c r="Q420" s="5"/>
      <c r="R420" s="110">
        <v>15</v>
      </c>
      <c r="S420" s="28"/>
      <c r="T420" s="28"/>
      <c r="U420" s="28"/>
      <c r="V420" s="28"/>
      <c r="W420" s="7">
        <v>18</v>
      </c>
      <c r="X420" s="8" t="s">
        <v>70</v>
      </c>
      <c r="Y420" s="9"/>
      <c r="Z420" s="9">
        <v>2261</v>
      </c>
      <c r="AA420" s="10" t="s">
        <v>71</v>
      </c>
      <c r="AB420" s="28"/>
      <c r="AC420" s="82" t="s">
        <v>5123</v>
      </c>
      <c r="AD420" s="18"/>
      <c r="AE420" s="18"/>
      <c r="AF420" s="18"/>
      <c r="AG420" s="15"/>
      <c r="AH420" s="30" t="str">
        <f>CONCATENATE(E420," ",C420)</f>
        <v>BOSPHORUS Aynısefa Özlü Krem 50 Ml</v>
      </c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76"/>
      <c r="AZ420" s="73">
        <v>0</v>
      </c>
      <c r="BA420" s="12">
        <v>16</v>
      </c>
      <c r="BB420" s="2">
        <v>0</v>
      </c>
    </row>
    <row r="421" spans="1:54" s="35" customFormat="1" x14ac:dyDescent="0.2">
      <c r="A421" s="88">
        <v>3100</v>
      </c>
      <c r="B421" s="48">
        <v>8697785603476</v>
      </c>
      <c r="C421" s="3" t="s">
        <v>1450</v>
      </c>
      <c r="D421" s="34">
        <v>1</v>
      </c>
      <c r="E421" s="4" t="s">
        <v>1193</v>
      </c>
      <c r="F421" s="4"/>
      <c r="G421" s="5" t="str">
        <f>IF(E421="","",CONCATENATE(E421,"1"))</f>
        <v>BOSPHORUS1</v>
      </c>
      <c r="H421" s="5"/>
      <c r="I421" s="5" t="s">
        <v>813</v>
      </c>
      <c r="J421" s="5" t="str">
        <f>IF(I421="","",CONCATENATE(I421,"1"))</f>
        <v>BAKIM ÜRÜNLERİ1</v>
      </c>
      <c r="K421" s="5" t="s">
        <v>993</v>
      </c>
      <c r="L421" s="5" t="str">
        <f>IF(K421="","",CONCATENATE(K421,"1"))</f>
        <v>CİLT BAKIMI1</v>
      </c>
      <c r="M421" s="5"/>
      <c r="N421" s="5" t="str">
        <f>IF(M421="","",CONCATENATE(M421,"1"))</f>
        <v/>
      </c>
      <c r="O421" s="5"/>
      <c r="P421" s="5"/>
      <c r="Q421" s="5"/>
      <c r="R421" s="110">
        <v>15</v>
      </c>
      <c r="S421" s="28"/>
      <c r="T421" s="28"/>
      <c r="U421" s="28"/>
      <c r="V421" s="28"/>
      <c r="W421" s="7">
        <v>18</v>
      </c>
      <c r="X421" s="8" t="s">
        <v>70</v>
      </c>
      <c r="Y421" s="9"/>
      <c r="Z421" s="9">
        <v>2260</v>
      </c>
      <c r="AA421" s="10" t="s">
        <v>71</v>
      </c>
      <c r="AB421" s="28"/>
      <c r="AC421" s="82" t="s">
        <v>5121</v>
      </c>
      <c r="AD421" s="18"/>
      <c r="AE421" s="18"/>
      <c r="AF421" s="18"/>
      <c r="AG421" s="15"/>
      <c r="AH421" s="30" t="str">
        <f>CONCATENATE(E421," ",C421)</f>
        <v>BOSPHORUS At Kestanesi Özlü Krem 50 Ml</v>
      </c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76"/>
      <c r="AZ421" s="73">
        <v>0</v>
      </c>
      <c r="BA421" s="12">
        <v>16</v>
      </c>
      <c r="BB421" s="2">
        <v>0</v>
      </c>
    </row>
    <row r="422" spans="1:54" s="35" customFormat="1" x14ac:dyDescent="0.2">
      <c r="A422" s="88">
        <v>3100</v>
      </c>
      <c r="B422" s="48">
        <v>8690448074750</v>
      </c>
      <c r="C422" s="3" t="s">
        <v>1219</v>
      </c>
      <c r="D422" s="34">
        <v>1</v>
      </c>
      <c r="E422" s="4" t="s">
        <v>1193</v>
      </c>
      <c r="F422" s="4"/>
      <c r="G422" s="5" t="str">
        <f>IF(E422="","",CONCATENATE(E422,"1"))</f>
        <v>BOSPHORUS1</v>
      </c>
      <c r="H422" s="5"/>
      <c r="I422" s="5" t="s">
        <v>813</v>
      </c>
      <c r="J422" s="5" t="str">
        <f>IF(I422="","",CONCATENATE(I422,"1"))</f>
        <v>BAKIM ÜRÜNLERİ1</v>
      </c>
      <c r="K422" s="5" t="s">
        <v>4968</v>
      </c>
      <c r="L422" s="5" t="str">
        <f>IF(K422="","",CONCATENATE(K422,"1"))</f>
        <v>EL ve AYAK BAKIMI1</v>
      </c>
      <c r="M422" s="5"/>
      <c r="N422" s="5" t="str">
        <f>IF(M422="","",CONCATENATE(M422,"1"))</f>
        <v/>
      </c>
      <c r="O422" s="5"/>
      <c r="P422" s="5"/>
      <c r="Q422" s="5"/>
      <c r="R422" s="113">
        <v>15</v>
      </c>
      <c r="S422" s="28"/>
      <c r="T422" s="28"/>
      <c r="U422" s="28"/>
      <c r="V422" s="28"/>
      <c r="W422" s="7">
        <v>18</v>
      </c>
      <c r="X422" s="8" t="s">
        <v>70</v>
      </c>
      <c r="Y422" s="9"/>
      <c r="Z422" s="9">
        <v>2070</v>
      </c>
      <c r="AA422" s="10" t="s">
        <v>71</v>
      </c>
      <c r="AB422" s="28"/>
      <c r="AC422" s="82" t="s">
        <v>5197</v>
      </c>
      <c r="AD422" s="18"/>
      <c r="AE422" s="18"/>
      <c r="AF422" s="18"/>
      <c r="AG422" s="15"/>
      <c r="AH422" s="30" t="str">
        <f>CONCATENATE(E422," ",C422)</f>
        <v>BOSPHORUS Naturel Tırnak Bakım Yağı 10 Ml</v>
      </c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76"/>
      <c r="AZ422" s="73">
        <v>0</v>
      </c>
      <c r="BA422" s="12">
        <v>16</v>
      </c>
      <c r="BB422" s="2">
        <v>0</v>
      </c>
    </row>
    <row r="423" spans="1:54" s="35" customFormat="1" x14ac:dyDescent="0.2">
      <c r="A423" s="88">
        <v>3100</v>
      </c>
      <c r="B423" s="48">
        <v>8690448074743</v>
      </c>
      <c r="C423" s="3" t="s">
        <v>1312</v>
      </c>
      <c r="D423" s="34">
        <v>1</v>
      </c>
      <c r="E423" s="4" t="s">
        <v>1193</v>
      </c>
      <c r="F423" s="4"/>
      <c r="G423" s="5" t="str">
        <f>IF(E423="","",CONCATENATE(E423,"1"))</f>
        <v>BOSPHORUS1</v>
      </c>
      <c r="H423" s="5"/>
      <c r="I423" s="5" t="s">
        <v>813</v>
      </c>
      <c r="J423" s="5" t="str">
        <f>IF(I423="","",CONCATENATE(I423,"1"))</f>
        <v>BAKIM ÜRÜNLERİ1</v>
      </c>
      <c r="K423" s="5" t="s">
        <v>1039</v>
      </c>
      <c r="L423" s="5" t="str">
        <f>IF(K423="","",CONCATENATE(K423,"1"))</f>
        <v>GÖZ ÇEVRESİ BAKIMI1</v>
      </c>
      <c r="M423" s="5"/>
      <c r="N423" s="5" t="str">
        <f>IF(M423="","",CONCATENATE(M423,"1"))</f>
        <v/>
      </c>
      <c r="O423" s="5"/>
      <c r="P423" s="5"/>
      <c r="Q423" s="5"/>
      <c r="R423" s="113">
        <v>15</v>
      </c>
      <c r="S423" s="28"/>
      <c r="T423" s="28"/>
      <c r="U423" s="28"/>
      <c r="V423" s="28"/>
      <c r="W423" s="7">
        <v>18</v>
      </c>
      <c r="X423" s="8" t="s">
        <v>70</v>
      </c>
      <c r="Y423" s="9"/>
      <c r="Z423" s="9">
        <v>2069</v>
      </c>
      <c r="AA423" s="10" t="s">
        <v>71</v>
      </c>
      <c r="AB423" s="28"/>
      <c r="AC423" s="75" t="s">
        <v>4948</v>
      </c>
      <c r="AD423" s="18"/>
      <c r="AE423" s="18"/>
      <c r="AF423" s="18"/>
      <c r="AG423" s="15"/>
      <c r="AH423" s="30" t="str">
        <f>CONCATENATE(E423," ",C423)</f>
        <v>BOSPHORUS Naturel Kirpik Bakım Yağı 10 Ml</v>
      </c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76"/>
      <c r="AZ423" s="73">
        <v>0</v>
      </c>
      <c r="BA423" s="12">
        <v>16</v>
      </c>
      <c r="BB423" s="2">
        <v>0</v>
      </c>
    </row>
    <row r="424" spans="1:54" s="35" customFormat="1" x14ac:dyDescent="0.2">
      <c r="A424" s="88">
        <v>3100</v>
      </c>
      <c r="B424" s="48">
        <v>8690448072763</v>
      </c>
      <c r="C424" s="3" t="s">
        <v>1270</v>
      </c>
      <c r="D424" s="34">
        <v>1</v>
      </c>
      <c r="E424" s="4" t="s">
        <v>1193</v>
      </c>
      <c r="F424" s="4"/>
      <c r="G424" s="5" t="str">
        <f>IF(E424="","",CONCATENATE(E424,"1"))</f>
        <v>BOSPHORUS1</v>
      </c>
      <c r="H424" s="5"/>
      <c r="I424" s="5" t="s">
        <v>813</v>
      </c>
      <c r="J424" s="5" t="str">
        <f>IF(I424="","",CONCATENATE(I424,"1"))</f>
        <v>BAKIM ÜRÜNLERİ1</v>
      </c>
      <c r="K424" s="5" t="s">
        <v>1039</v>
      </c>
      <c r="L424" s="5" t="str">
        <f>IF(K424="","",CONCATENATE(K424,"1"))</f>
        <v>GÖZ ÇEVRESİ BAKIMI1</v>
      </c>
      <c r="M424" s="5"/>
      <c r="N424" s="5" t="str">
        <f>IF(M424="","",CONCATENATE(M424,"1"))</f>
        <v/>
      </c>
      <c r="O424" s="5"/>
      <c r="P424" s="5"/>
      <c r="Q424" s="5"/>
      <c r="R424" s="113">
        <v>20</v>
      </c>
      <c r="S424" s="28"/>
      <c r="T424" s="28"/>
      <c r="U424" s="28"/>
      <c r="V424" s="28"/>
      <c r="W424" s="7">
        <v>18</v>
      </c>
      <c r="X424" s="8" t="s">
        <v>70</v>
      </c>
      <c r="Y424" s="9"/>
      <c r="Z424" s="9">
        <v>1937</v>
      </c>
      <c r="AA424" s="10" t="s">
        <v>71</v>
      </c>
      <c r="AB424" s="28"/>
      <c r="AC424" s="75" t="s">
        <v>4947</v>
      </c>
      <c r="AD424" s="18"/>
      <c r="AE424" s="18"/>
      <c r="AF424" s="18"/>
      <c r="AG424" s="32"/>
      <c r="AH424" s="30" t="str">
        <f>CONCATENATE(E424," ",C424)</f>
        <v>BOSPHORUS Naturel Kaş Kirpik Bakım Yağı 20 Ml</v>
      </c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76"/>
      <c r="AZ424" s="73">
        <v>0</v>
      </c>
      <c r="BA424" s="12">
        <v>16</v>
      </c>
      <c r="BB424" s="2">
        <v>0</v>
      </c>
    </row>
    <row r="425" spans="1:54" s="35" customFormat="1" x14ac:dyDescent="0.2">
      <c r="A425" s="88">
        <v>3100</v>
      </c>
      <c r="B425" s="48">
        <v>8690448074736</v>
      </c>
      <c r="C425" s="3" t="s">
        <v>1311</v>
      </c>
      <c r="D425" s="34">
        <v>1</v>
      </c>
      <c r="E425" s="4" t="s">
        <v>1193</v>
      </c>
      <c r="F425" s="4"/>
      <c r="G425" s="5" t="str">
        <f>IF(E425="","",CONCATENATE(E425,"1"))</f>
        <v>BOSPHORUS1</v>
      </c>
      <c r="H425" s="5"/>
      <c r="I425" s="5" t="s">
        <v>813</v>
      </c>
      <c r="J425" s="5" t="str">
        <f>IF(I425="","",CONCATENATE(I425,"1"))</f>
        <v>BAKIM ÜRÜNLERİ1</v>
      </c>
      <c r="K425" s="5" t="s">
        <v>1039</v>
      </c>
      <c r="L425" s="5" t="str">
        <f>IF(K425="","",CONCATENATE(K425,"1"))</f>
        <v>GÖZ ÇEVRESİ BAKIMI1</v>
      </c>
      <c r="M425" s="5"/>
      <c r="N425" s="5" t="str">
        <f>IF(M425="","",CONCATENATE(M425,"1"))</f>
        <v/>
      </c>
      <c r="O425" s="5"/>
      <c r="P425" s="5"/>
      <c r="Q425" s="5"/>
      <c r="R425" s="113">
        <v>15</v>
      </c>
      <c r="S425" s="28"/>
      <c r="T425" s="28"/>
      <c r="U425" s="28"/>
      <c r="V425" s="28"/>
      <c r="W425" s="7">
        <v>18</v>
      </c>
      <c r="X425" s="8" t="s">
        <v>70</v>
      </c>
      <c r="Y425" s="9"/>
      <c r="Z425" s="9">
        <v>2068</v>
      </c>
      <c r="AA425" s="10" t="s">
        <v>71</v>
      </c>
      <c r="AB425" s="28"/>
      <c r="AC425" s="75" t="s">
        <v>4946</v>
      </c>
      <c r="AD425" s="18"/>
      <c r="AE425" s="18"/>
      <c r="AF425" s="18"/>
      <c r="AG425" s="32"/>
      <c r="AH425" s="30" t="str">
        <f>CONCATENATE(E425," ",C425)</f>
        <v>BOSPHORUS Naturel Kaş Bakım Yağı 10 Ml</v>
      </c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76"/>
      <c r="AZ425" s="73">
        <v>0</v>
      </c>
      <c r="BA425" s="12">
        <v>16</v>
      </c>
      <c r="BB425" s="2">
        <v>0</v>
      </c>
    </row>
    <row r="426" spans="1:54" s="35" customFormat="1" x14ac:dyDescent="0.2">
      <c r="A426" s="88">
        <v>3100</v>
      </c>
      <c r="B426" s="48">
        <v>8690448050204</v>
      </c>
      <c r="C426" s="3" t="s">
        <v>1192</v>
      </c>
      <c r="D426" s="34">
        <v>1</v>
      </c>
      <c r="E426" s="4" t="s">
        <v>1193</v>
      </c>
      <c r="F426" s="4"/>
      <c r="G426" s="5" t="str">
        <f>IF(E426="","",CONCATENATE(E426,"1"))</f>
        <v>BOSPHORUS1</v>
      </c>
      <c r="H426" s="5"/>
      <c r="I426" s="5" t="s">
        <v>813</v>
      </c>
      <c r="J426" s="5" t="str">
        <f>IF(I426="","",CONCATENATE(I426,"1"))</f>
        <v>BAKIM ÜRÜNLERİ1</v>
      </c>
      <c r="K426" s="5" t="s">
        <v>1194</v>
      </c>
      <c r="L426" s="5" t="str">
        <f>IF(K426="","",CONCATENATE(K426,"1"))</f>
        <v>SAÇ BAKIMI1</v>
      </c>
      <c r="M426" s="5"/>
      <c r="N426" s="5" t="str">
        <f>IF(M426="","",CONCATENATE(M426,"1"))</f>
        <v/>
      </c>
      <c r="O426" s="5"/>
      <c r="P426" s="5"/>
      <c r="Q426" s="5"/>
      <c r="R426" s="113">
        <v>15</v>
      </c>
      <c r="S426" s="28"/>
      <c r="T426" s="28"/>
      <c r="U426" s="28"/>
      <c r="V426" s="28"/>
      <c r="W426" s="7">
        <v>18</v>
      </c>
      <c r="X426" s="8" t="s">
        <v>70</v>
      </c>
      <c r="Y426" s="9"/>
      <c r="Z426" s="9">
        <v>1855</v>
      </c>
      <c r="AA426" s="10" t="s">
        <v>71</v>
      </c>
      <c r="AB426" s="28"/>
      <c r="AC426" s="82" t="s">
        <v>5190</v>
      </c>
      <c r="AD426" s="18"/>
      <c r="AE426" s="18"/>
      <c r="AF426" s="18"/>
      <c r="AG426" s="15"/>
      <c r="AH426" s="30" t="str">
        <f>CONCATENATE(E426," ",C426)</f>
        <v>BOSPHORUS Sarımsak Şampuanı 300 Ml</v>
      </c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76"/>
      <c r="AZ426" s="73">
        <v>10</v>
      </c>
      <c r="BA426" s="12">
        <v>16</v>
      </c>
      <c r="BB426" s="2">
        <v>0</v>
      </c>
    </row>
    <row r="427" spans="1:54" s="35" customFormat="1" x14ac:dyDescent="0.2">
      <c r="A427" s="88">
        <v>3100</v>
      </c>
      <c r="B427" s="48">
        <v>8690448074606</v>
      </c>
      <c r="C427" s="3" t="s">
        <v>1310</v>
      </c>
      <c r="D427" s="34">
        <v>1</v>
      </c>
      <c r="E427" s="4" t="s">
        <v>1193</v>
      </c>
      <c r="F427" s="4"/>
      <c r="G427" s="5" t="str">
        <f>IF(E427="","",CONCATENATE(E427,"1"))</f>
        <v>BOSPHORUS1</v>
      </c>
      <c r="H427" s="5"/>
      <c r="I427" s="5" t="s">
        <v>813</v>
      </c>
      <c r="J427" s="5" t="str">
        <f>IF(I427="","",CONCATENATE(I427,"1"))</f>
        <v>BAKIM ÜRÜNLERİ1</v>
      </c>
      <c r="K427" s="5" t="s">
        <v>1194</v>
      </c>
      <c r="L427" s="5" t="str">
        <f>IF(K427="","",CONCATENATE(K427,"1"))</f>
        <v>SAÇ BAKIMI1</v>
      </c>
      <c r="M427" s="5"/>
      <c r="N427" s="5" t="str">
        <f>IF(M427="","",CONCATENATE(M427,"1"))</f>
        <v/>
      </c>
      <c r="O427" s="5"/>
      <c r="P427" s="5"/>
      <c r="Q427" s="5"/>
      <c r="R427" s="110">
        <v>15</v>
      </c>
      <c r="S427" s="28"/>
      <c r="T427" s="28"/>
      <c r="U427" s="28"/>
      <c r="V427" s="28"/>
      <c r="W427" s="7">
        <v>18</v>
      </c>
      <c r="X427" s="8" t="s">
        <v>70</v>
      </c>
      <c r="Y427" s="9"/>
      <c r="Z427" s="9">
        <v>2060</v>
      </c>
      <c r="AA427" s="10" t="s">
        <v>71</v>
      </c>
      <c r="AB427" s="28"/>
      <c r="AC427" s="75" t="s">
        <v>4949</v>
      </c>
      <c r="AD427" s="18"/>
      <c r="AE427" s="18"/>
      <c r="AF427" s="18"/>
      <c r="AG427" s="32"/>
      <c r="AH427" s="30" t="str">
        <f>CONCATENATE(E427," ",C427)</f>
        <v>BOSPHORUS Papatya Özlü Saç Açıcı Losyon 30 Ml</v>
      </c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76"/>
      <c r="AZ427" s="73">
        <v>0</v>
      </c>
      <c r="BA427" s="12">
        <v>16</v>
      </c>
      <c r="BB427" s="2">
        <v>0</v>
      </c>
    </row>
    <row r="428" spans="1:54" s="35" customFormat="1" x14ac:dyDescent="0.2">
      <c r="A428" s="88">
        <v>3100</v>
      </c>
      <c r="B428" s="48">
        <v>8690448050228</v>
      </c>
      <c r="C428" s="3" t="s">
        <v>4895</v>
      </c>
      <c r="D428" s="34">
        <v>1</v>
      </c>
      <c r="E428" s="4" t="s">
        <v>1193</v>
      </c>
      <c r="F428" s="4"/>
      <c r="G428" s="5" t="str">
        <f>IF(E428="","",CONCATENATE(E428,"1"))</f>
        <v>BOSPHORUS1</v>
      </c>
      <c r="H428" s="5"/>
      <c r="I428" s="5" t="s">
        <v>813</v>
      </c>
      <c r="J428" s="5" t="str">
        <f>IF(I428="","",CONCATENATE(I428,"1"))</f>
        <v>BAKIM ÜRÜNLERİ1</v>
      </c>
      <c r="K428" s="5" t="s">
        <v>1194</v>
      </c>
      <c r="L428" s="5" t="str">
        <f>IF(K428="","",CONCATENATE(K428,"1"))</f>
        <v>SAÇ BAKIMI1</v>
      </c>
      <c r="M428" s="5"/>
      <c r="N428" s="5" t="str">
        <f>IF(M428="","",CONCATENATE(M428,"1"))</f>
        <v/>
      </c>
      <c r="O428" s="5"/>
      <c r="P428" s="5"/>
      <c r="Q428" s="5"/>
      <c r="R428" s="110">
        <v>15</v>
      </c>
      <c r="S428" s="28"/>
      <c r="T428" s="28"/>
      <c r="U428" s="28"/>
      <c r="V428" s="28"/>
      <c r="W428" s="7">
        <v>18</v>
      </c>
      <c r="X428" s="8" t="s">
        <v>70</v>
      </c>
      <c r="Y428" s="9"/>
      <c r="Z428" s="9">
        <v>1857</v>
      </c>
      <c r="AA428" s="10" t="s">
        <v>71</v>
      </c>
      <c r="AB428" s="28"/>
      <c r="AC428" s="82" t="s">
        <v>5151</v>
      </c>
      <c r="AD428" s="18"/>
      <c r="AE428" s="18"/>
      <c r="AF428" s="18"/>
      <c r="AG428" s="15"/>
      <c r="AH428" s="30" t="str">
        <f>CONCATENATE(E428," ",C428)</f>
        <v>BOSPHORUS Isırgan Şampuanı 300 Ml</v>
      </c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76"/>
      <c r="AZ428" s="73">
        <v>0</v>
      </c>
      <c r="BA428" s="12">
        <v>16</v>
      </c>
      <c r="BB428" s="2">
        <v>0</v>
      </c>
    </row>
    <row r="429" spans="1:54" s="35" customFormat="1" x14ac:dyDescent="0.2">
      <c r="A429" s="88">
        <v>3100</v>
      </c>
      <c r="B429" s="48">
        <v>8690448050242</v>
      </c>
      <c r="C429" s="3" t="s">
        <v>1197</v>
      </c>
      <c r="D429" s="34">
        <v>1</v>
      </c>
      <c r="E429" s="4" t="s">
        <v>1193</v>
      </c>
      <c r="F429" s="4"/>
      <c r="G429" s="5" t="str">
        <f>IF(E429="","",CONCATENATE(E429,"1"))</f>
        <v>BOSPHORUS1</v>
      </c>
      <c r="H429" s="5"/>
      <c r="I429" s="5" t="s">
        <v>813</v>
      </c>
      <c r="J429" s="5" t="str">
        <f>IF(I429="","",CONCATENATE(I429,"1"))</f>
        <v>BAKIM ÜRÜNLERİ1</v>
      </c>
      <c r="K429" s="5" t="s">
        <v>1194</v>
      </c>
      <c r="L429" s="5" t="str">
        <f>IF(K429="","",CONCATENATE(K429,"1"))</f>
        <v>SAÇ BAKIMI1</v>
      </c>
      <c r="M429" s="5"/>
      <c r="N429" s="5" t="str">
        <f>IF(M429="","",CONCATENATE(M429,"1"))</f>
        <v/>
      </c>
      <c r="O429" s="5"/>
      <c r="P429" s="5"/>
      <c r="Q429" s="5"/>
      <c r="R429" s="110">
        <v>20</v>
      </c>
      <c r="S429" s="28"/>
      <c r="T429" s="28"/>
      <c r="U429" s="28"/>
      <c r="V429" s="28"/>
      <c r="W429" s="7">
        <v>18</v>
      </c>
      <c r="X429" s="8" t="s">
        <v>70</v>
      </c>
      <c r="Y429" s="9"/>
      <c r="Z429" s="9">
        <v>1859</v>
      </c>
      <c r="AA429" s="10" t="s">
        <v>71</v>
      </c>
      <c r="AB429" s="28"/>
      <c r="AC429" s="82" t="s">
        <v>5139</v>
      </c>
      <c r="AD429" s="18"/>
      <c r="AE429" s="18"/>
      <c r="AF429" s="18"/>
      <c r="AG429" s="15"/>
      <c r="AH429" s="30" t="str">
        <f>CONCATENATE(E429," ",C429)</f>
        <v>BOSPHORUS Entele Şampuanı 300 Ml</v>
      </c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76"/>
      <c r="AZ429" s="73">
        <v>0</v>
      </c>
      <c r="BA429" s="12">
        <v>16</v>
      </c>
      <c r="BB429" s="2">
        <v>0</v>
      </c>
    </row>
    <row r="430" spans="1:54" s="35" customFormat="1" x14ac:dyDescent="0.2">
      <c r="A430" s="88">
        <v>3100</v>
      </c>
      <c r="B430" s="48">
        <v>8690448060678</v>
      </c>
      <c r="C430" s="3" t="s">
        <v>4951</v>
      </c>
      <c r="D430" s="34">
        <v>1</v>
      </c>
      <c r="E430" s="4" t="s">
        <v>1193</v>
      </c>
      <c r="F430" s="4"/>
      <c r="G430" s="5" t="str">
        <f>IF(E430="","",CONCATENATE(E430,"1"))</f>
        <v>BOSPHORUS1</v>
      </c>
      <c r="H430" s="5"/>
      <c r="I430" s="5" t="s">
        <v>813</v>
      </c>
      <c r="J430" s="5" t="str">
        <f>IF(I430="","",CONCATENATE(I430,"1"))</f>
        <v>BAKIM ÜRÜNLERİ1</v>
      </c>
      <c r="K430" s="5" t="s">
        <v>1194</v>
      </c>
      <c r="L430" s="5" t="str">
        <f>IF(K430="","",CONCATENATE(K430,"1"))</f>
        <v>SAÇ BAKIMI1</v>
      </c>
      <c r="M430" s="5"/>
      <c r="N430" s="5" t="str">
        <f>IF(M430="","",CONCATENATE(M430,"1"))</f>
        <v/>
      </c>
      <c r="O430" s="5"/>
      <c r="P430" s="5"/>
      <c r="Q430" s="5"/>
      <c r="R430" s="113">
        <v>25</v>
      </c>
      <c r="S430" s="28"/>
      <c r="T430" s="28"/>
      <c r="U430" s="28"/>
      <c r="V430" s="28"/>
      <c r="W430" s="7">
        <v>18</v>
      </c>
      <c r="X430" s="8" t="s">
        <v>70</v>
      </c>
      <c r="Y430" s="9"/>
      <c r="Z430" s="9">
        <v>1861</v>
      </c>
      <c r="AA430" s="10" t="s">
        <v>71</v>
      </c>
      <c r="AB430" s="28"/>
      <c r="AC430" s="75" t="s">
        <v>4943</v>
      </c>
      <c r="AD430" s="18"/>
      <c r="AE430" s="18"/>
      <c r="AF430" s="18"/>
      <c r="AG430" s="32"/>
      <c r="AH430" s="30" t="str">
        <f>CONCATENATE(E430," ",C430)</f>
        <v>BOSPHORUS Durulamasız Saç Bakım Losyonu Kadın 150 Ml</v>
      </c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76"/>
      <c r="AZ430" s="73">
        <v>0</v>
      </c>
      <c r="BA430" s="12">
        <v>16</v>
      </c>
      <c r="BB430" s="2">
        <v>0</v>
      </c>
    </row>
    <row r="431" spans="1:54" s="35" customFormat="1" x14ac:dyDescent="0.2">
      <c r="A431" s="88">
        <v>3100</v>
      </c>
      <c r="B431" s="48">
        <v>8690448060685</v>
      </c>
      <c r="C431" s="3" t="s">
        <v>4950</v>
      </c>
      <c r="D431" s="34">
        <v>1</v>
      </c>
      <c r="E431" s="4" t="s">
        <v>1193</v>
      </c>
      <c r="F431" s="4"/>
      <c r="G431" s="5" t="str">
        <f>IF(E431="","",CONCATENATE(E431,"1"))</f>
        <v>BOSPHORUS1</v>
      </c>
      <c r="H431" s="5"/>
      <c r="I431" s="5" t="s">
        <v>813</v>
      </c>
      <c r="J431" s="5" t="str">
        <f>IF(I431="","",CONCATENATE(I431,"1"))</f>
        <v>BAKIM ÜRÜNLERİ1</v>
      </c>
      <c r="K431" s="5" t="s">
        <v>1194</v>
      </c>
      <c r="L431" s="5" t="str">
        <f>IF(K431="","",CONCATENATE(K431,"1"))</f>
        <v>SAÇ BAKIMI1</v>
      </c>
      <c r="M431" s="5"/>
      <c r="N431" s="5" t="str">
        <f>IF(M431="","",CONCATENATE(M431,"1"))</f>
        <v/>
      </c>
      <c r="O431" s="5"/>
      <c r="P431" s="5"/>
      <c r="Q431" s="5"/>
      <c r="R431" s="110">
        <v>25</v>
      </c>
      <c r="S431" s="28"/>
      <c r="T431" s="28"/>
      <c r="U431" s="28"/>
      <c r="V431" s="28"/>
      <c r="W431" s="7">
        <v>18</v>
      </c>
      <c r="X431" s="8" t="s">
        <v>70</v>
      </c>
      <c r="Y431" s="9"/>
      <c r="Z431" s="9">
        <v>1862</v>
      </c>
      <c r="AA431" s="10" t="s">
        <v>71</v>
      </c>
      <c r="AB431" s="28"/>
      <c r="AC431" s="75" t="s">
        <v>4942</v>
      </c>
      <c r="AD431" s="18"/>
      <c r="AE431" s="18"/>
      <c r="AF431" s="18"/>
      <c r="AG431" s="32"/>
      <c r="AH431" s="30" t="str">
        <f>CONCATENATE(E431," ",C431)</f>
        <v>BOSPHORUS Durulamasız Saç Bakım Losyonu Erkek 150 Ml</v>
      </c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76"/>
      <c r="AZ431" s="73">
        <v>0</v>
      </c>
      <c r="BA431" s="12">
        <v>16</v>
      </c>
      <c r="BB431" s="2">
        <v>0</v>
      </c>
    </row>
    <row r="432" spans="1:54" s="35" customFormat="1" x14ac:dyDescent="0.2">
      <c r="A432" s="88">
        <v>3100</v>
      </c>
      <c r="B432" s="48">
        <v>8690448050211</v>
      </c>
      <c r="C432" s="3" t="s">
        <v>1195</v>
      </c>
      <c r="D432" s="34">
        <v>1</v>
      </c>
      <c r="E432" s="4" t="s">
        <v>1193</v>
      </c>
      <c r="F432" s="4"/>
      <c r="G432" s="5" t="str">
        <f>IF(E432="","",CONCATENATE(E432,"1"))</f>
        <v>BOSPHORUS1</v>
      </c>
      <c r="H432" s="5"/>
      <c r="I432" s="5" t="s">
        <v>813</v>
      </c>
      <c r="J432" s="5" t="str">
        <f>IF(I432="","",CONCATENATE(I432,"1"))</f>
        <v>BAKIM ÜRÜNLERİ1</v>
      </c>
      <c r="K432" s="5" t="s">
        <v>1194</v>
      </c>
      <c r="L432" s="5" t="str">
        <f>IF(K432="","",CONCATENATE(K432,"1"))</f>
        <v>SAÇ BAKIMI1</v>
      </c>
      <c r="M432" s="5"/>
      <c r="N432" s="5" t="str">
        <f>IF(M432="","",CONCATENATE(M432,"1"))</f>
        <v/>
      </c>
      <c r="O432" s="5"/>
      <c r="P432" s="5"/>
      <c r="Q432" s="5"/>
      <c r="R432" s="110">
        <v>15</v>
      </c>
      <c r="S432" s="28"/>
      <c r="T432" s="28"/>
      <c r="U432" s="28"/>
      <c r="V432" s="28"/>
      <c r="W432" s="7">
        <v>18</v>
      </c>
      <c r="X432" s="8" t="s">
        <v>70</v>
      </c>
      <c r="Y432" s="9"/>
      <c r="Z432" s="9">
        <v>1856</v>
      </c>
      <c r="AA432" s="10" t="s">
        <v>71</v>
      </c>
      <c r="AB432" s="28"/>
      <c r="AC432" s="82" t="s">
        <v>5137</v>
      </c>
      <c r="AD432" s="18"/>
      <c r="AE432" s="18"/>
      <c r="AF432" s="18"/>
      <c r="AG432" s="15"/>
      <c r="AH432" s="30" t="str">
        <f>CONCATENATE(E432," ",C432)</f>
        <v>BOSPHORUS Defne Şampuanı 300 Ml</v>
      </c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76"/>
      <c r="AZ432" s="73">
        <v>0</v>
      </c>
      <c r="BA432" s="12">
        <v>16</v>
      </c>
      <c r="BB432" s="2">
        <v>0</v>
      </c>
    </row>
    <row r="433" spans="1:54" s="35" customFormat="1" x14ac:dyDescent="0.2">
      <c r="A433" s="88">
        <v>3100</v>
      </c>
      <c r="B433" s="48">
        <v>8690448060609</v>
      </c>
      <c r="C433" s="3" t="s">
        <v>4894</v>
      </c>
      <c r="D433" s="34">
        <v>1</v>
      </c>
      <c r="E433" s="4" t="s">
        <v>1193</v>
      </c>
      <c r="F433" s="4"/>
      <c r="G433" s="5" t="str">
        <f>IF(E433="","",CONCATENATE(E433,"1"))</f>
        <v>BOSPHORUS1</v>
      </c>
      <c r="H433" s="5"/>
      <c r="I433" s="5" t="s">
        <v>813</v>
      </c>
      <c r="J433" s="5" t="str">
        <f>IF(I433="","",CONCATENATE(I433,"1"))</f>
        <v>BAKIM ÜRÜNLERİ1</v>
      </c>
      <c r="K433" s="5" t="s">
        <v>1194</v>
      </c>
      <c r="L433" s="5" t="str">
        <f>IF(K433="","",CONCATENATE(K433,"1"))</f>
        <v>SAÇ BAKIMI1</v>
      </c>
      <c r="M433" s="5"/>
      <c r="N433" s="5" t="str">
        <f>IF(M433="","",CONCATENATE(M433,"1"))</f>
        <v/>
      </c>
      <c r="O433" s="5"/>
      <c r="P433" s="5"/>
      <c r="Q433" s="5"/>
      <c r="R433" s="110">
        <v>15</v>
      </c>
      <c r="S433" s="28"/>
      <c r="T433" s="28"/>
      <c r="U433" s="28"/>
      <c r="V433" s="28"/>
      <c r="W433" s="7">
        <v>18</v>
      </c>
      <c r="X433" s="8" t="s">
        <v>70</v>
      </c>
      <c r="Y433" s="9"/>
      <c r="Z433" s="9">
        <v>1860</v>
      </c>
      <c r="AA433" s="10" t="s">
        <v>71</v>
      </c>
      <c r="AB433" s="28"/>
      <c r="AC433" s="82" t="s">
        <v>5133</v>
      </c>
      <c r="AD433" s="18"/>
      <c r="AE433" s="18"/>
      <c r="AF433" s="18"/>
      <c r="AG433" s="15"/>
      <c r="AH433" s="30" t="str">
        <f>CONCATENATE(E433," ",C433)</f>
        <v>BOSPHORUS Çam Terebentin Şampuanı 300 Ml</v>
      </c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76"/>
      <c r="AZ433" s="73">
        <v>0</v>
      </c>
      <c r="BA433" s="12">
        <v>16</v>
      </c>
      <c r="BB433" s="2">
        <v>0</v>
      </c>
    </row>
    <row r="434" spans="1:54" s="35" customFormat="1" x14ac:dyDescent="0.2">
      <c r="A434" s="88">
        <v>3100</v>
      </c>
      <c r="B434" s="46">
        <v>8690448072039</v>
      </c>
      <c r="C434" s="18" t="s">
        <v>5102</v>
      </c>
      <c r="D434" s="80">
        <v>1</v>
      </c>
      <c r="E434" s="18" t="s">
        <v>1193</v>
      </c>
      <c r="F434" s="18"/>
      <c r="G434" s="18" t="str">
        <f>IF(E434="","",CONCATENATE(E434,"1"))</f>
        <v>BOSPHORUS1</v>
      </c>
      <c r="H434" s="18"/>
      <c r="I434" s="18" t="s">
        <v>813</v>
      </c>
      <c r="J434" s="5" t="str">
        <f>IF(I434="","",CONCATENATE(I434,"1"))</f>
        <v>BAKIM ÜRÜNLERİ1</v>
      </c>
      <c r="K434" s="18" t="s">
        <v>1194</v>
      </c>
      <c r="L434" s="5" t="str">
        <f>IF(K434="","",CONCATENATE(K434,"1"))</f>
        <v>SAÇ BAKIMI1</v>
      </c>
      <c r="M434" s="18"/>
      <c r="N434" s="18"/>
      <c r="O434" s="18"/>
      <c r="P434" s="18"/>
      <c r="Q434" s="18"/>
      <c r="R434" s="114">
        <v>25</v>
      </c>
      <c r="S434" s="36"/>
      <c r="T434" s="36"/>
      <c r="U434" s="36"/>
      <c r="V434" s="36"/>
      <c r="W434" s="26">
        <v>18</v>
      </c>
      <c r="X434" s="8" t="s">
        <v>70</v>
      </c>
      <c r="Y434" s="36"/>
      <c r="Z434" s="9">
        <v>1198</v>
      </c>
      <c r="AA434" s="10" t="s">
        <v>71</v>
      </c>
      <c r="AB434" s="36"/>
      <c r="AC434" s="82" t="s">
        <v>5127</v>
      </c>
      <c r="AD434" s="18"/>
      <c r="AE434" s="18"/>
      <c r="AF434" s="18"/>
      <c r="AG434" s="36"/>
      <c r="AH434" s="30" t="str">
        <f>CONCATENATE(E434," ",C434)</f>
        <v>BOSPHORUS BİO ENERGIZER şampuanı - Kadın - 250 ml</v>
      </c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76"/>
      <c r="AZ434" s="73">
        <v>0</v>
      </c>
      <c r="BA434" s="12">
        <v>16</v>
      </c>
      <c r="BB434" s="2">
        <v>0</v>
      </c>
    </row>
    <row r="435" spans="1:54" s="35" customFormat="1" x14ac:dyDescent="0.2">
      <c r="A435" s="88">
        <v>3100</v>
      </c>
      <c r="B435" s="46">
        <v>8690448072046</v>
      </c>
      <c r="C435" s="18" t="s">
        <v>5103</v>
      </c>
      <c r="D435" s="80">
        <v>1</v>
      </c>
      <c r="E435" s="18" t="s">
        <v>1193</v>
      </c>
      <c r="F435" s="18"/>
      <c r="G435" s="18" t="str">
        <f>IF(E435="","",CONCATENATE(E435,"1"))</f>
        <v>BOSPHORUS1</v>
      </c>
      <c r="H435" s="18"/>
      <c r="I435" s="18" t="s">
        <v>813</v>
      </c>
      <c r="J435" s="5" t="str">
        <f>IF(I435="","",CONCATENATE(I435,"1"))</f>
        <v>BAKIM ÜRÜNLERİ1</v>
      </c>
      <c r="K435" s="18" t="s">
        <v>1194</v>
      </c>
      <c r="L435" s="5" t="str">
        <f>IF(K435="","",CONCATENATE(K435,"1"))</f>
        <v>SAÇ BAKIMI1</v>
      </c>
      <c r="M435" s="18"/>
      <c r="N435" s="18"/>
      <c r="O435" s="18"/>
      <c r="P435" s="18"/>
      <c r="Q435" s="18"/>
      <c r="R435" s="114">
        <v>25</v>
      </c>
      <c r="S435" s="36"/>
      <c r="T435" s="36"/>
      <c r="U435" s="36"/>
      <c r="V435" s="36"/>
      <c r="W435" s="26">
        <v>18</v>
      </c>
      <c r="X435" s="8" t="s">
        <v>70</v>
      </c>
      <c r="Y435" s="36"/>
      <c r="Z435" s="9">
        <v>1197</v>
      </c>
      <c r="AA435" s="10" t="s">
        <v>71</v>
      </c>
      <c r="AB435" s="36"/>
      <c r="AC435" s="82" t="s">
        <v>5126</v>
      </c>
      <c r="AD435" s="18"/>
      <c r="AE435" s="18"/>
      <c r="AF435" s="18"/>
      <c r="AG435" s="36"/>
      <c r="AH435" s="30" t="str">
        <f>CONCATENATE(E435," ",C435)</f>
        <v>BOSPHORUS BİO ENERGIZER şampuanı - Erkek - 250 ml</v>
      </c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76"/>
      <c r="AZ435" s="73">
        <v>6</v>
      </c>
      <c r="BA435" s="12">
        <v>16</v>
      </c>
      <c r="BB435" s="2">
        <v>0</v>
      </c>
    </row>
    <row r="436" spans="1:54" s="35" customFormat="1" x14ac:dyDescent="0.2">
      <c r="A436" s="88">
        <v>3100</v>
      </c>
      <c r="B436" s="48">
        <v>8690448050235</v>
      </c>
      <c r="C436" s="3" t="s">
        <v>1196</v>
      </c>
      <c r="D436" s="34">
        <v>1</v>
      </c>
      <c r="E436" s="4" t="s">
        <v>1193</v>
      </c>
      <c r="F436" s="4"/>
      <c r="G436" s="5" t="str">
        <f>IF(E436="","",CONCATENATE(E436,"1"))</f>
        <v>BOSPHORUS1</v>
      </c>
      <c r="H436" s="5"/>
      <c r="I436" s="5" t="s">
        <v>813</v>
      </c>
      <c r="J436" s="5" t="str">
        <f>IF(I436="","",CONCATENATE(I436,"1"))</f>
        <v>BAKIM ÜRÜNLERİ1</v>
      </c>
      <c r="K436" s="5" t="s">
        <v>1194</v>
      </c>
      <c r="L436" s="5" t="str">
        <f>IF(K436="","",CONCATENATE(K436,"1"))</f>
        <v>SAÇ BAKIMI1</v>
      </c>
      <c r="M436" s="5"/>
      <c r="N436" s="5" t="str">
        <f>IF(M436="","",CONCATENATE(M436,"1"))</f>
        <v/>
      </c>
      <c r="O436" s="5"/>
      <c r="P436" s="5"/>
      <c r="Q436" s="5"/>
      <c r="R436" s="110">
        <v>20</v>
      </c>
      <c r="S436" s="28"/>
      <c r="T436" s="28"/>
      <c r="U436" s="28"/>
      <c r="V436" s="28"/>
      <c r="W436" s="7">
        <v>18</v>
      </c>
      <c r="X436" s="8" t="s">
        <v>70</v>
      </c>
      <c r="Y436" s="9"/>
      <c r="Z436" s="9">
        <v>1858</v>
      </c>
      <c r="AA436" s="10" t="s">
        <v>71</v>
      </c>
      <c r="AB436" s="28"/>
      <c r="AC436" s="82" t="s">
        <v>5119</v>
      </c>
      <c r="AD436" s="18"/>
      <c r="AE436" s="18"/>
      <c r="AF436" s="18"/>
      <c r="AG436" s="15"/>
      <c r="AH436" s="30" t="str">
        <f>CONCATENATE(E436," ",C436)</f>
        <v>BOSPHORUS Ardıç &amp; Çay Ağacı Şampuanı 300 Ml</v>
      </c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76"/>
      <c r="AZ436" s="73">
        <v>0</v>
      </c>
      <c r="BA436" s="12">
        <v>16</v>
      </c>
      <c r="BB436" s="2">
        <v>0</v>
      </c>
    </row>
    <row r="437" spans="1:54" s="35" customFormat="1" x14ac:dyDescent="0.2">
      <c r="A437" s="88">
        <v>3100</v>
      </c>
      <c r="B437" s="48">
        <v>8690448074538</v>
      </c>
      <c r="C437" s="3" t="s">
        <v>4443</v>
      </c>
      <c r="D437" s="34">
        <v>1</v>
      </c>
      <c r="E437" s="4" t="s">
        <v>1193</v>
      </c>
      <c r="F437" s="4"/>
      <c r="G437" s="5" t="str">
        <f>IF(E437="","",CONCATENATE(E437,"1"))</f>
        <v>BOSPHORUS1</v>
      </c>
      <c r="H437" s="5"/>
      <c r="I437" s="5" t="s">
        <v>813</v>
      </c>
      <c r="J437" s="5" t="str">
        <f>IF(I437="","",CONCATENATE(I437,"1"))</f>
        <v>BAKIM ÜRÜNLERİ1</v>
      </c>
      <c r="K437" s="5" t="s">
        <v>1194</v>
      </c>
      <c r="L437" s="5" t="str">
        <f>IF(K437="","",CONCATENATE(K437,"1"))</f>
        <v>SAÇ BAKIMI1</v>
      </c>
      <c r="M437" s="5"/>
      <c r="N437" s="5" t="str">
        <f>IF(M437="","",CONCATENATE(M437,"1"))</f>
        <v/>
      </c>
      <c r="O437" s="5"/>
      <c r="P437" s="5"/>
      <c r="Q437" s="5"/>
      <c r="R437" s="113">
        <v>110</v>
      </c>
      <c r="S437" s="28"/>
      <c r="T437" s="28"/>
      <c r="U437" s="28"/>
      <c r="V437" s="28"/>
      <c r="W437" s="7">
        <v>18</v>
      </c>
      <c r="X437" s="8" t="s">
        <v>70</v>
      </c>
      <c r="Y437" s="9"/>
      <c r="Z437" s="9">
        <v>2058</v>
      </c>
      <c r="AA437" s="10" t="s">
        <v>71</v>
      </c>
      <c r="AB437" s="28"/>
      <c r="AC437" s="82" t="s">
        <v>5116</v>
      </c>
      <c r="AD437" s="18"/>
      <c r="AE437" s="18"/>
      <c r="AF437" s="18"/>
      <c r="AG437" s="15"/>
      <c r="AH437" s="30" t="str">
        <f>CONCATENATE(E437," ",C437)</f>
        <v>BOSPHORUS Anti Hair loss Saç Serumu Kadın 30x2ml</v>
      </c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76"/>
      <c r="AZ437" s="73">
        <v>0</v>
      </c>
      <c r="BA437" s="12">
        <v>16</v>
      </c>
      <c r="BB437" s="2">
        <v>0</v>
      </c>
    </row>
    <row r="438" spans="1:54" s="35" customFormat="1" x14ac:dyDescent="0.2">
      <c r="A438" s="88">
        <v>3100</v>
      </c>
      <c r="B438" s="48">
        <v>8690448074521</v>
      </c>
      <c r="C438" s="3" t="s">
        <v>4442</v>
      </c>
      <c r="D438" s="34">
        <v>1</v>
      </c>
      <c r="E438" s="4" t="s">
        <v>1193</v>
      </c>
      <c r="F438" s="4"/>
      <c r="G438" s="5" t="str">
        <f>IF(E438="","",CONCATENATE(E438,"1"))</f>
        <v>BOSPHORUS1</v>
      </c>
      <c r="H438" s="5"/>
      <c r="I438" s="5" t="s">
        <v>813</v>
      </c>
      <c r="J438" s="5" t="str">
        <f>IF(I438="","",CONCATENATE(I438,"1"))</f>
        <v>BAKIM ÜRÜNLERİ1</v>
      </c>
      <c r="K438" s="5" t="s">
        <v>1194</v>
      </c>
      <c r="L438" s="5" t="str">
        <f>IF(K438="","",CONCATENATE(K438,"1"))</f>
        <v>SAÇ BAKIMI1</v>
      </c>
      <c r="M438" s="5"/>
      <c r="N438" s="5" t="str">
        <f>IF(M438="","",CONCATENATE(M438,"1"))</f>
        <v/>
      </c>
      <c r="O438" s="5"/>
      <c r="P438" s="5"/>
      <c r="Q438" s="5"/>
      <c r="R438" s="113">
        <v>110</v>
      </c>
      <c r="S438" s="28"/>
      <c r="T438" s="28"/>
      <c r="U438" s="28"/>
      <c r="V438" s="28"/>
      <c r="W438" s="7">
        <v>18</v>
      </c>
      <c r="X438" s="8" t="s">
        <v>70</v>
      </c>
      <c r="Y438" s="9"/>
      <c r="Z438" s="9">
        <v>2057</v>
      </c>
      <c r="AA438" s="10" t="s">
        <v>71</v>
      </c>
      <c r="AB438" s="28"/>
      <c r="AC438" s="12" t="s">
        <v>5244</v>
      </c>
      <c r="AD438" s="18"/>
      <c r="AE438" s="18"/>
      <c r="AF438" s="18"/>
      <c r="AG438" s="15"/>
      <c r="AH438" s="30" t="str">
        <f>CONCATENATE(E438," ",C438)</f>
        <v>BOSPHORUS Anti Hair loss Saç Serumu Erkek 30x2ml</v>
      </c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76"/>
      <c r="AZ438" s="73">
        <v>0</v>
      </c>
      <c r="BA438" s="12">
        <v>16</v>
      </c>
      <c r="BB438" s="2">
        <v>0</v>
      </c>
    </row>
    <row r="439" spans="1:54" s="35" customFormat="1" x14ac:dyDescent="0.2">
      <c r="A439" s="88">
        <v>3000</v>
      </c>
      <c r="B439" s="105">
        <v>8697785604725</v>
      </c>
      <c r="C439" s="37" t="s">
        <v>1578</v>
      </c>
      <c r="D439" s="80">
        <v>1</v>
      </c>
      <c r="E439" s="18" t="s">
        <v>1193</v>
      </c>
      <c r="F439" s="18"/>
      <c r="G439" s="18" t="str">
        <f>IF(E439="","",CONCATENATE(E439,"1"))</f>
        <v>BOSPHORUS1</v>
      </c>
      <c r="H439" s="18"/>
      <c r="I439" s="5" t="s">
        <v>813</v>
      </c>
      <c r="J439" s="5" t="str">
        <f>IF(I439="","",CONCATENATE(I439,"1"))</f>
        <v>BAKIM ÜRÜNLERİ1</v>
      </c>
      <c r="K439" s="5" t="s">
        <v>1206</v>
      </c>
      <c r="L439" s="5" t="str">
        <f>IF(K439="","",CONCATENATE(K439,"1"))</f>
        <v>BAKIM YAĞLARI1</v>
      </c>
      <c r="M439" s="18"/>
      <c r="N439" s="18"/>
      <c r="O439" s="18"/>
      <c r="P439" s="18"/>
      <c r="Q439" s="18"/>
      <c r="R439" s="110">
        <v>5.5</v>
      </c>
      <c r="S439" s="38"/>
      <c r="T439" s="38"/>
      <c r="U439" s="38"/>
      <c r="V439" s="38"/>
      <c r="W439" s="7">
        <v>18</v>
      </c>
      <c r="X439" s="8" t="s">
        <v>70</v>
      </c>
      <c r="Y439" s="38"/>
      <c r="Z439" s="9">
        <v>1200</v>
      </c>
      <c r="AA439" s="10" t="s">
        <v>71</v>
      </c>
      <c r="AB439" s="38"/>
      <c r="AC439" s="12" t="s">
        <v>4388</v>
      </c>
      <c r="AD439" s="18"/>
      <c r="AE439" s="18"/>
      <c r="AF439" s="18"/>
      <c r="AG439" s="38"/>
      <c r="AH439" s="30" t="str">
        <f>CONCATENATE(E439," ",C439)</f>
        <v>BOSPHORUS Zeytin Yağı 50 Ml</v>
      </c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76"/>
      <c r="AZ439" s="73">
        <v>0</v>
      </c>
      <c r="BA439" s="12">
        <v>16</v>
      </c>
      <c r="BB439" s="2">
        <v>0</v>
      </c>
    </row>
    <row r="440" spans="1:54" s="35" customFormat="1" x14ac:dyDescent="0.2">
      <c r="A440" s="88">
        <v>3000</v>
      </c>
      <c r="B440" s="48">
        <v>8690448076105</v>
      </c>
      <c r="C440" s="3" t="s">
        <v>1302</v>
      </c>
      <c r="D440" s="34">
        <v>1</v>
      </c>
      <c r="E440" s="4" t="s">
        <v>1193</v>
      </c>
      <c r="F440" s="4"/>
      <c r="G440" s="5" t="str">
        <f>IF(E440="","",CONCATENATE(E440,"1"))</f>
        <v>BOSPHORUS1</v>
      </c>
      <c r="H440" s="5"/>
      <c r="I440" s="5" t="s">
        <v>813</v>
      </c>
      <c r="J440" s="5" t="str">
        <f>IF(I440="","",CONCATENATE(I440,"1"))</f>
        <v>BAKIM ÜRÜNLERİ1</v>
      </c>
      <c r="K440" s="5" t="s">
        <v>1206</v>
      </c>
      <c r="L440" s="5" t="str">
        <f>IF(K440="","",CONCATENATE(K440,"1"))</f>
        <v>BAKIM YAĞLARI1</v>
      </c>
      <c r="M440" s="5"/>
      <c r="N440" s="5" t="str">
        <f>IF(M440="","",CONCATENATE(M440,"1"))</f>
        <v/>
      </c>
      <c r="O440" s="5"/>
      <c r="P440" s="5"/>
      <c r="Q440" s="5"/>
      <c r="R440" s="110">
        <v>8</v>
      </c>
      <c r="S440" s="28"/>
      <c r="T440" s="28"/>
      <c r="U440" s="28"/>
      <c r="V440" s="28"/>
      <c r="W440" s="7">
        <v>18</v>
      </c>
      <c r="X440" s="8" t="s">
        <v>70</v>
      </c>
      <c r="Y440" s="9"/>
      <c r="Z440" s="9">
        <v>2098</v>
      </c>
      <c r="AA440" s="10" t="s">
        <v>71</v>
      </c>
      <c r="AB440" s="28"/>
      <c r="AC440" s="82" t="s">
        <v>5202</v>
      </c>
      <c r="AD440" s="18"/>
      <c r="AE440" s="18"/>
      <c r="AF440" s="18"/>
      <c r="AG440" s="15"/>
      <c r="AH440" s="30" t="str">
        <f>CONCATENATE(E440," ",C440)</f>
        <v>BOSPHORUS Zencefil Yağı 20 Ml</v>
      </c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76"/>
      <c r="AZ440" s="73">
        <v>0</v>
      </c>
      <c r="BA440" s="12">
        <v>16</v>
      </c>
      <c r="BB440" s="2">
        <v>0</v>
      </c>
    </row>
    <row r="441" spans="1:54" s="35" customFormat="1" ht="15" x14ac:dyDescent="0.25">
      <c r="A441" s="88">
        <v>3000</v>
      </c>
      <c r="B441" s="48">
        <v>8690448071209</v>
      </c>
      <c r="C441" s="3" t="s">
        <v>1210</v>
      </c>
      <c r="D441" s="34">
        <v>1</v>
      </c>
      <c r="E441" s="4" t="s">
        <v>1193</v>
      </c>
      <c r="F441" s="4"/>
      <c r="G441" s="5" t="str">
        <f>IF(E441="","",CONCATENATE(E441,"1"))</f>
        <v>BOSPHORUS1</v>
      </c>
      <c r="H441" s="5"/>
      <c r="I441" s="5" t="s">
        <v>813</v>
      </c>
      <c r="J441" s="5" t="str">
        <f>IF(I441="","",CONCATENATE(I441,"1"))</f>
        <v>BAKIM ÜRÜNLERİ1</v>
      </c>
      <c r="K441" s="5" t="s">
        <v>1206</v>
      </c>
      <c r="L441" s="5" t="str">
        <f>IF(K441="","",CONCATENATE(K441,"1"))</f>
        <v>BAKIM YAĞLARI1</v>
      </c>
      <c r="M441" s="5"/>
      <c r="N441" s="5" t="str">
        <f>IF(M441="","",CONCATENATE(M441,"1"))</f>
        <v/>
      </c>
      <c r="O441" s="5"/>
      <c r="P441" s="5"/>
      <c r="Q441" s="5"/>
      <c r="R441" s="110">
        <v>6.5</v>
      </c>
      <c r="S441" s="28"/>
      <c r="T441" s="28"/>
      <c r="U441" s="28"/>
      <c r="V441" s="28"/>
      <c r="W441" s="7">
        <v>18</v>
      </c>
      <c r="X441" s="8" t="s">
        <v>70</v>
      </c>
      <c r="Y441" s="9"/>
      <c r="Z441" s="9">
        <v>1875</v>
      </c>
      <c r="AA441" s="10" t="s">
        <v>71</v>
      </c>
      <c r="AB441" s="28"/>
      <c r="AC441" s="85" t="s">
        <v>5228</v>
      </c>
      <c r="AD441" s="103"/>
      <c r="AE441" s="103"/>
      <c r="AF441" s="103"/>
      <c r="AG441" s="15"/>
      <c r="AH441" s="30" t="str">
        <f>CONCATENATE(E441," ",C441)</f>
        <v>BOSPHORUS Zambak Esans Yağı 20 Ml</v>
      </c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76"/>
      <c r="AZ441" s="73">
        <v>0</v>
      </c>
      <c r="BA441" s="12">
        <v>16</v>
      </c>
      <c r="BB441" s="2">
        <v>0</v>
      </c>
    </row>
    <row r="442" spans="1:54" s="35" customFormat="1" x14ac:dyDescent="0.2">
      <c r="A442" s="88">
        <v>3000</v>
      </c>
      <c r="B442" s="48">
        <v>8690448072398</v>
      </c>
      <c r="C442" s="3" t="s">
        <v>1243</v>
      </c>
      <c r="D442" s="34">
        <v>1</v>
      </c>
      <c r="E442" s="4" t="s">
        <v>1193</v>
      </c>
      <c r="F442" s="4"/>
      <c r="G442" s="5" t="str">
        <f>IF(E442="","",CONCATENATE(E442,"1"))</f>
        <v>BOSPHORUS1</v>
      </c>
      <c r="H442" s="5"/>
      <c r="I442" s="5" t="s">
        <v>813</v>
      </c>
      <c r="J442" s="5" t="str">
        <f>IF(I442="","",CONCATENATE(I442,"1"))</f>
        <v>BAKIM ÜRÜNLERİ1</v>
      </c>
      <c r="K442" s="5" t="s">
        <v>1206</v>
      </c>
      <c r="L442" s="5" t="str">
        <f>IF(K442="","",CONCATENATE(K442,"1"))</f>
        <v>BAKIM YAĞLARI1</v>
      </c>
      <c r="M442" s="5"/>
      <c r="N442" s="5" t="str">
        <f>IF(M442="","",CONCATENATE(M442,"1"))</f>
        <v/>
      </c>
      <c r="O442" s="5"/>
      <c r="P442" s="5"/>
      <c r="Q442" s="5"/>
      <c r="R442" s="110">
        <v>9</v>
      </c>
      <c r="S442" s="28"/>
      <c r="T442" s="28"/>
      <c r="U442" s="28"/>
      <c r="V442" s="28"/>
      <c r="W442" s="7">
        <v>18</v>
      </c>
      <c r="X442" s="8" t="s">
        <v>70</v>
      </c>
      <c r="Y442" s="9"/>
      <c r="Z442" s="9">
        <v>1909</v>
      </c>
      <c r="AA442" s="10" t="s">
        <v>71</v>
      </c>
      <c r="AB442" s="28"/>
      <c r="AC442" s="82" t="s">
        <v>5201</v>
      </c>
      <c r="AD442" s="18"/>
      <c r="AE442" s="18"/>
      <c r="AF442" s="18"/>
      <c r="AG442" s="15"/>
      <c r="AH442" s="30" t="str">
        <f>CONCATENATE(E442," ",C442)</f>
        <v>BOSPHORUS Yosun Yağı 20 Ml</v>
      </c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76"/>
      <c r="AZ442" s="73">
        <v>0</v>
      </c>
      <c r="BA442" s="12">
        <v>16</v>
      </c>
      <c r="BB442" s="2">
        <v>0</v>
      </c>
    </row>
    <row r="443" spans="1:54" s="35" customFormat="1" x14ac:dyDescent="0.2">
      <c r="A443" s="88">
        <v>3000</v>
      </c>
      <c r="B443" s="48">
        <v>8697785604763</v>
      </c>
      <c r="C443" s="3" t="s">
        <v>4892</v>
      </c>
      <c r="D443" s="34">
        <v>1</v>
      </c>
      <c r="E443" s="4" t="s">
        <v>1193</v>
      </c>
      <c r="F443" s="4"/>
      <c r="G443" s="5" t="str">
        <f>IF(E443="","",CONCATENATE(E443,"1"))</f>
        <v>BOSPHORUS1</v>
      </c>
      <c r="H443" s="5"/>
      <c r="I443" s="5" t="s">
        <v>813</v>
      </c>
      <c r="J443" s="5" t="str">
        <f>IF(I443="","",CONCATENATE(I443,"1"))</f>
        <v>BAKIM ÜRÜNLERİ1</v>
      </c>
      <c r="K443" s="5" t="s">
        <v>1206</v>
      </c>
      <c r="L443" s="5" t="str">
        <f>IF(K443="","",CONCATENATE(K443,"1"))</f>
        <v>BAKIM YAĞLARI1</v>
      </c>
      <c r="M443" s="5"/>
      <c r="N443" s="5" t="str">
        <f>IF(M443="","",CONCATENATE(M443,"1"))</f>
        <v/>
      </c>
      <c r="O443" s="5"/>
      <c r="P443" s="5"/>
      <c r="Q443" s="5"/>
      <c r="R443" s="110">
        <v>6.5</v>
      </c>
      <c r="S443" s="28"/>
      <c r="T443" s="28"/>
      <c r="U443" s="28"/>
      <c r="V443" s="28"/>
      <c r="W443" s="7">
        <v>18</v>
      </c>
      <c r="X443" s="8" t="s">
        <v>70</v>
      </c>
      <c r="Y443" s="9"/>
      <c r="Z443" s="9">
        <v>2289</v>
      </c>
      <c r="AA443" s="10" t="s">
        <v>71</v>
      </c>
      <c r="AB443" s="28"/>
      <c r="AC443" s="82" t="s">
        <v>5200</v>
      </c>
      <c r="AD443" s="18"/>
      <c r="AE443" s="18"/>
      <c r="AF443" s="18"/>
      <c r="AG443" s="15"/>
      <c r="AH443" s="30" t="str">
        <f>CONCATENATE(E443," ",C443)</f>
        <v>BOSPHORUS Ylang Ylang Esans Yağı 20 Ml</v>
      </c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76"/>
      <c r="AZ443" s="73">
        <v>0</v>
      </c>
      <c r="BA443" s="12">
        <v>16</v>
      </c>
      <c r="BB443" s="2">
        <v>0</v>
      </c>
    </row>
    <row r="444" spans="1:54" s="35" customFormat="1" ht="15" x14ac:dyDescent="0.25">
      <c r="A444" s="88">
        <v>3000</v>
      </c>
      <c r="B444" s="48">
        <v>8690448072732</v>
      </c>
      <c r="C444" s="3" t="s">
        <v>1269</v>
      </c>
      <c r="D444" s="34">
        <v>1</v>
      </c>
      <c r="E444" s="4" t="s">
        <v>1193</v>
      </c>
      <c r="F444" s="4"/>
      <c r="G444" s="5" t="str">
        <f>IF(E444="","",CONCATENATE(E444,"1"))</f>
        <v>BOSPHORUS1</v>
      </c>
      <c r="H444" s="5"/>
      <c r="I444" s="5" t="s">
        <v>813</v>
      </c>
      <c r="J444" s="5" t="str">
        <f>IF(I444="","",CONCATENATE(I444,"1"))</f>
        <v>BAKIM ÜRÜNLERİ1</v>
      </c>
      <c r="K444" s="5" t="s">
        <v>1206</v>
      </c>
      <c r="L444" s="5" t="str">
        <f>IF(K444="","",CONCATENATE(K444,"1"))</f>
        <v>BAKIM YAĞLARI1</v>
      </c>
      <c r="M444" s="5"/>
      <c r="N444" s="5" t="str">
        <f>IF(M444="","",CONCATENATE(M444,"1"))</f>
        <v/>
      </c>
      <c r="O444" s="5"/>
      <c r="P444" s="5"/>
      <c r="Q444" s="5"/>
      <c r="R444" s="110">
        <v>9</v>
      </c>
      <c r="S444" s="28"/>
      <c r="T444" s="28"/>
      <c r="U444" s="28"/>
      <c r="V444" s="28"/>
      <c r="W444" s="7">
        <v>18</v>
      </c>
      <c r="X444" s="8" t="s">
        <v>70</v>
      </c>
      <c r="Y444" s="9"/>
      <c r="Z444" s="9">
        <v>1935</v>
      </c>
      <c r="AA444" s="10" t="s">
        <v>71</v>
      </c>
      <c r="AB444" s="28"/>
      <c r="AC444" s="85" t="s">
        <v>5228</v>
      </c>
      <c r="AD444" s="103"/>
      <c r="AE444" s="103"/>
      <c r="AF444" s="103"/>
      <c r="AG444" s="15"/>
      <c r="AH444" s="30" t="str">
        <f>CONCATENATE(E444," ",C444)</f>
        <v>BOSPHORUS Yeşilçay Yağı 20 Ml</v>
      </c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76"/>
      <c r="AZ444" s="73">
        <v>0</v>
      </c>
      <c r="BA444" s="12">
        <v>16</v>
      </c>
      <c r="BB444" s="2">
        <v>0</v>
      </c>
    </row>
    <row r="445" spans="1:54" s="35" customFormat="1" x14ac:dyDescent="0.2">
      <c r="A445" s="88">
        <v>3000</v>
      </c>
      <c r="B445" s="48">
        <v>8690448072572</v>
      </c>
      <c r="C445" s="3" t="s">
        <v>1259</v>
      </c>
      <c r="D445" s="34">
        <v>1</v>
      </c>
      <c r="E445" s="4" t="s">
        <v>1193</v>
      </c>
      <c r="F445" s="4"/>
      <c r="G445" s="5" t="str">
        <f>IF(E445="","",CONCATENATE(E445,"1"))</f>
        <v>BOSPHORUS1</v>
      </c>
      <c r="H445" s="5"/>
      <c r="I445" s="5" t="s">
        <v>813</v>
      </c>
      <c r="J445" s="5" t="str">
        <f>IF(I445="","",CONCATENATE(I445,"1"))</f>
        <v>BAKIM ÜRÜNLERİ1</v>
      </c>
      <c r="K445" s="5" t="s">
        <v>1206</v>
      </c>
      <c r="L445" s="5" t="str">
        <f>IF(K445="","",CONCATENATE(K445,"1"))</f>
        <v>BAKIM YAĞLARI1</v>
      </c>
      <c r="M445" s="5"/>
      <c r="N445" s="5" t="str">
        <f>IF(M445="","",CONCATENATE(M445,"1"))</f>
        <v/>
      </c>
      <c r="O445" s="5"/>
      <c r="P445" s="5"/>
      <c r="Q445" s="5"/>
      <c r="R445" s="110">
        <v>6.5</v>
      </c>
      <c r="S445" s="28"/>
      <c r="T445" s="28"/>
      <c r="U445" s="28"/>
      <c r="V445" s="28"/>
      <c r="W445" s="7">
        <v>18</v>
      </c>
      <c r="X445" s="8" t="s">
        <v>70</v>
      </c>
      <c r="Y445" s="9"/>
      <c r="Z445" s="9">
        <v>1925</v>
      </c>
      <c r="AA445" s="10" t="s">
        <v>71</v>
      </c>
      <c r="AB445" s="28"/>
      <c r="AC445" s="82" t="s">
        <v>5199</v>
      </c>
      <c r="AD445" s="18"/>
      <c r="AE445" s="18"/>
      <c r="AF445" s="18"/>
      <c r="AG445" s="15"/>
      <c r="AH445" s="30" t="str">
        <f>CONCATENATE(E445," ",C445)</f>
        <v>BOSPHORUS Yasemin Esans Yağı 20 Ml</v>
      </c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76"/>
      <c r="AZ445" s="73">
        <v>0</v>
      </c>
      <c r="BA445" s="12">
        <v>16</v>
      </c>
      <c r="BB445" s="2">
        <v>0</v>
      </c>
    </row>
    <row r="446" spans="1:54" s="35" customFormat="1" x14ac:dyDescent="0.2">
      <c r="A446" s="88">
        <v>3000</v>
      </c>
      <c r="B446" s="48">
        <v>8690448073333</v>
      </c>
      <c r="C446" s="3" t="s">
        <v>1275</v>
      </c>
      <c r="D446" s="34">
        <v>1</v>
      </c>
      <c r="E446" s="4" t="s">
        <v>1193</v>
      </c>
      <c r="F446" s="4"/>
      <c r="G446" s="5" t="str">
        <f>IF(E446="","",CONCATENATE(E446,"1"))</f>
        <v>BOSPHORUS1</v>
      </c>
      <c r="H446" s="5"/>
      <c r="I446" s="5" t="s">
        <v>813</v>
      </c>
      <c r="J446" s="5" t="str">
        <f>IF(I446="","",CONCATENATE(I446,"1"))</f>
        <v>BAKIM ÜRÜNLERİ1</v>
      </c>
      <c r="K446" s="5" t="s">
        <v>1206</v>
      </c>
      <c r="L446" s="5" t="str">
        <f>IF(K446="","",CONCATENATE(K446,"1"))</f>
        <v>BAKIM YAĞLARI1</v>
      </c>
      <c r="M446" s="5"/>
      <c r="N446" s="5" t="str">
        <f>IF(M446="","",CONCATENATE(M446,"1"))</f>
        <v/>
      </c>
      <c r="O446" s="5"/>
      <c r="P446" s="5"/>
      <c r="Q446" s="5"/>
      <c r="R446" s="110">
        <v>6.5</v>
      </c>
      <c r="S446" s="28"/>
      <c r="T446" s="28"/>
      <c r="U446" s="28"/>
      <c r="V446" s="28"/>
      <c r="W446" s="7">
        <v>18</v>
      </c>
      <c r="X446" s="8" t="s">
        <v>70</v>
      </c>
      <c r="Y446" s="9"/>
      <c r="Z446" s="9">
        <v>1967</v>
      </c>
      <c r="AA446" s="10" t="s">
        <v>71</v>
      </c>
      <c r="AB446" s="28"/>
      <c r="AC446" s="82" t="s">
        <v>5198</v>
      </c>
      <c r="AD446" s="18"/>
      <c r="AE446" s="18"/>
      <c r="AF446" s="18"/>
      <c r="AG446" s="15"/>
      <c r="AH446" s="30" t="str">
        <f>CONCATENATE(E446," ",C446)</f>
        <v>BOSPHORUS Vanilya Esans Yağı 20 Ml</v>
      </c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76"/>
      <c r="AZ446" s="73">
        <v>0</v>
      </c>
      <c r="BA446" s="12">
        <v>16</v>
      </c>
      <c r="BB446" s="2">
        <v>0</v>
      </c>
    </row>
    <row r="447" spans="1:54" s="35" customFormat="1" x14ac:dyDescent="0.2">
      <c r="A447" s="88">
        <v>3000</v>
      </c>
      <c r="B447" s="48">
        <v>8690448071841</v>
      </c>
      <c r="C447" s="3" t="s">
        <v>1225</v>
      </c>
      <c r="D447" s="34">
        <v>1</v>
      </c>
      <c r="E447" s="4" t="s">
        <v>1193</v>
      </c>
      <c r="F447" s="4"/>
      <c r="G447" s="5" t="str">
        <f>IF(E447="","",CONCATENATE(E447,"1"))</f>
        <v>BOSPHORUS1</v>
      </c>
      <c r="H447" s="5"/>
      <c r="I447" s="5" t="s">
        <v>813</v>
      </c>
      <c r="J447" s="5" t="str">
        <f>IF(I447="","",CONCATENATE(I447,"1"))</f>
        <v>BAKIM ÜRÜNLERİ1</v>
      </c>
      <c r="K447" s="5" t="s">
        <v>1206</v>
      </c>
      <c r="L447" s="5" t="str">
        <f>IF(K447="","",CONCATENATE(K447,"1"))</f>
        <v>BAKIM YAĞLARI1</v>
      </c>
      <c r="M447" s="5"/>
      <c r="N447" s="5" t="str">
        <f>IF(M447="","",CONCATENATE(M447,"1"))</f>
        <v/>
      </c>
      <c r="O447" s="5"/>
      <c r="P447" s="5"/>
      <c r="Q447" s="5"/>
      <c r="R447" s="110">
        <v>8</v>
      </c>
      <c r="S447" s="28"/>
      <c r="T447" s="28"/>
      <c r="U447" s="28"/>
      <c r="V447" s="28"/>
      <c r="W447" s="7">
        <v>18</v>
      </c>
      <c r="X447" s="8" t="s">
        <v>70</v>
      </c>
      <c r="Y447" s="9"/>
      <c r="Z447" s="9">
        <v>1890</v>
      </c>
      <c r="AA447" s="10" t="s">
        <v>71</v>
      </c>
      <c r="AB447" s="28"/>
      <c r="AC447" s="99" t="s">
        <v>5353</v>
      </c>
      <c r="AD447" s="102"/>
      <c r="AE447" s="102"/>
      <c r="AF447" s="102"/>
      <c r="AG447" s="15"/>
      <c r="AH447" s="30" t="str">
        <f>CONCATENATE(E447," ",C447)</f>
        <v>BOSPHORUS Üzüm Çekirdeği Yağı 50 Ml</v>
      </c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76"/>
      <c r="AZ447" s="73">
        <v>0</v>
      </c>
      <c r="BA447" s="12">
        <v>16</v>
      </c>
      <c r="BB447" s="2">
        <v>0</v>
      </c>
    </row>
    <row r="448" spans="1:54" s="35" customFormat="1" x14ac:dyDescent="0.2">
      <c r="A448" s="88">
        <v>3000</v>
      </c>
      <c r="B448" s="48">
        <v>8690448071186</v>
      </c>
      <c r="C448" s="3" t="s">
        <v>1208</v>
      </c>
      <c r="D448" s="34">
        <v>1</v>
      </c>
      <c r="E448" s="4" t="s">
        <v>1193</v>
      </c>
      <c r="F448" s="4"/>
      <c r="G448" s="5" t="str">
        <f>IF(E448="","",CONCATENATE(E448,"1"))</f>
        <v>BOSPHORUS1</v>
      </c>
      <c r="H448" s="5"/>
      <c r="I448" s="5" t="s">
        <v>813</v>
      </c>
      <c r="J448" s="5" t="str">
        <f>IF(I448="","",CONCATENATE(I448,"1"))</f>
        <v>BAKIM ÜRÜNLERİ1</v>
      </c>
      <c r="K448" s="5" t="s">
        <v>1206</v>
      </c>
      <c r="L448" s="5" t="str">
        <f>IF(K448="","",CONCATENATE(K448,"1"))</f>
        <v>BAKIM YAĞLARI1</v>
      </c>
      <c r="M448" s="5"/>
      <c r="N448" s="5" t="str">
        <f>IF(M448="","",CONCATENATE(M448,"1"))</f>
        <v/>
      </c>
      <c r="O448" s="5"/>
      <c r="P448" s="5"/>
      <c r="Q448" s="5"/>
      <c r="R448" s="110">
        <v>6.5</v>
      </c>
      <c r="S448" s="28"/>
      <c r="T448" s="28"/>
      <c r="U448" s="28"/>
      <c r="V448" s="28"/>
      <c r="W448" s="7">
        <v>18</v>
      </c>
      <c r="X448" s="8" t="s">
        <v>70</v>
      </c>
      <c r="Y448" s="9"/>
      <c r="Z448" s="9">
        <v>1873</v>
      </c>
      <c r="AA448" s="10" t="s">
        <v>71</v>
      </c>
      <c r="AB448" s="28"/>
      <c r="AC448" s="82" t="s">
        <v>5196</v>
      </c>
      <c r="AD448" s="18"/>
      <c r="AE448" s="18"/>
      <c r="AF448" s="18"/>
      <c r="AG448" s="15"/>
      <c r="AH448" s="30" t="str">
        <f>CONCATENATE(E448," ",C448)</f>
        <v>BOSPHORUS Tatlı Elma Esans Yağı 20 Ml</v>
      </c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76"/>
      <c r="AZ448" s="73">
        <v>0</v>
      </c>
      <c r="BA448" s="12">
        <v>16</v>
      </c>
      <c r="BB448" s="2">
        <v>0</v>
      </c>
    </row>
    <row r="449" spans="1:54" s="35" customFormat="1" x14ac:dyDescent="0.2">
      <c r="A449" s="88">
        <v>3000</v>
      </c>
      <c r="B449" s="48">
        <v>8690448071827</v>
      </c>
      <c r="C449" s="3" t="s">
        <v>1224</v>
      </c>
      <c r="D449" s="34">
        <v>1</v>
      </c>
      <c r="E449" s="4" t="s">
        <v>1193</v>
      </c>
      <c r="F449" s="4"/>
      <c r="G449" s="5" t="str">
        <f>IF(E449="","",CONCATENATE(E449,"1"))</f>
        <v>BOSPHORUS1</v>
      </c>
      <c r="H449" s="5"/>
      <c r="I449" s="5" t="s">
        <v>813</v>
      </c>
      <c r="J449" s="5" t="str">
        <f>IF(I449="","",CONCATENATE(I449,"1"))</f>
        <v>BAKIM ÜRÜNLERİ1</v>
      </c>
      <c r="K449" s="5" t="s">
        <v>1206</v>
      </c>
      <c r="L449" s="5" t="str">
        <f>IF(K449="","",CONCATENATE(K449,"1"))</f>
        <v>BAKIM YAĞLARI1</v>
      </c>
      <c r="M449" s="5"/>
      <c r="N449" s="5" t="str">
        <f>IF(M449="","",CONCATENATE(M449,"1"))</f>
        <v/>
      </c>
      <c r="O449" s="5"/>
      <c r="P449" s="5"/>
      <c r="Q449" s="5"/>
      <c r="R449" s="110">
        <v>6.5</v>
      </c>
      <c r="S449" s="28"/>
      <c r="T449" s="28"/>
      <c r="U449" s="28"/>
      <c r="V449" s="28"/>
      <c r="W449" s="7">
        <v>18</v>
      </c>
      <c r="X449" s="8" t="s">
        <v>70</v>
      </c>
      <c r="Y449" s="9"/>
      <c r="Z449" s="9">
        <v>1888</v>
      </c>
      <c r="AA449" s="10" t="s">
        <v>71</v>
      </c>
      <c r="AB449" s="28"/>
      <c r="AC449" s="82" t="s">
        <v>5195</v>
      </c>
      <c r="AD449" s="18"/>
      <c r="AE449" s="18"/>
      <c r="AF449" s="18"/>
      <c r="AG449" s="15"/>
      <c r="AH449" s="30" t="str">
        <f>CONCATENATE(E449," ",C449)</f>
        <v>BOSPHORUS Tatlı Badem Yağı 50 Ml</v>
      </c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76"/>
      <c r="AZ449" s="73">
        <v>0</v>
      </c>
      <c r="BA449" s="12">
        <v>16</v>
      </c>
      <c r="BB449" s="2">
        <v>0</v>
      </c>
    </row>
    <row r="450" spans="1:54" s="35" customFormat="1" x14ac:dyDescent="0.2">
      <c r="A450" s="88">
        <v>3000</v>
      </c>
      <c r="B450" s="48">
        <v>8690448072206</v>
      </c>
      <c r="C450" s="3" t="s">
        <v>1240</v>
      </c>
      <c r="D450" s="34">
        <v>1</v>
      </c>
      <c r="E450" s="4" t="s">
        <v>1193</v>
      </c>
      <c r="F450" s="4"/>
      <c r="G450" s="5" t="str">
        <f>IF(E450="","",CONCATENATE(E450,"1"))</f>
        <v>BOSPHORUS1</v>
      </c>
      <c r="H450" s="5"/>
      <c r="I450" s="5" t="s">
        <v>813</v>
      </c>
      <c r="J450" s="5" t="str">
        <f>IF(I450="","",CONCATENATE(I450,"1"))</f>
        <v>BAKIM ÜRÜNLERİ1</v>
      </c>
      <c r="K450" s="5" t="s">
        <v>1206</v>
      </c>
      <c r="L450" s="5" t="str">
        <f>IF(K450="","",CONCATENATE(K450,"1"))</f>
        <v>BAKIM YAĞLARI1</v>
      </c>
      <c r="M450" s="5"/>
      <c r="N450" s="5" t="str">
        <f>IF(M450="","",CONCATENATE(M450,"1"))</f>
        <v/>
      </c>
      <c r="O450" s="5"/>
      <c r="P450" s="5"/>
      <c r="Q450" s="5"/>
      <c r="R450" s="110">
        <v>5.5</v>
      </c>
      <c r="S450" s="28"/>
      <c r="T450" s="28"/>
      <c r="U450" s="28"/>
      <c r="V450" s="28"/>
      <c r="W450" s="7">
        <v>18</v>
      </c>
      <c r="X450" s="8" t="s">
        <v>70</v>
      </c>
      <c r="Y450" s="9"/>
      <c r="Z450" s="9">
        <v>1906</v>
      </c>
      <c r="AA450" s="10" t="s">
        <v>71</v>
      </c>
      <c r="AB450" s="28"/>
      <c r="AC450" s="82" t="s">
        <v>5194</v>
      </c>
      <c r="AD450" s="18"/>
      <c r="AE450" s="18"/>
      <c r="AF450" s="18"/>
      <c r="AG450" s="15"/>
      <c r="AH450" s="30" t="str">
        <f>CONCATENATE(E450," ",C450)</f>
        <v>BOSPHORUS Tatlı Badem Yağı 20 Ml</v>
      </c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76"/>
      <c r="AZ450" s="73">
        <v>0</v>
      </c>
      <c r="BA450" s="12">
        <v>16</v>
      </c>
      <c r="BB450" s="2">
        <v>0</v>
      </c>
    </row>
    <row r="451" spans="1:54" s="35" customFormat="1" x14ac:dyDescent="0.2">
      <c r="A451" s="88">
        <v>3000</v>
      </c>
      <c r="B451" s="48">
        <v>8690448072091</v>
      </c>
      <c r="C451" s="3" t="s">
        <v>1237</v>
      </c>
      <c r="D451" s="34">
        <v>1</v>
      </c>
      <c r="E451" s="4" t="s">
        <v>1193</v>
      </c>
      <c r="F451" s="4"/>
      <c r="G451" s="5" t="str">
        <f>IF(E451="","",CONCATENATE(E451,"1"))</f>
        <v>BOSPHORUS1</v>
      </c>
      <c r="H451" s="5"/>
      <c r="I451" s="5" t="s">
        <v>813</v>
      </c>
      <c r="J451" s="5" t="str">
        <f>IF(I451="","",CONCATENATE(I451,"1"))</f>
        <v>BAKIM ÜRÜNLERİ1</v>
      </c>
      <c r="K451" s="5" t="s">
        <v>1206</v>
      </c>
      <c r="L451" s="5" t="str">
        <f>IF(K451="","",CONCATENATE(K451,"1"))</f>
        <v>BAKIM YAĞLARI1</v>
      </c>
      <c r="M451" s="5"/>
      <c r="N451" s="5" t="str">
        <f>IF(M451="","",CONCATENATE(M451,"1"))</f>
        <v/>
      </c>
      <c r="O451" s="5"/>
      <c r="P451" s="5"/>
      <c r="Q451" s="5"/>
      <c r="R451" s="110">
        <v>8</v>
      </c>
      <c r="S451" s="28"/>
      <c r="T451" s="28"/>
      <c r="U451" s="28"/>
      <c r="V451" s="28"/>
      <c r="W451" s="7">
        <v>18</v>
      </c>
      <c r="X451" s="8" t="s">
        <v>70</v>
      </c>
      <c r="Y451" s="9"/>
      <c r="Z451" s="9">
        <v>1903</v>
      </c>
      <c r="AA451" s="10" t="s">
        <v>71</v>
      </c>
      <c r="AB451" s="28"/>
      <c r="AC451" s="82" t="s">
        <v>5193</v>
      </c>
      <c r="AD451" s="18"/>
      <c r="AE451" s="18"/>
      <c r="AF451" s="18"/>
      <c r="AG451" s="15"/>
      <c r="AH451" s="30" t="str">
        <f>CONCATENATE(E451," ",C451)</f>
        <v>BOSPHORUS Tarçın Yağı 20 Ml</v>
      </c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76"/>
      <c r="AZ451" s="73">
        <v>0</v>
      </c>
      <c r="BA451" s="12">
        <v>16</v>
      </c>
      <c r="BB451" s="2">
        <v>0</v>
      </c>
    </row>
    <row r="452" spans="1:54" s="35" customFormat="1" ht="15" x14ac:dyDescent="0.25">
      <c r="A452" s="88">
        <v>3000</v>
      </c>
      <c r="B452" s="48">
        <v>8690448751156</v>
      </c>
      <c r="C452" s="3" t="s">
        <v>1298</v>
      </c>
      <c r="D452" s="34">
        <v>1</v>
      </c>
      <c r="E452" s="4" t="s">
        <v>1193</v>
      </c>
      <c r="F452" s="4"/>
      <c r="G452" s="5" t="str">
        <f>IF(E452="","",CONCATENATE(E452,"1"))</f>
        <v>BOSPHORUS1</v>
      </c>
      <c r="H452" s="5"/>
      <c r="I452" s="5" t="s">
        <v>813</v>
      </c>
      <c r="J452" s="5" t="str">
        <f>IF(I452="","",CONCATENATE(I452,"1"))</f>
        <v>BAKIM ÜRÜNLERİ1</v>
      </c>
      <c r="K452" s="5" t="s">
        <v>1206</v>
      </c>
      <c r="L452" s="5" t="str">
        <f>IF(K452="","",CONCATENATE(K452,"1"))</f>
        <v>BAKIM YAĞLARI1</v>
      </c>
      <c r="M452" s="5"/>
      <c r="N452" s="5" t="str">
        <f>IF(M452="","",CONCATENATE(M452,"1"))</f>
        <v/>
      </c>
      <c r="O452" s="5"/>
      <c r="P452" s="5"/>
      <c r="Q452" s="5"/>
      <c r="R452" s="110">
        <v>6.5</v>
      </c>
      <c r="S452" s="28"/>
      <c r="T452" s="28"/>
      <c r="U452" s="28"/>
      <c r="V452" s="28"/>
      <c r="W452" s="7">
        <v>18</v>
      </c>
      <c r="X452" s="8" t="s">
        <v>70</v>
      </c>
      <c r="Y452" s="9"/>
      <c r="Z452" s="9">
        <v>2112</v>
      </c>
      <c r="AA452" s="10" t="s">
        <v>71</v>
      </c>
      <c r="AB452" s="28"/>
      <c r="AC452" s="87" t="s">
        <v>5247</v>
      </c>
      <c r="AD452" s="103"/>
      <c r="AE452" s="103"/>
      <c r="AF452" s="103"/>
      <c r="AG452" s="15"/>
      <c r="AH452" s="30" t="str">
        <f>CONCATENATE(E452," ",C452)</f>
        <v>BOSPHORUS Şeftali Esans Yağı 20 Ml</v>
      </c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76"/>
      <c r="AZ452" s="73">
        <v>0</v>
      </c>
      <c r="BA452" s="12">
        <v>16</v>
      </c>
      <c r="BB452" s="2">
        <v>0</v>
      </c>
    </row>
    <row r="453" spans="1:54" s="35" customFormat="1" x14ac:dyDescent="0.2">
      <c r="A453" s="88">
        <v>3000</v>
      </c>
      <c r="B453" s="48">
        <v>8690448071834</v>
      </c>
      <c r="C453" s="3" t="s">
        <v>1306</v>
      </c>
      <c r="D453" s="34">
        <v>1</v>
      </c>
      <c r="E453" s="4" t="s">
        <v>1193</v>
      </c>
      <c r="F453" s="4"/>
      <c r="G453" s="5" t="str">
        <f>IF(E453="","",CONCATENATE(E453,"1"))</f>
        <v>BOSPHORUS1</v>
      </c>
      <c r="H453" s="5"/>
      <c r="I453" s="5" t="s">
        <v>813</v>
      </c>
      <c r="J453" s="5" t="str">
        <f>IF(I453="","",CONCATENATE(I453,"1"))</f>
        <v>BAKIM ÜRÜNLERİ1</v>
      </c>
      <c r="K453" s="5" t="s">
        <v>1206</v>
      </c>
      <c r="L453" s="5" t="str">
        <f>IF(K453="","",CONCATENATE(K453,"1"))</f>
        <v>BAKIM YAĞLARI1</v>
      </c>
      <c r="M453" s="5"/>
      <c r="N453" s="5" t="str">
        <f>IF(M453="","",CONCATENATE(M453,"1"))</f>
        <v/>
      </c>
      <c r="O453" s="5"/>
      <c r="P453" s="5"/>
      <c r="Q453" s="5"/>
      <c r="R453" s="110">
        <v>6.5</v>
      </c>
      <c r="S453" s="28"/>
      <c r="T453" s="28"/>
      <c r="U453" s="28"/>
      <c r="V453" s="28"/>
      <c r="W453" s="7">
        <v>18</v>
      </c>
      <c r="X453" s="8" t="s">
        <v>70</v>
      </c>
      <c r="Y453" s="9"/>
      <c r="Z453" s="9">
        <v>1889</v>
      </c>
      <c r="AA453" s="10" t="s">
        <v>71</v>
      </c>
      <c r="AB453" s="28"/>
      <c r="AC453" s="99" t="s">
        <v>5354</v>
      </c>
      <c r="AD453" s="102"/>
      <c r="AE453" s="102"/>
      <c r="AF453" s="102"/>
      <c r="AG453" s="15"/>
      <c r="AH453" s="30" t="str">
        <f>CONCATENATE(E453," ",C453)</f>
        <v>BOSPHORUS Susam Yağı 50 Ml</v>
      </c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76"/>
      <c r="AZ453" s="73">
        <v>0</v>
      </c>
      <c r="BA453" s="12">
        <v>16</v>
      </c>
      <c r="BB453" s="2">
        <v>0</v>
      </c>
    </row>
    <row r="454" spans="1:54" s="35" customFormat="1" x14ac:dyDescent="0.2">
      <c r="A454" s="88">
        <v>3000</v>
      </c>
      <c r="B454" s="48">
        <v>8690448074675</v>
      </c>
      <c r="C454" s="3" t="s">
        <v>1299</v>
      </c>
      <c r="D454" s="34">
        <v>1</v>
      </c>
      <c r="E454" s="4" t="s">
        <v>1193</v>
      </c>
      <c r="F454" s="4"/>
      <c r="G454" s="5" t="str">
        <f>IF(E454="","",CONCATENATE(E454,"1"))</f>
        <v>BOSPHORUS1</v>
      </c>
      <c r="H454" s="5"/>
      <c r="I454" s="5" t="s">
        <v>813</v>
      </c>
      <c r="J454" s="5" t="str">
        <f>IF(I454="","",CONCATENATE(I454,"1"))</f>
        <v>BAKIM ÜRÜNLERİ1</v>
      </c>
      <c r="K454" s="5" t="s">
        <v>1206</v>
      </c>
      <c r="L454" s="5" t="str">
        <f>IF(K454="","",CONCATENATE(K454,"1"))</f>
        <v>BAKIM YAĞLARI1</v>
      </c>
      <c r="M454" s="5"/>
      <c r="N454" s="5" t="str">
        <f>IF(M454="","",CONCATENATE(M454,"1"))</f>
        <v/>
      </c>
      <c r="O454" s="5"/>
      <c r="P454" s="5"/>
      <c r="Q454" s="5"/>
      <c r="R454" s="110">
        <v>8</v>
      </c>
      <c r="S454" s="28"/>
      <c r="T454" s="28"/>
      <c r="U454" s="28"/>
      <c r="V454" s="28"/>
      <c r="W454" s="7">
        <v>18</v>
      </c>
      <c r="X454" s="8" t="s">
        <v>70</v>
      </c>
      <c r="Y454" s="9"/>
      <c r="Z454" s="9">
        <v>2066</v>
      </c>
      <c r="AA454" s="10" t="s">
        <v>71</v>
      </c>
      <c r="AB454" s="28"/>
      <c r="AC454" s="82" t="s">
        <v>5191</v>
      </c>
      <c r="AD454" s="18"/>
      <c r="AE454" s="18"/>
      <c r="AF454" s="18"/>
      <c r="AG454" s="15"/>
      <c r="AH454" s="30" t="str">
        <f>CONCATENATE(E454," ",C454)</f>
        <v>BOSPHORUS Selvi Yağı 20 Ml</v>
      </c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76"/>
      <c r="AZ454" s="73">
        <v>0</v>
      </c>
      <c r="BA454" s="12">
        <v>16</v>
      </c>
      <c r="BB454" s="2">
        <v>0</v>
      </c>
    </row>
    <row r="455" spans="1:54" s="35" customFormat="1" x14ac:dyDescent="0.2">
      <c r="A455" s="88">
        <v>3000</v>
      </c>
      <c r="B455" s="48">
        <v>8690448072459</v>
      </c>
      <c r="C455" s="3" t="s">
        <v>1249</v>
      </c>
      <c r="D455" s="34">
        <v>1</v>
      </c>
      <c r="E455" s="4" t="s">
        <v>1193</v>
      </c>
      <c r="F455" s="4"/>
      <c r="G455" s="5" t="str">
        <f>IF(E455="","",CONCATENATE(E455,"1"))</f>
        <v>BOSPHORUS1</v>
      </c>
      <c r="H455" s="5"/>
      <c r="I455" s="5" t="s">
        <v>813</v>
      </c>
      <c r="J455" s="5" t="str">
        <f>IF(I455="","",CONCATENATE(I455,"1"))</f>
        <v>BAKIM ÜRÜNLERİ1</v>
      </c>
      <c r="K455" s="5" t="s">
        <v>1206</v>
      </c>
      <c r="L455" s="5" t="str">
        <f>IF(K455="","",CONCATENATE(K455,"1"))</f>
        <v>BAKIM YAĞLARI1</v>
      </c>
      <c r="M455" s="5"/>
      <c r="N455" s="5" t="str">
        <f>IF(M455="","",CONCATENATE(M455,"1"))</f>
        <v/>
      </c>
      <c r="O455" s="5"/>
      <c r="P455" s="5"/>
      <c r="Q455" s="5"/>
      <c r="R455" s="110">
        <v>6.5</v>
      </c>
      <c r="S455" s="28"/>
      <c r="T455" s="28"/>
      <c r="U455" s="28"/>
      <c r="V455" s="28"/>
      <c r="W455" s="7">
        <v>18</v>
      </c>
      <c r="X455" s="8" t="s">
        <v>70</v>
      </c>
      <c r="Y455" s="9"/>
      <c r="Z455" s="9">
        <v>1915</v>
      </c>
      <c r="AA455" s="10" t="s">
        <v>71</v>
      </c>
      <c r="AB455" s="28"/>
      <c r="AC455" s="82" t="s">
        <v>5189</v>
      </c>
      <c r="AD455" s="18"/>
      <c r="AE455" s="18"/>
      <c r="AF455" s="18"/>
      <c r="AG455" s="15"/>
      <c r="AH455" s="30" t="str">
        <f>CONCATENATE(E455," ",C455)</f>
        <v>BOSPHORUS Sarımsak Yağı 20 Ml</v>
      </c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76"/>
      <c r="AZ455" s="73">
        <v>0</v>
      </c>
      <c r="BA455" s="12">
        <v>16</v>
      </c>
      <c r="BB455" s="2">
        <v>0</v>
      </c>
    </row>
    <row r="456" spans="1:54" s="35" customFormat="1" x14ac:dyDescent="0.2">
      <c r="A456" s="88">
        <v>3000</v>
      </c>
      <c r="B456" s="48">
        <v>8690448072411</v>
      </c>
      <c r="C456" s="3" t="s">
        <v>1245</v>
      </c>
      <c r="D456" s="34">
        <v>1</v>
      </c>
      <c r="E456" s="4" t="s">
        <v>1193</v>
      </c>
      <c r="F456" s="4"/>
      <c r="G456" s="5" t="str">
        <f>IF(E456="","",CONCATENATE(E456,"1"))</f>
        <v>BOSPHORUS1</v>
      </c>
      <c r="H456" s="5"/>
      <c r="I456" s="5" t="s">
        <v>813</v>
      </c>
      <c r="J456" s="5" t="str">
        <f>IF(I456="","",CONCATENATE(I456,"1"))</f>
        <v>BAKIM ÜRÜNLERİ1</v>
      </c>
      <c r="K456" s="5" t="s">
        <v>1206</v>
      </c>
      <c r="L456" s="5" t="str">
        <f>IF(K456="","",CONCATENATE(K456,"1"))</f>
        <v>BAKIM YAĞLARI1</v>
      </c>
      <c r="M456" s="5"/>
      <c r="N456" s="5" t="str">
        <f>IF(M456="","",CONCATENATE(M456,"1"))</f>
        <v/>
      </c>
      <c r="O456" s="5"/>
      <c r="P456" s="5"/>
      <c r="Q456" s="5"/>
      <c r="R456" s="110">
        <v>6.5</v>
      </c>
      <c r="S456" s="28"/>
      <c r="T456" s="28"/>
      <c r="U456" s="28"/>
      <c r="V456" s="28"/>
      <c r="W456" s="7">
        <v>18</v>
      </c>
      <c r="X456" s="8" t="s">
        <v>70</v>
      </c>
      <c r="Y456" s="9"/>
      <c r="Z456" s="9">
        <v>1911</v>
      </c>
      <c r="AA456" s="10" t="s">
        <v>71</v>
      </c>
      <c r="AB456" s="28"/>
      <c r="AC456" s="82" t="s">
        <v>5188</v>
      </c>
      <c r="AD456" s="18"/>
      <c r="AE456" s="18"/>
      <c r="AF456" s="18"/>
      <c r="AG456" s="15"/>
      <c r="AH456" s="30" t="str">
        <f>CONCATENATE(E456," ",C456)</f>
        <v>BOSPHORUS Sandal Ağacı Yağı 20 Ml</v>
      </c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76"/>
      <c r="AZ456" s="73">
        <v>0</v>
      </c>
      <c r="BA456" s="12">
        <v>16</v>
      </c>
      <c r="BB456" s="2">
        <v>0</v>
      </c>
    </row>
    <row r="457" spans="1:54" s="35" customFormat="1" x14ac:dyDescent="0.2">
      <c r="A457" s="88">
        <v>3000</v>
      </c>
      <c r="B457" s="48">
        <v>8697785604794</v>
      </c>
      <c r="C457" s="3" t="s">
        <v>1296</v>
      </c>
      <c r="D457" s="34">
        <v>1</v>
      </c>
      <c r="E457" s="4" t="s">
        <v>1193</v>
      </c>
      <c r="F457" s="4"/>
      <c r="G457" s="5" t="str">
        <f>IF(E457="","",CONCATENATE(E457,"1"))</f>
        <v>BOSPHORUS1</v>
      </c>
      <c r="H457" s="5"/>
      <c r="I457" s="5" t="s">
        <v>813</v>
      </c>
      <c r="J457" s="5" t="str">
        <f>IF(I457="","",CONCATENATE(I457,"1"))</f>
        <v>BAKIM ÜRÜNLERİ1</v>
      </c>
      <c r="K457" s="5" t="s">
        <v>1206</v>
      </c>
      <c r="L457" s="5" t="str">
        <f>IF(K457="","",CONCATENATE(K457,"1"))</f>
        <v>BAKIM YAĞLARI1</v>
      </c>
      <c r="M457" s="5"/>
      <c r="N457" s="5" t="str">
        <f>IF(M457="","",CONCATENATE(M457,"1"))</f>
        <v/>
      </c>
      <c r="O457" s="5"/>
      <c r="P457" s="5"/>
      <c r="Q457" s="5"/>
      <c r="R457" s="110">
        <v>8</v>
      </c>
      <c r="S457" s="28"/>
      <c r="T457" s="28"/>
      <c r="U457" s="28"/>
      <c r="V457" s="28"/>
      <c r="W457" s="7">
        <v>18</v>
      </c>
      <c r="X457" s="8" t="s">
        <v>70</v>
      </c>
      <c r="Y457" s="9"/>
      <c r="Z457" s="9">
        <v>2292</v>
      </c>
      <c r="AA457" s="10" t="s">
        <v>71</v>
      </c>
      <c r="AB457" s="28"/>
      <c r="AC457" s="82" t="s">
        <v>5186</v>
      </c>
      <c r="AD457" s="18"/>
      <c r="AE457" s="18"/>
      <c r="AF457" s="18"/>
      <c r="AG457" s="15"/>
      <c r="AH457" s="30" t="str">
        <f>CONCATENATE(E457," ",C457)</f>
        <v>BOSPHORUS Rezene Yağı 20 Ml</v>
      </c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76"/>
      <c r="AZ457" s="73">
        <v>0</v>
      </c>
      <c r="BA457" s="12">
        <v>16</v>
      </c>
      <c r="BB457" s="2">
        <v>0</v>
      </c>
    </row>
    <row r="458" spans="1:54" s="35" customFormat="1" x14ac:dyDescent="0.2">
      <c r="A458" s="88">
        <v>3000</v>
      </c>
      <c r="B458" s="48">
        <v>8690448072688</v>
      </c>
      <c r="C458" s="3" t="s">
        <v>1267</v>
      </c>
      <c r="D458" s="34">
        <v>1</v>
      </c>
      <c r="E458" s="4" t="s">
        <v>1193</v>
      </c>
      <c r="F458" s="4"/>
      <c r="G458" s="5" t="str">
        <f>IF(E458="","",CONCATENATE(E458,"1"))</f>
        <v>BOSPHORUS1</v>
      </c>
      <c r="H458" s="5"/>
      <c r="I458" s="5" t="s">
        <v>813</v>
      </c>
      <c r="J458" s="5" t="str">
        <f>IF(I458="","",CONCATENATE(I458,"1"))</f>
        <v>BAKIM ÜRÜNLERİ1</v>
      </c>
      <c r="K458" s="5" t="s">
        <v>1206</v>
      </c>
      <c r="L458" s="5" t="str">
        <f>IF(K458="","",CONCATENATE(K458,"1"))</f>
        <v>BAKIM YAĞLARI1</v>
      </c>
      <c r="M458" s="5"/>
      <c r="N458" s="5" t="str">
        <f>IF(M458="","",CONCATENATE(M458,"1"))</f>
        <v/>
      </c>
      <c r="O458" s="5"/>
      <c r="P458" s="5"/>
      <c r="Q458" s="5"/>
      <c r="R458" s="110">
        <v>6.5</v>
      </c>
      <c r="S458" s="28"/>
      <c r="T458" s="28"/>
      <c r="U458" s="28"/>
      <c r="V458" s="28"/>
      <c r="W458" s="7">
        <v>18</v>
      </c>
      <c r="X458" s="8" t="s">
        <v>70</v>
      </c>
      <c r="Y458" s="9"/>
      <c r="Z458" s="9">
        <v>1932</v>
      </c>
      <c r="AA458" s="10" t="s">
        <v>71</v>
      </c>
      <c r="AB458" s="28"/>
      <c r="AC458" s="82" t="s">
        <v>5185</v>
      </c>
      <c r="AD458" s="18"/>
      <c r="AE458" s="18"/>
      <c r="AF458" s="18"/>
      <c r="AG458" s="15"/>
      <c r="AH458" s="30" t="str">
        <f>CONCATENATE(E458," ",C458)</f>
        <v>BOSPHORUS Portakal Yağı 20 Ml</v>
      </c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76"/>
      <c r="AZ458" s="73">
        <v>0</v>
      </c>
      <c r="BA458" s="12">
        <v>16</v>
      </c>
      <c r="BB458" s="2">
        <v>0</v>
      </c>
    </row>
    <row r="459" spans="1:54" s="35" customFormat="1" x14ac:dyDescent="0.2">
      <c r="A459" s="88">
        <v>3000</v>
      </c>
      <c r="B459" s="48">
        <v>8690448072190</v>
      </c>
      <c r="C459" s="3" t="s">
        <v>1239</v>
      </c>
      <c r="D459" s="34">
        <v>1</v>
      </c>
      <c r="E459" s="4" t="s">
        <v>1193</v>
      </c>
      <c r="F459" s="4"/>
      <c r="G459" s="5" t="str">
        <f>IF(E459="","",CONCATENATE(E459,"1"))</f>
        <v>BOSPHORUS1</v>
      </c>
      <c r="H459" s="5"/>
      <c r="I459" s="5" t="s">
        <v>813</v>
      </c>
      <c r="J459" s="5" t="str">
        <f>IF(I459="","",CONCATENATE(I459,"1"))</f>
        <v>BAKIM ÜRÜNLERİ1</v>
      </c>
      <c r="K459" s="5" t="s">
        <v>1206</v>
      </c>
      <c r="L459" s="5" t="str">
        <f>IF(K459="","",CONCATENATE(K459,"1"))</f>
        <v>BAKIM YAĞLARI1</v>
      </c>
      <c r="M459" s="5"/>
      <c r="N459" s="5" t="str">
        <f>IF(M459="","",CONCATENATE(M459,"1"))</f>
        <v/>
      </c>
      <c r="O459" s="5"/>
      <c r="P459" s="5"/>
      <c r="Q459" s="5"/>
      <c r="R459" s="110">
        <v>7.5</v>
      </c>
      <c r="S459" s="28"/>
      <c r="T459" s="28"/>
      <c r="U459" s="28"/>
      <c r="V459" s="28"/>
      <c r="W459" s="7">
        <v>18</v>
      </c>
      <c r="X459" s="8" t="s">
        <v>70</v>
      </c>
      <c r="Y459" s="9"/>
      <c r="Z459" s="9">
        <v>1905</v>
      </c>
      <c r="AA459" s="10" t="s">
        <v>71</v>
      </c>
      <c r="AB459" s="28"/>
      <c r="AC459" s="82" t="s">
        <v>5184</v>
      </c>
      <c r="AD459" s="18"/>
      <c r="AE459" s="18"/>
      <c r="AF459" s="18"/>
      <c r="AG459" s="15"/>
      <c r="AH459" s="30" t="str">
        <f>CONCATENATE(E459," ",C459)</f>
        <v>BOSPHORUS Pelesenk Yağı 20 Ml</v>
      </c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76"/>
      <c r="AZ459" s="73">
        <v>0</v>
      </c>
      <c r="BA459" s="12">
        <v>16</v>
      </c>
      <c r="BB459" s="2">
        <v>0</v>
      </c>
    </row>
    <row r="460" spans="1:54" s="35" customFormat="1" x14ac:dyDescent="0.2">
      <c r="A460" s="88">
        <v>3000</v>
      </c>
      <c r="B460" s="48">
        <v>8690448071285</v>
      </c>
      <c r="C460" s="3" t="s">
        <v>1217</v>
      </c>
      <c r="D460" s="34">
        <v>1</v>
      </c>
      <c r="E460" s="4" t="s">
        <v>1193</v>
      </c>
      <c r="F460" s="4"/>
      <c r="G460" s="5" t="str">
        <f>IF(E460="","",CONCATENATE(E460,"1"))</f>
        <v>BOSPHORUS1</v>
      </c>
      <c r="H460" s="5"/>
      <c r="I460" s="5" t="s">
        <v>813</v>
      </c>
      <c r="J460" s="5" t="str">
        <f>IF(I460="","",CONCATENATE(I460,"1"))</f>
        <v>BAKIM ÜRÜNLERİ1</v>
      </c>
      <c r="K460" s="5" t="s">
        <v>1206</v>
      </c>
      <c r="L460" s="5" t="str">
        <f>IF(K460="","",CONCATENATE(K460,"1"))</f>
        <v>BAKIM YAĞLARI1</v>
      </c>
      <c r="M460" s="5"/>
      <c r="N460" s="5" t="str">
        <f>IF(M460="","",CONCATENATE(M460,"1"))</f>
        <v/>
      </c>
      <c r="O460" s="5"/>
      <c r="P460" s="5"/>
      <c r="Q460" s="5"/>
      <c r="R460" s="110">
        <v>6.5</v>
      </c>
      <c r="S460" s="28"/>
      <c r="T460" s="28"/>
      <c r="U460" s="28"/>
      <c r="V460" s="28"/>
      <c r="W460" s="7">
        <v>18</v>
      </c>
      <c r="X460" s="8" t="s">
        <v>70</v>
      </c>
      <c r="Y460" s="9"/>
      <c r="Z460" s="9">
        <v>1882</v>
      </c>
      <c r="AA460" s="10" t="s">
        <v>71</v>
      </c>
      <c r="AB460" s="28"/>
      <c r="AC460" s="82" t="s">
        <v>5183</v>
      </c>
      <c r="AD460" s="18"/>
      <c r="AE460" s="18"/>
      <c r="AF460" s="18"/>
      <c r="AG460" s="15"/>
      <c r="AH460" s="30" t="str">
        <f>CONCATENATE(E460," ",C460)</f>
        <v>BOSPHORUS Papatya Esans Yağı 20 Ml</v>
      </c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76"/>
      <c r="AZ460" s="73">
        <v>0</v>
      </c>
      <c r="BA460" s="12">
        <v>16</v>
      </c>
      <c r="BB460" s="2">
        <v>0</v>
      </c>
    </row>
    <row r="461" spans="1:54" s="35" customFormat="1" x14ac:dyDescent="0.2">
      <c r="A461" s="88">
        <v>3000</v>
      </c>
      <c r="B461" s="48">
        <v>8690448072534</v>
      </c>
      <c r="C461" s="3" t="s">
        <v>1255</v>
      </c>
      <c r="D461" s="34">
        <v>1</v>
      </c>
      <c r="E461" s="4" t="s">
        <v>1193</v>
      </c>
      <c r="F461" s="4"/>
      <c r="G461" s="5" t="str">
        <f>IF(E461="","",CONCATENATE(E461,"1"))</f>
        <v>BOSPHORUS1</v>
      </c>
      <c r="H461" s="5"/>
      <c r="I461" s="5" t="s">
        <v>813</v>
      </c>
      <c r="J461" s="5" t="str">
        <f>IF(I461="","",CONCATENATE(I461,"1"))</f>
        <v>BAKIM ÜRÜNLERİ1</v>
      </c>
      <c r="K461" s="5" t="s">
        <v>1206</v>
      </c>
      <c r="L461" s="5" t="str">
        <f>IF(K461="","",CONCATENATE(K461,"1"))</f>
        <v>BAKIM YAĞLARI1</v>
      </c>
      <c r="M461" s="5"/>
      <c r="N461" s="5" t="str">
        <f>IF(M461="","",CONCATENATE(M461,"1"))</f>
        <v/>
      </c>
      <c r="O461" s="5"/>
      <c r="P461" s="5"/>
      <c r="Q461" s="5"/>
      <c r="R461" s="110">
        <v>6.5</v>
      </c>
      <c r="S461" s="28"/>
      <c r="T461" s="28"/>
      <c r="U461" s="28"/>
      <c r="V461" s="28"/>
      <c r="W461" s="7">
        <v>18</v>
      </c>
      <c r="X461" s="8" t="s">
        <v>70</v>
      </c>
      <c r="Y461" s="9"/>
      <c r="Z461" s="9">
        <v>1921</v>
      </c>
      <c r="AA461" s="10" t="s">
        <v>71</v>
      </c>
      <c r="AB461" s="28"/>
      <c r="AC461" s="82" t="s">
        <v>5182</v>
      </c>
      <c r="AD461" s="18"/>
      <c r="AE461" s="18"/>
      <c r="AF461" s="18"/>
      <c r="AG461" s="15"/>
      <c r="AH461" s="30" t="str">
        <f>CONCATENATE(E461," ",C461)</f>
        <v>BOSPHORUS Paçuli Esans Yağı 20 Ml</v>
      </c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76"/>
      <c r="AZ461" s="73">
        <v>0</v>
      </c>
      <c r="BA461" s="12">
        <v>16</v>
      </c>
      <c r="BB461" s="2">
        <v>0</v>
      </c>
    </row>
    <row r="462" spans="1:54" s="35" customFormat="1" x14ac:dyDescent="0.2">
      <c r="A462" s="88">
        <v>3000</v>
      </c>
      <c r="B462" s="48">
        <v>8690448072466</v>
      </c>
      <c r="C462" s="3" t="s">
        <v>1250</v>
      </c>
      <c r="D462" s="34">
        <v>1</v>
      </c>
      <c r="E462" s="4" t="s">
        <v>1193</v>
      </c>
      <c r="F462" s="4"/>
      <c r="G462" s="5" t="str">
        <f>IF(E462="","",CONCATENATE(E462,"1"))</f>
        <v>BOSPHORUS1</v>
      </c>
      <c r="H462" s="5"/>
      <c r="I462" s="5" t="s">
        <v>813</v>
      </c>
      <c r="J462" s="5" t="str">
        <f>IF(I462="","",CONCATENATE(I462,"1"))</f>
        <v>BAKIM ÜRÜNLERİ1</v>
      </c>
      <c r="K462" s="5" t="s">
        <v>1206</v>
      </c>
      <c r="L462" s="5" t="str">
        <f>IF(K462="","",CONCATENATE(K462,"1"))</f>
        <v>BAKIM YAĞLARI1</v>
      </c>
      <c r="M462" s="5"/>
      <c r="N462" s="5" t="str">
        <f>IF(M462="","",CONCATENATE(M462,"1"))</f>
        <v/>
      </c>
      <c r="O462" s="5"/>
      <c r="P462" s="5"/>
      <c r="Q462" s="5"/>
      <c r="R462" s="110">
        <v>6.5</v>
      </c>
      <c r="S462" s="28"/>
      <c r="T462" s="28"/>
      <c r="U462" s="28"/>
      <c r="V462" s="28"/>
      <c r="W462" s="7">
        <v>18</v>
      </c>
      <c r="X462" s="8" t="s">
        <v>70</v>
      </c>
      <c r="Y462" s="9"/>
      <c r="Z462" s="9">
        <v>1916</v>
      </c>
      <c r="AA462" s="10" t="s">
        <v>71</v>
      </c>
      <c r="AB462" s="28"/>
      <c r="AC462" s="82" t="s">
        <v>5181</v>
      </c>
      <c r="AD462" s="18"/>
      <c r="AE462" s="18"/>
      <c r="AF462" s="18"/>
      <c r="AG462" s="15"/>
      <c r="AH462" s="30" t="str">
        <f>CONCATENATE(E462," ",C462)</f>
        <v>BOSPHORUS Okaliptus Esans Yağı 20 Ml</v>
      </c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76"/>
      <c r="AZ462" s="73">
        <v>0</v>
      </c>
      <c r="BA462" s="12">
        <v>16</v>
      </c>
      <c r="BB462" s="2">
        <v>0</v>
      </c>
    </row>
    <row r="463" spans="1:54" s="35" customFormat="1" ht="15" x14ac:dyDescent="0.25">
      <c r="A463" s="88">
        <v>3000</v>
      </c>
      <c r="B463" s="48">
        <v>8697785604824</v>
      </c>
      <c r="C463" s="3" t="s">
        <v>1295</v>
      </c>
      <c r="D463" s="34">
        <v>1</v>
      </c>
      <c r="E463" s="4" t="s">
        <v>1193</v>
      </c>
      <c r="F463" s="4"/>
      <c r="G463" s="5" t="str">
        <f>IF(E463="","",CONCATENATE(E463,"1"))</f>
        <v>BOSPHORUS1</v>
      </c>
      <c r="H463" s="5"/>
      <c r="I463" s="5" t="s">
        <v>813</v>
      </c>
      <c r="J463" s="5" t="str">
        <f>IF(I463="","",CONCATENATE(I463,"1"))</f>
        <v>BAKIM ÜRÜNLERİ1</v>
      </c>
      <c r="K463" s="5" t="s">
        <v>1206</v>
      </c>
      <c r="L463" s="5" t="str">
        <f>IF(K463="","",CONCATENATE(K463,"1"))</f>
        <v>BAKIM YAĞLARI1</v>
      </c>
      <c r="M463" s="5"/>
      <c r="N463" s="5" t="str">
        <f>IF(M463="","",CONCATENATE(M463,"1"))</f>
        <v/>
      </c>
      <c r="O463" s="5"/>
      <c r="P463" s="5"/>
      <c r="Q463" s="5"/>
      <c r="R463" s="110">
        <v>6</v>
      </c>
      <c r="S463" s="28"/>
      <c r="T463" s="28"/>
      <c r="U463" s="28"/>
      <c r="V463" s="28"/>
      <c r="W463" s="7">
        <v>18</v>
      </c>
      <c r="X463" s="8" t="s">
        <v>70</v>
      </c>
      <c r="Y463" s="9"/>
      <c r="Z463" s="9">
        <v>2295</v>
      </c>
      <c r="AA463" s="10" t="s">
        <v>71</v>
      </c>
      <c r="AB463" s="28"/>
      <c r="AC463" s="85" t="s">
        <v>5180</v>
      </c>
      <c r="AD463" s="103"/>
      <c r="AE463" s="103"/>
      <c r="AF463" s="103"/>
      <c r="AG463" s="15"/>
      <c r="AH463" s="30" t="str">
        <f>CONCATENATE(E463," ",C463)</f>
        <v>BOSPHORUS Nergis Esans Yağı 20 Ml</v>
      </c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76"/>
      <c r="AZ463" s="73">
        <v>0</v>
      </c>
      <c r="BA463" s="12">
        <v>16</v>
      </c>
      <c r="BB463" s="2">
        <v>0</v>
      </c>
    </row>
    <row r="464" spans="1:54" s="35" customFormat="1" x14ac:dyDescent="0.2">
      <c r="A464" s="88">
        <v>3000</v>
      </c>
      <c r="B464" s="48">
        <v>8690448072718</v>
      </c>
      <c r="C464" s="3" t="s">
        <v>1268</v>
      </c>
      <c r="D464" s="34">
        <v>1</v>
      </c>
      <c r="E464" s="4" t="s">
        <v>1193</v>
      </c>
      <c r="F464" s="4"/>
      <c r="G464" s="5" t="str">
        <f>IF(E464="","",CONCATENATE(E464,"1"))</f>
        <v>BOSPHORUS1</v>
      </c>
      <c r="H464" s="5"/>
      <c r="I464" s="5" t="s">
        <v>813</v>
      </c>
      <c r="J464" s="5" t="str">
        <f>IF(I464="","",CONCATENATE(I464,"1"))</f>
        <v>BAKIM ÜRÜNLERİ1</v>
      </c>
      <c r="K464" s="5" t="s">
        <v>1206</v>
      </c>
      <c r="L464" s="5" t="str">
        <f>IF(K464="","",CONCATENATE(K464,"1"))</f>
        <v>BAKIM YAĞLARI1</v>
      </c>
      <c r="M464" s="5"/>
      <c r="N464" s="5" t="str">
        <f>IF(M464="","",CONCATENATE(M464,"1"))</f>
        <v/>
      </c>
      <c r="O464" s="5"/>
      <c r="P464" s="5"/>
      <c r="Q464" s="5"/>
      <c r="R464" s="110">
        <v>7</v>
      </c>
      <c r="S464" s="28"/>
      <c r="T464" s="28"/>
      <c r="U464" s="28"/>
      <c r="V464" s="28"/>
      <c r="W464" s="7">
        <v>18</v>
      </c>
      <c r="X464" s="8" t="s">
        <v>70</v>
      </c>
      <c r="Y464" s="9"/>
      <c r="Z464" s="9">
        <v>1934</v>
      </c>
      <c r="AA464" s="10" t="s">
        <v>71</v>
      </c>
      <c r="AB464" s="28"/>
      <c r="AC464" s="82" t="s">
        <v>5179</v>
      </c>
      <c r="AD464" s="18"/>
      <c r="AE464" s="18"/>
      <c r="AF464" s="18"/>
      <c r="AG464" s="15"/>
      <c r="AH464" s="30" t="str">
        <f>CONCATENATE(E464," ",C464)</f>
        <v>BOSPHORUS Nar Çekirdeği Yağı 20 Ml</v>
      </c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76"/>
      <c r="AZ464" s="73">
        <v>0</v>
      </c>
      <c r="BA464" s="12">
        <v>16</v>
      </c>
      <c r="BB464" s="2">
        <v>0</v>
      </c>
    </row>
    <row r="465" spans="1:54" s="35" customFormat="1" x14ac:dyDescent="0.2">
      <c r="A465" s="88">
        <v>3000</v>
      </c>
      <c r="B465" s="48">
        <v>8697785604770</v>
      </c>
      <c r="C465" s="3" t="s">
        <v>1297</v>
      </c>
      <c r="D465" s="34">
        <v>1</v>
      </c>
      <c r="E465" s="4" t="s">
        <v>1193</v>
      </c>
      <c r="F465" s="4"/>
      <c r="G465" s="5" t="str">
        <f>IF(E465="","",CONCATENATE(E465,"1"))</f>
        <v>BOSPHORUS1</v>
      </c>
      <c r="H465" s="5"/>
      <c r="I465" s="5" t="s">
        <v>813</v>
      </c>
      <c r="J465" s="5" t="str">
        <f>IF(I465="","",CONCATENATE(I465,"1"))</f>
        <v>BAKIM ÜRÜNLERİ1</v>
      </c>
      <c r="K465" s="5" t="s">
        <v>1206</v>
      </c>
      <c r="L465" s="5" t="str">
        <f>IF(K465="","",CONCATENATE(K465,"1"))</f>
        <v>BAKIM YAĞLARI1</v>
      </c>
      <c r="M465" s="5"/>
      <c r="N465" s="5" t="str">
        <f>IF(M465="","",CONCATENATE(M465,"1"))</f>
        <v/>
      </c>
      <c r="O465" s="5"/>
      <c r="P465" s="5"/>
      <c r="Q465" s="5"/>
      <c r="R465" s="110">
        <v>7</v>
      </c>
      <c r="S465" s="28"/>
      <c r="T465" s="28"/>
      <c r="U465" s="28"/>
      <c r="V465" s="28"/>
      <c r="W465" s="7">
        <v>18</v>
      </c>
      <c r="X465" s="8" t="s">
        <v>70</v>
      </c>
      <c r="Y465" s="9"/>
      <c r="Z465" s="9">
        <v>2290</v>
      </c>
      <c r="AA465" s="10" t="s">
        <v>71</v>
      </c>
      <c r="AB465" s="28"/>
      <c r="AC465" s="82" t="s">
        <v>5178</v>
      </c>
      <c r="AD465" s="18"/>
      <c r="AE465" s="18"/>
      <c r="AF465" s="18"/>
      <c r="AG465" s="15"/>
      <c r="AH465" s="30" t="str">
        <f>CONCATENATE(E465," ",C465)</f>
        <v>BOSPHORUS Nane Yağı 20 Ml</v>
      </c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76"/>
      <c r="AZ465" s="73">
        <v>0</v>
      </c>
      <c r="BA465" s="12">
        <v>16</v>
      </c>
      <c r="BB465" s="2">
        <v>0</v>
      </c>
    </row>
    <row r="466" spans="1:54" s="35" customFormat="1" x14ac:dyDescent="0.2">
      <c r="A466" s="88">
        <v>3000</v>
      </c>
      <c r="B466" s="48">
        <v>8697785604787</v>
      </c>
      <c r="C466" s="3" t="s">
        <v>1294</v>
      </c>
      <c r="D466" s="34">
        <v>1</v>
      </c>
      <c r="E466" s="4" t="s">
        <v>1193</v>
      </c>
      <c r="F466" s="4"/>
      <c r="G466" s="5" t="str">
        <f>IF(E466="","",CONCATENATE(E466,"1"))</f>
        <v>BOSPHORUS1</v>
      </c>
      <c r="H466" s="5"/>
      <c r="I466" s="5" t="s">
        <v>813</v>
      </c>
      <c r="J466" s="5" t="str">
        <f>IF(I466="","",CONCATENATE(I466,"1"))</f>
        <v>BAKIM ÜRÜNLERİ1</v>
      </c>
      <c r="K466" s="5" t="s">
        <v>1206</v>
      </c>
      <c r="L466" s="5" t="str">
        <f>IF(K466="","",CONCATENATE(K466,"1"))</f>
        <v>BAKIM YAĞLARI1</v>
      </c>
      <c r="M466" s="5"/>
      <c r="N466" s="5" t="str">
        <f>IF(M466="","",CONCATENATE(M466,"1"))</f>
        <v/>
      </c>
      <c r="O466" s="5"/>
      <c r="P466" s="5"/>
      <c r="Q466" s="5"/>
      <c r="R466" s="110">
        <v>6</v>
      </c>
      <c r="S466" s="28"/>
      <c r="T466" s="28"/>
      <c r="U466" s="28"/>
      <c r="V466" s="28"/>
      <c r="W466" s="7">
        <v>18</v>
      </c>
      <c r="X466" s="8" t="s">
        <v>70</v>
      </c>
      <c r="Y466" s="9"/>
      <c r="Z466" s="9">
        <v>2291</v>
      </c>
      <c r="AA466" s="10" t="s">
        <v>71</v>
      </c>
      <c r="AB466" s="28"/>
      <c r="AC466" s="82" t="s">
        <v>5177</v>
      </c>
      <c r="AD466" s="18"/>
      <c r="AE466" s="18"/>
      <c r="AF466" s="18"/>
      <c r="AG466" s="15"/>
      <c r="AH466" s="30" t="str">
        <f>CONCATENATE(E466," ",C466)</f>
        <v>BOSPHORUS Muz Esans Yağı 20 Ml</v>
      </c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76"/>
      <c r="AZ466" s="73">
        <v>0</v>
      </c>
      <c r="BA466" s="12">
        <v>16</v>
      </c>
      <c r="BB466" s="2">
        <v>0</v>
      </c>
    </row>
    <row r="467" spans="1:54" s="35" customFormat="1" x14ac:dyDescent="0.2">
      <c r="A467" s="88">
        <v>3000</v>
      </c>
      <c r="B467" s="48">
        <v>8697785604848</v>
      </c>
      <c r="C467" s="3" t="s">
        <v>1293</v>
      </c>
      <c r="D467" s="34">
        <v>1</v>
      </c>
      <c r="E467" s="4" t="s">
        <v>1193</v>
      </c>
      <c r="F467" s="4"/>
      <c r="G467" s="5" t="str">
        <f>IF(E467="","",CONCATENATE(E467,"1"))</f>
        <v>BOSPHORUS1</v>
      </c>
      <c r="H467" s="5"/>
      <c r="I467" s="5" t="s">
        <v>813</v>
      </c>
      <c r="J467" s="5" t="str">
        <f>IF(I467="","",CONCATENATE(I467,"1"))</f>
        <v>BAKIM ÜRÜNLERİ1</v>
      </c>
      <c r="K467" s="5" t="s">
        <v>1206</v>
      </c>
      <c r="L467" s="5" t="str">
        <f>IF(K467="","",CONCATENATE(K467,"1"))</f>
        <v>BAKIM YAĞLARI1</v>
      </c>
      <c r="M467" s="5"/>
      <c r="N467" s="5" t="str">
        <f>IF(M467="","",CONCATENATE(M467,"1"))</f>
        <v/>
      </c>
      <c r="O467" s="5"/>
      <c r="P467" s="5"/>
      <c r="Q467" s="5"/>
      <c r="R467" s="110">
        <v>8</v>
      </c>
      <c r="S467" s="28"/>
      <c r="T467" s="28"/>
      <c r="U467" s="28"/>
      <c r="V467" s="28"/>
      <c r="W467" s="7">
        <v>18</v>
      </c>
      <c r="X467" s="8" t="s">
        <v>70</v>
      </c>
      <c r="Y467" s="9"/>
      <c r="Z467" s="9">
        <v>2296</v>
      </c>
      <c r="AA467" s="10" t="s">
        <v>71</v>
      </c>
      <c r="AB467" s="28"/>
      <c r="AC467" s="82" t="s">
        <v>5176</v>
      </c>
      <c r="AD467" s="18"/>
      <c r="AE467" s="18"/>
      <c r="AF467" s="18"/>
      <c r="AG467" s="15"/>
      <c r="AH467" s="30" t="str">
        <f>CONCATENATE(E467," ",C467)</f>
        <v>BOSPHORUS Muskat Yağı 20 Ml</v>
      </c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76"/>
      <c r="AZ467" s="73">
        <v>0</v>
      </c>
      <c r="BA467" s="12">
        <v>16</v>
      </c>
      <c r="BB467" s="2">
        <v>0</v>
      </c>
    </row>
    <row r="468" spans="1:54" s="35" customFormat="1" x14ac:dyDescent="0.2">
      <c r="A468" s="88">
        <v>3000</v>
      </c>
      <c r="B468" s="48">
        <v>8690448750104</v>
      </c>
      <c r="C468" s="3" t="s">
        <v>1291</v>
      </c>
      <c r="D468" s="34">
        <v>1</v>
      </c>
      <c r="E468" s="4" t="s">
        <v>1193</v>
      </c>
      <c r="F468" s="4"/>
      <c r="G468" s="5" t="str">
        <f>IF(E468="","",CONCATENATE(E468,"1"))</f>
        <v>BOSPHORUS1</v>
      </c>
      <c r="H468" s="5"/>
      <c r="I468" s="5" t="s">
        <v>813</v>
      </c>
      <c r="J468" s="5" t="str">
        <f>IF(I468="","",CONCATENATE(I468,"1"))</f>
        <v>BAKIM ÜRÜNLERİ1</v>
      </c>
      <c r="K468" s="5" t="s">
        <v>1206</v>
      </c>
      <c r="L468" s="5" t="str">
        <f>IF(K468="","",CONCATENATE(K468,"1"))</f>
        <v>BAKIM YAĞLARI1</v>
      </c>
      <c r="M468" s="5"/>
      <c r="N468" s="5" t="str">
        <f>IF(M468="","",CONCATENATE(M468,"1"))</f>
        <v/>
      </c>
      <c r="O468" s="5"/>
      <c r="P468" s="5"/>
      <c r="Q468" s="5"/>
      <c r="R468" s="110">
        <v>6.5</v>
      </c>
      <c r="S468" s="28"/>
      <c r="T468" s="28"/>
      <c r="U468" s="28"/>
      <c r="V468" s="28"/>
      <c r="W468" s="7">
        <v>18</v>
      </c>
      <c r="X468" s="8" t="s">
        <v>70</v>
      </c>
      <c r="Y468" s="9"/>
      <c r="Z468" s="9">
        <v>2111</v>
      </c>
      <c r="AA468" s="10" t="s">
        <v>71</v>
      </c>
      <c r="AB468" s="28"/>
      <c r="AC468" s="82" t="s">
        <v>5175</v>
      </c>
      <c r="AD468" s="18"/>
      <c r="AE468" s="18"/>
      <c r="AF468" s="18"/>
      <c r="AG468" s="15"/>
      <c r="AH468" s="30" t="str">
        <f>CONCATENATE(E468," ",C468)</f>
        <v>BOSPHORUS Mimoza Esans Yağı 20 Ml</v>
      </c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76"/>
      <c r="AZ468" s="73">
        <v>0</v>
      </c>
      <c r="BA468" s="12">
        <v>16</v>
      </c>
      <c r="BB468" s="2">
        <v>0</v>
      </c>
    </row>
    <row r="469" spans="1:54" x14ac:dyDescent="0.2">
      <c r="A469" s="88">
        <v>3000</v>
      </c>
      <c r="B469" s="48">
        <v>8690448072404</v>
      </c>
      <c r="C469" s="3" t="s">
        <v>1244</v>
      </c>
      <c r="D469" s="34">
        <v>1</v>
      </c>
      <c r="E469" s="4" t="s">
        <v>1193</v>
      </c>
      <c r="F469" s="4"/>
      <c r="G469" s="5" t="str">
        <f>IF(E469="","",CONCATENATE(E469,"1"))</f>
        <v>BOSPHORUS1</v>
      </c>
      <c r="H469" s="5"/>
      <c r="I469" s="5" t="s">
        <v>813</v>
      </c>
      <c r="J469" s="5" t="str">
        <f>IF(I469="","",CONCATENATE(I469,"1"))</f>
        <v>BAKIM ÜRÜNLERİ1</v>
      </c>
      <c r="K469" s="5" t="s">
        <v>1206</v>
      </c>
      <c r="L469" s="5" t="str">
        <f>IF(K469="","",CONCATENATE(K469,"1"))</f>
        <v>BAKIM YAĞLARI1</v>
      </c>
      <c r="M469" s="5"/>
      <c r="N469" s="5" t="str">
        <f>IF(M469="","",CONCATENATE(M469,"1"))</f>
        <v/>
      </c>
      <c r="O469" s="5"/>
      <c r="P469" s="5"/>
      <c r="Q469" s="5"/>
      <c r="R469" s="110">
        <v>6.5</v>
      </c>
      <c r="S469" s="28"/>
      <c r="T469" s="28"/>
      <c r="U469" s="28"/>
      <c r="V469" s="28"/>
      <c r="W469" s="7">
        <v>18</v>
      </c>
      <c r="X469" s="8" t="s">
        <v>70</v>
      </c>
      <c r="Y469" s="9"/>
      <c r="Z469" s="9">
        <v>1910</v>
      </c>
      <c r="AA469" s="10" t="s">
        <v>71</v>
      </c>
      <c r="AB469" s="28"/>
      <c r="AC469" s="82" t="s">
        <v>5174</v>
      </c>
      <c r="AD469" s="18"/>
      <c r="AE469" s="18"/>
      <c r="AF469" s="18"/>
      <c r="AG469" s="15"/>
      <c r="AH469" s="30" t="str">
        <f>CONCATENATE(E469," ",C469)</f>
        <v>BOSPHORUS Mersin Yaprak Yağı 20 Ml</v>
      </c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76"/>
      <c r="AZ469" s="73">
        <v>0</v>
      </c>
      <c r="BA469" s="12">
        <v>16</v>
      </c>
      <c r="BB469" s="2">
        <v>0</v>
      </c>
    </row>
    <row r="470" spans="1:54" x14ac:dyDescent="0.2">
      <c r="A470" s="88">
        <v>3000</v>
      </c>
      <c r="B470" s="48">
        <v>8690448071261</v>
      </c>
      <c r="C470" s="3" t="s">
        <v>1215</v>
      </c>
      <c r="D470" s="34">
        <v>1</v>
      </c>
      <c r="E470" s="4" t="s">
        <v>1193</v>
      </c>
      <c r="F470" s="4"/>
      <c r="G470" s="5" t="str">
        <f>IF(E470="","",CONCATENATE(E470,"1"))</f>
        <v>BOSPHORUS1</v>
      </c>
      <c r="H470" s="5"/>
      <c r="I470" s="5" t="s">
        <v>813</v>
      </c>
      <c r="J470" s="5" t="str">
        <f>IF(I470="","",CONCATENATE(I470,"1"))</f>
        <v>BAKIM ÜRÜNLERİ1</v>
      </c>
      <c r="K470" s="5" t="s">
        <v>1206</v>
      </c>
      <c r="L470" s="5" t="str">
        <f>IF(K470="","",CONCATENATE(K470,"1"))</f>
        <v>BAKIM YAĞLARI1</v>
      </c>
      <c r="M470" s="5"/>
      <c r="N470" s="5" t="str">
        <f>IF(M470="","",CONCATENATE(M470,"1"))</f>
        <v/>
      </c>
      <c r="O470" s="5"/>
      <c r="P470" s="5"/>
      <c r="Q470" s="5"/>
      <c r="R470" s="110">
        <v>6.5</v>
      </c>
      <c r="S470" s="28"/>
      <c r="T470" s="28"/>
      <c r="U470" s="28"/>
      <c r="V470" s="28"/>
      <c r="W470" s="7">
        <v>18</v>
      </c>
      <c r="X470" s="8" t="s">
        <v>70</v>
      </c>
      <c r="Y470" s="9"/>
      <c r="Z470" s="9">
        <v>1880</v>
      </c>
      <c r="AA470" s="10" t="s">
        <v>71</v>
      </c>
      <c r="AB470" s="28"/>
      <c r="AC470" s="82" t="s">
        <v>5173</v>
      </c>
      <c r="AD470" s="18"/>
      <c r="AE470" s="18"/>
      <c r="AF470" s="18"/>
      <c r="AG470" s="15"/>
      <c r="AH470" s="30" t="str">
        <f>CONCATENATE(E470," ",C470)</f>
        <v>BOSPHORUS Menekşe Esans Yağı 20 Ml</v>
      </c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76"/>
      <c r="AZ470" s="73">
        <v>0</v>
      </c>
      <c r="BA470" s="12">
        <v>16</v>
      </c>
      <c r="BB470" s="2">
        <v>0</v>
      </c>
    </row>
    <row r="471" spans="1:54" s="35" customFormat="1" x14ac:dyDescent="0.2">
      <c r="A471" s="88">
        <v>3000</v>
      </c>
      <c r="B471" s="48">
        <v>8690448072824</v>
      </c>
      <c r="C471" s="3" t="s">
        <v>1274</v>
      </c>
      <c r="D471" s="34">
        <v>1</v>
      </c>
      <c r="E471" s="4" t="s">
        <v>1193</v>
      </c>
      <c r="F471" s="4"/>
      <c r="G471" s="5" t="str">
        <f>IF(E471="","",CONCATENATE(E471,"1"))</f>
        <v>BOSPHORUS1</v>
      </c>
      <c r="H471" s="5"/>
      <c r="I471" s="5" t="s">
        <v>813</v>
      </c>
      <c r="J471" s="5" t="str">
        <f>IF(I471="","",CONCATENATE(I471,"1"))</f>
        <v>BAKIM ÜRÜNLERİ1</v>
      </c>
      <c r="K471" s="5" t="s">
        <v>1206</v>
      </c>
      <c r="L471" s="5" t="str">
        <f>IF(K471="","",CONCATENATE(K471,"1"))</f>
        <v>BAKIM YAĞLARI1</v>
      </c>
      <c r="M471" s="5"/>
      <c r="N471" s="5" t="str">
        <f>IF(M471="","",CONCATENATE(M471,"1"))</f>
        <v/>
      </c>
      <c r="O471" s="5"/>
      <c r="P471" s="5"/>
      <c r="Q471" s="5"/>
      <c r="R471" s="110">
        <v>9</v>
      </c>
      <c r="S471" s="28"/>
      <c r="T471" s="28"/>
      <c r="U471" s="28"/>
      <c r="V471" s="28"/>
      <c r="W471" s="7">
        <v>18</v>
      </c>
      <c r="X471" s="8" t="s">
        <v>70</v>
      </c>
      <c r="Y471" s="9"/>
      <c r="Z471" s="9">
        <v>1941</v>
      </c>
      <c r="AA471" s="10" t="s">
        <v>71</v>
      </c>
      <c r="AB471" s="28"/>
      <c r="AC471" s="82" t="s">
        <v>5172</v>
      </c>
      <c r="AD471" s="18"/>
      <c r="AE471" s="18"/>
      <c r="AF471" s="18"/>
      <c r="AG471" s="15"/>
      <c r="AH471" s="30" t="str">
        <f>CONCATENATE(E471," ",C471)</f>
        <v>BOSPHORUS Melisa Yağı 20 Ml</v>
      </c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76"/>
      <c r="AZ471" s="73">
        <v>0</v>
      </c>
      <c r="BA471" s="12">
        <v>16</v>
      </c>
      <c r="BB471" s="2">
        <v>0</v>
      </c>
    </row>
    <row r="472" spans="1:54" x14ac:dyDescent="0.2">
      <c r="A472" s="88">
        <v>3000</v>
      </c>
      <c r="B472" s="48">
        <v>8690448071230</v>
      </c>
      <c r="C472" s="3" t="s">
        <v>1213</v>
      </c>
      <c r="D472" s="34">
        <v>1</v>
      </c>
      <c r="E472" s="4" t="s">
        <v>1193</v>
      </c>
      <c r="F472" s="4"/>
      <c r="G472" s="5" t="str">
        <f>IF(E472="","",CONCATENATE(E472,"1"))</f>
        <v>BOSPHORUS1</v>
      </c>
      <c r="H472" s="5"/>
      <c r="I472" s="5" t="s">
        <v>813</v>
      </c>
      <c r="J472" s="5" t="str">
        <f>IF(I472="","",CONCATENATE(I472,"1"))</f>
        <v>BAKIM ÜRÜNLERİ1</v>
      </c>
      <c r="K472" s="5" t="s">
        <v>1206</v>
      </c>
      <c r="L472" s="5" t="str">
        <f>IF(K472="","",CONCATENATE(K472,"1"))</f>
        <v>BAKIM YAĞLARI1</v>
      </c>
      <c r="M472" s="5"/>
      <c r="N472" s="5" t="str">
        <f>IF(M472="","",CONCATENATE(M472,"1"))</f>
        <v/>
      </c>
      <c r="O472" s="5"/>
      <c r="P472" s="5"/>
      <c r="Q472" s="5"/>
      <c r="R472" s="110">
        <v>8</v>
      </c>
      <c r="S472" s="28"/>
      <c r="T472" s="28"/>
      <c r="U472" s="28"/>
      <c r="V472" s="28"/>
      <c r="W472" s="7">
        <v>18</v>
      </c>
      <c r="X472" s="8" t="s">
        <v>70</v>
      </c>
      <c r="Y472" s="9"/>
      <c r="Z472" s="9">
        <v>1878</v>
      </c>
      <c r="AA472" s="10" t="s">
        <v>71</v>
      </c>
      <c r="AB472" s="28"/>
      <c r="AC472" s="82" t="s">
        <v>5171</v>
      </c>
      <c r="AD472" s="18"/>
      <c r="AE472" s="18"/>
      <c r="AF472" s="18"/>
      <c r="AG472" s="15"/>
      <c r="AH472" s="30" t="str">
        <f>CONCATENATE(E472," ",C472)</f>
        <v>BOSPHORUS Limon Esans Yağı 20 Ml</v>
      </c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76"/>
      <c r="AZ472" s="73">
        <v>0</v>
      </c>
      <c r="BA472" s="12">
        <v>16</v>
      </c>
      <c r="BB472" s="2">
        <v>0</v>
      </c>
    </row>
    <row r="473" spans="1:54" x14ac:dyDescent="0.2">
      <c r="A473" s="88">
        <v>3000</v>
      </c>
      <c r="B473" s="48">
        <v>8690448072442</v>
      </c>
      <c r="C473" s="3" t="s">
        <v>1248</v>
      </c>
      <c r="D473" s="34">
        <v>1</v>
      </c>
      <c r="E473" s="4" t="s">
        <v>1193</v>
      </c>
      <c r="F473" s="4"/>
      <c r="G473" s="5" t="str">
        <f>IF(E473="","",CONCATENATE(E473,"1"))</f>
        <v>BOSPHORUS1</v>
      </c>
      <c r="H473" s="5"/>
      <c r="I473" s="5" t="s">
        <v>813</v>
      </c>
      <c r="J473" s="5" t="str">
        <f>IF(I473="","",CONCATENATE(I473,"1"))</f>
        <v>BAKIM ÜRÜNLERİ1</v>
      </c>
      <c r="K473" s="5" t="s">
        <v>1206</v>
      </c>
      <c r="L473" s="5" t="str">
        <f>IF(K473="","",CONCATENATE(K473,"1"))</f>
        <v>BAKIM YAĞLARI1</v>
      </c>
      <c r="M473" s="5"/>
      <c r="N473" s="5" t="str">
        <f>IF(M473="","",CONCATENATE(M473,"1"))</f>
        <v/>
      </c>
      <c r="O473" s="5"/>
      <c r="P473" s="5"/>
      <c r="Q473" s="5"/>
      <c r="R473" s="110">
        <v>6.5</v>
      </c>
      <c r="S473" s="28"/>
      <c r="T473" s="28"/>
      <c r="U473" s="28"/>
      <c r="V473" s="28"/>
      <c r="W473" s="7">
        <v>18</v>
      </c>
      <c r="X473" s="8" t="s">
        <v>70</v>
      </c>
      <c r="Y473" s="9"/>
      <c r="Z473" s="9">
        <v>1914</v>
      </c>
      <c r="AA473" s="10" t="s">
        <v>71</v>
      </c>
      <c r="AB473" s="28"/>
      <c r="AC473" s="82" t="s">
        <v>5170</v>
      </c>
      <c r="AD473" s="18"/>
      <c r="AE473" s="18"/>
      <c r="AF473" s="18"/>
      <c r="AG473" s="15"/>
      <c r="AH473" s="30" t="str">
        <f>CONCATENATE(E473," ",C473)</f>
        <v>BOSPHORUS Leylak Esans Yağı 20 Ml</v>
      </c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76"/>
      <c r="AZ473" s="73">
        <v>0</v>
      </c>
      <c r="BA473" s="12">
        <v>16</v>
      </c>
      <c r="BB473" s="2">
        <v>0</v>
      </c>
    </row>
    <row r="474" spans="1:54" x14ac:dyDescent="0.2">
      <c r="A474" s="88">
        <v>3000</v>
      </c>
      <c r="B474" s="48">
        <v>8690448071889</v>
      </c>
      <c r="C474" s="3" t="s">
        <v>1228</v>
      </c>
      <c r="D474" s="34">
        <v>1</v>
      </c>
      <c r="E474" s="4" t="s">
        <v>1193</v>
      </c>
      <c r="F474" s="4"/>
      <c r="G474" s="5" t="str">
        <f>IF(E474="","",CONCATENATE(E474,"1"))</f>
        <v>BOSPHORUS1</v>
      </c>
      <c r="H474" s="5"/>
      <c r="I474" s="5" t="s">
        <v>813</v>
      </c>
      <c r="J474" s="5" t="str">
        <f>IF(I474="","",CONCATENATE(I474,"1"))</f>
        <v>BAKIM ÜRÜNLERİ1</v>
      </c>
      <c r="K474" s="5" t="s">
        <v>1206</v>
      </c>
      <c r="L474" s="5" t="str">
        <f>IF(K474="","",CONCATENATE(K474,"1"))</f>
        <v>BAKIM YAĞLARI1</v>
      </c>
      <c r="M474" s="5"/>
      <c r="N474" s="5" t="str">
        <f>IF(M474="","",CONCATENATE(M474,"1"))</f>
        <v/>
      </c>
      <c r="O474" s="5"/>
      <c r="P474" s="5"/>
      <c r="Q474" s="5"/>
      <c r="R474" s="110">
        <v>8</v>
      </c>
      <c r="S474" s="28"/>
      <c r="T474" s="28"/>
      <c r="U474" s="28"/>
      <c r="V474" s="28"/>
      <c r="W474" s="7">
        <v>18</v>
      </c>
      <c r="X474" s="8" t="s">
        <v>70</v>
      </c>
      <c r="Y474" s="9"/>
      <c r="Z474" s="9">
        <v>1894</v>
      </c>
      <c r="AA474" s="10" t="s">
        <v>71</v>
      </c>
      <c r="AB474" s="28"/>
      <c r="AC474" s="82" t="s">
        <v>5168</v>
      </c>
      <c r="AD474" s="18"/>
      <c r="AE474" s="18"/>
      <c r="AF474" s="18"/>
      <c r="AG474" s="15"/>
      <c r="AH474" s="30" t="str">
        <f>CONCATENATE(E474," ",C474)</f>
        <v>BOSPHORUS Lavanta Esans Yağı 20 Ml</v>
      </c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76"/>
      <c r="AZ474" s="73">
        <v>0</v>
      </c>
      <c r="BA474" s="12">
        <v>16</v>
      </c>
      <c r="BB474" s="2">
        <v>0</v>
      </c>
    </row>
    <row r="475" spans="1:54" x14ac:dyDescent="0.2">
      <c r="A475" s="88">
        <v>3000</v>
      </c>
      <c r="B475" s="48">
        <v>8690448072817</v>
      </c>
      <c r="C475" s="3" t="s">
        <v>1273</v>
      </c>
      <c r="D475" s="34">
        <v>1</v>
      </c>
      <c r="E475" s="4" t="s">
        <v>1193</v>
      </c>
      <c r="F475" s="4"/>
      <c r="G475" s="5" t="str">
        <f>IF(E475="","",CONCATENATE(E475,"1"))</f>
        <v>BOSPHORUS1</v>
      </c>
      <c r="H475" s="5"/>
      <c r="I475" s="5" t="s">
        <v>813</v>
      </c>
      <c r="J475" s="5" t="str">
        <f>IF(I475="","",CONCATENATE(I475,"1"))</f>
        <v>BAKIM ÜRÜNLERİ1</v>
      </c>
      <c r="K475" s="5" t="s">
        <v>1206</v>
      </c>
      <c r="L475" s="5" t="str">
        <f>IF(K475="","",CONCATENATE(K475,"1"))</f>
        <v>BAKIM YAĞLARI1</v>
      </c>
      <c r="M475" s="5"/>
      <c r="N475" s="5" t="str">
        <f>IF(M475="","",CONCATENATE(M475,"1"))</f>
        <v/>
      </c>
      <c r="O475" s="5"/>
      <c r="P475" s="5"/>
      <c r="Q475" s="5"/>
      <c r="R475" s="110">
        <v>6.5</v>
      </c>
      <c r="S475" s="28"/>
      <c r="T475" s="28"/>
      <c r="U475" s="28"/>
      <c r="V475" s="28"/>
      <c r="W475" s="7">
        <v>18</v>
      </c>
      <c r="X475" s="8" t="s">
        <v>70</v>
      </c>
      <c r="Y475" s="9"/>
      <c r="Z475" s="9">
        <v>1940</v>
      </c>
      <c r="AA475" s="10" t="s">
        <v>71</v>
      </c>
      <c r="AB475" s="28"/>
      <c r="AC475" s="82" t="s">
        <v>5167</v>
      </c>
      <c r="AD475" s="18"/>
      <c r="AE475" s="18"/>
      <c r="AF475" s="18"/>
      <c r="AG475" s="15"/>
      <c r="AH475" s="30" t="str">
        <f>CONCATENATE(E475," ",C475)</f>
        <v>BOSPHORUS Kuşburnu Esans Yağı 20 Ml</v>
      </c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76"/>
      <c r="AZ475" s="73">
        <v>0</v>
      </c>
      <c r="BA475" s="12">
        <v>16</v>
      </c>
      <c r="BB475" s="2">
        <v>0</v>
      </c>
    </row>
    <row r="476" spans="1:54" x14ac:dyDescent="0.2">
      <c r="A476" s="88">
        <v>3000</v>
      </c>
      <c r="B476" s="48">
        <v>8690448074668</v>
      </c>
      <c r="C476" s="3" t="s">
        <v>1286</v>
      </c>
      <c r="D476" s="34">
        <v>1</v>
      </c>
      <c r="E476" s="4" t="s">
        <v>1193</v>
      </c>
      <c r="F476" s="4"/>
      <c r="G476" s="5" t="str">
        <f>IF(E476="","",CONCATENATE(E476,"1"))</f>
        <v>BOSPHORUS1</v>
      </c>
      <c r="H476" s="5"/>
      <c r="I476" s="5" t="s">
        <v>813</v>
      </c>
      <c r="J476" s="5" t="str">
        <f>IF(I476="","",CONCATENATE(I476,"1"))</f>
        <v>BAKIM ÜRÜNLERİ1</v>
      </c>
      <c r="K476" s="5" t="s">
        <v>1206</v>
      </c>
      <c r="L476" s="5" t="str">
        <f>IF(K476="","",CONCATENATE(K476,"1"))</f>
        <v>BAKIM YAĞLARI1</v>
      </c>
      <c r="M476" s="5"/>
      <c r="N476" s="5" t="str">
        <f>IF(M476="","",CONCATENATE(M476,"1"))</f>
        <v/>
      </c>
      <c r="O476" s="5"/>
      <c r="P476" s="5"/>
      <c r="Q476" s="5"/>
      <c r="R476" s="110">
        <v>6</v>
      </c>
      <c r="S476" s="28"/>
      <c r="T476" s="28"/>
      <c r="U476" s="28"/>
      <c r="V476" s="28"/>
      <c r="W476" s="7">
        <v>18</v>
      </c>
      <c r="X476" s="8" t="s">
        <v>70</v>
      </c>
      <c r="Y476" s="9"/>
      <c r="Z476" s="9">
        <v>2065</v>
      </c>
      <c r="AA476" s="10" t="s">
        <v>71</v>
      </c>
      <c r="AB476" s="28"/>
      <c r="AC476" s="82" t="s">
        <v>5166</v>
      </c>
      <c r="AD476" s="18"/>
      <c r="AE476" s="18"/>
      <c r="AF476" s="18"/>
      <c r="AG476" s="15"/>
      <c r="AH476" s="30" t="str">
        <f>CONCATENATE(E476," ",C476)</f>
        <v>BOSPHORUS Kivi Esans Yağı 20 Ml</v>
      </c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76"/>
      <c r="AZ476" s="73">
        <v>0</v>
      </c>
      <c r="BA476" s="12">
        <v>16</v>
      </c>
      <c r="BB476" s="2">
        <v>0</v>
      </c>
    </row>
    <row r="477" spans="1:54" x14ac:dyDescent="0.2">
      <c r="A477" s="88">
        <v>3000</v>
      </c>
      <c r="B477" s="48">
        <v>8690448072787</v>
      </c>
      <c r="C477" s="3" t="s">
        <v>1271</v>
      </c>
      <c r="D477" s="34">
        <v>1</v>
      </c>
      <c r="E477" s="4" t="s">
        <v>1193</v>
      </c>
      <c r="F477" s="4"/>
      <c r="G477" s="5" t="str">
        <f>IF(E477="","",CONCATENATE(E477,"1"))</f>
        <v>BOSPHORUS1</v>
      </c>
      <c r="H477" s="5"/>
      <c r="I477" s="5" t="s">
        <v>813</v>
      </c>
      <c r="J477" s="5" t="str">
        <f>IF(I477="","",CONCATENATE(I477,"1"))</f>
        <v>BAKIM ÜRÜNLERİ1</v>
      </c>
      <c r="K477" s="5" t="s">
        <v>1206</v>
      </c>
      <c r="L477" s="5" t="str">
        <f>IF(K477="","",CONCATENATE(K477,"1"))</f>
        <v>BAKIM YAĞLARI1</v>
      </c>
      <c r="M477" s="5"/>
      <c r="N477" s="5" t="str">
        <f>IF(M477="","",CONCATENATE(M477,"1"))</f>
        <v/>
      </c>
      <c r="O477" s="5"/>
      <c r="P477" s="5"/>
      <c r="Q477" s="5"/>
      <c r="R477" s="110">
        <v>6.5</v>
      </c>
      <c r="S477" s="28"/>
      <c r="T477" s="28"/>
      <c r="U477" s="28"/>
      <c r="V477" s="28"/>
      <c r="W477" s="7">
        <v>18</v>
      </c>
      <c r="X477" s="8" t="s">
        <v>70</v>
      </c>
      <c r="Y477" s="9"/>
      <c r="Z477" s="9">
        <v>1938</v>
      </c>
      <c r="AA477" s="10" t="s">
        <v>71</v>
      </c>
      <c r="AB477" s="28"/>
      <c r="AC477" s="82" t="s">
        <v>5165</v>
      </c>
      <c r="AD477" s="18"/>
      <c r="AE477" s="18"/>
      <c r="AF477" s="18"/>
      <c r="AG477" s="15"/>
      <c r="AH477" s="30" t="str">
        <f>CONCATENATE(E477," ",C477)</f>
        <v>BOSPHORUS Kişniş Yağı 20 Ml</v>
      </c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76"/>
      <c r="AZ477" s="73">
        <v>0</v>
      </c>
      <c r="BA477" s="12">
        <v>16</v>
      </c>
      <c r="BB477" s="2">
        <v>0</v>
      </c>
    </row>
    <row r="478" spans="1:54" x14ac:dyDescent="0.2">
      <c r="A478" s="88">
        <v>3000</v>
      </c>
      <c r="B478" s="48">
        <v>8690448072527</v>
      </c>
      <c r="C478" s="3" t="s">
        <v>1254</v>
      </c>
      <c r="D478" s="34">
        <v>1</v>
      </c>
      <c r="E478" s="4" t="s">
        <v>1193</v>
      </c>
      <c r="F478" s="4"/>
      <c r="G478" s="5" t="str">
        <f>IF(E478="","",CONCATENATE(E478,"1"))</f>
        <v>BOSPHORUS1</v>
      </c>
      <c r="H478" s="5"/>
      <c r="I478" s="5" t="s">
        <v>813</v>
      </c>
      <c r="J478" s="5" t="str">
        <f>IF(I478="","",CONCATENATE(I478,"1"))</f>
        <v>BAKIM ÜRÜNLERİ1</v>
      </c>
      <c r="K478" s="5" t="s">
        <v>1206</v>
      </c>
      <c r="L478" s="5" t="str">
        <f>IF(K478="","",CONCATENATE(K478,"1"))</f>
        <v>BAKIM YAĞLARI1</v>
      </c>
      <c r="M478" s="5"/>
      <c r="N478" s="5" t="str">
        <f>IF(M478="","",CONCATENATE(M478,"1"))</f>
        <v/>
      </c>
      <c r="O478" s="5"/>
      <c r="P478" s="5"/>
      <c r="Q478" s="5"/>
      <c r="R478" s="110">
        <v>6.5</v>
      </c>
      <c r="S478" s="28"/>
      <c r="T478" s="28"/>
      <c r="U478" s="28"/>
      <c r="V478" s="28"/>
      <c r="W478" s="7">
        <v>18</v>
      </c>
      <c r="X478" s="8" t="s">
        <v>70</v>
      </c>
      <c r="Y478" s="9"/>
      <c r="Z478" s="9">
        <v>1920</v>
      </c>
      <c r="AA478" s="10" t="s">
        <v>71</v>
      </c>
      <c r="AB478" s="28"/>
      <c r="AC478" s="82" t="s">
        <v>5227</v>
      </c>
      <c r="AD478" s="18"/>
      <c r="AE478" s="18"/>
      <c r="AF478" s="18"/>
      <c r="AG478" s="15"/>
      <c r="AH478" s="30" t="str">
        <f>CONCATENATE(E478," ",C478)</f>
        <v>BOSPHORUS Kiraz Esans Yağı 20 Ml</v>
      </c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76"/>
      <c r="AZ478" s="73">
        <v>0</v>
      </c>
      <c r="BA478" s="12">
        <v>16</v>
      </c>
      <c r="BB478" s="2">
        <v>0</v>
      </c>
    </row>
    <row r="479" spans="1:54" s="35" customFormat="1" x14ac:dyDescent="0.2">
      <c r="A479" s="88">
        <v>3000</v>
      </c>
      <c r="B479" s="48">
        <v>8690448072565</v>
      </c>
      <c r="C479" s="3" t="s">
        <v>1258</v>
      </c>
      <c r="D479" s="34">
        <v>1</v>
      </c>
      <c r="E479" s="4" t="s">
        <v>1193</v>
      </c>
      <c r="F479" s="4"/>
      <c r="G479" s="5" t="str">
        <f>IF(E479="","",CONCATENATE(E479,"1"))</f>
        <v>BOSPHORUS1</v>
      </c>
      <c r="H479" s="5"/>
      <c r="I479" s="5" t="s">
        <v>813</v>
      </c>
      <c r="J479" s="5" t="str">
        <f>IF(I479="","",CONCATENATE(I479,"1"))</f>
        <v>BAKIM ÜRÜNLERİ1</v>
      </c>
      <c r="K479" s="5" t="s">
        <v>1206</v>
      </c>
      <c r="L479" s="5" t="str">
        <f>IF(K479="","",CONCATENATE(K479,"1"))</f>
        <v>BAKIM YAĞLARI1</v>
      </c>
      <c r="M479" s="5"/>
      <c r="N479" s="5" t="str">
        <f>IF(M479="","",CONCATENATE(M479,"1"))</f>
        <v/>
      </c>
      <c r="O479" s="5"/>
      <c r="P479" s="5"/>
      <c r="Q479" s="5"/>
      <c r="R479" s="110">
        <v>6.5</v>
      </c>
      <c r="S479" s="28"/>
      <c r="T479" s="28"/>
      <c r="U479" s="28"/>
      <c r="V479" s="28"/>
      <c r="W479" s="7">
        <v>18</v>
      </c>
      <c r="X479" s="8" t="s">
        <v>70</v>
      </c>
      <c r="Y479" s="9"/>
      <c r="Z479" s="9">
        <v>1924</v>
      </c>
      <c r="AA479" s="10" t="s">
        <v>71</v>
      </c>
      <c r="AB479" s="28"/>
      <c r="AC479" s="99" t="s">
        <v>5246</v>
      </c>
      <c r="AD479" s="102"/>
      <c r="AE479" s="102"/>
      <c r="AF479" s="102"/>
      <c r="AG479" s="15"/>
      <c r="AH479" s="30" t="str">
        <f>CONCATENATE(E479," ",C479)</f>
        <v>BOSPHORUS Kimyon Yağı 20 Ml</v>
      </c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76"/>
      <c r="AZ479" s="73">
        <v>0</v>
      </c>
      <c r="BA479" s="12">
        <v>16</v>
      </c>
      <c r="BB479" s="2">
        <v>0</v>
      </c>
    </row>
    <row r="480" spans="1:54" x14ac:dyDescent="0.2">
      <c r="A480" s="88">
        <v>3000</v>
      </c>
      <c r="B480" s="48">
        <v>8690448072299</v>
      </c>
      <c r="C480" s="3" t="s">
        <v>1241</v>
      </c>
      <c r="D480" s="34">
        <v>1</v>
      </c>
      <c r="E480" s="4" t="s">
        <v>1193</v>
      </c>
      <c r="F480" s="4"/>
      <c r="G480" s="5" t="str">
        <f>IF(E480="","",CONCATENATE(E480,"1"))</f>
        <v>BOSPHORUS1</v>
      </c>
      <c r="H480" s="5"/>
      <c r="I480" s="5" t="s">
        <v>813</v>
      </c>
      <c r="J480" s="5" t="str">
        <f>IF(I480="","",CONCATENATE(I480,"1"))</f>
        <v>BAKIM ÜRÜNLERİ1</v>
      </c>
      <c r="K480" s="5" t="s">
        <v>1206</v>
      </c>
      <c r="L480" s="5" t="str">
        <f>IF(K480="","",CONCATENATE(K480,"1"))</f>
        <v>BAKIM YAĞLARI1</v>
      </c>
      <c r="M480" s="5"/>
      <c r="N480" s="5" t="str">
        <f>IF(M480="","",CONCATENATE(M480,"1"))</f>
        <v/>
      </c>
      <c r="O480" s="5"/>
      <c r="P480" s="5"/>
      <c r="Q480" s="5"/>
      <c r="R480" s="110">
        <v>6.5</v>
      </c>
      <c r="S480" s="28"/>
      <c r="T480" s="28"/>
      <c r="U480" s="28"/>
      <c r="V480" s="28"/>
      <c r="W480" s="7">
        <v>18</v>
      </c>
      <c r="X480" s="8" t="s">
        <v>70</v>
      </c>
      <c r="Y480" s="9"/>
      <c r="Z480" s="9">
        <v>1907</v>
      </c>
      <c r="AA480" s="10" t="s">
        <v>71</v>
      </c>
      <c r="AB480" s="28"/>
      <c r="AC480" s="82" t="s">
        <v>5164</v>
      </c>
      <c r="AD480" s="18"/>
      <c r="AE480" s="18"/>
      <c r="AF480" s="18"/>
      <c r="AG480" s="15"/>
      <c r="AH480" s="30" t="str">
        <f>CONCATENATE(E480," ",C480)</f>
        <v>BOSPHORUS Keten Tohumu Yağı 50 Ml</v>
      </c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76"/>
      <c r="AZ480" s="73">
        <v>0</v>
      </c>
      <c r="BA480" s="12">
        <v>16</v>
      </c>
      <c r="BB480" s="2">
        <v>0</v>
      </c>
    </row>
    <row r="481" spans="1:54" x14ac:dyDescent="0.2">
      <c r="A481" s="88">
        <v>3000</v>
      </c>
      <c r="B481" s="48">
        <v>8690448071223</v>
      </c>
      <c r="C481" s="3" t="s">
        <v>1212</v>
      </c>
      <c r="D481" s="34">
        <v>1</v>
      </c>
      <c r="E481" s="4" t="s">
        <v>1193</v>
      </c>
      <c r="F481" s="4"/>
      <c r="G481" s="5" t="str">
        <f>IF(E481="","",CONCATENATE(E481,"1"))</f>
        <v>BOSPHORUS1</v>
      </c>
      <c r="H481" s="5"/>
      <c r="I481" s="5" t="s">
        <v>813</v>
      </c>
      <c r="J481" s="5" t="str">
        <f>IF(I481="","",CONCATENATE(I481,"1"))</f>
        <v>BAKIM ÜRÜNLERİ1</v>
      </c>
      <c r="K481" s="5" t="s">
        <v>1206</v>
      </c>
      <c r="L481" s="5" t="str">
        <f>IF(K481="","",CONCATENATE(K481,"1"))</f>
        <v>BAKIM YAĞLARI1</v>
      </c>
      <c r="M481" s="5"/>
      <c r="N481" s="5" t="str">
        <f>IF(M481="","",CONCATENATE(M481,"1"))</f>
        <v/>
      </c>
      <c r="O481" s="5"/>
      <c r="P481" s="5"/>
      <c r="Q481" s="5"/>
      <c r="R481" s="110">
        <v>8</v>
      </c>
      <c r="S481" s="28"/>
      <c r="T481" s="28"/>
      <c r="U481" s="28"/>
      <c r="V481" s="28"/>
      <c r="W481" s="7">
        <v>18</v>
      </c>
      <c r="X481" s="8" t="s">
        <v>70</v>
      </c>
      <c r="Y481" s="9"/>
      <c r="Z481" s="9">
        <v>1877</v>
      </c>
      <c r="AA481" s="10" t="s">
        <v>71</v>
      </c>
      <c r="AB481" s="28"/>
      <c r="AC481" s="82" t="s">
        <v>5163</v>
      </c>
      <c r="AD481" s="18"/>
      <c r="AE481" s="18"/>
      <c r="AF481" s="18"/>
      <c r="AG481" s="15"/>
      <c r="AH481" s="30" t="str">
        <f>CONCATENATE(E481," ",C481)</f>
        <v>BOSPHORUS Kekik Yağı 20 Ml</v>
      </c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76"/>
      <c r="AZ481" s="73">
        <v>0</v>
      </c>
      <c r="BA481" s="12">
        <v>16</v>
      </c>
      <c r="BB481" s="2">
        <v>0</v>
      </c>
    </row>
    <row r="482" spans="1:54" x14ac:dyDescent="0.2">
      <c r="A482" s="88">
        <v>3000</v>
      </c>
      <c r="B482" s="48">
        <v>8690448076006</v>
      </c>
      <c r="C482" s="3" t="s">
        <v>1281</v>
      </c>
      <c r="D482" s="34">
        <v>1</v>
      </c>
      <c r="E482" s="4" t="s">
        <v>1193</v>
      </c>
      <c r="F482" s="4"/>
      <c r="G482" s="5" t="str">
        <f>IF(E482="","",CONCATENATE(E482,"1"))</f>
        <v>BOSPHORUS1</v>
      </c>
      <c r="H482" s="5"/>
      <c r="I482" s="5" t="s">
        <v>813</v>
      </c>
      <c r="J482" s="5" t="str">
        <f>IF(I482="","",CONCATENATE(I482,"1"))</f>
        <v>BAKIM ÜRÜNLERİ1</v>
      </c>
      <c r="K482" s="5" t="s">
        <v>1206</v>
      </c>
      <c r="L482" s="5" t="str">
        <f>IF(K482="","",CONCATENATE(K482,"1"))</f>
        <v>BAKIM YAĞLARI1</v>
      </c>
      <c r="M482" s="5"/>
      <c r="N482" s="5" t="str">
        <f>IF(M482="","",CONCATENATE(M482,"1"))</f>
        <v/>
      </c>
      <c r="O482" s="5"/>
      <c r="P482" s="5"/>
      <c r="Q482" s="5"/>
      <c r="R482" s="110">
        <v>5.5</v>
      </c>
      <c r="S482" s="28"/>
      <c r="T482" s="28"/>
      <c r="U482" s="28"/>
      <c r="V482" s="28"/>
      <c r="W482" s="7">
        <v>18</v>
      </c>
      <c r="X482" s="8" t="s">
        <v>70</v>
      </c>
      <c r="Y482" s="9"/>
      <c r="Z482" s="9">
        <v>2096</v>
      </c>
      <c r="AA482" s="10" t="s">
        <v>71</v>
      </c>
      <c r="AB482" s="28"/>
      <c r="AC482" s="82" t="s">
        <v>5162</v>
      </c>
      <c r="AD482" s="18"/>
      <c r="AE482" s="18"/>
      <c r="AF482" s="18"/>
      <c r="AG482" s="15"/>
      <c r="AH482" s="30" t="str">
        <f>CONCATENATE(E482," ",C482)</f>
        <v>BOSPHORUS Kayısı Esans Yağı 20 Ml</v>
      </c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76"/>
      <c r="AZ482" s="73">
        <v>0</v>
      </c>
      <c r="BA482" s="12">
        <v>16</v>
      </c>
      <c r="BB482" s="2">
        <v>0</v>
      </c>
    </row>
    <row r="483" spans="1:54" s="35" customFormat="1" x14ac:dyDescent="0.2">
      <c r="A483" s="88">
        <v>3000</v>
      </c>
      <c r="B483" s="48">
        <v>8690448071193</v>
      </c>
      <c r="C483" s="3" t="s">
        <v>1209</v>
      </c>
      <c r="D483" s="34">
        <v>1</v>
      </c>
      <c r="E483" s="4" t="s">
        <v>1193</v>
      </c>
      <c r="F483" s="4"/>
      <c r="G483" s="5" t="str">
        <f>IF(E483="","",CONCATENATE(E483,"1"))</f>
        <v>BOSPHORUS1</v>
      </c>
      <c r="H483" s="5"/>
      <c r="I483" s="5" t="s">
        <v>813</v>
      </c>
      <c r="J483" s="5" t="str">
        <f>IF(I483="","",CONCATENATE(I483,"1"))</f>
        <v>BAKIM ÜRÜNLERİ1</v>
      </c>
      <c r="K483" s="5" t="s">
        <v>1206</v>
      </c>
      <c r="L483" s="5" t="str">
        <f>IF(K483="","",CONCATENATE(K483,"1"))</f>
        <v>BAKIM YAĞLARI1</v>
      </c>
      <c r="M483" s="5"/>
      <c r="N483" s="5" t="str">
        <f>IF(M483="","",CONCATENATE(M483,"1"))</f>
        <v/>
      </c>
      <c r="O483" s="5"/>
      <c r="P483" s="5"/>
      <c r="Q483" s="5"/>
      <c r="R483" s="110">
        <v>7</v>
      </c>
      <c r="S483" s="28"/>
      <c r="T483" s="28"/>
      <c r="U483" s="28"/>
      <c r="V483" s="28"/>
      <c r="W483" s="7">
        <v>18</v>
      </c>
      <c r="X483" s="8" t="s">
        <v>70</v>
      </c>
      <c r="Y483" s="9"/>
      <c r="Z483" s="9">
        <v>1874</v>
      </c>
      <c r="AA483" s="10" t="s">
        <v>71</v>
      </c>
      <c r="AB483" s="28"/>
      <c r="AC483" s="82" t="s">
        <v>5161</v>
      </c>
      <c r="AD483" s="18"/>
      <c r="AE483" s="18"/>
      <c r="AF483" s="18"/>
      <c r="AG483" s="15"/>
      <c r="AH483" s="30" t="str">
        <f>CONCATENATE(E483," ",C483)</f>
        <v>BOSPHORUS Kayısı Çekirdek Yağı 20 Ml</v>
      </c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76"/>
      <c r="AZ483" s="73">
        <v>0</v>
      </c>
      <c r="BA483" s="12">
        <v>16</v>
      </c>
      <c r="BB483" s="2">
        <v>0</v>
      </c>
    </row>
    <row r="484" spans="1:54" s="35" customFormat="1" x14ac:dyDescent="0.2">
      <c r="A484" s="88">
        <v>3000</v>
      </c>
      <c r="B484" s="48">
        <v>8690448072510</v>
      </c>
      <c r="C484" s="3" t="s">
        <v>1253</v>
      </c>
      <c r="D484" s="34">
        <v>1</v>
      </c>
      <c r="E484" s="4" t="s">
        <v>1193</v>
      </c>
      <c r="F484" s="4"/>
      <c r="G484" s="5" t="str">
        <f>IF(E484="","",CONCATENATE(E484,"1"))</f>
        <v>BOSPHORUS1</v>
      </c>
      <c r="H484" s="5"/>
      <c r="I484" s="5" t="s">
        <v>813</v>
      </c>
      <c r="J484" s="5" t="str">
        <f>IF(I484="","",CONCATENATE(I484,"1"))</f>
        <v>BAKIM ÜRÜNLERİ1</v>
      </c>
      <c r="K484" s="5" t="s">
        <v>1206</v>
      </c>
      <c r="L484" s="5" t="str">
        <f>IF(K484="","",CONCATENATE(K484,"1"))</f>
        <v>BAKIM YAĞLARI1</v>
      </c>
      <c r="M484" s="5"/>
      <c r="N484" s="5" t="str">
        <f>IF(M484="","",CONCATENATE(M484,"1"))</f>
        <v/>
      </c>
      <c r="O484" s="5"/>
      <c r="P484" s="5"/>
      <c r="Q484" s="5"/>
      <c r="R484" s="110">
        <v>6.5</v>
      </c>
      <c r="S484" s="28"/>
      <c r="T484" s="28"/>
      <c r="U484" s="28"/>
      <c r="V484" s="28"/>
      <c r="W484" s="7">
        <v>18</v>
      </c>
      <c r="X484" s="8" t="s">
        <v>70</v>
      </c>
      <c r="Y484" s="9"/>
      <c r="Z484" s="9">
        <v>1919</v>
      </c>
      <c r="AA484" s="10" t="s">
        <v>71</v>
      </c>
      <c r="AB484" s="28"/>
      <c r="AC484" s="99" t="s">
        <v>5352</v>
      </c>
      <c r="AD484" s="102"/>
      <c r="AE484" s="102"/>
      <c r="AF484" s="102"/>
      <c r="AG484" s="15"/>
      <c r="AH484" s="30" t="str">
        <f>CONCATENATE(E484," ",C484)</f>
        <v>BOSPHORUS Kavun Esans Yağı 20 Ml</v>
      </c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76"/>
      <c r="AZ484" s="73">
        <v>0</v>
      </c>
      <c r="BA484" s="12">
        <v>16</v>
      </c>
      <c r="BB484" s="2">
        <v>0</v>
      </c>
    </row>
    <row r="485" spans="1:54" s="35" customFormat="1" x14ac:dyDescent="0.2">
      <c r="A485" s="88">
        <v>3000</v>
      </c>
      <c r="B485" s="48">
        <v>8690448172517</v>
      </c>
      <c r="C485" s="3" t="s">
        <v>1332</v>
      </c>
      <c r="D485" s="34">
        <v>1</v>
      </c>
      <c r="E485" s="4" t="s">
        <v>1193</v>
      </c>
      <c r="F485" s="4"/>
      <c r="G485" s="5" t="str">
        <f>IF(E485="","",CONCATENATE(E485,"1"))</f>
        <v>BOSPHORUS1</v>
      </c>
      <c r="H485" s="5"/>
      <c r="I485" s="5" t="s">
        <v>813</v>
      </c>
      <c r="J485" s="5" t="str">
        <f>IF(I485="","",CONCATENATE(I485,"1"))</f>
        <v>BAKIM ÜRÜNLERİ1</v>
      </c>
      <c r="K485" s="5" t="s">
        <v>1206</v>
      </c>
      <c r="L485" s="5" t="str">
        <f>IF(K485="","",CONCATENATE(K485,"1"))</f>
        <v>BAKIM YAĞLARI1</v>
      </c>
      <c r="M485" s="5"/>
      <c r="N485" s="5" t="str">
        <f>IF(M485="","",CONCATENATE(M485,"1"))</f>
        <v/>
      </c>
      <c r="O485" s="5"/>
      <c r="P485" s="5"/>
      <c r="Q485" s="5"/>
      <c r="R485" s="110">
        <v>8</v>
      </c>
      <c r="S485" s="28"/>
      <c r="T485" s="28"/>
      <c r="U485" s="28"/>
      <c r="V485" s="28"/>
      <c r="W485" s="7">
        <v>18</v>
      </c>
      <c r="X485" s="8" t="s">
        <v>70</v>
      </c>
      <c r="Y485" s="9"/>
      <c r="Z485" s="9">
        <v>2108</v>
      </c>
      <c r="AA485" s="10" t="s">
        <v>71</v>
      </c>
      <c r="AB485" s="28"/>
      <c r="AC485" s="82" t="s">
        <v>5160</v>
      </c>
      <c r="AD485" s="18"/>
      <c r="AE485" s="18"/>
      <c r="AF485" s="18"/>
      <c r="AG485" s="15"/>
      <c r="AH485" s="30" t="str">
        <f>CONCATENATE(E485," ",C485)</f>
        <v>BOSPHORUS Kavak Yağı 20 Ml</v>
      </c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76"/>
      <c r="AZ485" s="73">
        <v>0</v>
      </c>
      <c r="BA485" s="12">
        <v>16</v>
      </c>
      <c r="BB485" s="2">
        <v>0</v>
      </c>
    </row>
    <row r="486" spans="1:54" s="35" customFormat="1" x14ac:dyDescent="0.2">
      <c r="A486" s="88">
        <v>3000</v>
      </c>
      <c r="B486" s="48">
        <v>8697785604817</v>
      </c>
      <c r="C486" s="3" t="s">
        <v>1280</v>
      </c>
      <c r="D486" s="34">
        <v>1</v>
      </c>
      <c r="E486" s="4" t="s">
        <v>1193</v>
      </c>
      <c r="F486" s="4"/>
      <c r="G486" s="5" t="str">
        <f>IF(E486="","",CONCATENATE(E486,"1"))</f>
        <v>BOSPHORUS1</v>
      </c>
      <c r="H486" s="5"/>
      <c r="I486" s="5" t="s">
        <v>813</v>
      </c>
      <c r="J486" s="5" t="str">
        <f>IF(I486="","",CONCATENATE(I486,"1"))</f>
        <v>BAKIM ÜRÜNLERİ1</v>
      </c>
      <c r="K486" s="5" t="s">
        <v>1206</v>
      </c>
      <c r="L486" s="5" t="str">
        <f>IF(K486="","",CONCATENATE(K486,"1"))</f>
        <v>BAKIM YAĞLARI1</v>
      </c>
      <c r="M486" s="5"/>
      <c r="N486" s="5" t="str">
        <f>IF(M486="","",CONCATENATE(M486,"1"))</f>
        <v/>
      </c>
      <c r="O486" s="5"/>
      <c r="P486" s="5"/>
      <c r="Q486" s="5"/>
      <c r="R486" s="110">
        <v>6.5</v>
      </c>
      <c r="S486" s="28"/>
      <c r="T486" s="28"/>
      <c r="U486" s="28"/>
      <c r="V486" s="28"/>
      <c r="W486" s="7">
        <v>18</v>
      </c>
      <c r="X486" s="8" t="s">
        <v>70</v>
      </c>
      <c r="Y486" s="9"/>
      <c r="Z486" s="9">
        <v>2294</v>
      </c>
      <c r="AA486" s="10" t="s">
        <v>71</v>
      </c>
      <c r="AB486" s="28"/>
      <c r="AC486" s="82" t="s">
        <v>5159</v>
      </c>
      <c r="AD486" s="18"/>
      <c r="AE486" s="18"/>
      <c r="AF486" s="18"/>
      <c r="AG486" s="15"/>
      <c r="AH486" s="30" t="str">
        <f>CONCATENATE(E486," ",C486)</f>
        <v>BOSPHORUS Karpuz Esans Yağı 20 Ml</v>
      </c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76"/>
      <c r="AZ486" s="73">
        <v>0</v>
      </c>
      <c r="BA486" s="12">
        <v>16</v>
      </c>
      <c r="BB486" s="2">
        <v>0</v>
      </c>
    </row>
    <row r="487" spans="1:54" s="35" customFormat="1" x14ac:dyDescent="0.2">
      <c r="A487" s="88">
        <v>3000</v>
      </c>
      <c r="B487" s="48">
        <v>8690448071902</v>
      </c>
      <c r="C487" s="3" t="s">
        <v>1230</v>
      </c>
      <c r="D487" s="34">
        <v>1</v>
      </c>
      <c r="E487" s="4" t="s">
        <v>1193</v>
      </c>
      <c r="F487" s="4"/>
      <c r="G487" s="5" t="str">
        <f>IF(E487="","",CONCATENATE(E487,"1"))</f>
        <v>BOSPHORUS1</v>
      </c>
      <c r="H487" s="5"/>
      <c r="I487" s="5" t="s">
        <v>813</v>
      </c>
      <c r="J487" s="5" t="str">
        <f>IF(I487="","",CONCATENATE(I487,"1"))</f>
        <v>BAKIM ÜRÜNLERİ1</v>
      </c>
      <c r="K487" s="5" t="s">
        <v>1206</v>
      </c>
      <c r="L487" s="5" t="str">
        <f>IF(K487="","",CONCATENATE(K487,"1"))</f>
        <v>BAKIM YAĞLARI1</v>
      </c>
      <c r="M487" s="5"/>
      <c r="N487" s="5" t="str">
        <f>IF(M487="","",CONCATENATE(M487,"1"))</f>
        <v/>
      </c>
      <c r="O487" s="5"/>
      <c r="P487" s="5"/>
      <c r="Q487" s="5"/>
      <c r="R487" s="110">
        <v>6.5</v>
      </c>
      <c r="S487" s="28"/>
      <c r="T487" s="28"/>
      <c r="U487" s="28"/>
      <c r="V487" s="28"/>
      <c r="W487" s="7">
        <v>18</v>
      </c>
      <c r="X487" s="8" t="s">
        <v>70</v>
      </c>
      <c r="Y487" s="9"/>
      <c r="Z487" s="9">
        <v>1896</v>
      </c>
      <c r="AA487" s="10" t="s">
        <v>71</v>
      </c>
      <c r="AB487" s="28"/>
      <c r="AC487" s="82" t="s">
        <v>5158</v>
      </c>
      <c r="AD487" s="18"/>
      <c r="AE487" s="18"/>
      <c r="AF487" s="18"/>
      <c r="AG487" s="15"/>
      <c r="AH487" s="30" t="str">
        <f>CONCATENATE(E487," ",C487)</f>
        <v>BOSPHORUS Karanfil Esans Yağı 20 Ml</v>
      </c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76"/>
      <c r="AZ487" s="73">
        <v>0</v>
      </c>
      <c r="BA487" s="12">
        <v>16</v>
      </c>
      <c r="BB487" s="2">
        <v>0</v>
      </c>
    </row>
    <row r="488" spans="1:54" s="35" customFormat="1" x14ac:dyDescent="0.2">
      <c r="A488" s="88">
        <v>3000</v>
      </c>
      <c r="B488" s="48">
        <v>8690448071278</v>
      </c>
      <c r="C488" s="3" t="s">
        <v>1216</v>
      </c>
      <c r="D488" s="34">
        <v>1</v>
      </c>
      <c r="E488" s="4" t="s">
        <v>1193</v>
      </c>
      <c r="F488" s="4"/>
      <c r="G488" s="5" t="str">
        <f>IF(E488="","",CONCATENATE(E488,"1"))</f>
        <v>BOSPHORUS1</v>
      </c>
      <c r="H488" s="5"/>
      <c r="I488" s="5" t="s">
        <v>813</v>
      </c>
      <c r="J488" s="5" t="str">
        <f>IF(I488="","",CONCATENATE(I488,"1"))</f>
        <v>BAKIM ÜRÜNLERİ1</v>
      </c>
      <c r="K488" s="5" t="s">
        <v>1206</v>
      </c>
      <c r="L488" s="5" t="str">
        <f>IF(K488="","",CONCATENATE(K488,"1"))</f>
        <v>BAKIM YAĞLARI1</v>
      </c>
      <c r="M488" s="5"/>
      <c r="N488" s="5" t="str">
        <f>IF(M488="","",CONCATENATE(M488,"1"))</f>
        <v/>
      </c>
      <c r="O488" s="5"/>
      <c r="P488" s="5"/>
      <c r="Q488" s="5"/>
      <c r="R488" s="110">
        <v>6.5</v>
      </c>
      <c r="S488" s="28"/>
      <c r="T488" s="28"/>
      <c r="U488" s="28"/>
      <c r="V488" s="28"/>
      <c r="W488" s="7">
        <v>18</v>
      </c>
      <c r="X488" s="8" t="s">
        <v>70</v>
      </c>
      <c r="Y488" s="9"/>
      <c r="Z488" s="9">
        <v>1881</v>
      </c>
      <c r="AA488" s="10" t="s">
        <v>71</v>
      </c>
      <c r="AB488" s="28"/>
      <c r="AC488" s="82" t="s">
        <v>5157</v>
      </c>
      <c r="AD488" s="18"/>
      <c r="AE488" s="18"/>
      <c r="AF488" s="18"/>
      <c r="AG488" s="15"/>
      <c r="AH488" s="30" t="str">
        <f>CONCATENATE(E488," ",C488)</f>
        <v>BOSPHORUS Karabiber Yağı 20 Ml</v>
      </c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76"/>
      <c r="AZ488" s="73">
        <v>0</v>
      </c>
      <c r="BA488" s="12">
        <v>16</v>
      </c>
      <c r="BB488" s="2">
        <v>0</v>
      </c>
    </row>
    <row r="489" spans="1:54" s="35" customFormat="1" x14ac:dyDescent="0.2">
      <c r="A489" s="88">
        <v>3000</v>
      </c>
      <c r="B489" s="48">
        <v>8690448072541</v>
      </c>
      <c r="C489" s="3" t="s">
        <v>1256</v>
      </c>
      <c r="D489" s="34">
        <v>1</v>
      </c>
      <c r="E489" s="4" t="s">
        <v>1193</v>
      </c>
      <c r="F489" s="4"/>
      <c r="G489" s="5" t="str">
        <f>IF(E489="","",CONCATENATE(E489,"1"))</f>
        <v>BOSPHORUS1</v>
      </c>
      <c r="H489" s="5"/>
      <c r="I489" s="5" t="s">
        <v>813</v>
      </c>
      <c r="J489" s="5" t="str">
        <f>IF(I489="","",CONCATENATE(I489,"1"))</f>
        <v>BAKIM ÜRÜNLERİ1</v>
      </c>
      <c r="K489" s="5" t="s">
        <v>1206</v>
      </c>
      <c r="L489" s="5" t="str">
        <f>IF(K489="","",CONCATENATE(K489,"1"))</f>
        <v>BAKIM YAĞLARI1</v>
      </c>
      <c r="M489" s="5"/>
      <c r="N489" s="5" t="str">
        <f>IF(M489="","",CONCATENATE(M489,"1"))</f>
        <v/>
      </c>
      <c r="O489" s="5"/>
      <c r="P489" s="5"/>
      <c r="Q489" s="5"/>
      <c r="R489" s="110">
        <v>8</v>
      </c>
      <c r="S489" s="28"/>
      <c r="T489" s="28"/>
      <c r="U489" s="28"/>
      <c r="V489" s="28"/>
      <c r="W489" s="7">
        <v>18</v>
      </c>
      <c r="X489" s="8" t="s">
        <v>70</v>
      </c>
      <c r="Y489" s="9"/>
      <c r="Z489" s="9">
        <v>1922</v>
      </c>
      <c r="AA489" s="10" t="s">
        <v>71</v>
      </c>
      <c r="AB489" s="28"/>
      <c r="AC489" s="82" t="s">
        <v>5156</v>
      </c>
      <c r="AD489" s="18"/>
      <c r="AE489" s="18"/>
      <c r="AF489" s="18"/>
      <c r="AG489" s="15"/>
      <c r="AH489" s="30" t="str">
        <f>CONCATENATE(E489," ",C489)</f>
        <v>BOSPHORUS Karabaşotu Yağı 20 Ml</v>
      </c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76"/>
      <c r="AZ489" s="73">
        <v>0</v>
      </c>
      <c r="BA489" s="12">
        <v>16</v>
      </c>
      <c r="BB489" s="2">
        <v>0</v>
      </c>
    </row>
    <row r="490" spans="1:54" s="35" customFormat="1" x14ac:dyDescent="0.2">
      <c r="A490" s="88">
        <v>3000</v>
      </c>
      <c r="B490" s="48">
        <v>8690448072015</v>
      </c>
      <c r="C490" s="3" t="s">
        <v>1234</v>
      </c>
      <c r="D490" s="34">
        <v>1</v>
      </c>
      <c r="E490" s="4" t="s">
        <v>1193</v>
      </c>
      <c r="F490" s="4"/>
      <c r="G490" s="5" t="str">
        <f>IF(E490="","",CONCATENATE(E490,"1"))</f>
        <v>BOSPHORUS1</v>
      </c>
      <c r="H490" s="5"/>
      <c r="I490" s="5" t="s">
        <v>813</v>
      </c>
      <c r="J490" s="5" t="str">
        <f>IF(I490="","",CONCATENATE(I490,"1"))</f>
        <v>BAKIM ÜRÜNLERİ1</v>
      </c>
      <c r="K490" s="5" t="s">
        <v>1206</v>
      </c>
      <c r="L490" s="5" t="str">
        <f>IF(K490="","",CONCATENATE(K490,"1"))</f>
        <v>BAKIM YAĞLARI1</v>
      </c>
      <c r="M490" s="5"/>
      <c r="N490" s="5" t="str">
        <f>IF(M490="","",CONCATENATE(M490,"1"))</f>
        <v/>
      </c>
      <c r="O490" s="5"/>
      <c r="P490" s="5"/>
      <c r="Q490" s="5"/>
      <c r="R490" s="110">
        <v>6.5</v>
      </c>
      <c r="S490" s="28"/>
      <c r="T490" s="28"/>
      <c r="U490" s="28"/>
      <c r="V490" s="28"/>
      <c r="W490" s="7">
        <v>18</v>
      </c>
      <c r="X490" s="8" t="s">
        <v>70</v>
      </c>
      <c r="Y490" s="9"/>
      <c r="Z490" s="9">
        <v>1900</v>
      </c>
      <c r="AA490" s="10" t="s">
        <v>71</v>
      </c>
      <c r="AB490" s="28"/>
      <c r="AC490" s="82" t="s">
        <v>5155</v>
      </c>
      <c r="AD490" s="18"/>
      <c r="AE490" s="18"/>
      <c r="AF490" s="18"/>
      <c r="AG490" s="15"/>
      <c r="AH490" s="30" t="str">
        <f>CONCATENATE(E490," ",C490)</f>
        <v>BOSPHORUS Kantaron Yağı 50 Ml</v>
      </c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76"/>
      <c r="AZ490" s="73">
        <v>0</v>
      </c>
      <c r="BA490" s="12">
        <v>16</v>
      </c>
      <c r="BB490" s="2">
        <v>0</v>
      </c>
    </row>
    <row r="491" spans="1:54" s="35" customFormat="1" x14ac:dyDescent="0.2">
      <c r="A491" s="88">
        <v>3000</v>
      </c>
      <c r="B491" s="48">
        <v>8690448072640</v>
      </c>
      <c r="C491" s="3" t="s">
        <v>1265</v>
      </c>
      <c r="D491" s="34">
        <v>1</v>
      </c>
      <c r="E491" s="4" t="s">
        <v>1193</v>
      </c>
      <c r="F491" s="4"/>
      <c r="G491" s="5" t="str">
        <f>IF(E491="","",CONCATENATE(E491,"1"))</f>
        <v>BOSPHORUS1</v>
      </c>
      <c r="H491" s="5"/>
      <c r="I491" s="5" t="s">
        <v>813</v>
      </c>
      <c r="J491" s="5" t="str">
        <f>IF(I491="","",CONCATENATE(I491,"1"))</f>
        <v>BAKIM ÜRÜNLERİ1</v>
      </c>
      <c r="K491" s="5" t="s">
        <v>1206</v>
      </c>
      <c r="L491" s="5" t="str">
        <f>IF(K491="","",CONCATENATE(K491,"1"))</f>
        <v>BAKIM YAĞLARI1</v>
      </c>
      <c r="M491" s="5"/>
      <c r="N491" s="5" t="str">
        <f>IF(M491="","",CONCATENATE(M491,"1"))</f>
        <v/>
      </c>
      <c r="O491" s="5"/>
      <c r="P491" s="5"/>
      <c r="Q491" s="5"/>
      <c r="R491" s="110">
        <v>8</v>
      </c>
      <c r="S491" s="28"/>
      <c r="T491" s="28"/>
      <c r="U491" s="28"/>
      <c r="V491" s="28"/>
      <c r="W491" s="7">
        <v>18</v>
      </c>
      <c r="X491" s="8" t="s">
        <v>70</v>
      </c>
      <c r="Y491" s="9"/>
      <c r="Z491" s="9">
        <v>1930</v>
      </c>
      <c r="AA491" s="10" t="s">
        <v>71</v>
      </c>
      <c r="AB491" s="28"/>
      <c r="AC491" s="82" t="s">
        <v>5154</v>
      </c>
      <c r="AD491" s="18"/>
      <c r="AE491" s="18"/>
      <c r="AF491" s="18"/>
      <c r="AG491" s="15"/>
      <c r="AH491" s="30" t="str">
        <f>CONCATENATE(E491," ",C491)</f>
        <v>BOSPHORUS Kakule Yağı</v>
      </c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76"/>
      <c r="AZ491" s="73">
        <v>0</v>
      </c>
      <c r="BA491" s="12">
        <v>16</v>
      </c>
      <c r="BB491" s="2">
        <v>0</v>
      </c>
    </row>
    <row r="492" spans="1:54" s="35" customFormat="1" x14ac:dyDescent="0.2">
      <c r="A492" s="88">
        <v>3000</v>
      </c>
      <c r="B492" s="45">
        <v>8690448071421</v>
      </c>
      <c r="C492" s="3" t="s">
        <v>1218</v>
      </c>
      <c r="D492" s="34">
        <v>1</v>
      </c>
      <c r="E492" s="4" t="s">
        <v>1193</v>
      </c>
      <c r="F492" s="4"/>
      <c r="G492" s="5" t="str">
        <f>IF(E492="","",CONCATENATE(E492,"1"))</f>
        <v>BOSPHORUS1</v>
      </c>
      <c r="H492" s="5"/>
      <c r="I492" s="5" t="s">
        <v>813</v>
      </c>
      <c r="J492" s="5" t="str">
        <f>IF(I492="","",CONCATENATE(I492,"1"))</f>
        <v>BAKIM ÜRÜNLERİ1</v>
      </c>
      <c r="K492" s="5" t="s">
        <v>1206</v>
      </c>
      <c r="L492" s="5" t="str">
        <f>IF(K492="","",CONCATENATE(K492,"1"))</f>
        <v>BAKIM YAĞLARI1</v>
      </c>
      <c r="M492" s="5"/>
      <c r="N492" s="5" t="str">
        <f>IF(M492="","",CONCATENATE(M492,"1"))</f>
        <v/>
      </c>
      <c r="O492" s="5"/>
      <c r="P492" s="5"/>
      <c r="Q492" s="5"/>
      <c r="R492" s="116">
        <v>15</v>
      </c>
      <c r="S492" s="6"/>
      <c r="T492" s="6"/>
      <c r="U492" s="6"/>
      <c r="V492" s="6"/>
      <c r="W492" s="7">
        <v>18</v>
      </c>
      <c r="X492" s="8" t="s">
        <v>70</v>
      </c>
      <c r="Y492" s="9"/>
      <c r="Z492" s="9">
        <v>1883</v>
      </c>
      <c r="AA492" s="10" t="s">
        <v>71</v>
      </c>
      <c r="AB492" s="6"/>
      <c r="AC492" s="82" t="s">
        <v>5153</v>
      </c>
      <c r="AD492" s="18"/>
      <c r="AE492" s="18"/>
      <c r="AF492" s="18"/>
      <c r="AG492" s="15"/>
      <c r="AH492" s="30" t="str">
        <f>CONCATENATE(E492," ",C492)</f>
        <v>BOSPHORUS Kakao Yağı 35 Ml</v>
      </c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76"/>
      <c r="AZ492" s="73">
        <v>0</v>
      </c>
      <c r="BA492" s="12">
        <v>16</v>
      </c>
      <c r="BB492" s="2">
        <v>0</v>
      </c>
    </row>
    <row r="493" spans="1:54" s="35" customFormat="1" x14ac:dyDescent="0.2">
      <c r="A493" s="88">
        <v>3000</v>
      </c>
      <c r="B493" s="48">
        <v>8697785604756</v>
      </c>
      <c r="C493" s="3" t="s">
        <v>1292</v>
      </c>
      <c r="D493" s="34">
        <v>1</v>
      </c>
      <c r="E493" s="4" t="s">
        <v>1193</v>
      </c>
      <c r="F493" s="4"/>
      <c r="G493" s="5" t="str">
        <f>IF(E493="","",CONCATENATE(E493,"1"))</f>
        <v>BOSPHORUS1</v>
      </c>
      <c r="H493" s="5"/>
      <c r="I493" s="5" t="s">
        <v>813</v>
      </c>
      <c r="J493" s="5" t="str">
        <f>IF(I493="","",CONCATENATE(I493,"1"))</f>
        <v>BAKIM ÜRÜNLERİ1</v>
      </c>
      <c r="K493" s="5" t="s">
        <v>1206</v>
      </c>
      <c r="L493" s="5" t="str">
        <f>IF(K493="","",CONCATENATE(K493,"1"))</f>
        <v>BAKIM YAĞLARI1</v>
      </c>
      <c r="M493" s="5"/>
      <c r="N493" s="5" t="str">
        <f>IF(M493="","",CONCATENATE(M493,"1"))</f>
        <v/>
      </c>
      <c r="O493" s="5"/>
      <c r="P493" s="5"/>
      <c r="Q493" s="5"/>
      <c r="R493" s="110">
        <v>6.5</v>
      </c>
      <c r="S493" s="28"/>
      <c r="T493" s="28"/>
      <c r="U493" s="28"/>
      <c r="V493" s="28"/>
      <c r="W493" s="7">
        <v>18</v>
      </c>
      <c r="X493" s="8" t="s">
        <v>70</v>
      </c>
      <c r="Y493" s="9"/>
      <c r="Z493" s="9">
        <v>2288</v>
      </c>
      <c r="AA493" s="10" t="s">
        <v>71</v>
      </c>
      <c r="AB493" s="28"/>
      <c r="AC493" s="99" t="s">
        <v>5351</v>
      </c>
      <c r="AD493" s="102"/>
      <c r="AE493" s="102"/>
      <c r="AF493" s="102"/>
      <c r="AG493" s="15"/>
      <c r="AH493" s="30" t="str">
        <f>CONCATENATE(E493," ",C493)</f>
        <v>BOSPHORUS Kabak Çekirdeği Yağı 20 Ml</v>
      </c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76"/>
      <c r="AZ493" s="73">
        <v>0</v>
      </c>
      <c r="BA493" s="12">
        <v>16</v>
      </c>
      <c r="BB493" s="2">
        <v>0</v>
      </c>
    </row>
    <row r="494" spans="1:54" s="35" customFormat="1" x14ac:dyDescent="0.2">
      <c r="A494" s="88">
        <v>3000</v>
      </c>
      <c r="B494" s="48">
        <v>8690448072497</v>
      </c>
      <c r="C494" s="3" t="s">
        <v>1251</v>
      </c>
      <c r="D494" s="34">
        <v>1</v>
      </c>
      <c r="E494" s="4" t="s">
        <v>1193</v>
      </c>
      <c r="F494" s="4"/>
      <c r="G494" s="5" t="str">
        <f>IF(E494="","",CONCATENATE(E494,"1"))</f>
        <v>BOSPHORUS1</v>
      </c>
      <c r="H494" s="5"/>
      <c r="I494" s="5" t="s">
        <v>813</v>
      </c>
      <c r="J494" s="5" t="str">
        <f>IF(I494="","",CONCATENATE(I494,"1"))</f>
        <v>BAKIM ÜRÜNLERİ1</v>
      </c>
      <c r="K494" s="5" t="s">
        <v>1206</v>
      </c>
      <c r="L494" s="5" t="str">
        <f>IF(K494="","",CONCATENATE(K494,"1"))</f>
        <v>BAKIM YAĞLARI1</v>
      </c>
      <c r="M494" s="5"/>
      <c r="N494" s="5" t="str">
        <f>IF(M494="","",CONCATENATE(M494,"1"))</f>
        <v/>
      </c>
      <c r="O494" s="5"/>
      <c r="P494" s="5"/>
      <c r="Q494" s="5"/>
      <c r="R494" s="110">
        <v>8</v>
      </c>
      <c r="S494" s="28"/>
      <c r="T494" s="28"/>
      <c r="U494" s="28"/>
      <c r="V494" s="28"/>
      <c r="W494" s="7">
        <v>18</v>
      </c>
      <c r="X494" s="8" t="s">
        <v>70</v>
      </c>
      <c r="Y494" s="9"/>
      <c r="Z494" s="9">
        <v>1917</v>
      </c>
      <c r="AA494" s="10" t="s">
        <v>71</v>
      </c>
      <c r="AB494" s="28"/>
      <c r="AC494" s="82" t="s">
        <v>5152</v>
      </c>
      <c r="AD494" s="18"/>
      <c r="AE494" s="18"/>
      <c r="AF494" s="18"/>
      <c r="AG494" s="15"/>
      <c r="AH494" s="30" t="str">
        <f>CONCATENATE(E494," ",C494)</f>
        <v>BOSPHORUS Jojoba Yağı 20 Ml</v>
      </c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76"/>
      <c r="AZ494" s="73">
        <v>0</v>
      </c>
      <c r="BA494" s="12">
        <v>16</v>
      </c>
      <c r="BB494" s="2">
        <v>0</v>
      </c>
    </row>
    <row r="495" spans="1:54" s="35" customFormat="1" x14ac:dyDescent="0.2">
      <c r="A495" s="88">
        <v>3000</v>
      </c>
      <c r="B495" s="48">
        <v>8690448072060</v>
      </c>
      <c r="C495" s="3" t="s">
        <v>1235</v>
      </c>
      <c r="D495" s="34">
        <v>1</v>
      </c>
      <c r="E495" s="4" t="s">
        <v>1193</v>
      </c>
      <c r="F495" s="4"/>
      <c r="G495" s="5" t="str">
        <f>IF(E495="","",CONCATENATE(E495,"1"))</f>
        <v>BOSPHORUS1</v>
      </c>
      <c r="H495" s="5"/>
      <c r="I495" s="5" t="s">
        <v>813</v>
      </c>
      <c r="J495" s="5" t="str">
        <f>IF(I495="","",CONCATENATE(I495,"1"))</f>
        <v>BAKIM ÜRÜNLERİ1</v>
      </c>
      <c r="K495" s="5" t="s">
        <v>1206</v>
      </c>
      <c r="L495" s="5" t="str">
        <f>IF(K495="","",CONCATENATE(K495,"1"))</f>
        <v>BAKIM YAĞLARI1</v>
      </c>
      <c r="M495" s="5"/>
      <c r="N495" s="5" t="str">
        <f>IF(M495="","",CONCATENATE(M495,"1"))</f>
        <v/>
      </c>
      <c r="O495" s="5"/>
      <c r="P495" s="5"/>
      <c r="Q495" s="5"/>
      <c r="R495" s="110">
        <v>8</v>
      </c>
      <c r="S495" s="28"/>
      <c r="T495" s="28"/>
      <c r="U495" s="28"/>
      <c r="V495" s="28"/>
      <c r="W495" s="7">
        <v>18</v>
      </c>
      <c r="X495" s="8" t="s">
        <v>70</v>
      </c>
      <c r="Y495" s="9"/>
      <c r="Z495" s="9">
        <v>1901</v>
      </c>
      <c r="AA495" s="10" t="s">
        <v>71</v>
      </c>
      <c r="AB495" s="28"/>
      <c r="AC495" s="82" t="s">
        <v>5149</v>
      </c>
      <c r="AD495" s="18"/>
      <c r="AE495" s="18"/>
      <c r="AF495" s="18"/>
      <c r="AG495" s="15"/>
      <c r="AH495" s="30" t="str">
        <f>CONCATENATE(E495," ",C495)</f>
        <v>BOSPHORUS Isırgan Yağı 20 Ml</v>
      </c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76"/>
      <c r="AZ495" s="73">
        <v>0</v>
      </c>
      <c r="BA495" s="12">
        <v>16</v>
      </c>
      <c r="BB495" s="2">
        <v>0</v>
      </c>
    </row>
    <row r="496" spans="1:54" s="35" customFormat="1" x14ac:dyDescent="0.2">
      <c r="A496" s="88">
        <v>3000</v>
      </c>
      <c r="B496" s="48">
        <v>8690448072626</v>
      </c>
      <c r="C496" s="3" t="s">
        <v>1263</v>
      </c>
      <c r="D496" s="34">
        <v>1</v>
      </c>
      <c r="E496" s="4" t="s">
        <v>1193</v>
      </c>
      <c r="F496" s="4"/>
      <c r="G496" s="5" t="str">
        <f>IF(E496="","",CONCATENATE(E496,"1"))</f>
        <v>BOSPHORUS1</v>
      </c>
      <c r="H496" s="5"/>
      <c r="I496" s="5" t="s">
        <v>813</v>
      </c>
      <c r="J496" s="5" t="str">
        <f>IF(I496="","",CONCATENATE(I496,"1"))</f>
        <v>BAKIM ÜRÜNLERİ1</v>
      </c>
      <c r="K496" s="5" t="s">
        <v>1206</v>
      </c>
      <c r="L496" s="5" t="str">
        <f>IF(K496="","",CONCATENATE(K496,"1"))</f>
        <v>BAKIM YAĞLARI1</v>
      </c>
      <c r="M496" s="5"/>
      <c r="N496" s="5" t="str">
        <f>IF(M496="","",CONCATENATE(M496,"1"))</f>
        <v/>
      </c>
      <c r="O496" s="5"/>
      <c r="P496" s="5"/>
      <c r="Q496" s="5"/>
      <c r="R496" s="110">
        <v>6.5</v>
      </c>
      <c r="S496" s="28"/>
      <c r="T496" s="28"/>
      <c r="U496" s="28"/>
      <c r="V496" s="28"/>
      <c r="W496" s="7">
        <v>18</v>
      </c>
      <c r="X496" s="8" t="s">
        <v>70</v>
      </c>
      <c r="Y496" s="9"/>
      <c r="Z496" s="9">
        <v>1928</v>
      </c>
      <c r="AA496" s="10" t="s">
        <v>71</v>
      </c>
      <c r="AB496" s="28"/>
      <c r="AC496" s="82" t="s">
        <v>5226</v>
      </c>
      <c r="AD496" s="18"/>
      <c r="AE496" s="18"/>
      <c r="AF496" s="18"/>
      <c r="AG496" s="15"/>
      <c r="AH496" s="30" t="str">
        <f>CONCATENATE(E496," ",C496)</f>
        <v>BOSPHORUS Hint Yağı 50 Ml</v>
      </c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76"/>
      <c r="AZ496" s="73">
        <v>0</v>
      </c>
      <c r="BA496" s="12">
        <v>16</v>
      </c>
      <c r="BB496" s="2">
        <v>0</v>
      </c>
    </row>
    <row r="497" spans="1:54" s="35" customFormat="1" x14ac:dyDescent="0.2">
      <c r="A497" s="88">
        <v>3000</v>
      </c>
      <c r="B497" s="48">
        <v>8690448071254</v>
      </c>
      <c r="C497" s="3" t="s">
        <v>1214</v>
      </c>
      <c r="D497" s="34">
        <v>1</v>
      </c>
      <c r="E497" s="4" t="s">
        <v>1193</v>
      </c>
      <c r="F497" s="4"/>
      <c r="G497" s="5" t="str">
        <f>IF(E497="","",CONCATENATE(E497,"1"))</f>
        <v>BOSPHORUS1</v>
      </c>
      <c r="H497" s="5"/>
      <c r="I497" s="5" t="s">
        <v>813</v>
      </c>
      <c r="J497" s="5" t="str">
        <f>IF(I497="","",CONCATENATE(I497,"1"))</f>
        <v>BAKIM ÜRÜNLERİ1</v>
      </c>
      <c r="K497" s="5" t="s">
        <v>1206</v>
      </c>
      <c r="L497" s="5" t="str">
        <f>IF(K497="","",CONCATENATE(K497,"1"))</f>
        <v>BAKIM YAĞLARI1</v>
      </c>
      <c r="M497" s="5"/>
      <c r="N497" s="5" t="str">
        <f>IF(M497="","",CONCATENATE(M497,"1"))</f>
        <v/>
      </c>
      <c r="O497" s="5"/>
      <c r="P497" s="5"/>
      <c r="Q497" s="5"/>
      <c r="R497" s="110">
        <v>7</v>
      </c>
      <c r="S497" s="28"/>
      <c r="T497" s="28"/>
      <c r="U497" s="28"/>
      <c r="V497" s="28"/>
      <c r="W497" s="7">
        <v>18</v>
      </c>
      <c r="X497" s="8" t="s">
        <v>70</v>
      </c>
      <c r="Y497" s="9"/>
      <c r="Z497" s="9">
        <v>1879</v>
      </c>
      <c r="AA497" s="10" t="s">
        <v>71</v>
      </c>
      <c r="AB497" s="28"/>
      <c r="AC497" s="82" t="s">
        <v>5148</v>
      </c>
      <c r="AD497" s="18"/>
      <c r="AE497" s="18"/>
      <c r="AF497" s="18"/>
      <c r="AG497" s="15"/>
      <c r="AH497" s="30" t="str">
        <f>CONCATENATE(E497," ",C497)</f>
        <v>BOSPHORUS Hindistan Cevizi Esans Yağı 20 Ml</v>
      </c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76"/>
      <c r="AZ497" s="73">
        <v>0</v>
      </c>
      <c r="BA497" s="12">
        <v>16</v>
      </c>
      <c r="BB497" s="2">
        <v>0</v>
      </c>
    </row>
    <row r="498" spans="1:54" s="35" customFormat="1" x14ac:dyDescent="0.2">
      <c r="A498" s="88">
        <v>3000</v>
      </c>
      <c r="B498" s="48">
        <v>8690448071216</v>
      </c>
      <c r="C498" s="3" t="s">
        <v>1211</v>
      </c>
      <c r="D498" s="34">
        <v>1</v>
      </c>
      <c r="E498" s="4" t="s">
        <v>1193</v>
      </c>
      <c r="F498" s="4"/>
      <c r="G498" s="5" t="str">
        <f>IF(E498="","",CONCATENATE(E498,"1"))</f>
        <v>BOSPHORUS1</v>
      </c>
      <c r="H498" s="5"/>
      <c r="I498" s="5" t="s">
        <v>813</v>
      </c>
      <c r="J498" s="5" t="str">
        <f>IF(I498="","",CONCATENATE(I498,"1"))</f>
        <v>BAKIM ÜRÜNLERİ1</v>
      </c>
      <c r="K498" s="5" t="s">
        <v>1206</v>
      </c>
      <c r="L498" s="5" t="str">
        <f>IF(K498="","",CONCATENATE(K498,"1"))</f>
        <v>BAKIM YAĞLARI1</v>
      </c>
      <c r="M498" s="5"/>
      <c r="N498" s="5" t="str">
        <f>IF(M498="","",CONCATENATE(M498,"1"))</f>
        <v/>
      </c>
      <c r="O498" s="5"/>
      <c r="P498" s="5"/>
      <c r="Q498" s="5"/>
      <c r="R498" s="110">
        <v>7</v>
      </c>
      <c r="S498" s="28"/>
      <c r="T498" s="28"/>
      <c r="U498" s="28"/>
      <c r="V498" s="28"/>
      <c r="W498" s="7">
        <v>18</v>
      </c>
      <c r="X498" s="8" t="s">
        <v>70</v>
      </c>
      <c r="Y498" s="9"/>
      <c r="Z498" s="9">
        <v>1876</v>
      </c>
      <c r="AA498" s="10" t="s">
        <v>71</v>
      </c>
      <c r="AB498" s="28"/>
      <c r="AC498" s="82" t="s">
        <v>5147</v>
      </c>
      <c r="AD498" s="18"/>
      <c r="AE498" s="18"/>
      <c r="AF498" s="18"/>
      <c r="AG498" s="15"/>
      <c r="AH498" s="30" t="str">
        <f>CONCATENATE(E498," ",C498)</f>
        <v>BOSPHORUS Havuç Yağı 20 Ml</v>
      </c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76"/>
      <c r="AZ498" s="73">
        <v>0</v>
      </c>
      <c r="BA498" s="12">
        <v>16</v>
      </c>
      <c r="BB498" s="2">
        <v>0</v>
      </c>
    </row>
    <row r="499" spans="1:54" s="35" customFormat="1" x14ac:dyDescent="0.2">
      <c r="A499" s="88">
        <v>3000</v>
      </c>
      <c r="B499" s="48">
        <v>8690448072305</v>
      </c>
      <c r="C499" s="3" t="s">
        <v>1242</v>
      </c>
      <c r="D499" s="34">
        <v>1</v>
      </c>
      <c r="E499" s="4" t="s">
        <v>1193</v>
      </c>
      <c r="F499" s="4"/>
      <c r="G499" s="5" t="str">
        <f>IF(E499="","",CONCATENATE(E499,"1"))</f>
        <v>BOSPHORUS1</v>
      </c>
      <c r="H499" s="5"/>
      <c r="I499" s="5" t="s">
        <v>813</v>
      </c>
      <c r="J499" s="5" t="str">
        <f>IF(I499="","",CONCATENATE(I499,"1"))</f>
        <v>BAKIM ÜRÜNLERİ1</v>
      </c>
      <c r="K499" s="5" t="s">
        <v>1206</v>
      </c>
      <c r="L499" s="5" t="str">
        <f>IF(K499="","",CONCATENATE(K499,"1"))</f>
        <v>BAKIM YAĞLARI1</v>
      </c>
      <c r="M499" s="5"/>
      <c r="N499" s="5" t="str">
        <f>IF(M499="","",CONCATENATE(M499,"1"))</f>
        <v/>
      </c>
      <c r="O499" s="5"/>
      <c r="P499" s="5"/>
      <c r="Q499" s="5"/>
      <c r="R499" s="110">
        <v>6.5</v>
      </c>
      <c r="S499" s="28"/>
      <c r="T499" s="28"/>
      <c r="U499" s="28"/>
      <c r="V499" s="28"/>
      <c r="W499" s="7">
        <v>18</v>
      </c>
      <c r="X499" s="8" t="s">
        <v>70</v>
      </c>
      <c r="Y499" s="9"/>
      <c r="Z499" s="9">
        <v>1908</v>
      </c>
      <c r="AA499" s="10" t="s">
        <v>71</v>
      </c>
      <c r="AB499" s="28"/>
      <c r="AC499" s="82" t="s">
        <v>5146</v>
      </c>
      <c r="AD499" s="18"/>
      <c r="AE499" s="18"/>
      <c r="AF499" s="18"/>
      <c r="AG499" s="15"/>
      <c r="AH499" s="30" t="str">
        <f>CONCATENATE(E499," ",C499)</f>
        <v>BOSPHORUS Haşhaş Yağı 50 Ml</v>
      </c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76"/>
      <c r="AZ499" s="73">
        <v>0</v>
      </c>
      <c r="BA499" s="12">
        <v>16</v>
      </c>
      <c r="BB499" s="2">
        <v>0</v>
      </c>
    </row>
    <row r="500" spans="1:54" s="35" customFormat="1" x14ac:dyDescent="0.2">
      <c r="A500" s="88">
        <v>3000</v>
      </c>
      <c r="B500" s="48">
        <v>8690448072794</v>
      </c>
      <c r="C500" s="3" t="s">
        <v>1272</v>
      </c>
      <c r="D500" s="34">
        <v>1</v>
      </c>
      <c r="E500" s="4" t="s">
        <v>1193</v>
      </c>
      <c r="F500" s="4"/>
      <c r="G500" s="5" t="str">
        <f>IF(E500="","",CONCATENATE(E500,"1"))</f>
        <v>BOSPHORUS1</v>
      </c>
      <c r="H500" s="5"/>
      <c r="I500" s="5" t="s">
        <v>813</v>
      </c>
      <c r="J500" s="5" t="str">
        <f>IF(I500="","",CONCATENATE(I500,"1"))</f>
        <v>BAKIM ÜRÜNLERİ1</v>
      </c>
      <c r="K500" s="5" t="s">
        <v>1206</v>
      </c>
      <c r="L500" s="5" t="str">
        <f>IF(K500="","",CONCATENATE(K500,"1"))</f>
        <v>BAKIM YAĞLARI1</v>
      </c>
      <c r="M500" s="5"/>
      <c r="N500" s="5" t="str">
        <f>IF(M500="","",CONCATENATE(M500,"1"))</f>
        <v/>
      </c>
      <c r="O500" s="5"/>
      <c r="P500" s="5"/>
      <c r="Q500" s="5"/>
      <c r="R500" s="110">
        <v>6</v>
      </c>
      <c r="S500" s="28"/>
      <c r="T500" s="28"/>
      <c r="U500" s="28"/>
      <c r="V500" s="28"/>
      <c r="W500" s="7">
        <v>18</v>
      </c>
      <c r="X500" s="8" t="s">
        <v>70</v>
      </c>
      <c r="Y500" s="9"/>
      <c r="Z500" s="9">
        <v>1939</v>
      </c>
      <c r="AA500" s="10" t="s">
        <v>71</v>
      </c>
      <c r="AB500" s="28"/>
      <c r="AC500" s="82" t="s">
        <v>5145</v>
      </c>
      <c r="AD500" s="18"/>
      <c r="AE500" s="18"/>
      <c r="AF500" s="18"/>
      <c r="AG500" s="15"/>
      <c r="AH500" s="30" t="str">
        <f>CONCATENATE(E500," ",C500)</f>
        <v>BOSPHORUS Hardal Yağı 20 Ml</v>
      </c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76"/>
      <c r="AZ500" s="73">
        <v>0</v>
      </c>
      <c r="BA500" s="12">
        <v>16</v>
      </c>
      <c r="BB500" s="2">
        <v>0</v>
      </c>
    </row>
    <row r="501" spans="1:54" s="35" customFormat="1" x14ac:dyDescent="0.2">
      <c r="A501" s="88">
        <v>3000</v>
      </c>
      <c r="B501" s="48">
        <v>8690448074651</v>
      </c>
      <c r="C501" s="3" t="s">
        <v>1300</v>
      </c>
      <c r="D501" s="34">
        <v>1</v>
      </c>
      <c r="E501" s="4" t="s">
        <v>1193</v>
      </c>
      <c r="F501" s="4"/>
      <c r="G501" s="5" t="str">
        <f>IF(E501="","",CONCATENATE(E501,"1"))</f>
        <v>BOSPHORUS1</v>
      </c>
      <c r="H501" s="5"/>
      <c r="I501" s="5" t="s">
        <v>813</v>
      </c>
      <c r="J501" s="5" t="str">
        <f>IF(I501="","",CONCATENATE(I501,"1"))</f>
        <v>BAKIM ÜRÜNLERİ1</v>
      </c>
      <c r="K501" s="5" t="s">
        <v>1206</v>
      </c>
      <c r="L501" s="5" t="str">
        <f>IF(K501="","",CONCATENATE(K501,"1"))</f>
        <v>BAKIM YAĞLARI1</v>
      </c>
      <c r="M501" s="5"/>
      <c r="N501" s="5" t="str">
        <f>IF(M501="","",CONCATENATE(M501,"1"))</f>
        <v/>
      </c>
      <c r="O501" s="5"/>
      <c r="P501" s="5"/>
      <c r="Q501" s="5"/>
      <c r="R501" s="110">
        <v>7</v>
      </c>
      <c r="S501" s="28"/>
      <c r="T501" s="28"/>
      <c r="U501" s="28"/>
      <c r="V501" s="28"/>
      <c r="W501" s="7">
        <v>18</v>
      </c>
      <c r="X501" s="8" t="s">
        <v>70</v>
      </c>
      <c r="Y501" s="9"/>
      <c r="Z501" s="9">
        <v>2064</v>
      </c>
      <c r="AA501" s="10" t="s">
        <v>71</v>
      </c>
      <c r="AB501" s="28"/>
      <c r="AC501" s="82" t="s">
        <v>5144</v>
      </c>
      <c r="AD501" s="18"/>
      <c r="AE501" s="18"/>
      <c r="AF501" s="18"/>
      <c r="AG501" s="15"/>
      <c r="AH501" s="30" t="str">
        <f>CONCATENATE(E501," ",C501)</f>
        <v>BOSPHORUS Hanımeli Esans Yağı 20 Ml</v>
      </c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76"/>
      <c r="AZ501" s="73">
        <v>0</v>
      </c>
      <c r="BA501" s="12">
        <v>16</v>
      </c>
      <c r="BB501" s="2">
        <v>0</v>
      </c>
    </row>
    <row r="502" spans="1:54" s="35" customFormat="1" x14ac:dyDescent="0.2">
      <c r="A502" s="88">
        <v>3000</v>
      </c>
      <c r="B502" s="48">
        <v>8690448071179</v>
      </c>
      <c r="C502" s="3" t="s">
        <v>1207</v>
      </c>
      <c r="D502" s="34">
        <v>1</v>
      </c>
      <c r="E502" s="4" t="s">
        <v>1193</v>
      </c>
      <c r="F502" s="4"/>
      <c r="G502" s="5" t="str">
        <f>IF(E502="","",CONCATENATE(E502,"1"))</f>
        <v>BOSPHORUS1</v>
      </c>
      <c r="H502" s="5"/>
      <c r="I502" s="5" t="s">
        <v>813</v>
      </c>
      <c r="J502" s="5" t="str">
        <f>IF(I502="","",CONCATENATE(I502,"1"))</f>
        <v>BAKIM ÜRÜNLERİ1</v>
      </c>
      <c r="K502" s="5" t="s">
        <v>1206</v>
      </c>
      <c r="L502" s="5" t="str">
        <f>IF(K502="","",CONCATENATE(K502,"1"))</f>
        <v>BAKIM YAĞLARI1</v>
      </c>
      <c r="M502" s="5"/>
      <c r="N502" s="5" t="str">
        <f>IF(M502="","",CONCATENATE(M502,"1"))</f>
        <v/>
      </c>
      <c r="O502" s="5"/>
      <c r="P502" s="5"/>
      <c r="Q502" s="5"/>
      <c r="R502" s="110">
        <v>11</v>
      </c>
      <c r="S502" s="28"/>
      <c r="T502" s="28"/>
      <c r="U502" s="28"/>
      <c r="V502" s="28"/>
      <c r="W502" s="7">
        <v>18</v>
      </c>
      <c r="X502" s="8" t="s">
        <v>70</v>
      </c>
      <c r="Y502" s="9"/>
      <c r="Z502" s="9">
        <v>1872</v>
      </c>
      <c r="AA502" s="10" t="s">
        <v>71</v>
      </c>
      <c r="AB502" s="28"/>
      <c r="AC502" s="82" t="s">
        <v>5143</v>
      </c>
      <c r="AD502" s="18"/>
      <c r="AE502" s="18"/>
      <c r="AF502" s="18"/>
      <c r="AG502" s="15"/>
      <c r="AH502" s="30" t="str">
        <f>CONCATENATE(E502," ",C502)</f>
        <v>BOSPHORUS Gül Esans Yağı 20 Ml</v>
      </c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76"/>
      <c r="AZ502" s="73">
        <v>0</v>
      </c>
      <c r="BA502" s="12">
        <v>16</v>
      </c>
      <c r="BB502" s="2">
        <v>0</v>
      </c>
    </row>
    <row r="503" spans="1:54" s="35" customFormat="1" x14ac:dyDescent="0.2">
      <c r="A503" s="88">
        <v>3000</v>
      </c>
      <c r="B503" s="48">
        <v>8690448074620</v>
      </c>
      <c r="C503" s="3" t="s">
        <v>1289</v>
      </c>
      <c r="D503" s="34">
        <v>1</v>
      </c>
      <c r="E503" s="4" t="s">
        <v>1193</v>
      </c>
      <c r="F503" s="4"/>
      <c r="G503" s="5" t="str">
        <f>IF(E503="","",CONCATENATE(E503,"1"))</f>
        <v>BOSPHORUS1</v>
      </c>
      <c r="H503" s="5"/>
      <c r="I503" s="5" t="s">
        <v>813</v>
      </c>
      <c r="J503" s="5" t="str">
        <f>IF(I503="","",CONCATENATE(I503,"1"))</f>
        <v>BAKIM ÜRÜNLERİ1</v>
      </c>
      <c r="K503" s="5" t="s">
        <v>1206</v>
      </c>
      <c r="L503" s="5" t="str">
        <f>IF(K503="","",CONCATENATE(K503,"1"))</f>
        <v>BAKIM YAĞLARI1</v>
      </c>
      <c r="M503" s="5"/>
      <c r="N503" s="5" t="str">
        <f>IF(M503="","",CONCATENATE(M503,"1"))</f>
        <v/>
      </c>
      <c r="O503" s="5"/>
      <c r="P503" s="5"/>
      <c r="Q503" s="5"/>
      <c r="R503" s="110">
        <v>8</v>
      </c>
      <c r="S503" s="28"/>
      <c r="T503" s="28"/>
      <c r="U503" s="28"/>
      <c r="V503" s="28"/>
      <c r="W503" s="7">
        <v>18</v>
      </c>
      <c r="X503" s="8" t="s">
        <v>70</v>
      </c>
      <c r="Y503" s="9"/>
      <c r="Z503" s="9">
        <v>2061</v>
      </c>
      <c r="AA503" s="10" t="s">
        <v>71</v>
      </c>
      <c r="AB503" s="28"/>
      <c r="AC503" s="82" t="s">
        <v>5142</v>
      </c>
      <c r="AD503" s="18"/>
      <c r="AE503" s="18"/>
      <c r="AF503" s="18"/>
      <c r="AG503" s="15"/>
      <c r="AH503" s="30" t="str">
        <f>CONCATENATE(E503," ",C503)</f>
        <v>BOSPHORUS Greyfurt Yağı 20 Ml</v>
      </c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76"/>
      <c r="AZ503" s="73">
        <v>0</v>
      </c>
      <c r="BA503" s="12">
        <v>16</v>
      </c>
      <c r="BB503" s="2">
        <v>0</v>
      </c>
    </row>
    <row r="504" spans="1:54" s="35" customFormat="1" x14ac:dyDescent="0.2">
      <c r="A504" s="88">
        <v>3000</v>
      </c>
      <c r="B504" s="48">
        <v>8697785604718</v>
      </c>
      <c r="C504" s="3" t="s">
        <v>1303</v>
      </c>
      <c r="D504" s="34">
        <v>1</v>
      </c>
      <c r="E504" s="4" t="s">
        <v>1193</v>
      </c>
      <c r="F504" s="4"/>
      <c r="G504" s="5" t="str">
        <f>IF(E504="","",CONCATENATE(E504,"1"))</f>
        <v>BOSPHORUS1</v>
      </c>
      <c r="H504" s="5"/>
      <c r="I504" s="5" t="s">
        <v>813</v>
      </c>
      <c r="J504" s="5" t="str">
        <f>IF(I504="","",CONCATENATE(I504,"1"))</f>
        <v>BAKIM ÜRÜNLERİ1</v>
      </c>
      <c r="K504" s="5" t="s">
        <v>1206</v>
      </c>
      <c r="L504" s="5" t="str">
        <f>IF(K504="","",CONCATENATE(K504,"1"))</f>
        <v>BAKIM YAĞLARI1</v>
      </c>
      <c r="M504" s="5"/>
      <c r="N504" s="5" t="str">
        <f>IF(M504="","",CONCATENATE(M504,"1"))</f>
        <v/>
      </c>
      <c r="O504" s="5"/>
      <c r="P504" s="5"/>
      <c r="Q504" s="5"/>
      <c r="R504" s="110">
        <v>6.5</v>
      </c>
      <c r="S504" s="28"/>
      <c r="T504" s="28"/>
      <c r="U504" s="28"/>
      <c r="V504" s="28"/>
      <c r="W504" s="7">
        <v>18</v>
      </c>
      <c r="X504" s="8" t="s">
        <v>70</v>
      </c>
      <c r="Y504" s="9"/>
      <c r="Z504" s="9">
        <v>2420</v>
      </c>
      <c r="AA504" s="10" t="s">
        <v>71</v>
      </c>
      <c r="AB504" s="28"/>
      <c r="AC504" s="82" t="s">
        <v>5225</v>
      </c>
      <c r="AD504" s="18"/>
      <c r="AE504" s="18"/>
      <c r="AF504" s="18"/>
      <c r="AG504" s="15"/>
      <c r="AH504" s="30" t="str">
        <f>CONCATENATE(E504," ",C504)</f>
        <v>BOSPHORUS Gliserin 50 Ml</v>
      </c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76"/>
      <c r="AZ504" s="73">
        <v>0</v>
      </c>
      <c r="BA504" s="12">
        <v>16</v>
      </c>
      <c r="BB504" s="2">
        <v>0</v>
      </c>
    </row>
    <row r="505" spans="1:54" s="35" customFormat="1" x14ac:dyDescent="0.2">
      <c r="A505" s="88">
        <v>3000</v>
      </c>
      <c r="B505" s="48">
        <v>8690448172524</v>
      </c>
      <c r="C505" s="3" t="s">
        <v>1301</v>
      </c>
      <c r="D505" s="34">
        <v>1</v>
      </c>
      <c r="E505" s="4" t="s">
        <v>1193</v>
      </c>
      <c r="F505" s="4"/>
      <c r="G505" s="5" t="str">
        <f>IF(E505="","",CONCATENATE(E505,"1"))</f>
        <v>BOSPHORUS1</v>
      </c>
      <c r="H505" s="5"/>
      <c r="I505" s="5" t="s">
        <v>813</v>
      </c>
      <c r="J505" s="5" t="str">
        <f>IF(I505="","",CONCATENATE(I505,"1"))</f>
        <v>BAKIM ÜRÜNLERİ1</v>
      </c>
      <c r="K505" s="5" t="s">
        <v>1206</v>
      </c>
      <c r="L505" s="5" t="str">
        <f>IF(K505="","",CONCATENATE(K505,"1"))</f>
        <v>BAKIM YAĞLARI1</v>
      </c>
      <c r="M505" s="5"/>
      <c r="N505" s="5" t="str">
        <f>IF(M505="","",CONCATENATE(M505,"1"))</f>
        <v/>
      </c>
      <c r="O505" s="5"/>
      <c r="P505" s="5"/>
      <c r="Q505" s="5"/>
      <c r="R505" s="110">
        <v>8</v>
      </c>
      <c r="S505" s="28"/>
      <c r="T505" s="28"/>
      <c r="U505" s="28"/>
      <c r="V505" s="28"/>
      <c r="W505" s="7">
        <v>18</v>
      </c>
      <c r="X505" s="8" t="s">
        <v>70</v>
      </c>
      <c r="Y505" s="9"/>
      <c r="Z505" s="9">
        <v>2109</v>
      </c>
      <c r="AA505" s="10" t="s">
        <v>71</v>
      </c>
      <c r="AB505" s="28"/>
      <c r="AC505" s="82" t="s">
        <v>5141</v>
      </c>
      <c r="AD505" s="18"/>
      <c r="AE505" s="18"/>
      <c r="AF505" s="18"/>
      <c r="AG505" s="15"/>
      <c r="AH505" s="30" t="str">
        <f>CONCATENATE(E505," ",C505)</f>
        <v>BOSPHORUS Gingko Biloba Yağı 20 Ml</v>
      </c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76"/>
      <c r="AZ505" s="73">
        <v>0</v>
      </c>
      <c r="BA505" s="12">
        <v>16</v>
      </c>
      <c r="BB505" s="2">
        <v>0</v>
      </c>
    </row>
    <row r="506" spans="1:54" s="35" customFormat="1" x14ac:dyDescent="0.2">
      <c r="A506" s="88">
        <v>3000</v>
      </c>
      <c r="B506" s="48">
        <v>8690448072602</v>
      </c>
      <c r="C506" s="3" t="s">
        <v>1261</v>
      </c>
      <c r="D506" s="34">
        <v>1</v>
      </c>
      <c r="E506" s="4" t="s">
        <v>1193</v>
      </c>
      <c r="F506" s="4"/>
      <c r="G506" s="5" t="str">
        <f>IF(E506="","",CONCATENATE(E506,"1"))</f>
        <v>BOSPHORUS1</v>
      </c>
      <c r="H506" s="5"/>
      <c r="I506" s="5" t="s">
        <v>813</v>
      </c>
      <c r="J506" s="5" t="str">
        <f>IF(I506="","",CONCATENATE(I506,"1"))</f>
        <v>BAKIM ÜRÜNLERİ1</v>
      </c>
      <c r="K506" s="5" t="s">
        <v>1206</v>
      </c>
      <c r="L506" s="5" t="str">
        <f>IF(K506="","",CONCATENATE(K506,"1"))</f>
        <v>BAKIM YAĞLARI1</v>
      </c>
      <c r="M506" s="5"/>
      <c r="N506" s="5" t="str">
        <f>IF(M506="","",CONCATENATE(M506,"1"))</f>
        <v/>
      </c>
      <c r="O506" s="5"/>
      <c r="P506" s="5"/>
      <c r="Q506" s="5"/>
      <c r="R506" s="110">
        <v>6.5</v>
      </c>
      <c r="S506" s="28"/>
      <c r="T506" s="28"/>
      <c r="U506" s="28"/>
      <c r="V506" s="28"/>
      <c r="W506" s="7">
        <v>18</v>
      </c>
      <c r="X506" s="8" t="s">
        <v>70</v>
      </c>
      <c r="Y506" s="9"/>
      <c r="Z506" s="9">
        <v>1927</v>
      </c>
      <c r="AA506" s="10" t="s">
        <v>71</v>
      </c>
      <c r="AB506" s="28"/>
      <c r="AC506" s="14" t="s">
        <v>1262</v>
      </c>
      <c r="AD506" s="15"/>
      <c r="AE506" s="15"/>
      <c r="AF506" s="15"/>
      <c r="AG506" s="15"/>
      <c r="AH506" s="30" t="str">
        <f>CONCATENATE(E506," ",C506)</f>
        <v>BOSPHORUS Fıstık Yağı 20 Ml</v>
      </c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76"/>
      <c r="AZ506" s="73">
        <v>0</v>
      </c>
      <c r="BA506" s="12">
        <v>16</v>
      </c>
      <c r="BB506" s="2">
        <v>0</v>
      </c>
    </row>
    <row r="507" spans="1:54" s="35" customFormat="1" x14ac:dyDescent="0.2">
      <c r="A507" s="88">
        <v>3000</v>
      </c>
      <c r="B507" s="48">
        <v>8690448072589</v>
      </c>
      <c r="C507" s="3" t="s">
        <v>1260</v>
      </c>
      <c r="D507" s="34">
        <v>1</v>
      </c>
      <c r="E507" s="4" t="s">
        <v>1193</v>
      </c>
      <c r="F507" s="4"/>
      <c r="G507" s="5" t="str">
        <f>IF(E507="","",CONCATENATE(E507,"1"))</f>
        <v>BOSPHORUS1</v>
      </c>
      <c r="H507" s="5"/>
      <c r="I507" s="5" t="s">
        <v>813</v>
      </c>
      <c r="J507" s="5" t="str">
        <f>IF(I507="","",CONCATENATE(I507,"1"))</f>
        <v>BAKIM ÜRÜNLERİ1</v>
      </c>
      <c r="K507" s="5" t="s">
        <v>1206</v>
      </c>
      <c r="L507" s="5" t="str">
        <f>IF(K507="","",CONCATENATE(K507,"1"))</f>
        <v>BAKIM YAĞLARI1</v>
      </c>
      <c r="M507" s="5"/>
      <c r="N507" s="5" t="str">
        <f>IF(M507="","",CONCATENATE(M507,"1"))</f>
        <v/>
      </c>
      <c r="O507" s="5"/>
      <c r="P507" s="5"/>
      <c r="Q507" s="5"/>
      <c r="R507" s="110">
        <v>6.5</v>
      </c>
      <c r="S507" s="28"/>
      <c r="T507" s="28"/>
      <c r="U507" s="28"/>
      <c r="V507" s="28"/>
      <c r="W507" s="7">
        <v>18</v>
      </c>
      <c r="X507" s="8" t="s">
        <v>70</v>
      </c>
      <c r="Y507" s="9"/>
      <c r="Z507" s="9">
        <v>1926</v>
      </c>
      <c r="AA507" s="10" t="s">
        <v>71</v>
      </c>
      <c r="AB507" s="28"/>
      <c r="AC507" s="82" t="s">
        <v>5140</v>
      </c>
      <c r="AD507" s="18"/>
      <c r="AE507" s="18"/>
      <c r="AF507" s="18"/>
      <c r="AG507" s="15"/>
      <c r="AH507" s="30" t="str">
        <f>CONCATENATE(E507," ",C507)</f>
        <v>BOSPHORUS Fındık Yağı 50 Ml</v>
      </c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76"/>
      <c r="AZ507" s="73">
        <v>0</v>
      </c>
      <c r="BA507" s="12">
        <v>16</v>
      </c>
      <c r="BB507" s="2">
        <v>0</v>
      </c>
    </row>
    <row r="508" spans="1:54" s="35" customFormat="1" x14ac:dyDescent="0.2">
      <c r="A508" s="88">
        <v>3000</v>
      </c>
      <c r="B508" s="48">
        <v>8690448076013</v>
      </c>
      <c r="C508" s="3" t="s">
        <v>1287</v>
      </c>
      <c r="D508" s="34">
        <v>1</v>
      </c>
      <c r="E508" s="4" t="s">
        <v>1193</v>
      </c>
      <c r="F508" s="4"/>
      <c r="G508" s="5" t="str">
        <f>IF(E508="","",CONCATENATE(E508,"1"))</f>
        <v>BOSPHORUS1</v>
      </c>
      <c r="H508" s="5"/>
      <c r="I508" s="5" t="s">
        <v>813</v>
      </c>
      <c r="J508" s="5" t="str">
        <f>IF(I508="","",CONCATENATE(I508,"1"))</f>
        <v>BAKIM ÜRÜNLERİ1</v>
      </c>
      <c r="K508" s="5" t="s">
        <v>1206</v>
      </c>
      <c r="L508" s="5" t="str">
        <f>IF(K508="","",CONCATENATE(K508,"1"))</f>
        <v>BAKIM YAĞLARI1</v>
      </c>
      <c r="M508" s="5"/>
      <c r="N508" s="5" t="str">
        <f>IF(M508="","",CONCATENATE(M508,"1"))</f>
        <v/>
      </c>
      <c r="O508" s="5"/>
      <c r="P508" s="5"/>
      <c r="Q508" s="5"/>
      <c r="R508" s="110">
        <v>8</v>
      </c>
      <c r="S508" s="28"/>
      <c r="T508" s="28"/>
      <c r="U508" s="28"/>
      <c r="V508" s="28"/>
      <c r="W508" s="7">
        <v>18</v>
      </c>
      <c r="X508" s="8" t="s">
        <v>70</v>
      </c>
      <c r="Y508" s="9"/>
      <c r="Z508" s="9">
        <v>2097</v>
      </c>
      <c r="AA508" s="10" t="s">
        <v>71</v>
      </c>
      <c r="AB508" s="28"/>
      <c r="AC508" s="12" t="s">
        <v>5245</v>
      </c>
      <c r="AD508" s="18"/>
      <c r="AE508" s="18"/>
      <c r="AF508" s="18"/>
      <c r="AG508" s="15"/>
      <c r="AH508" s="30" t="str">
        <f>CONCATENATE(E508," ",C508)</f>
        <v>BOSPHORUS Fesleğen Yağı 20 Ml</v>
      </c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76"/>
      <c r="AZ508" s="73">
        <v>0</v>
      </c>
      <c r="BA508" s="12">
        <v>16</v>
      </c>
      <c r="BB508" s="2">
        <v>0</v>
      </c>
    </row>
    <row r="509" spans="1:54" s="35" customFormat="1" x14ac:dyDescent="0.2">
      <c r="A509" s="88">
        <v>3000</v>
      </c>
      <c r="B509" s="48">
        <v>8690448071018</v>
      </c>
      <c r="C509" s="3" t="s">
        <v>1205</v>
      </c>
      <c r="D509" s="34">
        <v>1</v>
      </c>
      <c r="E509" s="4" t="s">
        <v>1193</v>
      </c>
      <c r="F509" s="4"/>
      <c r="G509" s="5" t="str">
        <f>IF(E509="","",CONCATENATE(E509,"1"))</f>
        <v>BOSPHORUS1</v>
      </c>
      <c r="H509" s="5"/>
      <c r="I509" s="5" t="s">
        <v>813</v>
      </c>
      <c r="J509" s="5" t="str">
        <f>IF(I509="","",CONCATENATE(I509,"1"))</f>
        <v>BAKIM ÜRÜNLERİ1</v>
      </c>
      <c r="K509" s="5" t="s">
        <v>1206</v>
      </c>
      <c r="L509" s="5" t="str">
        <f>IF(K509="","",CONCATENATE(K509,"1"))</f>
        <v>BAKIM YAĞLARI1</v>
      </c>
      <c r="M509" s="5"/>
      <c r="N509" s="5" t="str">
        <f>IF(M509="","",CONCATENATE(M509,"1"))</f>
        <v/>
      </c>
      <c r="O509" s="5"/>
      <c r="P509" s="5"/>
      <c r="Q509" s="5"/>
      <c r="R509" s="110">
        <v>8</v>
      </c>
      <c r="S509" s="28"/>
      <c r="T509" s="28"/>
      <c r="U509" s="28"/>
      <c r="V509" s="28"/>
      <c r="W509" s="7">
        <v>18</v>
      </c>
      <c r="X509" s="8" t="s">
        <v>70</v>
      </c>
      <c r="Y509" s="9"/>
      <c r="Z509" s="9">
        <v>1871</v>
      </c>
      <c r="AA509" s="10" t="s">
        <v>71</v>
      </c>
      <c r="AB509" s="28"/>
      <c r="AC509" s="82" t="s">
        <v>5138</v>
      </c>
      <c r="AD509" s="18"/>
      <c r="AE509" s="18"/>
      <c r="AF509" s="18"/>
      <c r="AG509" s="15"/>
      <c r="AH509" s="30" t="str">
        <f>CONCATENATE(E509," ",C509)</f>
        <v>BOSPHORUS Defne Yaprak Yağı 20 Ml</v>
      </c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76"/>
      <c r="AZ509" s="73">
        <v>0</v>
      </c>
      <c r="BA509" s="12">
        <v>16</v>
      </c>
      <c r="BB509" s="2">
        <v>0</v>
      </c>
    </row>
    <row r="510" spans="1:54" s="35" customFormat="1" x14ac:dyDescent="0.2">
      <c r="A510" s="88">
        <v>3000</v>
      </c>
      <c r="B510" s="48">
        <v>8690448071858</v>
      </c>
      <c r="C510" s="3" t="s">
        <v>1226</v>
      </c>
      <c r="D510" s="34">
        <v>1</v>
      </c>
      <c r="E510" s="4" t="s">
        <v>1193</v>
      </c>
      <c r="F510" s="4"/>
      <c r="G510" s="5" t="str">
        <f>IF(E510="","",CONCATENATE(E510,"1"))</f>
        <v>BOSPHORUS1</v>
      </c>
      <c r="H510" s="5"/>
      <c r="I510" s="5" t="s">
        <v>813</v>
      </c>
      <c r="J510" s="5" t="str">
        <f>IF(I510="","",CONCATENATE(I510,"1"))</f>
        <v>BAKIM ÜRÜNLERİ1</v>
      </c>
      <c r="K510" s="5" t="s">
        <v>1206</v>
      </c>
      <c r="L510" s="5" t="str">
        <f>IF(K510="","",CONCATENATE(K510,"1"))</f>
        <v>BAKIM YAĞLARI1</v>
      </c>
      <c r="M510" s="5"/>
      <c r="N510" s="5" t="str">
        <f>IF(M510="","",CONCATENATE(M510,"1"))</f>
        <v/>
      </c>
      <c r="O510" s="5"/>
      <c r="P510" s="5"/>
      <c r="Q510" s="5"/>
      <c r="R510" s="110">
        <v>6.5</v>
      </c>
      <c r="S510" s="28"/>
      <c r="T510" s="28"/>
      <c r="U510" s="28"/>
      <c r="V510" s="28"/>
      <c r="W510" s="7">
        <v>18</v>
      </c>
      <c r="X510" s="8" t="s">
        <v>70</v>
      </c>
      <c r="Y510" s="9"/>
      <c r="Z510" s="9">
        <v>1891</v>
      </c>
      <c r="AA510" s="10" t="s">
        <v>71</v>
      </c>
      <c r="AB510" s="28"/>
      <c r="AC510" s="99" t="s">
        <v>5350</v>
      </c>
      <c r="AD510" s="102"/>
      <c r="AE510" s="102"/>
      <c r="AF510" s="102"/>
      <c r="AG510" s="15"/>
      <c r="AH510" s="30" t="str">
        <f>CONCATENATE(E510," ",C510)</f>
        <v>BOSPHORUS Çörek Otu Yağı 50 Ml</v>
      </c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76"/>
      <c r="AZ510" s="73">
        <v>0</v>
      </c>
      <c r="BA510" s="12">
        <v>16</v>
      </c>
      <c r="BB510" s="2">
        <v>0</v>
      </c>
    </row>
    <row r="511" spans="1:54" s="35" customFormat="1" x14ac:dyDescent="0.2">
      <c r="A511" s="88">
        <v>3000</v>
      </c>
      <c r="B511" s="48">
        <v>8690448072657</v>
      </c>
      <c r="C511" s="3" t="s">
        <v>1266</v>
      </c>
      <c r="D511" s="34">
        <v>1</v>
      </c>
      <c r="E511" s="4" t="s">
        <v>1193</v>
      </c>
      <c r="F511" s="4"/>
      <c r="G511" s="5" t="str">
        <f>IF(E511="","",CONCATENATE(E511,"1"))</f>
        <v>BOSPHORUS1</v>
      </c>
      <c r="H511" s="5"/>
      <c r="I511" s="5" t="s">
        <v>813</v>
      </c>
      <c r="J511" s="5" t="str">
        <f>IF(I511="","",CONCATENATE(I511,"1"))</f>
        <v>BAKIM ÜRÜNLERİ1</v>
      </c>
      <c r="K511" s="5" t="s">
        <v>1206</v>
      </c>
      <c r="L511" s="5" t="str">
        <f>IF(K511="","",CONCATENATE(K511,"1"))</f>
        <v>BAKIM YAĞLARI1</v>
      </c>
      <c r="M511" s="5"/>
      <c r="N511" s="5" t="str">
        <f>IF(M511="","",CONCATENATE(M511,"1"))</f>
        <v/>
      </c>
      <c r="O511" s="5"/>
      <c r="P511" s="5"/>
      <c r="Q511" s="5"/>
      <c r="R511" s="110">
        <v>6.5</v>
      </c>
      <c r="S511" s="28"/>
      <c r="T511" s="28"/>
      <c r="U511" s="28"/>
      <c r="V511" s="28"/>
      <c r="W511" s="7">
        <v>18</v>
      </c>
      <c r="X511" s="8" t="s">
        <v>70</v>
      </c>
      <c r="Y511" s="9"/>
      <c r="Z511" s="9">
        <v>1931</v>
      </c>
      <c r="AA511" s="10" t="s">
        <v>71</v>
      </c>
      <c r="AB511" s="28"/>
      <c r="AC511" s="82" t="s">
        <v>5136</v>
      </c>
      <c r="AD511" s="18"/>
      <c r="AE511" s="18"/>
      <c r="AF511" s="18"/>
      <c r="AG511" s="15"/>
      <c r="AH511" s="30" t="str">
        <f>CONCATENATE(E511," ",C511)</f>
        <v>BOSPHORUS Çilek Esans Yağı 20 Ml</v>
      </c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76"/>
      <c r="AZ511" s="73">
        <v>0</v>
      </c>
      <c r="BA511" s="12">
        <v>16</v>
      </c>
      <c r="BB511" s="2">
        <v>0</v>
      </c>
    </row>
    <row r="512" spans="1:54" s="35" customFormat="1" x14ac:dyDescent="0.2">
      <c r="A512" s="88">
        <v>3000</v>
      </c>
      <c r="B512" s="48">
        <v>8690448072558</v>
      </c>
      <c r="C512" s="3" t="s">
        <v>1257</v>
      </c>
      <c r="D512" s="34">
        <v>1</v>
      </c>
      <c r="E512" s="4" t="s">
        <v>1193</v>
      </c>
      <c r="F512" s="4"/>
      <c r="G512" s="5" t="str">
        <f>IF(E512="","",CONCATENATE(E512,"1"))</f>
        <v>BOSPHORUS1</v>
      </c>
      <c r="H512" s="5"/>
      <c r="I512" s="5" t="s">
        <v>813</v>
      </c>
      <c r="J512" s="5" t="str">
        <f>IF(I512="","",CONCATENATE(I512,"1"))</f>
        <v>BAKIM ÜRÜNLERİ1</v>
      </c>
      <c r="K512" s="5" t="s">
        <v>1206</v>
      </c>
      <c r="L512" s="5" t="str">
        <f>IF(K512="","",CONCATENATE(K512,"1"))</f>
        <v>BAKIM YAĞLARI1</v>
      </c>
      <c r="M512" s="5"/>
      <c r="N512" s="5" t="str">
        <f>IF(M512="","",CONCATENATE(M512,"1"))</f>
        <v/>
      </c>
      <c r="O512" s="5"/>
      <c r="P512" s="5"/>
      <c r="Q512" s="5"/>
      <c r="R512" s="110">
        <v>10</v>
      </c>
      <c r="S512" s="28"/>
      <c r="T512" s="28"/>
      <c r="U512" s="28"/>
      <c r="V512" s="28"/>
      <c r="W512" s="7">
        <v>18</v>
      </c>
      <c r="X512" s="8" t="s">
        <v>70</v>
      </c>
      <c r="Y512" s="9"/>
      <c r="Z512" s="9">
        <v>1923</v>
      </c>
      <c r="AA512" s="10" t="s">
        <v>71</v>
      </c>
      <c r="AB512" s="28"/>
      <c r="AC512" s="82" t="s">
        <v>5134</v>
      </c>
      <c r="AD512" s="18"/>
      <c r="AE512" s="18"/>
      <c r="AF512" s="18"/>
      <c r="AG512" s="15"/>
      <c r="AH512" s="30" t="str">
        <f>CONCATENATE(E512," ",C512)</f>
        <v>BOSPHORUS Çay Ağacı Yağı 20 Ml</v>
      </c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76"/>
      <c r="AZ512" s="73">
        <v>0</v>
      </c>
      <c r="BA512" s="12">
        <v>16</v>
      </c>
      <c r="BB512" s="2">
        <v>0</v>
      </c>
    </row>
    <row r="513" spans="1:54" s="35" customFormat="1" x14ac:dyDescent="0.2">
      <c r="A513" s="88">
        <v>3000</v>
      </c>
      <c r="B513" s="48">
        <v>8690448071469</v>
      </c>
      <c r="C513" s="3" t="s">
        <v>1221</v>
      </c>
      <c r="D513" s="34">
        <v>1</v>
      </c>
      <c r="E513" s="4" t="s">
        <v>1193</v>
      </c>
      <c r="F513" s="4"/>
      <c r="G513" s="5" t="str">
        <f>IF(E513="","",CONCATENATE(E513,"1"))</f>
        <v>BOSPHORUS1</v>
      </c>
      <c r="H513" s="5"/>
      <c r="I513" s="5" t="s">
        <v>813</v>
      </c>
      <c r="J513" s="5" t="str">
        <f>IF(I513="","",CONCATENATE(I513,"1"))</f>
        <v>BAKIM ÜRÜNLERİ1</v>
      </c>
      <c r="K513" s="5" t="s">
        <v>1206</v>
      </c>
      <c r="L513" s="5" t="str">
        <f>IF(K513="","",CONCATENATE(K513,"1"))</f>
        <v>BAKIM YAĞLARI1</v>
      </c>
      <c r="M513" s="5"/>
      <c r="N513" s="5" t="str">
        <f>IF(M513="","",CONCATENATE(M513,"1"))</f>
        <v/>
      </c>
      <c r="O513" s="5"/>
      <c r="P513" s="5"/>
      <c r="Q513" s="5"/>
      <c r="R513" s="110">
        <v>6</v>
      </c>
      <c r="S513" s="28"/>
      <c r="T513" s="28"/>
      <c r="U513" s="28"/>
      <c r="V513" s="28"/>
      <c r="W513" s="7">
        <v>18</v>
      </c>
      <c r="X513" s="8" t="s">
        <v>70</v>
      </c>
      <c r="Y513" s="9"/>
      <c r="Z513" s="9">
        <v>2418</v>
      </c>
      <c r="AA513" s="10" t="s">
        <v>71</v>
      </c>
      <c r="AB513" s="28"/>
      <c r="AC513" s="82" t="s">
        <v>5132</v>
      </c>
      <c r="AD513" s="18"/>
      <c r="AE513" s="18"/>
      <c r="AF513" s="18"/>
      <c r="AG513" s="15"/>
      <c r="AH513" s="30" t="str">
        <f>CONCATENATE(E513," ",C513)</f>
        <v>BOSPHORUS Çam Terebentin Esans Yağı 50 Ml</v>
      </c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76"/>
      <c r="AZ513" s="73">
        <v>0</v>
      </c>
      <c r="BA513" s="12">
        <v>16</v>
      </c>
      <c r="BB513" s="2">
        <v>0</v>
      </c>
    </row>
    <row r="514" spans="1:54" s="35" customFormat="1" x14ac:dyDescent="0.2">
      <c r="A514" s="88">
        <v>3000</v>
      </c>
      <c r="B514" s="48">
        <v>8690448071872</v>
      </c>
      <c r="C514" s="3" t="s">
        <v>1227</v>
      </c>
      <c r="D514" s="34">
        <v>1</v>
      </c>
      <c r="E514" s="4" t="s">
        <v>1193</v>
      </c>
      <c r="F514" s="4"/>
      <c r="G514" s="5" t="str">
        <f>IF(E514="","",CONCATENATE(E514,"1"))</f>
        <v>BOSPHORUS1</v>
      </c>
      <c r="H514" s="5"/>
      <c r="I514" s="5" t="s">
        <v>813</v>
      </c>
      <c r="J514" s="5" t="str">
        <f>IF(I514="","",CONCATENATE(I514,"1"))</f>
        <v>BAKIM ÜRÜNLERİ1</v>
      </c>
      <c r="K514" s="5" t="s">
        <v>1206</v>
      </c>
      <c r="L514" s="5" t="str">
        <f>IF(K514="","",CONCATENATE(K514,"1"))</f>
        <v>BAKIM YAĞLARI1</v>
      </c>
      <c r="M514" s="5"/>
      <c r="N514" s="5" t="str">
        <f>IF(M514="","",CONCATENATE(M514,"1"))</f>
        <v/>
      </c>
      <c r="O514" s="5"/>
      <c r="P514" s="5"/>
      <c r="Q514" s="5"/>
      <c r="R514" s="110">
        <v>5</v>
      </c>
      <c r="S514" s="28"/>
      <c r="T514" s="28"/>
      <c r="U514" s="28"/>
      <c r="V514" s="28"/>
      <c r="W514" s="7">
        <v>18</v>
      </c>
      <c r="X514" s="8" t="s">
        <v>70</v>
      </c>
      <c r="Y514" s="9"/>
      <c r="Z514" s="9">
        <v>1893</v>
      </c>
      <c r="AA514" s="10" t="s">
        <v>71</v>
      </c>
      <c r="AB514" s="28"/>
      <c r="AC514" s="82" t="s">
        <v>5131</v>
      </c>
      <c r="AD514" s="18"/>
      <c r="AE514" s="18"/>
      <c r="AF514" s="18"/>
      <c r="AG514" s="15"/>
      <c r="AH514" s="30" t="str">
        <f>CONCATENATE(E514," ",C514)</f>
        <v>BOSPHORUS Çam Terebentin Esans Yağı 20 Ml</v>
      </c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76"/>
      <c r="AZ514" s="73">
        <v>0</v>
      </c>
      <c r="BA514" s="12">
        <v>16</v>
      </c>
      <c r="BB514" s="2">
        <v>0</v>
      </c>
    </row>
    <row r="515" spans="1:54" s="35" customFormat="1" x14ac:dyDescent="0.2">
      <c r="A515" s="88">
        <v>3000</v>
      </c>
      <c r="B515" s="48">
        <v>8697785604701</v>
      </c>
      <c r="C515" s="3" t="s">
        <v>1304</v>
      </c>
      <c r="D515" s="34">
        <v>1</v>
      </c>
      <c r="E515" s="4" t="s">
        <v>1193</v>
      </c>
      <c r="F515" s="4"/>
      <c r="G515" s="5" t="str">
        <f>IF(E515="","",CONCATENATE(E515,"1"))</f>
        <v>BOSPHORUS1</v>
      </c>
      <c r="H515" s="5"/>
      <c r="I515" s="5" t="s">
        <v>813</v>
      </c>
      <c r="J515" s="5" t="str">
        <f>IF(I515="","",CONCATENATE(I515,"1"))</f>
        <v>BAKIM ÜRÜNLERİ1</v>
      </c>
      <c r="K515" s="5" t="s">
        <v>1206</v>
      </c>
      <c r="L515" s="5" t="str">
        <f>IF(K515="","",CONCATENATE(K515,"1"))</f>
        <v>BAKIM YAĞLARI1</v>
      </c>
      <c r="M515" s="5"/>
      <c r="N515" s="5" t="str">
        <f>IF(M515="","",CONCATENATE(M515,"1"))</f>
        <v/>
      </c>
      <c r="O515" s="5"/>
      <c r="P515" s="5"/>
      <c r="Q515" s="5"/>
      <c r="R515" s="110">
        <v>6.5</v>
      </c>
      <c r="S515" s="28"/>
      <c r="T515" s="28"/>
      <c r="U515" s="28"/>
      <c r="V515" s="28"/>
      <c r="W515" s="7">
        <v>18</v>
      </c>
      <c r="X515" s="8" t="s">
        <v>70</v>
      </c>
      <c r="Y515" s="9"/>
      <c r="Z515" s="9">
        <v>2286</v>
      </c>
      <c r="AA515" s="10" t="s">
        <v>71</v>
      </c>
      <c r="AB515" s="28"/>
      <c r="AC515" s="82" t="s">
        <v>5135</v>
      </c>
      <c r="AD515" s="18"/>
      <c r="AE515" s="18"/>
      <c r="AF515" s="18"/>
      <c r="AG515" s="15"/>
      <c r="AH515" s="30" t="str">
        <f>CONCATENATE(E515," ",C515)</f>
        <v>BOSPHORUS Ceviz Yağı 50 Ml</v>
      </c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76"/>
      <c r="AZ515" s="73">
        <v>0</v>
      </c>
      <c r="BA515" s="12">
        <v>16</v>
      </c>
      <c r="BB515" s="2">
        <v>0</v>
      </c>
    </row>
    <row r="516" spans="1:54" s="35" customFormat="1" x14ac:dyDescent="0.2">
      <c r="A516" s="88">
        <v>3000</v>
      </c>
      <c r="B516" s="48">
        <v>8690448071896</v>
      </c>
      <c r="C516" s="3" t="s">
        <v>1229</v>
      </c>
      <c r="D516" s="34">
        <v>1</v>
      </c>
      <c r="E516" s="4" t="s">
        <v>1193</v>
      </c>
      <c r="F516" s="4"/>
      <c r="G516" s="5" t="str">
        <f>IF(E516="","",CONCATENATE(E516,"1"))</f>
        <v>BOSPHORUS1</v>
      </c>
      <c r="H516" s="5"/>
      <c r="I516" s="5" t="s">
        <v>813</v>
      </c>
      <c r="J516" s="5" t="str">
        <f>IF(I516="","",CONCATENATE(I516,"1"))</f>
        <v>BAKIM ÜRÜNLERİ1</v>
      </c>
      <c r="K516" s="5" t="s">
        <v>1206</v>
      </c>
      <c r="L516" s="5" t="str">
        <f>IF(K516="","",CONCATENATE(K516,"1"))</f>
        <v>BAKIM YAĞLARI1</v>
      </c>
      <c r="M516" s="5"/>
      <c r="N516" s="5" t="str">
        <f>IF(M516="","",CONCATENATE(M516,"1"))</f>
        <v/>
      </c>
      <c r="O516" s="5"/>
      <c r="P516" s="5"/>
      <c r="Q516" s="5"/>
      <c r="R516" s="110">
        <v>6.5</v>
      </c>
      <c r="S516" s="28"/>
      <c r="T516" s="28"/>
      <c r="U516" s="28"/>
      <c r="V516" s="28"/>
      <c r="W516" s="7">
        <v>18</v>
      </c>
      <c r="X516" s="8" t="s">
        <v>70</v>
      </c>
      <c r="Y516" s="9"/>
      <c r="Z516" s="9">
        <v>1895</v>
      </c>
      <c r="AA516" s="10" t="s">
        <v>71</v>
      </c>
      <c r="AB516" s="28"/>
      <c r="AC516" s="82" t="s">
        <v>5130</v>
      </c>
      <c r="AD516" s="18"/>
      <c r="AE516" s="18"/>
      <c r="AF516" s="18"/>
      <c r="AG516" s="15"/>
      <c r="AH516" s="30" t="str">
        <f>CONCATENATE(E516," ",C516)</f>
        <v>BOSPHORUS Buğday Yağı 20 Ml</v>
      </c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76"/>
      <c r="AZ516" s="73">
        <v>0</v>
      </c>
      <c r="BA516" s="12">
        <v>16</v>
      </c>
      <c r="BB516" s="2">
        <v>0</v>
      </c>
    </row>
    <row r="517" spans="1:54" s="35" customFormat="1" x14ac:dyDescent="0.2">
      <c r="A517" s="88">
        <v>3000</v>
      </c>
      <c r="B517" s="48">
        <v>8690448074644</v>
      </c>
      <c r="C517" s="3" t="s">
        <v>1285</v>
      </c>
      <c r="D517" s="34">
        <v>1</v>
      </c>
      <c r="E517" s="4" t="s">
        <v>1193</v>
      </c>
      <c r="F517" s="4"/>
      <c r="G517" s="5" t="str">
        <f>IF(E517="","",CONCATENATE(E517,"1"))</f>
        <v>BOSPHORUS1</v>
      </c>
      <c r="H517" s="5"/>
      <c r="I517" s="5" t="s">
        <v>813</v>
      </c>
      <c r="J517" s="5" t="str">
        <f>IF(I517="","",CONCATENATE(I517,"1"))</f>
        <v>BAKIM ÜRÜNLERİ1</v>
      </c>
      <c r="K517" s="5" t="s">
        <v>1206</v>
      </c>
      <c r="L517" s="5" t="str">
        <f>IF(K517="","",CONCATENATE(K517,"1"))</f>
        <v>BAKIM YAĞLARI1</v>
      </c>
      <c r="M517" s="5"/>
      <c r="N517" s="5" t="str">
        <f>IF(M517="","",CONCATENATE(M517,"1"))</f>
        <v/>
      </c>
      <c r="O517" s="5"/>
      <c r="P517" s="5"/>
      <c r="Q517" s="5"/>
      <c r="R517" s="110">
        <v>7</v>
      </c>
      <c r="S517" s="28"/>
      <c r="T517" s="28"/>
      <c r="U517" s="28"/>
      <c r="V517" s="28"/>
      <c r="W517" s="7">
        <v>18</v>
      </c>
      <c r="X517" s="8" t="s">
        <v>70</v>
      </c>
      <c r="Y517" s="9"/>
      <c r="Z517" s="9">
        <v>2063</v>
      </c>
      <c r="AA517" s="10" t="s">
        <v>71</v>
      </c>
      <c r="AB517" s="28"/>
      <c r="AC517" s="82" t="s">
        <v>5129</v>
      </c>
      <c r="AD517" s="18"/>
      <c r="AE517" s="18"/>
      <c r="AF517" s="18"/>
      <c r="AG517" s="15"/>
      <c r="AH517" s="30" t="str">
        <f>CONCATENATE(E517," ",C517)</f>
        <v>BOSPHORUS Böğürtlen Esans Yağı 20 Ml</v>
      </c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76"/>
      <c r="AZ517" s="73">
        <v>0</v>
      </c>
      <c r="BA517" s="12">
        <v>16</v>
      </c>
      <c r="BB517" s="2">
        <v>0</v>
      </c>
    </row>
    <row r="518" spans="1:54" s="35" customFormat="1" x14ac:dyDescent="0.2">
      <c r="A518" s="88">
        <v>3000</v>
      </c>
      <c r="B518" s="48">
        <v>8690448072077</v>
      </c>
      <c r="C518" s="3" t="s">
        <v>1236</v>
      </c>
      <c r="D518" s="34">
        <v>1</v>
      </c>
      <c r="E518" s="4" t="s">
        <v>1193</v>
      </c>
      <c r="F518" s="4"/>
      <c r="G518" s="5" t="str">
        <f>IF(E518="","",CONCATENATE(E518,"1"))</f>
        <v>BOSPHORUS1</v>
      </c>
      <c r="H518" s="5"/>
      <c r="I518" s="5" t="s">
        <v>813</v>
      </c>
      <c r="J518" s="5" t="str">
        <f>IF(I518="","",CONCATENATE(I518,"1"))</f>
        <v>BAKIM ÜRÜNLERİ1</v>
      </c>
      <c r="K518" s="5" t="s">
        <v>1206</v>
      </c>
      <c r="L518" s="5" t="str">
        <f>IF(K518="","",CONCATENATE(K518,"1"))</f>
        <v>BAKIM YAĞLARI1</v>
      </c>
      <c r="M518" s="5"/>
      <c r="N518" s="5" t="str">
        <f>IF(M518="","",CONCATENATE(M518,"1"))</f>
        <v/>
      </c>
      <c r="O518" s="5"/>
      <c r="P518" s="5"/>
      <c r="Q518" s="5"/>
      <c r="R518" s="110">
        <v>8</v>
      </c>
      <c r="S518" s="28"/>
      <c r="T518" s="28"/>
      <c r="U518" s="28"/>
      <c r="V518" s="28"/>
      <c r="W518" s="7">
        <v>18</v>
      </c>
      <c r="X518" s="8" t="s">
        <v>70</v>
      </c>
      <c r="Y518" s="9"/>
      <c r="Z518" s="9">
        <v>1902</v>
      </c>
      <c r="AA518" s="10" t="s">
        <v>71</v>
      </c>
      <c r="AB518" s="28"/>
      <c r="AC518" s="82" t="s">
        <v>5125</v>
      </c>
      <c r="AD518" s="18"/>
      <c r="AE518" s="18"/>
      <c r="AF518" s="18"/>
      <c r="AG518" s="15"/>
      <c r="AH518" s="30" t="str">
        <f>CONCATENATE(E518," ",C518)</f>
        <v>BOSPHORUS Biberiye Yağı 20 Ml</v>
      </c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76"/>
      <c r="AZ518" s="73">
        <v>0</v>
      </c>
      <c r="BA518" s="12">
        <v>16</v>
      </c>
      <c r="BB518" s="2">
        <v>0</v>
      </c>
    </row>
    <row r="519" spans="1:54" s="35" customFormat="1" x14ac:dyDescent="0.2">
      <c r="A519" s="88">
        <v>3000</v>
      </c>
      <c r="B519" s="48">
        <v>8690448072435</v>
      </c>
      <c r="C519" s="3" t="s">
        <v>1247</v>
      </c>
      <c r="D519" s="34">
        <v>1</v>
      </c>
      <c r="E519" s="4" t="s">
        <v>1193</v>
      </c>
      <c r="F519" s="4"/>
      <c r="G519" s="5" t="str">
        <f>IF(E519="","",CONCATENATE(E519,"1"))</f>
        <v>BOSPHORUS1</v>
      </c>
      <c r="H519" s="5"/>
      <c r="I519" s="5" t="s">
        <v>813</v>
      </c>
      <c r="J519" s="5" t="str">
        <f>IF(I519="","",CONCATENATE(I519,"1"))</f>
        <v>BAKIM ÜRÜNLERİ1</v>
      </c>
      <c r="K519" s="5" t="s">
        <v>1206</v>
      </c>
      <c r="L519" s="5" t="str">
        <f>IF(K519="","",CONCATENATE(K519,"1"))</f>
        <v>BAKIM YAĞLARI1</v>
      </c>
      <c r="M519" s="5"/>
      <c r="N519" s="5" t="str">
        <f>IF(M519="","",CONCATENATE(M519,"1"))</f>
        <v/>
      </c>
      <c r="O519" s="5"/>
      <c r="P519" s="5"/>
      <c r="Q519" s="5"/>
      <c r="R519" s="110">
        <v>6.5</v>
      </c>
      <c r="S519" s="28"/>
      <c r="T519" s="28"/>
      <c r="U519" s="28"/>
      <c r="V519" s="28"/>
      <c r="W519" s="7">
        <v>18</v>
      </c>
      <c r="X519" s="8" t="s">
        <v>70</v>
      </c>
      <c r="Y519" s="9"/>
      <c r="Z519" s="9">
        <v>1913</v>
      </c>
      <c r="AA519" s="10" t="s">
        <v>71</v>
      </c>
      <c r="AB519" s="28"/>
      <c r="AC519" s="82" t="s">
        <v>5224</v>
      </c>
      <c r="AD519" s="18"/>
      <c r="AE519" s="18"/>
      <c r="AF519" s="18"/>
      <c r="AG519" s="15"/>
      <c r="AH519" s="30" t="str">
        <f>CONCATENATE(E519," ",C519)</f>
        <v>BOSPHORUS Bergamot Esans Yağı 20 Ml</v>
      </c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76"/>
      <c r="AZ519" s="73">
        <v>0</v>
      </c>
      <c r="BA519" s="12">
        <v>16</v>
      </c>
      <c r="BB519" s="2">
        <v>0</v>
      </c>
    </row>
    <row r="520" spans="1:54" s="35" customFormat="1" x14ac:dyDescent="0.2">
      <c r="A520" s="88">
        <v>3000</v>
      </c>
      <c r="B520" s="48">
        <v>8690448072428</v>
      </c>
      <c r="C520" s="3" t="s">
        <v>1246</v>
      </c>
      <c r="D520" s="34">
        <v>1</v>
      </c>
      <c r="E520" s="4" t="s">
        <v>1193</v>
      </c>
      <c r="F520" s="4"/>
      <c r="G520" s="5" t="str">
        <f>IF(E520="","",CONCATENATE(E520,"1"))</f>
        <v>BOSPHORUS1</v>
      </c>
      <c r="H520" s="5"/>
      <c r="I520" s="5" t="s">
        <v>813</v>
      </c>
      <c r="J520" s="5" t="str">
        <f>IF(I520="","",CONCATENATE(I520,"1"))</f>
        <v>BAKIM ÜRÜNLERİ1</v>
      </c>
      <c r="K520" s="5" t="s">
        <v>1206</v>
      </c>
      <c r="L520" s="5" t="str">
        <f>IF(K520="","",CONCATENATE(K520,"1"))</f>
        <v>BAKIM YAĞLARI1</v>
      </c>
      <c r="M520" s="5"/>
      <c r="N520" s="5" t="str">
        <f>IF(M520="","",CONCATENATE(M520,"1"))</f>
        <v/>
      </c>
      <c r="O520" s="5"/>
      <c r="P520" s="5"/>
      <c r="Q520" s="5"/>
      <c r="R520" s="110">
        <v>6.5</v>
      </c>
      <c r="S520" s="28"/>
      <c r="T520" s="28"/>
      <c r="U520" s="28"/>
      <c r="V520" s="28"/>
      <c r="W520" s="7">
        <v>18</v>
      </c>
      <c r="X520" s="8" t="s">
        <v>70</v>
      </c>
      <c r="Y520" s="9"/>
      <c r="Z520" s="9">
        <v>1912</v>
      </c>
      <c r="AA520" s="10" t="s">
        <v>71</v>
      </c>
      <c r="AB520" s="28"/>
      <c r="AC520" s="82" t="s">
        <v>5122</v>
      </c>
      <c r="AD520" s="18"/>
      <c r="AE520" s="18"/>
      <c r="AF520" s="18"/>
      <c r="AG520" s="15"/>
      <c r="AH520" s="30" t="str">
        <f>CONCATENATE(E520," ",C520)</f>
        <v>BOSPHORUS Avokado Esans Yağı 20 Ml</v>
      </c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76"/>
      <c r="AZ520" s="73">
        <v>0</v>
      </c>
      <c r="BA520" s="12">
        <v>16</v>
      </c>
      <c r="BB520" s="2">
        <v>0</v>
      </c>
    </row>
    <row r="521" spans="1:54" s="35" customFormat="1" x14ac:dyDescent="0.2">
      <c r="A521" s="88">
        <v>3000</v>
      </c>
      <c r="B521" s="48">
        <v>8690448072633</v>
      </c>
      <c r="C521" s="3" t="s">
        <v>1264</v>
      </c>
      <c r="D521" s="34">
        <v>1</v>
      </c>
      <c r="E521" s="4" t="s">
        <v>1193</v>
      </c>
      <c r="F521" s="4"/>
      <c r="G521" s="5" t="str">
        <f>IF(E521="","",CONCATENATE(E521,"1"))</f>
        <v>BOSPHORUS1</v>
      </c>
      <c r="H521" s="5"/>
      <c r="I521" s="5" t="s">
        <v>813</v>
      </c>
      <c r="J521" s="5" t="str">
        <f>IF(I521="","",CONCATENATE(I521,"1"))</f>
        <v>BAKIM ÜRÜNLERİ1</v>
      </c>
      <c r="K521" s="5" t="s">
        <v>1206</v>
      </c>
      <c r="L521" s="5" t="str">
        <f>IF(K521="","",CONCATENATE(K521,"1"))</f>
        <v>BAKIM YAĞLARI1</v>
      </c>
      <c r="M521" s="5"/>
      <c r="N521" s="5" t="str">
        <f>IF(M521="","",CONCATENATE(M521,"1"))</f>
        <v/>
      </c>
      <c r="O521" s="5"/>
      <c r="P521" s="5"/>
      <c r="Q521" s="5"/>
      <c r="R521" s="110">
        <v>6.5</v>
      </c>
      <c r="S521" s="28"/>
      <c r="T521" s="28"/>
      <c r="U521" s="28"/>
      <c r="V521" s="28"/>
      <c r="W521" s="7">
        <v>18</v>
      </c>
      <c r="X521" s="8" t="s">
        <v>70</v>
      </c>
      <c r="Y521" s="9"/>
      <c r="Z521" s="9">
        <v>1929</v>
      </c>
      <c r="AA521" s="10" t="s">
        <v>71</v>
      </c>
      <c r="AB521" s="28"/>
      <c r="AC521" s="82" t="s">
        <v>5120</v>
      </c>
      <c r="AD521" s="18"/>
      <c r="AE521" s="18"/>
      <c r="AF521" s="18"/>
      <c r="AG521" s="15"/>
      <c r="AH521" s="30" t="str">
        <f>CONCATENATE(E521," ",C521)</f>
        <v>BOSPHORUS At Kestanesi Yağı 20 Ml</v>
      </c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76"/>
      <c r="AZ521" s="73">
        <v>0</v>
      </c>
      <c r="BA521" s="12">
        <v>16</v>
      </c>
      <c r="BB521" s="2">
        <v>0</v>
      </c>
    </row>
    <row r="522" spans="1:54" s="35" customFormat="1" x14ac:dyDescent="0.2">
      <c r="A522" s="88">
        <v>3000</v>
      </c>
      <c r="B522" s="48">
        <v>8690448072183</v>
      </c>
      <c r="C522" s="3" t="s">
        <v>1238</v>
      </c>
      <c r="D522" s="34">
        <v>1</v>
      </c>
      <c r="E522" s="4" t="s">
        <v>1193</v>
      </c>
      <c r="F522" s="4"/>
      <c r="G522" s="5" t="str">
        <f>IF(E522="","",CONCATENATE(E522,"1"))</f>
        <v>BOSPHORUS1</v>
      </c>
      <c r="H522" s="5"/>
      <c r="I522" s="5" t="s">
        <v>813</v>
      </c>
      <c r="J522" s="5" t="str">
        <f>IF(I522="","",CONCATENATE(I522,"1"))</f>
        <v>BAKIM ÜRÜNLERİ1</v>
      </c>
      <c r="K522" s="5" t="s">
        <v>1206</v>
      </c>
      <c r="L522" s="5" t="str">
        <f>IF(K522="","",CONCATENATE(K522,"1"))</f>
        <v>BAKIM YAĞLARI1</v>
      </c>
      <c r="M522" s="5"/>
      <c r="N522" s="5" t="str">
        <f>IF(M522="","",CONCATENATE(M522,"1"))</f>
        <v/>
      </c>
      <c r="O522" s="5"/>
      <c r="P522" s="5"/>
      <c r="Q522" s="5"/>
      <c r="R522" s="110">
        <v>8</v>
      </c>
      <c r="S522" s="28"/>
      <c r="T522" s="28"/>
      <c r="U522" s="28"/>
      <c r="V522" s="28"/>
      <c r="W522" s="7">
        <v>18</v>
      </c>
      <c r="X522" s="8" t="s">
        <v>70</v>
      </c>
      <c r="Y522" s="9"/>
      <c r="Z522" s="9">
        <v>1904</v>
      </c>
      <c r="AA522" s="10" t="s">
        <v>71</v>
      </c>
      <c r="AB522" s="28"/>
      <c r="AC522" s="82" t="s">
        <v>5118</v>
      </c>
      <c r="AD522" s="18"/>
      <c r="AE522" s="18"/>
      <c r="AF522" s="18"/>
      <c r="AG522" s="15"/>
      <c r="AH522" s="30" t="str">
        <f>CONCATENATE(E522," ",C522)</f>
        <v>BOSPHORUS Ardıç Yağı 20 Ml</v>
      </c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76"/>
      <c r="AZ522" s="73">
        <v>0</v>
      </c>
      <c r="BA522" s="12">
        <v>16</v>
      </c>
      <c r="BB522" s="2">
        <v>0</v>
      </c>
    </row>
    <row r="523" spans="1:54" s="35" customFormat="1" x14ac:dyDescent="0.2">
      <c r="A523" s="88">
        <v>3000</v>
      </c>
      <c r="B523" s="48">
        <v>8690448074019</v>
      </c>
      <c r="C523" s="3" t="s">
        <v>1413</v>
      </c>
      <c r="D523" s="34">
        <v>1</v>
      </c>
      <c r="E523" s="4" t="s">
        <v>1193</v>
      </c>
      <c r="F523" s="4"/>
      <c r="G523" s="5" t="str">
        <f>IF(E523="","",CONCATENATE(E523,"1"))</f>
        <v>BOSPHORUS1</v>
      </c>
      <c r="H523" s="5"/>
      <c r="I523" s="5" t="s">
        <v>813</v>
      </c>
      <c r="J523" s="5" t="str">
        <f>IF(I523="","",CONCATENATE(I523,"1"))</f>
        <v>BAKIM ÜRÜNLERİ1</v>
      </c>
      <c r="K523" s="5" t="s">
        <v>1206</v>
      </c>
      <c r="L523" s="5" t="str">
        <f>IF(K523="","",CONCATENATE(K523,"1"))</f>
        <v>BAKIM YAĞLARI1</v>
      </c>
      <c r="M523" s="5"/>
      <c r="N523" s="5" t="str">
        <f>IF(M523="","",CONCATENATE(M523,"1"))</f>
        <v/>
      </c>
      <c r="O523" s="5"/>
      <c r="P523" s="5"/>
      <c r="Q523" s="5"/>
      <c r="R523" s="110">
        <v>6</v>
      </c>
      <c r="S523" s="28"/>
      <c r="T523" s="28"/>
      <c r="U523" s="28"/>
      <c r="V523" s="28"/>
      <c r="W523" s="7">
        <v>18</v>
      </c>
      <c r="X523" s="8" t="s">
        <v>70</v>
      </c>
      <c r="Y523" s="9"/>
      <c r="Z523" s="9">
        <v>2033</v>
      </c>
      <c r="AA523" s="10" t="s">
        <v>71</v>
      </c>
      <c r="AB523" s="28"/>
      <c r="AC523" s="82" t="s">
        <v>5117</v>
      </c>
      <c r="AD523" s="18"/>
      <c r="AE523" s="18"/>
      <c r="AF523" s="18"/>
      <c r="AG523" s="15"/>
      <c r="AH523" s="30" t="str">
        <f>CONCATENATE(E523," ",C523)</f>
        <v>BOSPHORUS Ardıç Katranı 50 Ml</v>
      </c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76"/>
      <c r="AZ523" s="73">
        <v>0</v>
      </c>
      <c r="BA523" s="12">
        <v>16</v>
      </c>
      <c r="BB523" s="2">
        <v>0</v>
      </c>
    </row>
    <row r="524" spans="1:54" s="35" customFormat="1" x14ac:dyDescent="0.2">
      <c r="A524" s="88">
        <v>3000</v>
      </c>
      <c r="B524" s="48">
        <v>8690448074682</v>
      </c>
      <c r="C524" s="3" t="s">
        <v>1283</v>
      </c>
      <c r="D524" s="34">
        <v>1</v>
      </c>
      <c r="E524" s="4" t="s">
        <v>1193</v>
      </c>
      <c r="F524" s="4"/>
      <c r="G524" s="5" t="str">
        <f>IF(E524="","",CONCATENATE(E524,"1"))</f>
        <v>BOSPHORUS1</v>
      </c>
      <c r="H524" s="5"/>
      <c r="I524" s="5" t="s">
        <v>813</v>
      </c>
      <c r="J524" s="5" t="str">
        <f>IF(I524="","",CONCATENATE(I524,"1"))</f>
        <v>BAKIM ÜRÜNLERİ1</v>
      </c>
      <c r="K524" s="5" t="s">
        <v>1206</v>
      </c>
      <c r="L524" s="5" t="str">
        <f>IF(K524="","",CONCATENATE(K524,"1"))</f>
        <v>BAKIM YAĞLARI1</v>
      </c>
      <c r="M524" s="5"/>
      <c r="N524" s="5" t="str">
        <f>IF(M524="","",CONCATENATE(M524,"1"))</f>
        <v/>
      </c>
      <c r="O524" s="5"/>
      <c r="P524" s="5"/>
      <c r="Q524" s="5"/>
      <c r="R524" s="110">
        <v>8</v>
      </c>
      <c r="S524" s="28"/>
      <c r="T524" s="28"/>
      <c r="U524" s="28"/>
      <c r="V524" s="28"/>
      <c r="W524" s="7">
        <v>18</v>
      </c>
      <c r="X524" s="8" t="s">
        <v>70</v>
      </c>
      <c r="Y524" s="9"/>
      <c r="Z524" s="9">
        <v>2067</v>
      </c>
      <c r="AA524" s="10" t="s">
        <v>71</v>
      </c>
      <c r="AB524" s="28"/>
      <c r="AC524" s="82" t="s">
        <v>5115</v>
      </c>
      <c r="AD524" s="18"/>
      <c r="AE524" s="18"/>
      <c r="AF524" s="18"/>
      <c r="AG524" s="15"/>
      <c r="AH524" s="30" t="str">
        <f>CONCATENATE(E524," ",C524)</f>
        <v>BOSPHORUS Anason Yağı 20 Ml</v>
      </c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76"/>
      <c r="AZ524" s="73">
        <v>0</v>
      </c>
      <c r="BA524" s="12">
        <v>16</v>
      </c>
      <c r="BB524" s="2">
        <v>0</v>
      </c>
    </row>
    <row r="525" spans="1:54" s="35" customFormat="1" x14ac:dyDescent="0.2">
      <c r="A525" s="88">
        <v>3000</v>
      </c>
      <c r="B525" s="48">
        <v>8690448075221</v>
      </c>
      <c r="C525" s="3" t="s">
        <v>1288</v>
      </c>
      <c r="D525" s="34">
        <v>1</v>
      </c>
      <c r="E525" s="4" t="s">
        <v>1193</v>
      </c>
      <c r="F525" s="4"/>
      <c r="G525" s="5" t="str">
        <f>IF(E525="","",CONCATENATE(E525,"1"))</f>
        <v>BOSPHORUS1</v>
      </c>
      <c r="H525" s="5"/>
      <c r="I525" s="5" t="s">
        <v>813</v>
      </c>
      <c r="J525" s="5" t="str">
        <f>IF(I525="","",CONCATENATE(I525,"1"))</f>
        <v>BAKIM ÜRÜNLERİ1</v>
      </c>
      <c r="K525" s="5" t="s">
        <v>1206</v>
      </c>
      <c r="L525" s="5" t="str">
        <f>IF(K525="","",CONCATENATE(K525,"1"))</f>
        <v>BAKIM YAĞLARI1</v>
      </c>
      <c r="M525" s="5"/>
      <c r="N525" s="5" t="str">
        <f>IF(M525="","",CONCATENATE(M525,"1"))</f>
        <v/>
      </c>
      <c r="O525" s="5"/>
      <c r="P525" s="5"/>
      <c r="Q525" s="5"/>
      <c r="R525" s="110">
        <v>7</v>
      </c>
      <c r="S525" s="28"/>
      <c r="T525" s="28"/>
      <c r="U525" s="28"/>
      <c r="V525" s="28"/>
      <c r="W525" s="7">
        <v>18</v>
      </c>
      <c r="X525" s="8" t="s">
        <v>70</v>
      </c>
      <c r="Y525" s="9"/>
      <c r="Z525" s="9">
        <v>2073</v>
      </c>
      <c r="AA525" s="10" t="s">
        <v>71</v>
      </c>
      <c r="AB525" s="28"/>
      <c r="AC525" s="82" t="s">
        <v>5114</v>
      </c>
      <c r="AD525" s="18"/>
      <c r="AE525" s="18"/>
      <c r="AF525" s="18"/>
      <c r="AG525" s="15"/>
      <c r="AH525" s="30" t="str">
        <f>CONCATENATE(E525," ",C525)</f>
        <v>BOSPHORUS Ananas Esans Yağı 20 Ml</v>
      </c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76"/>
      <c r="AZ525" s="73">
        <v>0</v>
      </c>
      <c r="BA525" s="12">
        <v>16</v>
      </c>
      <c r="BB525" s="2">
        <v>0</v>
      </c>
    </row>
    <row r="526" spans="1:54" s="35" customFormat="1" x14ac:dyDescent="0.2">
      <c r="A526" s="88">
        <v>3000</v>
      </c>
      <c r="B526" s="48">
        <v>8690448074415</v>
      </c>
      <c r="C526" s="3" t="s">
        <v>1308</v>
      </c>
      <c r="D526" s="34">
        <v>1</v>
      </c>
      <c r="E526" s="4" t="s">
        <v>1193</v>
      </c>
      <c r="F526" s="4"/>
      <c r="G526" s="5" t="str">
        <f>IF(E526="","",CONCATENATE(E526,"1"))</f>
        <v>BOSPHORUS1</v>
      </c>
      <c r="H526" s="5"/>
      <c r="I526" s="5" t="s">
        <v>813</v>
      </c>
      <c r="J526" s="5" t="str">
        <f>IF(I526="","",CONCATENATE(I526,"1"))</f>
        <v>BAKIM ÜRÜNLERİ1</v>
      </c>
      <c r="K526" s="5" t="s">
        <v>1206</v>
      </c>
      <c r="L526" s="5" t="str">
        <f>IF(K526="","",CONCATENATE(K526,"1"))</f>
        <v>BAKIM YAĞLARI1</v>
      </c>
      <c r="M526" s="5"/>
      <c r="N526" s="5" t="str">
        <f>IF(M526="","",CONCATENATE(M526,"1"))</f>
        <v/>
      </c>
      <c r="O526" s="5"/>
      <c r="P526" s="5"/>
      <c r="Q526" s="5"/>
      <c r="R526" s="110">
        <v>8</v>
      </c>
      <c r="S526" s="28"/>
      <c r="T526" s="28"/>
      <c r="U526" s="28"/>
      <c r="V526" s="28"/>
      <c r="W526" s="7">
        <v>18</v>
      </c>
      <c r="X526" s="8" t="s">
        <v>70</v>
      </c>
      <c r="Y526" s="9"/>
      <c r="Z526" s="9">
        <v>2054</v>
      </c>
      <c r="AA526" s="10" t="s">
        <v>71</v>
      </c>
      <c r="AB526" s="28"/>
      <c r="AC526" s="82" t="s">
        <v>5113</v>
      </c>
      <c r="AD526" s="18"/>
      <c r="AE526" s="18"/>
      <c r="AF526" s="18"/>
      <c r="AG526" s="15"/>
      <c r="AH526" s="30" t="str">
        <f>CONCATENATE(E526," ",C526)</f>
        <v>BOSPHORUS Aloe Vera Yağı 20 Ml</v>
      </c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76"/>
      <c r="AZ526" s="73">
        <v>0</v>
      </c>
      <c r="BA526" s="12">
        <v>16</v>
      </c>
      <c r="BB526" s="2">
        <v>0</v>
      </c>
    </row>
    <row r="527" spans="1:54" s="35" customFormat="1" x14ac:dyDescent="0.2">
      <c r="A527" s="88">
        <v>3000</v>
      </c>
      <c r="B527" s="48">
        <v>8690448072008</v>
      </c>
      <c r="C527" s="3" t="s">
        <v>1233</v>
      </c>
      <c r="D527" s="34">
        <v>1</v>
      </c>
      <c r="E527" s="4" t="s">
        <v>1193</v>
      </c>
      <c r="F527" s="4"/>
      <c r="G527" s="5" t="str">
        <f>IF(E527="","",CONCATENATE(E527,"1"))</f>
        <v>BOSPHORUS1</v>
      </c>
      <c r="H527" s="5"/>
      <c r="I527" s="5" t="s">
        <v>813</v>
      </c>
      <c r="J527" s="5" t="str">
        <f>IF(I527="","",CONCATENATE(I527,"1"))</f>
        <v>BAKIM ÜRÜNLERİ1</v>
      </c>
      <c r="K527" s="5" t="s">
        <v>1206</v>
      </c>
      <c r="L527" s="5" t="str">
        <f>IF(K527="","",CONCATENATE(K527,"1"))</f>
        <v>BAKIM YAĞLARI1</v>
      </c>
      <c r="M527" s="5"/>
      <c r="N527" s="5" t="str">
        <f>IF(M527="","",CONCATENATE(M527,"1"))</f>
        <v/>
      </c>
      <c r="O527" s="5"/>
      <c r="P527" s="5"/>
      <c r="Q527" s="5"/>
      <c r="R527" s="110">
        <v>6.5</v>
      </c>
      <c r="S527" s="28"/>
      <c r="T527" s="28"/>
      <c r="U527" s="28"/>
      <c r="V527" s="28"/>
      <c r="W527" s="7">
        <v>18</v>
      </c>
      <c r="X527" s="8" t="s">
        <v>70</v>
      </c>
      <c r="Y527" s="9"/>
      <c r="Z527" s="9">
        <v>1899</v>
      </c>
      <c r="AA527" s="10" t="s">
        <v>71</v>
      </c>
      <c r="AB527" s="28"/>
      <c r="AC527" s="82" t="s">
        <v>5112</v>
      </c>
      <c r="AD527" s="18"/>
      <c r="AE527" s="18"/>
      <c r="AF527" s="18"/>
      <c r="AG527" s="15"/>
      <c r="AH527" s="30" t="str">
        <f>CONCATENATE(E527," ",C527)</f>
        <v>BOSPHORUS Alabalık Yağı 50 Ml</v>
      </c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76"/>
      <c r="AZ527" s="73">
        <v>0</v>
      </c>
      <c r="BA527" s="12">
        <v>16</v>
      </c>
      <c r="BB527" s="2">
        <v>0</v>
      </c>
    </row>
    <row r="528" spans="1:54" s="35" customFormat="1" x14ac:dyDescent="0.2">
      <c r="A528" s="88">
        <v>3000</v>
      </c>
      <c r="B528" s="48">
        <v>8690448072503</v>
      </c>
      <c r="C528" s="3" t="s">
        <v>1252</v>
      </c>
      <c r="D528" s="34">
        <v>1</v>
      </c>
      <c r="E528" s="4" t="s">
        <v>1193</v>
      </c>
      <c r="F528" s="4"/>
      <c r="G528" s="5" t="str">
        <f>IF(E528="","",CONCATENATE(E528,"1"))</f>
        <v>BOSPHORUS1</v>
      </c>
      <c r="H528" s="5"/>
      <c r="I528" s="5" t="s">
        <v>813</v>
      </c>
      <c r="J528" s="5" t="str">
        <f>IF(I528="","",CONCATENATE(I528,"1"))</f>
        <v>BAKIM ÜRÜNLERİ1</v>
      </c>
      <c r="K528" s="5" t="s">
        <v>1206</v>
      </c>
      <c r="L528" s="5" t="str">
        <f>IF(K528="","",CONCATENATE(K528,"1"))</f>
        <v>BAKIM YAĞLARI1</v>
      </c>
      <c r="M528" s="5"/>
      <c r="N528" s="5" t="str">
        <f>IF(M528="","",CONCATENATE(M528,"1"))</f>
        <v/>
      </c>
      <c r="O528" s="5"/>
      <c r="P528" s="5"/>
      <c r="Q528" s="5"/>
      <c r="R528" s="110">
        <v>7</v>
      </c>
      <c r="S528" s="28"/>
      <c r="T528" s="28"/>
      <c r="U528" s="28"/>
      <c r="V528" s="28"/>
      <c r="W528" s="7">
        <v>18</v>
      </c>
      <c r="X528" s="8" t="s">
        <v>70</v>
      </c>
      <c r="Y528" s="9"/>
      <c r="Z528" s="9">
        <v>1918</v>
      </c>
      <c r="AA528" s="10" t="s">
        <v>71</v>
      </c>
      <c r="AB528" s="28"/>
      <c r="AC528" s="82" t="s">
        <v>5111</v>
      </c>
      <c r="AD528" s="18"/>
      <c r="AE528" s="18"/>
      <c r="AF528" s="18"/>
      <c r="AG528" s="15"/>
      <c r="AH528" s="30" t="str">
        <f>CONCATENATE(E528," ",C528)</f>
        <v>BOSPHORUS Ahududu Esans Yağı 20 Ml</v>
      </c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76"/>
      <c r="AZ528" s="73">
        <v>0</v>
      </c>
      <c r="BA528" s="12">
        <v>16</v>
      </c>
      <c r="BB528" s="2">
        <v>0</v>
      </c>
    </row>
    <row r="529" spans="1:54" s="35" customFormat="1" ht="15" x14ac:dyDescent="0.25">
      <c r="A529" s="88">
        <v>3000</v>
      </c>
      <c r="B529" s="48">
        <v>8690448074637</v>
      </c>
      <c r="C529" s="3" t="s">
        <v>1278</v>
      </c>
      <c r="D529" s="34">
        <v>1</v>
      </c>
      <c r="E529" s="4" t="s">
        <v>1193</v>
      </c>
      <c r="F529" s="4"/>
      <c r="G529" s="5" t="str">
        <f>IF(E529="","",CONCATENATE(E529,"1"))</f>
        <v>BOSPHORUS1</v>
      </c>
      <c r="H529" s="5"/>
      <c r="I529" s="5" t="s">
        <v>813</v>
      </c>
      <c r="J529" s="5" t="str">
        <f>IF(I529="","",CONCATENATE(I529,"1"))</f>
        <v>BAKIM ÜRÜNLERİ1</v>
      </c>
      <c r="K529" s="5" t="s">
        <v>1206</v>
      </c>
      <c r="L529" s="5" t="str">
        <f>IF(K529="","",CONCATENATE(K529,"1"))</f>
        <v>BAKIM YAĞLARI1</v>
      </c>
      <c r="M529" s="5"/>
      <c r="N529" s="5" t="str">
        <f>IF(M529="","",CONCATENATE(M529,"1"))</f>
        <v/>
      </c>
      <c r="O529" s="5"/>
      <c r="P529" s="5"/>
      <c r="Q529" s="5"/>
      <c r="R529" s="110">
        <v>8</v>
      </c>
      <c r="S529" s="28"/>
      <c r="T529" s="28"/>
      <c r="U529" s="28"/>
      <c r="V529" s="28"/>
      <c r="W529" s="7">
        <v>18</v>
      </c>
      <c r="X529" s="8" t="s">
        <v>70</v>
      </c>
      <c r="Y529" s="9"/>
      <c r="Z529" s="9">
        <v>2062</v>
      </c>
      <c r="AA529" s="10" t="s">
        <v>71</v>
      </c>
      <c r="AB529" s="28"/>
      <c r="AC529" s="85" t="s">
        <v>5110</v>
      </c>
      <c r="AD529" s="103"/>
      <c r="AE529" s="103"/>
      <c r="AF529" s="103"/>
      <c r="AG529" s="15"/>
      <c r="AH529" s="30" t="str">
        <f>CONCATENATE(E529," ",C529)</f>
        <v>BOSPHORUS Ada Çayı (Acı Elma) Yağı 20 Ml</v>
      </c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76"/>
      <c r="AZ529" s="73">
        <v>0</v>
      </c>
      <c r="BA529" s="12">
        <v>16</v>
      </c>
      <c r="BB529" s="2">
        <v>0</v>
      </c>
    </row>
    <row r="530" spans="1:54" s="35" customFormat="1" x14ac:dyDescent="0.2">
      <c r="A530" s="88">
        <v>3000</v>
      </c>
      <c r="B530" s="48">
        <v>8697785604732</v>
      </c>
      <c r="C530" s="3" t="s">
        <v>1307</v>
      </c>
      <c r="D530" s="34">
        <v>1</v>
      </c>
      <c r="E530" s="4" t="s">
        <v>1193</v>
      </c>
      <c r="F530" s="4"/>
      <c r="G530" s="5" t="str">
        <f>IF(E530="","",CONCATENATE(E530,"1"))</f>
        <v>BOSPHORUS1</v>
      </c>
      <c r="H530" s="5"/>
      <c r="I530" s="5" t="s">
        <v>813</v>
      </c>
      <c r="J530" s="5" t="str">
        <f>IF(I530="","",CONCATENATE(I530,"1"))</f>
        <v>BAKIM ÜRÜNLERİ1</v>
      </c>
      <c r="K530" s="5" t="s">
        <v>1206</v>
      </c>
      <c r="L530" s="5" t="str">
        <f>IF(K530="","",CONCATENATE(K530,"1"))</f>
        <v>BAKIM YAĞLARI1</v>
      </c>
      <c r="M530" s="5"/>
      <c r="N530" s="5" t="str">
        <f>IF(M530="","",CONCATENATE(M530,"1"))</f>
        <v/>
      </c>
      <c r="O530" s="5"/>
      <c r="P530" s="5"/>
      <c r="Q530" s="5"/>
      <c r="R530" s="110">
        <v>8</v>
      </c>
      <c r="S530" s="28"/>
      <c r="T530" s="28"/>
      <c r="U530" s="28"/>
      <c r="V530" s="28"/>
      <c r="W530" s="7">
        <v>18</v>
      </c>
      <c r="X530" s="8" t="s">
        <v>70</v>
      </c>
      <c r="Y530" s="9"/>
      <c r="Z530" s="9">
        <v>2287</v>
      </c>
      <c r="AA530" s="10" t="s">
        <v>71</v>
      </c>
      <c r="AB530" s="28"/>
      <c r="AC530" s="82" t="s">
        <v>5109</v>
      </c>
      <c r="AD530" s="18"/>
      <c r="AE530" s="18"/>
      <c r="AF530" s="18"/>
      <c r="AG530" s="32"/>
      <c r="AH530" s="30" t="str">
        <f>CONCATENATE(E530," ",C530)</f>
        <v>BOSPHORUS Acı Badem Yağı 50 Ml</v>
      </c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76"/>
      <c r="AZ530" s="73">
        <v>0</v>
      </c>
      <c r="BA530" s="12">
        <v>16</v>
      </c>
      <c r="BB530" s="2">
        <v>0</v>
      </c>
    </row>
    <row r="531" spans="1:54" s="35" customFormat="1" ht="15" x14ac:dyDescent="0.25">
      <c r="A531" s="88">
        <v>3000</v>
      </c>
      <c r="B531" s="48">
        <v>8697785604800</v>
      </c>
      <c r="C531" s="3" t="s">
        <v>1290</v>
      </c>
      <c r="D531" s="34">
        <v>1</v>
      </c>
      <c r="E531" s="4" t="s">
        <v>1193</v>
      </c>
      <c r="F531" s="4"/>
      <c r="G531" s="5" t="str">
        <f>IF(E531="","",CONCATENATE(E531,"1"))</f>
        <v>BOSPHORUS1</v>
      </c>
      <c r="H531" s="5"/>
      <c r="I531" s="5" t="s">
        <v>813</v>
      </c>
      <c r="J531" s="5" t="str">
        <f>IF(I531="","",CONCATENATE(I531,"1"))</f>
        <v>BAKIM ÜRÜNLERİ1</v>
      </c>
      <c r="K531" s="5" t="s">
        <v>1206</v>
      </c>
      <c r="L531" s="5" t="str">
        <f>IF(K531="","",CONCATENATE(K531,"1"))</f>
        <v>BAKIM YAĞLARI1</v>
      </c>
      <c r="M531" s="5"/>
      <c r="N531" s="5" t="str">
        <f>IF(M531="","",CONCATENATE(M531,"1"))</f>
        <v/>
      </c>
      <c r="O531" s="5"/>
      <c r="P531" s="5"/>
      <c r="Q531" s="5"/>
      <c r="R531" s="110">
        <v>6.5</v>
      </c>
      <c r="S531" s="28"/>
      <c r="T531" s="28"/>
      <c r="U531" s="28"/>
      <c r="V531" s="28"/>
      <c r="W531" s="7">
        <v>18</v>
      </c>
      <c r="X531" s="8" t="s">
        <v>70</v>
      </c>
      <c r="Y531" s="9"/>
      <c r="Z531" s="9">
        <v>2293</v>
      </c>
      <c r="AA531" s="10" t="s">
        <v>71</v>
      </c>
      <c r="AB531" s="28"/>
      <c r="AC531" s="85" t="s">
        <v>5223</v>
      </c>
      <c r="AD531" s="103"/>
      <c r="AE531" s="103"/>
      <c r="AF531" s="103"/>
      <c r="AG531" s="15"/>
      <c r="AH531" s="30" t="str">
        <f>CONCATENATE(E531," ",C531)</f>
        <v>BOSPHORUS Acı Badem Yağı 20 Ml</v>
      </c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76"/>
      <c r="AZ531" s="73">
        <v>0</v>
      </c>
      <c r="BA531" s="12">
        <v>16</v>
      </c>
      <c r="BB531" s="2">
        <v>0</v>
      </c>
    </row>
    <row r="532" spans="1:54" s="35" customFormat="1" x14ac:dyDescent="0.2">
      <c r="A532" s="88">
        <v>2900</v>
      </c>
      <c r="B532" s="47">
        <v>1234500007491</v>
      </c>
      <c r="C532" s="3" t="s">
        <v>924</v>
      </c>
      <c r="D532" s="80">
        <v>1</v>
      </c>
      <c r="E532" s="4" t="s">
        <v>121</v>
      </c>
      <c r="F532" s="4"/>
      <c r="G532" s="5" t="str">
        <f>IF(E532="","",CONCATENATE(E532,"1"))</f>
        <v>BIOSTORE1</v>
      </c>
      <c r="H532" s="5"/>
      <c r="I532" s="5" t="s">
        <v>83</v>
      </c>
      <c r="J532" s="5" t="str">
        <f>IF(I532="","",CONCATENATE(I532,"1"))</f>
        <v>AKSESUARLAR1</v>
      </c>
      <c r="K532" s="5" t="s">
        <v>829</v>
      </c>
      <c r="L532" s="5" t="str">
        <f>IF(K532="","",CONCATENATE(K532,"1"))</f>
        <v>BANYO AKSESUARLARI1</v>
      </c>
      <c r="M532" s="5"/>
      <c r="N532" s="5" t="str">
        <f>IF(M532="","",CONCATENATE(M532,"1"))</f>
        <v/>
      </c>
      <c r="O532" s="5"/>
      <c r="P532" s="5"/>
      <c r="Q532" s="5"/>
      <c r="R532" s="111">
        <v>5</v>
      </c>
      <c r="S532" s="6"/>
      <c r="T532" s="6"/>
      <c r="U532" s="6"/>
      <c r="V532" s="6"/>
      <c r="W532" s="26">
        <v>18</v>
      </c>
      <c r="X532" s="8" t="s">
        <v>70</v>
      </c>
      <c r="Y532" s="9"/>
      <c r="Z532" s="9">
        <v>1597</v>
      </c>
      <c r="AA532" s="10" t="s">
        <v>71</v>
      </c>
      <c r="AB532" s="6"/>
      <c r="AC532" s="11" t="s">
        <v>925</v>
      </c>
      <c r="AD532" s="18"/>
      <c r="AE532" s="18"/>
      <c r="AF532" s="18"/>
      <c r="AG532" s="18"/>
      <c r="AH532" s="30" t="str">
        <f>CONCATENATE(E532," ",C532)</f>
        <v>BIOSTORE Ponza Taşı</v>
      </c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76"/>
      <c r="AZ532" s="73">
        <v>0</v>
      </c>
      <c r="BA532" s="12">
        <v>16</v>
      </c>
      <c r="BB532" s="2">
        <v>0</v>
      </c>
    </row>
    <row r="533" spans="1:54" s="35" customFormat="1" x14ac:dyDescent="0.2">
      <c r="A533" s="88">
        <v>2900</v>
      </c>
      <c r="B533" s="45">
        <v>1234500006340</v>
      </c>
      <c r="C533" s="3" t="s">
        <v>880</v>
      </c>
      <c r="D533" s="34">
        <v>1</v>
      </c>
      <c r="E533" s="4" t="s">
        <v>121</v>
      </c>
      <c r="F533" s="4"/>
      <c r="G533" s="5" t="str">
        <f>IF(E533="","",CONCATENATE(E533,"1"))</f>
        <v>BIOSTORE1</v>
      </c>
      <c r="H533" s="5"/>
      <c r="I533" s="5" t="s">
        <v>83</v>
      </c>
      <c r="J533" s="5" t="str">
        <f>IF(I533="","",CONCATENATE(I533,"1"))</f>
        <v>AKSESUARLAR1</v>
      </c>
      <c r="K533" s="5" t="s">
        <v>829</v>
      </c>
      <c r="L533" s="5" t="str">
        <f>IF(K533="","",CONCATENATE(K533,"1"))</f>
        <v>BANYO AKSESUARLARI1</v>
      </c>
      <c r="M533" s="5"/>
      <c r="N533" s="5" t="str">
        <f>IF(M533="","",CONCATENATE(M533,"1"))</f>
        <v/>
      </c>
      <c r="O533" s="5"/>
      <c r="P533" s="5"/>
      <c r="Q533" s="5"/>
      <c r="R533" s="111">
        <v>10</v>
      </c>
      <c r="S533" s="6"/>
      <c r="T533" s="6"/>
      <c r="U533" s="6"/>
      <c r="V533" s="6"/>
      <c r="W533" s="7">
        <v>18</v>
      </c>
      <c r="X533" s="8" t="s">
        <v>70</v>
      </c>
      <c r="Y533" s="9"/>
      <c r="Z533" s="9">
        <v>1556</v>
      </c>
      <c r="AA533" s="10" t="s">
        <v>71</v>
      </c>
      <c r="AB533" s="6"/>
      <c r="AC533" s="12" t="s">
        <v>881</v>
      </c>
      <c r="AD533" s="18"/>
      <c r="AE533" s="18"/>
      <c r="AF533" s="18"/>
      <c r="AG533" s="15"/>
      <c r="AH533" s="30" t="str">
        <f>CONCATENATE(E533," ",C533)</f>
        <v>BIOSTORE Kabak Lifi Bütün)</v>
      </c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76"/>
      <c r="AZ533" s="73">
        <v>0</v>
      </c>
      <c r="BA533" s="12">
        <v>16</v>
      </c>
      <c r="BB533" s="2">
        <v>0</v>
      </c>
    </row>
    <row r="534" spans="1:54" s="35" customFormat="1" x14ac:dyDescent="0.2">
      <c r="A534" s="88">
        <v>2400</v>
      </c>
      <c r="B534" s="43">
        <v>1234500000027</v>
      </c>
      <c r="C534" s="3" t="s">
        <v>120</v>
      </c>
      <c r="D534" s="34">
        <v>1</v>
      </c>
      <c r="E534" s="4" t="s">
        <v>121</v>
      </c>
      <c r="F534" s="4"/>
      <c r="G534" s="5" t="str">
        <f>IF(E534="","",CONCATENATE(E534,"1"))</f>
        <v>BIOSTORE1</v>
      </c>
      <c r="H534" s="5"/>
      <c r="I534" s="5" t="s">
        <v>122</v>
      </c>
      <c r="J534" s="5" t="str">
        <f>IF(I534="","",CONCATENATE(I534,"1"))</f>
        <v>DİĞER ÜRÜNLER1</v>
      </c>
      <c r="K534" s="5"/>
      <c r="L534" s="5" t="str">
        <f>IF(K534="","",CONCATENATE(K534,"1"))</f>
        <v/>
      </c>
      <c r="M534" s="5"/>
      <c r="N534" s="5" t="str">
        <f>IF(M534="","",CONCATENATE(M534,"1"))</f>
        <v/>
      </c>
      <c r="O534" s="5"/>
      <c r="P534" s="5"/>
      <c r="Q534" s="5"/>
      <c r="R534" s="112">
        <v>7.5</v>
      </c>
      <c r="S534" s="6"/>
      <c r="T534" s="6"/>
      <c r="U534" s="6"/>
      <c r="V534" s="6"/>
      <c r="W534" s="8">
        <v>18</v>
      </c>
      <c r="X534" s="8" t="s">
        <v>70</v>
      </c>
      <c r="Y534" s="9"/>
      <c r="Z534" s="9">
        <v>1055</v>
      </c>
      <c r="AA534" s="10" t="s">
        <v>71</v>
      </c>
      <c r="AB534" s="6"/>
      <c r="AC534" s="14" t="s">
        <v>123</v>
      </c>
      <c r="AD534" s="15"/>
      <c r="AE534" s="15"/>
      <c r="AF534" s="15"/>
      <c r="AG534" s="15"/>
      <c r="AH534" s="30" t="str">
        <f>CONCATENATE(E534," ",C534)</f>
        <v>BIOSTORE Yedi Dükkan Süprüntüsü 100 Gr</v>
      </c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76"/>
      <c r="AZ534" s="73">
        <v>0</v>
      </c>
      <c r="BA534" s="12">
        <v>16</v>
      </c>
      <c r="BB534" s="2">
        <v>0</v>
      </c>
    </row>
    <row r="535" spans="1:54" s="35" customFormat="1" x14ac:dyDescent="0.2">
      <c r="A535" s="88">
        <v>2400</v>
      </c>
      <c r="B535" s="43">
        <v>1234500001710</v>
      </c>
      <c r="C535" s="3" t="s">
        <v>406</v>
      </c>
      <c r="D535" s="34">
        <v>1</v>
      </c>
      <c r="E535" s="4" t="s">
        <v>121</v>
      </c>
      <c r="F535" s="4"/>
      <c r="G535" s="5" t="str">
        <f>IF(E535="","",CONCATENATE(E535,"1"))</f>
        <v>BIOSTORE1</v>
      </c>
      <c r="H535" s="5"/>
      <c r="I535" s="5" t="s">
        <v>122</v>
      </c>
      <c r="J535" s="5" t="str">
        <f>IF(I535="","",CONCATENATE(I535,"1"))</f>
        <v>DİĞER ÜRÜNLER1</v>
      </c>
      <c r="K535" s="5"/>
      <c r="L535" s="5" t="str">
        <f>IF(K535="","",CONCATENATE(K535,"1"))</f>
        <v/>
      </c>
      <c r="M535" s="5"/>
      <c r="N535" s="5" t="str">
        <f>IF(M535="","",CONCATENATE(M535,"1"))</f>
        <v/>
      </c>
      <c r="O535" s="5"/>
      <c r="P535" s="5"/>
      <c r="Q535" s="5"/>
      <c r="R535" s="112">
        <v>5</v>
      </c>
      <c r="S535" s="6"/>
      <c r="T535" s="6"/>
      <c r="U535" s="6"/>
      <c r="V535" s="6"/>
      <c r="W535" s="19">
        <v>8</v>
      </c>
      <c r="X535" s="8" t="s">
        <v>70</v>
      </c>
      <c r="Y535" s="9"/>
      <c r="Z535" s="9">
        <v>1215</v>
      </c>
      <c r="AA535" s="10" t="s">
        <v>71</v>
      </c>
      <c r="AB535" s="6"/>
      <c r="AC535" s="14" t="s">
        <v>407</v>
      </c>
      <c r="AD535" s="15"/>
      <c r="AE535" s="15"/>
      <c r="AF535" s="15"/>
      <c r="AG535" s="15"/>
      <c r="AH535" s="30" t="str">
        <f>CONCATENATE(E535," ",C535)</f>
        <v>BIOSTORE Kına Kına 50 Gr</v>
      </c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76"/>
      <c r="AZ535" s="73">
        <v>0</v>
      </c>
      <c r="BA535" s="12">
        <v>16</v>
      </c>
      <c r="BB535" s="2">
        <v>0</v>
      </c>
    </row>
    <row r="536" spans="1:54" s="35" customFormat="1" x14ac:dyDescent="0.2">
      <c r="A536" s="88">
        <v>2400</v>
      </c>
      <c r="B536" s="47">
        <v>1234500004827</v>
      </c>
      <c r="C536" s="3" t="s">
        <v>709</v>
      </c>
      <c r="D536" s="34">
        <v>1</v>
      </c>
      <c r="E536" s="4" t="s">
        <v>121</v>
      </c>
      <c r="F536" s="4"/>
      <c r="G536" s="5" t="str">
        <f>IF(E536="","",CONCATENATE(E536,"1"))</f>
        <v>BIOSTORE1</v>
      </c>
      <c r="H536" s="5"/>
      <c r="I536" s="5" t="s">
        <v>122</v>
      </c>
      <c r="J536" s="5" t="str">
        <f>IF(I536="","",CONCATENATE(I536,"1"))</f>
        <v>DİĞER ÜRÜNLER1</v>
      </c>
      <c r="K536" s="5"/>
      <c r="L536" s="5" t="str">
        <f>IF(K536="","",CONCATENATE(K536,"1"))</f>
        <v/>
      </c>
      <c r="M536" s="5"/>
      <c r="N536" s="5" t="str">
        <f>IF(M536="","",CONCATENATE(M536,"1"))</f>
        <v/>
      </c>
      <c r="O536" s="5"/>
      <c r="P536" s="5"/>
      <c r="Q536" s="5"/>
      <c r="R536" s="112">
        <v>5</v>
      </c>
      <c r="S536" s="6"/>
      <c r="T536" s="6"/>
      <c r="U536" s="6"/>
      <c r="V536" s="6"/>
      <c r="W536" s="19">
        <v>8</v>
      </c>
      <c r="X536" s="8" t="s">
        <v>70</v>
      </c>
      <c r="Y536" s="9"/>
      <c r="Z536" s="9">
        <v>1418</v>
      </c>
      <c r="AA536" s="10" t="s">
        <v>71</v>
      </c>
      <c r="AB536" s="6"/>
      <c r="AC536" s="13" t="s">
        <v>405</v>
      </c>
      <c r="AD536" s="13"/>
      <c r="AE536" s="13"/>
      <c r="AF536" s="13"/>
      <c r="AG536" s="13"/>
      <c r="AH536" s="30" t="str">
        <f>CONCATENATE(E536," ",C536)</f>
        <v>BIOSTORE Kına 200 Gr</v>
      </c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76"/>
      <c r="AZ536" s="73">
        <v>0</v>
      </c>
      <c r="BA536" s="12">
        <v>16</v>
      </c>
      <c r="BB536" s="2">
        <v>0</v>
      </c>
    </row>
    <row r="537" spans="1:54" s="35" customFormat="1" x14ac:dyDescent="0.2">
      <c r="A537" s="88">
        <v>2400</v>
      </c>
      <c r="B537" s="47">
        <v>1234500005138</v>
      </c>
      <c r="C537" s="3" t="s">
        <v>734</v>
      </c>
      <c r="D537" s="34">
        <v>1</v>
      </c>
      <c r="E537" s="4" t="s">
        <v>121</v>
      </c>
      <c r="F537" s="4"/>
      <c r="G537" s="5" t="str">
        <f>IF(E537="","",CONCATENATE(E537,"1"))</f>
        <v>BIOSTORE1</v>
      </c>
      <c r="H537" s="5"/>
      <c r="I537" s="5" t="s">
        <v>122</v>
      </c>
      <c r="J537" s="5" t="str">
        <f>IF(I537="","",CONCATENATE(I537,"1"))</f>
        <v>DİĞER ÜRÜNLER1</v>
      </c>
      <c r="K537" s="5"/>
      <c r="L537" s="5" t="str">
        <f>IF(K537="","",CONCATENATE(K537,"1"))</f>
        <v/>
      </c>
      <c r="M537" s="5"/>
      <c r="N537" s="5" t="str">
        <f>IF(M537="","",CONCATENATE(M537,"1"))</f>
        <v/>
      </c>
      <c r="O537" s="5"/>
      <c r="P537" s="5"/>
      <c r="Q537" s="5"/>
      <c r="R537" s="112">
        <v>2.5</v>
      </c>
      <c r="S537" s="6"/>
      <c r="T537" s="6"/>
      <c r="U537" s="6"/>
      <c r="V537" s="6"/>
      <c r="W537" s="19">
        <v>8</v>
      </c>
      <c r="X537" s="8" t="s">
        <v>70</v>
      </c>
      <c r="Y537" s="9"/>
      <c r="Z537" s="9">
        <v>1438</v>
      </c>
      <c r="AA537" s="10" t="s">
        <v>71</v>
      </c>
      <c r="AB537" s="6"/>
      <c r="AC537" s="13" t="s">
        <v>405</v>
      </c>
      <c r="AD537" s="13"/>
      <c r="AE537" s="13"/>
      <c r="AF537" s="13"/>
      <c r="AG537" s="13"/>
      <c r="AH537" s="30" t="str">
        <f>CONCATENATE(E537," ",C537)</f>
        <v>BIOSTORE Kına 100 Gr</v>
      </c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76"/>
      <c r="AZ537" s="73">
        <v>0</v>
      </c>
      <c r="BA537" s="12">
        <v>16</v>
      </c>
      <c r="BB537" s="2">
        <v>0</v>
      </c>
    </row>
    <row r="538" spans="1:54" s="35" customFormat="1" x14ac:dyDescent="0.2">
      <c r="A538" s="88">
        <v>2400</v>
      </c>
      <c r="B538" s="43">
        <v>6907584528156</v>
      </c>
      <c r="C538" s="3" t="s">
        <v>1013</v>
      </c>
      <c r="D538" s="34">
        <v>1</v>
      </c>
      <c r="E538" s="4" t="s">
        <v>121</v>
      </c>
      <c r="F538" s="4"/>
      <c r="G538" s="5" t="str">
        <f>IF(E538="","",CONCATENATE(E538,"1"))</f>
        <v>BIOSTORE1</v>
      </c>
      <c r="H538" s="5"/>
      <c r="I538" s="5" t="s">
        <v>122</v>
      </c>
      <c r="J538" s="5" t="str">
        <f>IF(I538="","",CONCATENATE(I538,"1"))</f>
        <v>DİĞER ÜRÜNLER1</v>
      </c>
      <c r="K538" s="5"/>
      <c r="L538" s="5" t="str">
        <f>IF(K538="","",CONCATENATE(K538,"1"))</f>
        <v/>
      </c>
      <c r="M538" s="5"/>
      <c r="N538" s="5" t="str">
        <f>IF(M538="","",CONCATENATE(M538,"1"))</f>
        <v/>
      </c>
      <c r="O538" s="5"/>
      <c r="P538" s="5"/>
      <c r="Q538" s="5"/>
      <c r="R538" s="112">
        <v>2.5</v>
      </c>
      <c r="S538" s="6"/>
      <c r="T538" s="6"/>
      <c r="U538" s="6"/>
      <c r="V538" s="6"/>
      <c r="W538" s="8">
        <v>18</v>
      </c>
      <c r="X538" s="8" t="s">
        <v>70</v>
      </c>
      <c r="Y538" s="9"/>
      <c r="Z538" s="9">
        <v>1687</v>
      </c>
      <c r="AA538" s="10" t="s">
        <v>71</v>
      </c>
      <c r="AB538" s="6"/>
      <c r="AC538" s="12" t="s">
        <v>1014</v>
      </c>
      <c r="AD538" s="18"/>
      <c r="AE538" s="18"/>
      <c r="AF538" s="18"/>
      <c r="AG538" s="15"/>
      <c r="AH538" s="30" t="str">
        <f>CONCATENATE(E538," ",C538)</f>
        <v>BIOSTORE Kafurun Paket</v>
      </c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76"/>
      <c r="AZ538" s="73">
        <v>0</v>
      </c>
      <c r="BA538" s="12">
        <v>16</v>
      </c>
      <c r="BB538" s="2">
        <v>0</v>
      </c>
    </row>
    <row r="539" spans="1:54" s="35" customFormat="1" x14ac:dyDescent="0.2">
      <c r="A539" s="88">
        <v>2400</v>
      </c>
      <c r="B539" s="47">
        <v>1234500007309</v>
      </c>
      <c r="C539" s="12" t="s">
        <v>1569</v>
      </c>
      <c r="D539" s="34">
        <v>1</v>
      </c>
      <c r="E539" s="18" t="s">
        <v>121</v>
      </c>
      <c r="F539" s="18"/>
      <c r="G539" s="18" t="str">
        <f>IF(E539="","",CONCATENATE(E539,"1"))</f>
        <v>BIOSTORE1</v>
      </c>
      <c r="H539" s="18"/>
      <c r="I539" s="18" t="s">
        <v>122</v>
      </c>
      <c r="J539" s="18" t="str">
        <f>IF(I539="","",CONCATENATE(I539,"1"))</f>
        <v>DİĞER ÜRÜNLER1</v>
      </c>
      <c r="K539" s="18"/>
      <c r="L539" s="5"/>
      <c r="M539" s="18"/>
      <c r="N539" s="18"/>
      <c r="O539" s="18"/>
      <c r="P539" s="18"/>
      <c r="Q539" s="18"/>
      <c r="R539" s="115">
        <v>135</v>
      </c>
      <c r="S539" s="18"/>
      <c r="T539" s="18"/>
      <c r="U539" s="18"/>
      <c r="V539" s="18"/>
      <c r="W539" s="19">
        <v>18</v>
      </c>
      <c r="X539" s="8" t="s">
        <v>70</v>
      </c>
      <c r="Y539" s="18"/>
      <c r="Z539" s="9">
        <v>1142</v>
      </c>
      <c r="AA539" s="10" t="s">
        <v>71</v>
      </c>
      <c r="AB539" s="18"/>
      <c r="AC539" s="75" t="s">
        <v>4922</v>
      </c>
      <c r="AD539" s="18"/>
      <c r="AE539" s="18"/>
      <c r="AF539" s="18"/>
      <c r="AG539" s="18"/>
      <c r="AH539" s="30" t="str">
        <f>CONCATENATE(E539," ",C539)</f>
        <v>BIOSTORE HİMALAYA KRİSTAL TUZ LAMBASI 9-12 kg</v>
      </c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76"/>
      <c r="AZ539" s="73">
        <v>0</v>
      </c>
      <c r="BA539" s="12">
        <v>16</v>
      </c>
      <c r="BB539" s="2">
        <v>0</v>
      </c>
    </row>
    <row r="540" spans="1:54" s="35" customFormat="1" x14ac:dyDescent="0.2">
      <c r="A540" s="88">
        <v>2400</v>
      </c>
      <c r="B540" s="47">
        <v>1234500007286</v>
      </c>
      <c r="C540" s="12" t="s">
        <v>1568</v>
      </c>
      <c r="D540" s="34">
        <v>1</v>
      </c>
      <c r="E540" s="18" t="s">
        <v>121</v>
      </c>
      <c r="F540" s="18"/>
      <c r="G540" s="18" t="str">
        <f>IF(E540="","",CONCATENATE(E540,"1"))</f>
        <v>BIOSTORE1</v>
      </c>
      <c r="H540" s="18"/>
      <c r="I540" s="18" t="s">
        <v>122</v>
      </c>
      <c r="J540" s="18" t="str">
        <f>IF(I540="","",CONCATENATE(I540,"1"))</f>
        <v>DİĞER ÜRÜNLER1</v>
      </c>
      <c r="K540" s="18"/>
      <c r="L540" s="5" t="str">
        <f>IF(K540="","",CONCATENATE(K540,"1"))</f>
        <v/>
      </c>
      <c r="M540" s="18"/>
      <c r="N540" s="18"/>
      <c r="O540" s="18"/>
      <c r="P540" s="18"/>
      <c r="Q540" s="18"/>
      <c r="R540" s="115">
        <v>90</v>
      </c>
      <c r="S540" s="18"/>
      <c r="T540" s="18"/>
      <c r="U540" s="18"/>
      <c r="V540" s="18"/>
      <c r="W540" s="19">
        <v>18</v>
      </c>
      <c r="X540" s="8" t="s">
        <v>70</v>
      </c>
      <c r="Y540" s="18"/>
      <c r="Z540" s="9">
        <v>1140</v>
      </c>
      <c r="AA540" s="10" t="s">
        <v>71</v>
      </c>
      <c r="AB540" s="18"/>
      <c r="AC540" s="75" t="s">
        <v>4922</v>
      </c>
      <c r="AD540" s="18"/>
      <c r="AE540" s="18"/>
      <c r="AF540" s="18"/>
      <c r="AG540" s="18"/>
      <c r="AH540" s="30" t="str">
        <f>CONCATENATE(E540," ",C540)</f>
        <v>BIOSTORE HİMALAYA KRİSTAL TUZ LAMBASI 3-6 Kg</v>
      </c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76"/>
      <c r="AZ540" s="73">
        <v>0</v>
      </c>
      <c r="BA540" s="12">
        <v>16</v>
      </c>
      <c r="BB540" s="2">
        <v>0</v>
      </c>
    </row>
    <row r="541" spans="1:54" s="35" customFormat="1" x14ac:dyDescent="0.2">
      <c r="A541" s="88">
        <v>2400</v>
      </c>
      <c r="B541" s="47">
        <v>1234500007279</v>
      </c>
      <c r="C541" s="12" t="s">
        <v>1567</v>
      </c>
      <c r="D541" s="34">
        <v>1</v>
      </c>
      <c r="E541" s="18" t="s">
        <v>121</v>
      </c>
      <c r="F541" s="18"/>
      <c r="G541" s="18" t="str">
        <f>IF(E541="","",CONCATENATE(E541,"1"))</f>
        <v>BIOSTORE1</v>
      </c>
      <c r="H541" s="18"/>
      <c r="I541" s="18" t="s">
        <v>122</v>
      </c>
      <c r="J541" s="18" t="str">
        <f>IF(I541="","",CONCATENATE(I541,"1"))</f>
        <v>DİĞER ÜRÜNLER1</v>
      </c>
      <c r="K541" s="18"/>
      <c r="L541" s="5" t="str">
        <f>IF(K541="","",CONCATENATE(K541,"1"))</f>
        <v/>
      </c>
      <c r="M541" s="18"/>
      <c r="N541" s="18"/>
      <c r="O541" s="18"/>
      <c r="P541" s="18"/>
      <c r="Q541" s="18"/>
      <c r="R541" s="115">
        <v>75</v>
      </c>
      <c r="S541" s="18"/>
      <c r="T541" s="18"/>
      <c r="U541" s="18"/>
      <c r="V541" s="18"/>
      <c r="W541" s="19">
        <v>18</v>
      </c>
      <c r="X541" s="8" t="s">
        <v>70</v>
      </c>
      <c r="Y541" s="18"/>
      <c r="Z541" s="9">
        <v>1139</v>
      </c>
      <c r="AA541" s="10" t="s">
        <v>71</v>
      </c>
      <c r="AB541" s="18"/>
      <c r="AC541" s="75" t="s">
        <v>4922</v>
      </c>
      <c r="AD541" s="18"/>
      <c r="AE541" s="18"/>
      <c r="AF541" s="18"/>
      <c r="AG541" s="18"/>
      <c r="AH541" s="30" t="str">
        <f>CONCATENATE(E541," ",C541)</f>
        <v>BIOSTORE HİMALAYA KRİSTAL TUZ LAMBASI 2-4 Kg</v>
      </c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76"/>
      <c r="AZ541" s="73">
        <v>3</v>
      </c>
      <c r="BA541" s="12">
        <v>16</v>
      </c>
      <c r="BB541" s="2">
        <v>0</v>
      </c>
    </row>
    <row r="542" spans="1:54" s="35" customFormat="1" x14ac:dyDescent="0.2">
      <c r="A542" s="88">
        <v>2400</v>
      </c>
      <c r="B542" s="47">
        <v>1234500007262</v>
      </c>
      <c r="C542" s="12" t="s">
        <v>1571</v>
      </c>
      <c r="D542" s="34">
        <v>1</v>
      </c>
      <c r="E542" s="18" t="s">
        <v>121</v>
      </c>
      <c r="F542" s="18"/>
      <c r="G542" s="18" t="str">
        <f>IF(E542="","",CONCATENATE(E542,"1"))</f>
        <v>BIOSTORE1</v>
      </c>
      <c r="H542" s="18"/>
      <c r="I542" s="18" t="s">
        <v>122</v>
      </c>
      <c r="J542" s="18" t="str">
        <f>IF(I542="","",CONCATENATE(I542,"1"))</f>
        <v>DİĞER ÜRÜNLER1</v>
      </c>
      <c r="K542" s="18"/>
      <c r="L542" s="5"/>
      <c r="M542" s="18"/>
      <c r="N542" s="18"/>
      <c r="O542" s="18"/>
      <c r="P542" s="18"/>
      <c r="Q542" s="18"/>
      <c r="R542" s="115">
        <v>180</v>
      </c>
      <c r="S542" s="18"/>
      <c r="T542" s="18"/>
      <c r="U542" s="18"/>
      <c r="V542" s="18"/>
      <c r="W542" s="19">
        <v>18</v>
      </c>
      <c r="X542" s="8" t="s">
        <v>70</v>
      </c>
      <c r="Y542" s="18"/>
      <c r="Z542" s="9">
        <v>1144</v>
      </c>
      <c r="AA542" s="10" t="s">
        <v>71</v>
      </c>
      <c r="AB542" s="18"/>
      <c r="AC542" s="75" t="s">
        <v>4922</v>
      </c>
      <c r="AD542" s="18"/>
      <c r="AE542" s="18"/>
      <c r="AF542" s="18"/>
      <c r="AG542" s="18"/>
      <c r="AH542" s="30" t="str">
        <f>CONCATENATE(E542," ",C542)</f>
        <v>BIOSTORE HİMALAYA KRİSTAL TUZ LAMBASI 18-24 kg</v>
      </c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76"/>
      <c r="AZ542" s="73">
        <v>0</v>
      </c>
      <c r="BA542" s="12">
        <v>16</v>
      </c>
      <c r="BB542" s="2">
        <v>0</v>
      </c>
    </row>
    <row r="543" spans="1:54" s="35" customFormat="1" x14ac:dyDescent="0.2">
      <c r="A543" s="88">
        <v>2400</v>
      </c>
      <c r="B543" s="47">
        <v>1234500007255</v>
      </c>
      <c r="C543" s="12" t="s">
        <v>1570</v>
      </c>
      <c r="D543" s="34">
        <v>1</v>
      </c>
      <c r="E543" s="18" t="s">
        <v>121</v>
      </c>
      <c r="F543" s="18"/>
      <c r="G543" s="18" t="str">
        <f>IF(E543="","",CONCATENATE(E543,"1"))</f>
        <v>BIOSTORE1</v>
      </c>
      <c r="H543" s="18"/>
      <c r="I543" s="18" t="s">
        <v>122</v>
      </c>
      <c r="J543" s="18" t="str">
        <f>IF(I543="","",CONCATENATE(I543,"1"))</f>
        <v>DİĞER ÜRÜNLER1</v>
      </c>
      <c r="K543" s="18"/>
      <c r="L543" s="5"/>
      <c r="M543" s="18"/>
      <c r="N543" s="18"/>
      <c r="O543" s="18"/>
      <c r="P543" s="18"/>
      <c r="Q543" s="18"/>
      <c r="R543" s="115">
        <v>150</v>
      </c>
      <c r="S543" s="18"/>
      <c r="T543" s="18"/>
      <c r="U543" s="18"/>
      <c r="V543" s="18"/>
      <c r="W543" s="19">
        <v>18</v>
      </c>
      <c r="X543" s="8" t="s">
        <v>70</v>
      </c>
      <c r="Y543" s="18"/>
      <c r="Z543" s="9">
        <v>1143</v>
      </c>
      <c r="AA543" s="10" t="s">
        <v>71</v>
      </c>
      <c r="AB543" s="18"/>
      <c r="AC543" s="75" t="s">
        <v>4922</v>
      </c>
      <c r="AD543" s="18"/>
      <c r="AE543" s="18"/>
      <c r="AF543" s="18"/>
      <c r="AG543" s="18"/>
      <c r="AH543" s="30" t="str">
        <f>CONCATENATE(E543," ",C543)</f>
        <v>BIOSTORE HİMALAYA KRİSTAL TUZ LAMBASI 12-18 kg</v>
      </c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76"/>
      <c r="AZ543" s="73">
        <v>0</v>
      </c>
      <c r="BA543" s="12">
        <v>16</v>
      </c>
      <c r="BB543" s="2">
        <v>0</v>
      </c>
    </row>
    <row r="544" spans="1:54" s="35" customFormat="1" x14ac:dyDescent="0.2">
      <c r="A544" s="88">
        <v>2400</v>
      </c>
      <c r="B544" s="47">
        <v>1234500007248</v>
      </c>
      <c r="C544" s="12" t="s">
        <v>1566</v>
      </c>
      <c r="D544" s="34">
        <v>1</v>
      </c>
      <c r="E544" s="18" t="s">
        <v>121</v>
      </c>
      <c r="F544" s="18"/>
      <c r="G544" s="18" t="str">
        <f>IF(E544="","",CONCATENATE(E544,"1"))</f>
        <v>BIOSTORE1</v>
      </c>
      <c r="H544" s="18"/>
      <c r="I544" s="18" t="s">
        <v>122</v>
      </c>
      <c r="J544" s="18" t="str">
        <f>IF(I544="","",CONCATENATE(I544,"1"))</f>
        <v>DİĞER ÜRÜNLER1</v>
      </c>
      <c r="K544" s="18"/>
      <c r="L544" s="5" t="str">
        <f>IF(K544="","",CONCATENATE(K544,"1"))</f>
        <v/>
      </c>
      <c r="M544" s="18"/>
      <c r="N544" s="18"/>
      <c r="O544" s="18"/>
      <c r="P544" s="18"/>
      <c r="Q544" s="18"/>
      <c r="R544" s="115">
        <v>35</v>
      </c>
      <c r="S544" s="18"/>
      <c r="T544" s="18"/>
      <c r="U544" s="18"/>
      <c r="V544" s="18"/>
      <c r="W544" s="19">
        <v>18</v>
      </c>
      <c r="X544" s="8" t="s">
        <v>70</v>
      </c>
      <c r="Y544" s="18"/>
      <c r="Z544" s="9">
        <v>1138</v>
      </c>
      <c r="AA544" s="10" t="s">
        <v>71</v>
      </c>
      <c r="AB544" s="18"/>
      <c r="AC544" s="75" t="s">
        <v>4922</v>
      </c>
      <c r="AD544" s="18"/>
      <c r="AE544" s="18"/>
      <c r="AF544" s="18"/>
      <c r="AG544" s="18"/>
      <c r="AH544" s="30" t="str">
        <f>CONCATENATE(E544," ",C544)</f>
        <v>BIOSTORE HİMALAYA KRİSTAL TUZ LAMBASI 1 Kg</v>
      </c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76"/>
      <c r="AZ544" s="73">
        <v>0</v>
      </c>
      <c r="BA544" s="12">
        <v>16</v>
      </c>
      <c r="BB544" s="2">
        <v>0</v>
      </c>
    </row>
    <row r="545" spans="1:54" s="35" customFormat="1" x14ac:dyDescent="0.2">
      <c r="A545" s="88">
        <v>2400</v>
      </c>
      <c r="B545" s="45">
        <v>1234500000775</v>
      </c>
      <c r="C545" s="17" t="s">
        <v>17</v>
      </c>
      <c r="D545" s="80">
        <v>1</v>
      </c>
      <c r="E545" s="18" t="s">
        <v>121</v>
      </c>
      <c r="F545" s="18"/>
      <c r="G545" s="18" t="s">
        <v>257</v>
      </c>
      <c r="H545" s="18"/>
      <c r="I545" s="18" t="s">
        <v>122</v>
      </c>
      <c r="J545" s="18" t="str">
        <f>IF(I545="","",CONCATENATE(I545,"1"))</f>
        <v>DİĞER ÜRÜNLER1</v>
      </c>
      <c r="K545" s="18"/>
      <c r="L545" s="5" t="str">
        <f>IF(K545="","",CONCATENATE(K545,"1"))</f>
        <v/>
      </c>
      <c r="M545" s="18"/>
      <c r="N545" s="18"/>
      <c r="O545" s="18"/>
      <c r="P545" s="18"/>
      <c r="Q545" s="18"/>
      <c r="R545" s="115">
        <v>12.5</v>
      </c>
      <c r="S545" s="18"/>
      <c r="T545" s="18"/>
      <c r="U545" s="18"/>
      <c r="V545" s="18"/>
      <c r="W545" s="19">
        <v>8</v>
      </c>
      <c r="X545" s="8" t="s">
        <v>70</v>
      </c>
      <c r="Y545" s="18"/>
      <c r="Z545" s="9">
        <v>1115</v>
      </c>
      <c r="AA545" s="10" t="s">
        <v>71</v>
      </c>
      <c r="AB545" s="18"/>
      <c r="AC545" s="12" t="s">
        <v>258</v>
      </c>
      <c r="AD545" s="18"/>
      <c r="AE545" s="18"/>
      <c r="AF545" s="18"/>
      <c r="AG545" s="18"/>
      <c r="AH545" s="30" t="str">
        <f>CONCATENATE(E545," ",C545)</f>
        <v>BIOSTORE DAMLA SAKIZI 1 GR</v>
      </c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76"/>
      <c r="AZ545" s="73">
        <v>0</v>
      </c>
      <c r="BA545" s="12">
        <v>16</v>
      </c>
      <c r="BB545" s="2">
        <v>0</v>
      </c>
    </row>
    <row r="546" spans="1:54" s="35" customFormat="1" x14ac:dyDescent="0.2">
      <c r="A546" s="88">
        <v>2400</v>
      </c>
      <c r="B546" s="43">
        <v>1234500000553</v>
      </c>
      <c r="C546" s="24" t="s">
        <v>217</v>
      </c>
      <c r="D546" s="34">
        <v>1</v>
      </c>
      <c r="E546" s="4" t="s">
        <v>121</v>
      </c>
      <c r="F546" s="4"/>
      <c r="G546" s="5" t="str">
        <f>IF(E546="","",CONCATENATE(E546,"1"))</f>
        <v>BIOSTORE1</v>
      </c>
      <c r="H546" s="5"/>
      <c r="I546" s="5" t="s">
        <v>122</v>
      </c>
      <c r="J546" s="5" t="str">
        <f>IF(I546="","",CONCATENATE(I546,"1"))</f>
        <v>DİĞER ÜRÜNLER1</v>
      </c>
      <c r="K546" s="5"/>
      <c r="L546" s="5" t="str">
        <f>IF(K546="","",CONCATENATE(K546,"1"))</f>
        <v/>
      </c>
      <c r="M546" s="5"/>
      <c r="N546" s="5" t="str">
        <f>IF(M546="","",CONCATENATE(M546,"1"))</f>
        <v/>
      </c>
      <c r="O546" s="5"/>
      <c r="P546" s="5"/>
      <c r="Q546" s="5"/>
      <c r="R546" s="112">
        <v>0.06</v>
      </c>
      <c r="S546" s="6"/>
      <c r="T546" s="6"/>
      <c r="U546" s="6"/>
      <c r="V546" s="6"/>
      <c r="W546" s="8">
        <v>18</v>
      </c>
      <c r="X546" s="8" t="s">
        <v>70</v>
      </c>
      <c r="Y546" s="9"/>
      <c r="Z546" s="9">
        <v>1105</v>
      </c>
      <c r="AA546" s="10" t="s">
        <v>71</v>
      </c>
      <c r="AB546" s="6"/>
      <c r="AC546" s="14" t="s">
        <v>218</v>
      </c>
      <c r="AD546" s="15"/>
      <c r="AE546" s="15"/>
      <c r="AF546" s="15"/>
      <c r="AG546" s="15"/>
      <c r="AH546" s="30" t="str">
        <f>CONCATENATE(E546," ",C546)</f>
        <v>BIOSTORE Çam Sakızı 1 Gr</v>
      </c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76"/>
      <c r="AZ546" s="73">
        <v>0</v>
      </c>
      <c r="BA546" s="12">
        <v>16</v>
      </c>
      <c r="BB546" s="2">
        <v>0</v>
      </c>
    </row>
    <row r="547" spans="1:54" s="35" customFormat="1" x14ac:dyDescent="0.2">
      <c r="A547" s="88">
        <v>2400</v>
      </c>
      <c r="B547" s="43">
        <v>1234500000324</v>
      </c>
      <c r="C547" s="3" t="s">
        <v>176</v>
      </c>
      <c r="D547" s="34">
        <v>1</v>
      </c>
      <c r="E547" s="4" t="s">
        <v>121</v>
      </c>
      <c r="F547" s="4"/>
      <c r="G547" s="5" t="str">
        <f>IF(E547="","",CONCATENATE(E547,"1"))</f>
        <v>BIOSTORE1</v>
      </c>
      <c r="H547" s="5"/>
      <c r="I547" s="5" t="s">
        <v>122</v>
      </c>
      <c r="J547" s="5" t="str">
        <f>IF(I547="","",CONCATENATE(I547,"1"))</f>
        <v>DİĞER ÜRÜNLER1</v>
      </c>
      <c r="K547" s="5"/>
      <c r="L547" s="5" t="str">
        <f>IF(K547="","",CONCATENATE(K547,"1"))</f>
        <v/>
      </c>
      <c r="M547" s="5"/>
      <c r="N547" s="5" t="str">
        <f>IF(M547="","",CONCATENATE(M547,"1"))</f>
        <v/>
      </c>
      <c r="O547" s="5"/>
      <c r="P547" s="5"/>
      <c r="Q547" s="5"/>
      <c r="R547" s="112">
        <v>6</v>
      </c>
      <c r="S547" s="6"/>
      <c r="T547" s="6"/>
      <c r="U547" s="6"/>
      <c r="V547" s="6"/>
      <c r="W547" s="8">
        <v>18</v>
      </c>
      <c r="X547" s="8" t="s">
        <v>70</v>
      </c>
      <c r="Y547" s="9"/>
      <c r="Z547" s="9">
        <v>1083</v>
      </c>
      <c r="AA547" s="10" t="s">
        <v>71</v>
      </c>
      <c r="AB547" s="6"/>
      <c r="AC547" s="14" t="s">
        <v>177</v>
      </c>
      <c r="AD547" s="15"/>
      <c r="AE547" s="15"/>
      <c r="AF547" s="15"/>
      <c r="AG547" s="15"/>
      <c r="AH547" s="30" t="str">
        <f>CONCATENATE(E547," ",C547)</f>
        <v>BIOSTORE Bal Mumu 100 Gr</v>
      </c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76"/>
      <c r="AZ547" s="73">
        <v>0</v>
      </c>
      <c r="BA547" s="12">
        <v>16</v>
      </c>
      <c r="BB547" s="2">
        <v>0</v>
      </c>
    </row>
    <row r="548" spans="1:54" s="35" customFormat="1" x14ac:dyDescent="0.2">
      <c r="A548" s="88">
        <v>2380</v>
      </c>
      <c r="B548" s="43">
        <v>1234500003424</v>
      </c>
      <c r="C548" s="3" t="s">
        <v>625</v>
      </c>
      <c r="D548" s="34">
        <v>1</v>
      </c>
      <c r="E548" s="4" t="s">
        <v>121</v>
      </c>
      <c r="F548" s="4"/>
      <c r="G548" s="5" t="str">
        <f>IF(E548="","",CONCATENATE(E548,"1"))</f>
        <v>BIOSTORE1</v>
      </c>
      <c r="H548" s="5"/>
      <c r="I548" s="5" t="s">
        <v>117</v>
      </c>
      <c r="J548" s="5" t="str">
        <f>IF(I548="","",CONCATENATE(I548,"1"))</f>
        <v>İÇECEKLER1</v>
      </c>
      <c r="K548" s="5" t="s">
        <v>118</v>
      </c>
      <c r="L548" s="5" t="str">
        <f>IF(K548="","",CONCATENATE(K548,"1"))</f>
        <v>ÇAYLAR1</v>
      </c>
      <c r="M548" s="5"/>
      <c r="N548" s="5" t="str">
        <f>IF(M548="","",CONCATENATE(M548,"1"))</f>
        <v/>
      </c>
      <c r="O548" s="5"/>
      <c r="P548" s="5"/>
      <c r="Q548" s="5"/>
      <c r="R548" s="112">
        <v>5</v>
      </c>
      <c r="S548" s="6"/>
      <c r="T548" s="6"/>
      <c r="U548" s="6"/>
      <c r="V548" s="6"/>
      <c r="W548" s="26">
        <v>8</v>
      </c>
      <c r="X548" s="8" t="s">
        <v>70</v>
      </c>
      <c r="Y548" s="9"/>
      <c r="Z548" s="9">
        <v>1353</v>
      </c>
      <c r="AA548" s="10" t="s">
        <v>71</v>
      </c>
      <c r="AB548" s="6"/>
      <c r="AC548" s="12" t="s">
        <v>626</v>
      </c>
      <c r="AD548" s="18"/>
      <c r="AE548" s="18"/>
      <c r="AF548" s="18"/>
      <c r="AG548" s="15"/>
      <c r="AH548" s="30" t="str">
        <f>CONCATENATE(E548," ",C548)</f>
        <v>BIOSTORE Yeşil Çay Yaprak 100 Gr</v>
      </c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76"/>
      <c r="AZ548" s="73">
        <v>0</v>
      </c>
      <c r="BA548" s="12">
        <v>16</v>
      </c>
      <c r="BB548" s="2">
        <v>0</v>
      </c>
    </row>
    <row r="549" spans="1:54" s="35" customFormat="1" x14ac:dyDescent="0.2">
      <c r="A549" s="88">
        <v>2380</v>
      </c>
      <c r="B549" s="43">
        <v>1234500003417</v>
      </c>
      <c r="C549" s="3" t="s">
        <v>623</v>
      </c>
      <c r="D549" s="34">
        <v>1</v>
      </c>
      <c r="E549" s="4" t="s">
        <v>121</v>
      </c>
      <c r="F549" s="4"/>
      <c r="G549" s="5" t="str">
        <f>IF(E549="","",CONCATENATE(E549,"1"))</f>
        <v>BIOSTORE1</v>
      </c>
      <c r="H549" s="5"/>
      <c r="I549" s="5" t="s">
        <v>117</v>
      </c>
      <c r="J549" s="5" t="str">
        <f>IF(I549="","",CONCATENATE(I549,"1"))</f>
        <v>İÇECEKLER1</v>
      </c>
      <c r="K549" s="5" t="s">
        <v>118</v>
      </c>
      <c r="L549" s="5" t="str">
        <f>IF(K549="","",CONCATENATE(K549,"1"))</f>
        <v>ÇAYLAR1</v>
      </c>
      <c r="M549" s="5"/>
      <c r="N549" s="5" t="str">
        <f>IF(M549="","",CONCATENATE(M549,"1"))</f>
        <v/>
      </c>
      <c r="O549" s="5"/>
      <c r="P549" s="5"/>
      <c r="Q549" s="5"/>
      <c r="R549" s="112">
        <v>7</v>
      </c>
      <c r="S549" s="6"/>
      <c r="T549" s="6"/>
      <c r="U549" s="6"/>
      <c r="V549" s="6"/>
      <c r="W549" s="26">
        <v>8</v>
      </c>
      <c r="X549" s="8" t="s">
        <v>70</v>
      </c>
      <c r="Y549" s="9"/>
      <c r="Z549" s="9">
        <v>1352</v>
      </c>
      <c r="AA549" s="10" t="s">
        <v>71</v>
      </c>
      <c r="AB549" s="6"/>
      <c r="AC549" s="12" t="s">
        <v>624</v>
      </c>
      <c r="AD549" s="18"/>
      <c r="AE549" s="18"/>
      <c r="AF549" s="18"/>
      <c r="AG549" s="15"/>
      <c r="AH549" s="30" t="str">
        <f>CONCATENATE(E549," ",C549)</f>
        <v>BIOSTORE Yeşil Çay Tomurcuk 100 Gr</v>
      </c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76"/>
      <c r="AZ549" s="73">
        <v>0</v>
      </c>
      <c r="BA549" s="12">
        <v>16</v>
      </c>
      <c r="BB549" s="2">
        <v>0</v>
      </c>
    </row>
    <row r="550" spans="1:54" s="35" customFormat="1" x14ac:dyDescent="0.2">
      <c r="A550" s="88">
        <v>2380</v>
      </c>
      <c r="B550" s="47">
        <v>1234500005749</v>
      </c>
      <c r="C550" s="3" t="s">
        <v>808</v>
      </c>
      <c r="D550" s="34">
        <v>1</v>
      </c>
      <c r="E550" s="4" t="s">
        <v>121</v>
      </c>
      <c r="F550" s="4"/>
      <c r="G550" s="5" t="str">
        <f>IF(E550="","",CONCATENATE(E550,"1"))</f>
        <v>BIOSTORE1</v>
      </c>
      <c r="H550" s="5"/>
      <c r="I550" s="5" t="s">
        <v>117</v>
      </c>
      <c r="J550" s="5" t="str">
        <f>IF(I550="","",CONCATENATE(I550,"1"))</f>
        <v>İÇECEKLER1</v>
      </c>
      <c r="K550" s="5" t="s">
        <v>118</v>
      </c>
      <c r="L550" s="5" t="str">
        <f>IF(K550="","",CONCATENATE(K550,"1"))</f>
        <v>ÇAYLAR1</v>
      </c>
      <c r="M550" s="5"/>
      <c r="N550" s="5" t="str">
        <f>IF(M550="","",CONCATENATE(M550,"1"))</f>
        <v/>
      </c>
      <c r="O550" s="5"/>
      <c r="P550" s="5"/>
      <c r="Q550" s="5"/>
      <c r="R550" s="112">
        <v>10</v>
      </c>
      <c r="S550" s="6"/>
      <c r="T550" s="6"/>
      <c r="U550" s="6"/>
      <c r="V550" s="6"/>
      <c r="W550" s="26">
        <v>8</v>
      </c>
      <c r="X550" s="8" t="s">
        <v>70</v>
      </c>
      <c r="Y550" s="9"/>
      <c r="Z550" s="9">
        <v>1497</v>
      </c>
      <c r="AA550" s="10" t="s">
        <v>71</v>
      </c>
      <c r="AB550" s="6"/>
      <c r="AC550" s="14" t="s">
        <v>809</v>
      </c>
      <c r="AD550" s="15"/>
      <c r="AE550" s="15"/>
      <c r="AF550" s="15"/>
      <c r="AG550" s="15"/>
      <c r="AH550" s="30" t="str">
        <f>CONCATENATE(E550," ",C550)</f>
        <v>BIOSTORE Yeşil Çay Güllü 60 Gr</v>
      </c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76"/>
      <c r="AZ550" s="73">
        <v>0</v>
      </c>
      <c r="BA550" s="12">
        <v>16</v>
      </c>
      <c r="BB550" s="2">
        <v>0</v>
      </c>
    </row>
    <row r="551" spans="1:54" s="35" customFormat="1" x14ac:dyDescent="0.2">
      <c r="A551" s="88">
        <v>2380</v>
      </c>
      <c r="B551" s="45">
        <v>1234500006722</v>
      </c>
      <c r="C551" s="3" t="s">
        <v>914</v>
      </c>
      <c r="D551" s="34">
        <v>1</v>
      </c>
      <c r="E551" s="4" t="s">
        <v>121</v>
      </c>
      <c r="F551" s="4"/>
      <c r="G551" s="5" t="str">
        <f>IF(E551="","",CONCATENATE(E551,"1"))</f>
        <v>BIOSTORE1</v>
      </c>
      <c r="H551" s="5"/>
      <c r="I551" s="5" t="s">
        <v>117</v>
      </c>
      <c r="J551" s="5" t="str">
        <f>IF(I551="","",CONCATENATE(I551,"1"))</f>
        <v>İÇECEKLER1</v>
      </c>
      <c r="K551" s="5" t="s">
        <v>118</v>
      </c>
      <c r="L551" s="5" t="str">
        <f>IF(K551="","",CONCATENATE(K551,"1"))</f>
        <v>ÇAYLAR1</v>
      </c>
      <c r="M551" s="5"/>
      <c r="N551" s="5" t="str">
        <f>IF(M551="","",CONCATENATE(M551,"1"))</f>
        <v/>
      </c>
      <c r="O551" s="5"/>
      <c r="P551" s="5"/>
      <c r="Q551" s="5"/>
      <c r="R551" s="112">
        <v>8</v>
      </c>
      <c r="S551" s="6"/>
      <c r="T551" s="6"/>
      <c r="U551" s="6"/>
      <c r="V551" s="6"/>
      <c r="W551" s="26">
        <v>8</v>
      </c>
      <c r="X551" s="8" t="s">
        <v>70</v>
      </c>
      <c r="Y551" s="9"/>
      <c r="Z551" s="9">
        <v>1587</v>
      </c>
      <c r="AA551" s="10" t="s">
        <v>71</v>
      </c>
      <c r="AB551" s="6"/>
      <c r="AC551" s="12" t="s">
        <v>809</v>
      </c>
      <c r="AD551" s="18"/>
      <c r="AE551" s="18"/>
      <c r="AF551" s="18"/>
      <c r="AG551" s="21"/>
      <c r="AH551" s="30" t="str">
        <f>CONCATENATE(E551," ",C551)</f>
        <v>BIOSTORE Yeşil Çay Gül Yapraklı 65 Gr</v>
      </c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76"/>
      <c r="AZ551" s="73">
        <v>0</v>
      </c>
      <c r="BA551" s="12">
        <v>16</v>
      </c>
      <c r="BB551" s="2">
        <v>0</v>
      </c>
    </row>
    <row r="552" spans="1:54" s="35" customFormat="1" x14ac:dyDescent="0.2">
      <c r="A552" s="88">
        <v>2380</v>
      </c>
      <c r="B552" s="43">
        <v>1234500003394</v>
      </c>
      <c r="C552" s="3" t="s">
        <v>1574</v>
      </c>
      <c r="D552" s="34">
        <v>1</v>
      </c>
      <c r="E552" s="4" t="s">
        <v>121</v>
      </c>
      <c r="F552" s="4"/>
      <c r="G552" s="5" t="str">
        <f>IF(E552="","",CONCATENATE(E552,"1"))</f>
        <v>BIOSTORE1</v>
      </c>
      <c r="H552" s="5"/>
      <c r="I552" s="5" t="s">
        <v>117</v>
      </c>
      <c r="J552" s="5" t="str">
        <f>IF(I552="","",CONCATENATE(I552,"1"))</f>
        <v>İÇECEKLER1</v>
      </c>
      <c r="K552" s="5" t="s">
        <v>118</v>
      </c>
      <c r="L552" s="5" t="str">
        <f>IF(K552="","",CONCATENATE(K552,"1"))</f>
        <v>ÇAYLAR1</v>
      </c>
      <c r="M552" s="5"/>
      <c r="N552" s="5" t="str">
        <f>IF(M552="","",CONCATENATE(M552,"1"))</f>
        <v/>
      </c>
      <c r="O552" s="5"/>
      <c r="P552" s="5"/>
      <c r="Q552" s="5"/>
      <c r="R552" s="112">
        <v>20</v>
      </c>
      <c r="S552" s="6"/>
      <c r="T552" s="6"/>
      <c r="U552" s="6"/>
      <c r="V552" s="6"/>
      <c r="W552" s="26">
        <v>8</v>
      </c>
      <c r="X552" s="8" t="s">
        <v>70</v>
      </c>
      <c r="Y552" s="9"/>
      <c r="Z552" s="9">
        <v>1351</v>
      </c>
      <c r="AA552" s="10" t="s">
        <v>71</v>
      </c>
      <c r="AB552" s="6"/>
      <c r="AC552" s="14" t="s">
        <v>622</v>
      </c>
      <c r="AD552" s="15"/>
      <c r="AE552" s="15"/>
      <c r="AF552" s="15"/>
      <c r="AG552" s="15"/>
      <c r="AH552" s="30" t="str">
        <f>CONCATENATE(E552," ",C552)</f>
        <v>BIOSTORE Yeseminli Beyaz Sarma Çay (Topçay) 60 Gr</v>
      </c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76"/>
      <c r="AZ552" s="73">
        <v>0</v>
      </c>
      <c r="BA552" s="12">
        <v>16</v>
      </c>
      <c r="BB552" s="2">
        <v>0</v>
      </c>
    </row>
    <row r="553" spans="1:54" s="35" customFormat="1" x14ac:dyDescent="0.2">
      <c r="A553" s="88">
        <v>2380</v>
      </c>
      <c r="B553" s="43">
        <v>1234500003172</v>
      </c>
      <c r="C553" s="3" t="s">
        <v>593</v>
      </c>
      <c r="D553" s="34">
        <v>1</v>
      </c>
      <c r="E553" s="4" t="s">
        <v>121</v>
      </c>
      <c r="F553" s="4"/>
      <c r="G553" s="5" t="str">
        <f>IF(E553="","",CONCATENATE(E553,"1"))</f>
        <v>BIOSTORE1</v>
      </c>
      <c r="H553" s="5"/>
      <c r="I553" s="5" t="s">
        <v>117</v>
      </c>
      <c r="J553" s="5" t="str">
        <f>IF(I553="","",CONCATENATE(I553,"1"))</f>
        <v>İÇECEKLER1</v>
      </c>
      <c r="K553" s="5" t="s">
        <v>118</v>
      </c>
      <c r="L553" s="5" t="str">
        <f>IF(K553="","",CONCATENATE(K553,"1"))</f>
        <v>ÇAYLAR1</v>
      </c>
      <c r="M553" s="5"/>
      <c r="N553" s="5" t="str">
        <f>IF(M553="","",CONCATENATE(M553,"1"))</f>
        <v/>
      </c>
      <c r="O553" s="5"/>
      <c r="P553" s="5"/>
      <c r="Q553" s="5"/>
      <c r="R553" s="112">
        <v>7.5</v>
      </c>
      <c r="S553" s="6"/>
      <c r="T553" s="6"/>
      <c r="U553" s="6"/>
      <c r="V553" s="6"/>
      <c r="W553" s="26">
        <v>8</v>
      </c>
      <c r="X553" s="8" t="s">
        <v>70</v>
      </c>
      <c r="Y553" s="9"/>
      <c r="Z553" s="9">
        <v>1334</v>
      </c>
      <c r="AA553" s="10" t="s">
        <v>71</v>
      </c>
      <c r="AB553" s="6"/>
      <c r="AC553" s="14" t="s">
        <v>594</v>
      </c>
      <c r="AD553" s="15"/>
      <c r="AE553" s="15"/>
      <c r="AF553" s="15"/>
      <c r="AG553" s="15"/>
      <c r="AH553" s="30" t="str">
        <f>CONCATENATE(E553," ",C553)</f>
        <v>BIOSTORE Tropik Meyve Çayı 100 Gr</v>
      </c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76"/>
      <c r="AZ553" s="73">
        <v>0</v>
      </c>
      <c r="BA553" s="12">
        <v>16</v>
      </c>
      <c r="BB553" s="2">
        <v>0</v>
      </c>
    </row>
    <row r="554" spans="1:54" s="35" customFormat="1" x14ac:dyDescent="0.2">
      <c r="A554" s="88">
        <v>2380</v>
      </c>
      <c r="B554" s="43">
        <v>1234500003110</v>
      </c>
      <c r="C554" s="3" t="s">
        <v>585</v>
      </c>
      <c r="D554" s="34">
        <v>1</v>
      </c>
      <c r="E554" s="4" t="s">
        <v>121</v>
      </c>
      <c r="F554" s="4"/>
      <c r="G554" s="5" t="str">
        <f>IF(E554="","",CONCATENATE(E554,"1"))</f>
        <v>BIOSTORE1</v>
      </c>
      <c r="H554" s="5"/>
      <c r="I554" s="5" t="s">
        <v>117</v>
      </c>
      <c r="J554" s="5" t="str">
        <f>IF(I554="","",CONCATENATE(I554,"1"))</f>
        <v>İÇECEKLER1</v>
      </c>
      <c r="K554" s="5" t="s">
        <v>118</v>
      </c>
      <c r="L554" s="5" t="str">
        <f>IF(K554="","",CONCATENATE(K554,"1"))</f>
        <v>ÇAYLAR1</v>
      </c>
      <c r="M554" s="5"/>
      <c r="N554" s="5" t="str">
        <f>IF(M554="","",CONCATENATE(M554,"1"))</f>
        <v/>
      </c>
      <c r="O554" s="5"/>
      <c r="P554" s="5"/>
      <c r="Q554" s="5"/>
      <c r="R554" s="112">
        <v>15</v>
      </c>
      <c r="S554" s="6"/>
      <c r="T554" s="6"/>
      <c r="U554" s="6"/>
      <c r="V554" s="6"/>
      <c r="W554" s="26">
        <v>8</v>
      </c>
      <c r="X554" s="8" t="s">
        <v>70</v>
      </c>
      <c r="Y554" s="9"/>
      <c r="Z554" s="9">
        <v>1329</v>
      </c>
      <c r="AA554" s="10" t="s">
        <v>71</v>
      </c>
      <c r="AB554" s="6"/>
      <c r="AC554" s="14" t="s">
        <v>586</v>
      </c>
      <c r="AD554" s="15"/>
      <c r="AE554" s="15"/>
      <c r="AF554" s="15"/>
      <c r="AG554" s="15"/>
      <c r="AH554" s="30" t="str">
        <f>CONCATENATE(E554," ",C554)</f>
        <v>BIOSTORE Top Yaseminli Yeşilçay 60 Gr</v>
      </c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76"/>
      <c r="AZ554" s="73">
        <v>0</v>
      </c>
      <c r="BA554" s="12">
        <v>16</v>
      </c>
      <c r="BB554" s="2">
        <v>0</v>
      </c>
    </row>
    <row r="555" spans="1:54" s="35" customFormat="1" x14ac:dyDescent="0.2">
      <c r="A555" s="88">
        <v>2380</v>
      </c>
      <c r="B555" s="43">
        <v>1234500002809</v>
      </c>
      <c r="C555" s="3" t="s">
        <v>550</v>
      </c>
      <c r="D555" s="34">
        <v>1</v>
      </c>
      <c r="E555" s="4" t="s">
        <v>121</v>
      </c>
      <c r="F555" s="4"/>
      <c r="G555" s="5" t="str">
        <f>IF(E555="","",CONCATENATE(E555,"1"))</f>
        <v>BIOSTORE1</v>
      </c>
      <c r="H555" s="5"/>
      <c r="I555" s="5" t="s">
        <v>117</v>
      </c>
      <c r="J555" s="5" t="str">
        <f>IF(I555="","",CONCATENATE(I555,"1"))</f>
        <v>İÇECEKLER1</v>
      </c>
      <c r="K555" s="5" t="s">
        <v>118</v>
      </c>
      <c r="L555" s="5" t="str">
        <f>IF(K555="","",CONCATENATE(K555,"1"))</f>
        <v>ÇAYLAR1</v>
      </c>
      <c r="M555" s="5"/>
      <c r="N555" s="5" t="str">
        <f>IF(M555="","",CONCATENATE(M555,"1"))</f>
        <v/>
      </c>
      <c r="O555" s="5"/>
      <c r="P555" s="5"/>
      <c r="Q555" s="5"/>
      <c r="R555" s="112">
        <v>10</v>
      </c>
      <c r="S555" s="6"/>
      <c r="T555" s="6"/>
      <c r="U555" s="6"/>
      <c r="V555" s="6"/>
      <c r="W555" s="7">
        <v>8</v>
      </c>
      <c r="X555" s="8" t="s">
        <v>70</v>
      </c>
      <c r="Y555" s="9"/>
      <c r="Z555" s="9">
        <v>1305</v>
      </c>
      <c r="AA555" s="10" t="s">
        <v>71</v>
      </c>
      <c r="AB555" s="6"/>
      <c r="AC555" s="14" t="s">
        <v>551</v>
      </c>
      <c r="AD555" s="15"/>
      <c r="AE555" s="15"/>
      <c r="AF555" s="15"/>
      <c r="AG555" s="15"/>
      <c r="AH555" s="30" t="str">
        <f>CONCATENATE(E555," ",C555)</f>
        <v>BIOSTORE Seylan Çayı 250 Gr</v>
      </c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76"/>
      <c r="AZ555" s="73">
        <v>0</v>
      </c>
      <c r="BA555" s="12">
        <v>16</v>
      </c>
      <c r="BB555" s="2">
        <v>0</v>
      </c>
    </row>
    <row r="556" spans="1:54" s="35" customFormat="1" x14ac:dyDescent="0.2">
      <c r="A556" s="88">
        <v>2380</v>
      </c>
      <c r="B556" s="43">
        <v>1234500002656</v>
      </c>
      <c r="C556" s="3" t="s">
        <v>527</v>
      </c>
      <c r="D556" s="34">
        <v>1</v>
      </c>
      <c r="E556" s="4" t="s">
        <v>121</v>
      </c>
      <c r="F556" s="4"/>
      <c r="G556" s="5" t="str">
        <f>IF(E556="","",CONCATENATE(E556,"1"))</f>
        <v>BIOSTORE1</v>
      </c>
      <c r="H556" s="5"/>
      <c r="I556" s="5" t="s">
        <v>117</v>
      </c>
      <c r="J556" s="5" t="str">
        <f>IF(I556="","",CONCATENATE(I556,"1"))</f>
        <v>İÇECEKLER1</v>
      </c>
      <c r="K556" s="5" t="s">
        <v>118</v>
      </c>
      <c r="L556" s="5" t="str">
        <f>IF(K556="","",CONCATENATE(K556,"1"))</f>
        <v>ÇAYLAR1</v>
      </c>
      <c r="M556" s="5"/>
      <c r="N556" s="5" t="str">
        <f>IF(M556="","",CONCATENATE(M556,"1"))</f>
        <v/>
      </c>
      <c r="O556" s="5"/>
      <c r="P556" s="5"/>
      <c r="Q556" s="5"/>
      <c r="R556" s="112">
        <v>10</v>
      </c>
      <c r="S556" s="6"/>
      <c r="T556" s="6"/>
      <c r="U556" s="6"/>
      <c r="V556" s="6"/>
      <c r="W556" s="26">
        <v>8</v>
      </c>
      <c r="X556" s="8" t="s">
        <v>70</v>
      </c>
      <c r="Y556" s="9"/>
      <c r="Z556" s="9">
        <v>1292</v>
      </c>
      <c r="AA556" s="10" t="s">
        <v>71</v>
      </c>
      <c r="AB556" s="6"/>
      <c r="AC556" s="14" t="s">
        <v>528</v>
      </c>
      <c r="AD556" s="15"/>
      <c r="AE556" s="15"/>
      <c r="AF556" s="15"/>
      <c r="AG556" s="15"/>
      <c r="AH556" s="30" t="str">
        <f>CONCATENATE(E556," ",C556)</f>
        <v>BIOSTORE Rooibos 50 Gr</v>
      </c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76"/>
      <c r="AZ556" s="73">
        <v>0</v>
      </c>
      <c r="BA556" s="12">
        <v>16</v>
      </c>
      <c r="BB556" s="2">
        <v>0</v>
      </c>
    </row>
    <row r="557" spans="1:54" s="35" customFormat="1" x14ac:dyDescent="0.2">
      <c r="A557" s="88">
        <v>2380</v>
      </c>
      <c r="B557" s="45">
        <v>1234500005411</v>
      </c>
      <c r="C557" s="3" t="s">
        <v>762</v>
      </c>
      <c r="D557" s="34">
        <v>1</v>
      </c>
      <c r="E557" s="4" t="s">
        <v>121</v>
      </c>
      <c r="F557" s="4"/>
      <c r="G557" s="5" t="str">
        <f>IF(E557="","",CONCATENATE(E557,"1"))</f>
        <v>BIOSTORE1</v>
      </c>
      <c r="H557" s="5"/>
      <c r="I557" s="5" t="s">
        <v>117</v>
      </c>
      <c r="J557" s="5" t="str">
        <f>IF(I557="","",CONCATENATE(I557,"1"))</f>
        <v>İÇECEKLER1</v>
      </c>
      <c r="K557" s="5" t="s">
        <v>118</v>
      </c>
      <c r="L557" s="5" t="str">
        <f>IF(K557="","",CONCATENATE(K557,"1"))</f>
        <v>ÇAYLAR1</v>
      </c>
      <c r="M557" s="5"/>
      <c r="N557" s="5" t="str">
        <f>IF(M557="","",CONCATENATE(M557,"1"))</f>
        <v/>
      </c>
      <c r="O557" s="5"/>
      <c r="P557" s="5"/>
      <c r="Q557" s="5"/>
      <c r="R557" s="112">
        <v>15</v>
      </c>
      <c r="S557" s="6"/>
      <c r="T557" s="6"/>
      <c r="U557" s="6"/>
      <c r="V557" s="6"/>
      <c r="W557" s="26">
        <v>8</v>
      </c>
      <c r="X557" s="8" t="s">
        <v>70</v>
      </c>
      <c r="Y557" s="9"/>
      <c r="Z557" s="9">
        <v>1464</v>
      </c>
      <c r="AA557" s="10" t="s">
        <v>71</v>
      </c>
      <c r="AB557" s="6"/>
      <c r="AC557" s="14" t="s">
        <v>763</v>
      </c>
      <c r="AD557" s="15"/>
      <c r="AE557" s="15"/>
      <c r="AF557" s="15"/>
      <c r="AG557" s="15"/>
      <c r="AH557" s="30" t="str">
        <f>CONCATENATE(E557," ",C557)</f>
        <v>BIOSTORE Paraguay Yeşil Çay 150 Gr</v>
      </c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76"/>
      <c r="AZ557" s="73">
        <v>0</v>
      </c>
      <c r="BA557" s="12">
        <v>16</v>
      </c>
      <c r="BB557" s="2">
        <v>0</v>
      </c>
    </row>
    <row r="558" spans="1:54" s="35" customFormat="1" x14ac:dyDescent="0.2">
      <c r="A558" s="88">
        <v>2380</v>
      </c>
      <c r="B558" s="43">
        <v>1234500002342</v>
      </c>
      <c r="C558" s="3" t="s">
        <v>500</v>
      </c>
      <c r="D558" s="34">
        <v>1</v>
      </c>
      <c r="E558" s="4" t="s">
        <v>121</v>
      </c>
      <c r="F558" s="4"/>
      <c r="G558" s="5" t="str">
        <f>IF(E558="","",CONCATENATE(E558,"1"))</f>
        <v>BIOSTORE1</v>
      </c>
      <c r="H558" s="5"/>
      <c r="I558" s="5" t="s">
        <v>117</v>
      </c>
      <c r="J558" s="5" t="str">
        <f>IF(I558="","",CONCATENATE(I558,"1"))</f>
        <v>İÇECEKLER1</v>
      </c>
      <c r="K558" s="5" t="s">
        <v>118</v>
      </c>
      <c r="L558" s="5" t="str">
        <f>IF(K558="","",CONCATENATE(K558,"1"))</f>
        <v>ÇAYLAR1</v>
      </c>
      <c r="M558" s="5"/>
      <c r="N558" s="5" t="str">
        <f>IF(M558="","",CONCATENATE(M558,"1"))</f>
        <v/>
      </c>
      <c r="O558" s="5"/>
      <c r="P558" s="5"/>
      <c r="Q558" s="5"/>
      <c r="R558" s="112">
        <v>20</v>
      </c>
      <c r="S558" s="6"/>
      <c r="T558" s="6"/>
      <c r="U558" s="6"/>
      <c r="V558" s="6"/>
      <c r="W558" s="26">
        <v>8</v>
      </c>
      <c r="X558" s="8" t="s">
        <v>70</v>
      </c>
      <c r="Y558" s="9"/>
      <c r="Z558" s="9">
        <v>1273</v>
      </c>
      <c r="AA558" s="10" t="s">
        <v>71</v>
      </c>
      <c r="AB558" s="6"/>
      <c r="AC558" s="13" t="s">
        <v>501</v>
      </c>
      <c r="AD558" s="13"/>
      <c r="AE558" s="13"/>
      <c r="AF558" s="13"/>
      <c r="AG558" s="13"/>
      <c r="AH558" s="30" t="str">
        <f>CONCATENATE(E558," ",C558)</f>
        <v>BIOSTORE Oolong 60 Gr</v>
      </c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76"/>
      <c r="AZ558" s="73">
        <v>0</v>
      </c>
      <c r="BA558" s="12">
        <v>16</v>
      </c>
      <c r="BB558" s="2">
        <v>0</v>
      </c>
    </row>
    <row r="559" spans="1:54" s="35" customFormat="1" x14ac:dyDescent="0.2">
      <c r="A559" s="88">
        <v>2380</v>
      </c>
      <c r="B559" s="43">
        <v>1234500002359</v>
      </c>
      <c r="C559" s="3" t="s">
        <v>502</v>
      </c>
      <c r="D559" s="34">
        <v>1</v>
      </c>
      <c r="E559" s="4" t="s">
        <v>121</v>
      </c>
      <c r="F559" s="4"/>
      <c r="G559" s="5" t="str">
        <f>IF(E559="","",CONCATENATE(E559,"1"))</f>
        <v>BIOSTORE1</v>
      </c>
      <c r="H559" s="5"/>
      <c r="I559" s="5" t="s">
        <v>117</v>
      </c>
      <c r="J559" s="5" t="str">
        <f>IF(I559="","",CONCATENATE(I559,"1"))</f>
        <v>İÇECEKLER1</v>
      </c>
      <c r="K559" s="5" t="s">
        <v>118</v>
      </c>
      <c r="L559" s="5" t="str">
        <f>IF(K559="","",CONCATENATE(K559,"1"))</f>
        <v>ÇAYLAR1</v>
      </c>
      <c r="M559" s="5"/>
      <c r="N559" s="5" t="str">
        <f>IF(M559="","",CONCATENATE(M559,"1"))</f>
        <v/>
      </c>
      <c r="O559" s="5"/>
      <c r="P559" s="5"/>
      <c r="Q559" s="5"/>
      <c r="R559" s="112">
        <v>35</v>
      </c>
      <c r="S559" s="6"/>
      <c r="T559" s="6"/>
      <c r="U559" s="6"/>
      <c r="V559" s="6"/>
      <c r="W559" s="26">
        <v>8</v>
      </c>
      <c r="X559" s="8" t="s">
        <v>70</v>
      </c>
      <c r="Y559" s="9"/>
      <c r="Z559" s="9">
        <v>1274</v>
      </c>
      <c r="AA559" s="10" t="s">
        <v>71</v>
      </c>
      <c r="AB559" s="6"/>
      <c r="AC559" s="14" t="s">
        <v>501</v>
      </c>
      <c r="AD559" s="15"/>
      <c r="AE559" s="15"/>
      <c r="AF559" s="15"/>
      <c r="AG559" s="15"/>
      <c r="AH559" s="30" t="str">
        <f>CONCATENATE(E559," ",C559)</f>
        <v>BIOSTORE Oolong 100 Gr</v>
      </c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76"/>
      <c r="AZ559" s="73">
        <v>0</v>
      </c>
      <c r="BA559" s="12">
        <v>16</v>
      </c>
      <c r="BB559" s="2">
        <v>0</v>
      </c>
    </row>
    <row r="560" spans="1:54" s="35" customFormat="1" x14ac:dyDescent="0.2">
      <c r="A560" s="88">
        <v>2380</v>
      </c>
      <c r="B560" s="43">
        <v>1234500002083</v>
      </c>
      <c r="C560" s="3" t="s">
        <v>469</v>
      </c>
      <c r="D560" s="34">
        <v>1</v>
      </c>
      <c r="E560" s="4" t="s">
        <v>121</v>
      </c>
      <c r="F560" s="4"/>
      <c r="G560" s="5" t="str">
        <f>IF(E560="","",CONCATENATE(E560,"1"))</f>
        <v>BIOSTORE1</v>
      </c>
      <c r="H560" s="5"/>
      <c r="I560" s="5" t="s">
        <v>117</v>
      </c>
      <c r="J560" s="5" t="str">
        <f>IF(I560="","",CONCATENATE(I560,"1"))</f>
        <v>İÇECEKLER1</v>
      </c>
      <c r="K560" s="5" t="s">
        <v>118</v>
      </c>
      <c r="L560" s="5" t="str">
        <f>IF(K560="","",CONCATENATE(K560,"1"))</f>
        <v>ÇAYLAR1</v>
      </c>
      <c r="M560" s="5"/>
      <c r="N560" s="5" t="str">
        <f>IF(M560="","",CONCATENATE(M560,"1"))</f>
        <v/>
      </c>
      <c r="O560" s="5"/>
      <c r="P560" s="5"/>
      <c r="Q560" s="5"/>
      <c r="R560" s="112">
        <v>8.5</v>
      </c>
      <c r="S560" s="6"/>
      <c r="T560" s="6"/>
      <c r="U560" s="6"/>
      <c r="V560" s="6"/>
      <c r="W560" s="26">
        <v>8</v>
      </c>
      <c r="X560" s="8" t="s">
        <v>70</v>
      </c>
      <c r="Y560" s="9"/>
      <c r="Z560" s="9">
        <v>1251</v>
      </c>
      <c r="AA560" s="10" t="s">
        <v>71</v>
      </c>
      <c r="AB560" s="6"/>
      <c r="AC560" s="14" t="s">
        <v>470</v>
      </c>
      <c r="AD560" s="15"/>
      <c r="AE560" s="15"/>
      <c r="AF560" s="15"/>
      <c r="AG560" s="15"/>
      <c r="AH560" s="30" t="str">
        <f>CONCATENATE(E560," ",C560)</f>
        <v>BIOSTORE Mate 100 Gr</v>
      </c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76"/>
      <c r="AZ560" s="73">
        <v>0</v>
      </c>
      <c r="BA560" s="12">
        <v>16</v>
      </c>
      <c r="BB560" s="2">
        <v>0</v>
      </c>
    </row>
    <row r="561" spans="1:54" s="35" customFormat="1" x14ac:dyDescent="0.2">
      <c r="A561" s="88">
        <v>2380</v>
      </c>
      <c r="B561" s="43">
        <v>1234500001918</v>
      </c>
      <c r="C561" s="3" t="s">
        <v>440</v>
      </c>
      <c r="D561" s="34">
        <v>1</v>
      </c>
      <c r="E561" s="4" t="s">
        <v>121</v>
      </c>
      <c r="F561" s="4"/>
      <c r="G561" s="5" t="str">
        <f>IF(E561="","",CONCATENATE(E561,"1"))</f>
        <v>BIOSTORE1</v>
      </c>
      <c r="H561" s="5"/>
      <c r="I561" s="5" t="s">
        <v>117</v>
      </c>
      <c r="J561" s="5" t="str">
        <f>IF(I561="","",CONCATENATE(I561,"1"))</f>
        <v>İÇECEKLER1</v>
      </c>
      <c r="K561" s="5" t="s">
        <v>118</v>
      </c>
      <c r="L561" s="5" t="str">
        <f>IF(K561="","",CONCATENATE(K561,"1"))</f>
        <v>ÇAYLAR1</v>
      </c>
      <c r="M561" s="5"/>
      <c r="N561" s="5" t="str">
        <f>IF(M561="","",CONCATENATE(M561,"1"))</f>
        <v/>
      </c>
      <c r="O561" s="5"/>
      <c r="P561" s="5"/>
      <c r="Q561" s="5"/>
      <c r="R561" s="112">
        <v>35</v>
      </c>
      <c r="S561" s="6"/>
      <c r="T561" s="6"/>
      <c r="U561" s="6"/>
      <c r="V561" s="6"/>
      <c r="W561" s="26">
        <v>8</v>
      </c>
      <c r="X561" s="8" t="s">
        <v>70</v>
      </c>
      <c r="Y561" s="9"/>
      <c r="Z561" s="9">
        <v>1234</v>
      </c>
      <c r="AA561" s="10" t="s">
        <v>71</v>
      </c>
      <c r="AB561" s="6"/>
      <c r="AC561" s="14" t="s">
        <v>441</v>
      </c>
      <c r="AD561" s="15"/>
      <c r="AE561" s="15"/>
      <c r="AF561" s="15"/>
      <c r="AG561" s="15"/>
      <c r="AH561" s="30" t="str">
        <f>CONCATENATE(E561," ",C561)</f>
        <v>BIOSTORE Kuding Çayı 100 Gr</v>
      </c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76"/>
      <c r="AZ561" s="73">
        <v>0</v>
      </c>
      <c r="BA561" s="12">
        <v>16</v>
      </c>
      <c r="BB561" s="2">
        <v>0</v>
      </c>
    </row>
    <row r="562" spans="1:54" s="35" customFormat="1" x14ac:dyDescent="0.2">
      <c r="A562" s="88">
        <v>2380</v>
      </c>
      <c r="B562" s="47">
        <v>1234500006111</v>
      </c>
      <c r="C562" s="3" t="s">
        <v>843</v>
      </c>
      <c r="D562" s="34">
        <v>1</v>
      </c>
      <c r="E562" s="4" t="s">
        <v>121</v>
      </c>
      <c r="F562" s="4"/>
      <c r="G562" s="5" t="str">
        <f>IF(E562="","",CONCATENATE(E562,"1"))</f>
        <v>BIOSTORE1</v>
      </c>
      <c r="H562" s="5"/>
      <c r="I562" s="5" t="s">
        <v>117</v>
      </c>
      <c r="J562" s="5" t="str">
        <f>IF(I562="","",CONCATENATE(I562,"1"))</f>
        <v>İÇECEKLER1</v>
      </c>
      <c r="K562" s="5" t="s">
        <v>118</v>
      </c>
      <c r="L562" s="5" t="str">
        <f>IF(K562="","",CONCATENATE(K562,"1"))</f>
        <v>ÇAYLAR1</v>
      </c>
      <c r="M562" s="5"/>
      <c r="N562" s="5" t="str">
        <f>IF(M562="","",CONCATENATE(M562,"1"))</f>
        <v/>
      </c>
      <c r="O562" s="5"/>
      <c r="P562" s="5"/>
      <c r="Q562" s="5"/>
      <c r="R562" s="112">
        <v>15</v>
      </c>
      <c r="S562" s="6"/>
      <c r="T562" s="6"/>
      <c r="U562" s="6"/>
      <c r="V562" s="6"/>
      <c r="W562" s="26">
        <v>8</v>
      </c>
      <c r="X562" s="8" t="s">
        <v>70</v>
      </c>
      <c r="Y562" s="9"/>
      <c r="Z562" s="9">
        <v>1534</v>
      </c>
      <c r="AA562" s="10" t="s">
        <v>71</v>
      </c>
      <c r="AB562" s="6"/>
      <c r="AC562" s="14" t="s">
        <v>844</v>
      </c>
      <c r="AD562" s="15"/>
      <c r="AE562" s="15"/>
      <c r="AF562" s="15"/>
      <c r="AG562" s="15"/>
      <c r="AH562" s="30" t="str">
        <f>CONCATENATE(E562," ",C562)</f>
        <v>BIOSTORE Kış Çayı 150 Gr</v>
      </c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76"/>
      <c r="AZ562" s="73">
        <v>0</v>
      </c>
      <c r="BA562" s="12">
        <v>16</v>
      </c>
      <c r="BB562" s="2">
        <v>0</v>
      </c>
    </row>
    <row r="563" spans="1:54" s="35" customFormat="1" x14ac:dyDescent="0.2">
      <c r="A563" s="88">
        <v>2380</v>
      </c>
      <c r="B563" s="45">
        <v>1234500005404</v>
      </c>
      <c r="C563" s="3" t="s">
        <v>761</v>
      </c>
      <c r="D563" s="34">
        <v>1</v>
      </c>
      <c r="E563" s="4" t="s">
        <v>121</v>
      </c>
      <c r="F563" s="4"/>
      <c r="G563" s="5" t="str">
        <f>IF(E563="","",CONCATENATE(E563,"1"))</f>
        <v>BIOSTORE1</v>
      </c>
      <c r="H563" s="5"/>
      <c r="I563" s="5" t="s">
        <v>117</v>
      </c>
      <c r="J563" s="5" t="str">
        <f>IF(I563="","",CONCATENATE(I563,"1"))</f>
        <v>İÇECEKLER1</v>
      </c>
      <c r="K563" s="5" t="s">
        <v>118</v>
      </c>
      <c r="L563" s="5" t="str">
        <f>IF(K563="","",CONCATENATE(K563,"1"))</f>
        <v>ÇAYLAR1</v>
      </c>
      <c r="M563" s="5"/>
      <c r="N563" s="5" t="str">
        <f>IF(M563="","",CONCATENATE(M563,"1"))</f>
        <v/>
      </c>
      <c r="O563" s="5"/>
      <c r="P563" s="5"/>
      <c r="Q563" s="5"/>
      <c r="R563" s="112">
        <v>20</v>
      </c>
      <c r="S563" s="6"/>
      <c r="T563" s="6"/>
      <c r="U563" s="6"/>
      <c r="V563" s="6"/>
      <c r="W563" s="26">
        <v>8</v>
      </c>
      <c r="X563" s="8" t="s">
        <v>70</v>
      </c>
      <c r="Y563" s="9"/>
      <c r="Z563" s="9">
        <v>1463</v>
      </c>
      <c r="AA563" s="10" t="s">
        <v>71</v>
      </c>
      <c r="AB563" s="6"/>
      <c r="AC563" s="12" t="s">
        <v>4375</v>
      </c>
      <c r="AD563" s="18"/>
      <c r="AE563" s="18"/>
      <c r="AF563" s="18"/>
      <c r="AG563" s="21"/>
      <c r="AH563" s="30" t="str">
        <f>CONCATENATE(E563," ",C563)</f>
        <v xml:space="preserve">BIOSTORE Ginsengli Oolong Ekstrat 100 Gr </v>
      </c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76"/>
      <c r="AZ563" s="73">
        <v>0</v>
      </c>
      <c r="BA563" s="12">
        <v>16</v>
      </c>
      <c r="BB563" s="2">
        <v>0</v>
      </c>
    </row>
    <row r="564" spans="1:54" s="35" customFormat="1" x14ac:dyDescent="0.2">
      <c r="A564" s="88">
        <v>2380</v>
      </c>
      <c r="B564" s="47">
        <v>1234500005640</v>
      </c>
      <c r="C564" s="3" t="s">
        <v>791</v>
      </c>
      <c r="D564" s="34">
        <v>1</v>
      </c>
      <c r="E564" s="4" t="s">
        <v>121</v>
      </c>
      <c r="F564" s="4"/>
      <c r="G564" s="5" t="str">
        <f>IF(E564="","",CONCATENATE(E564,"1"))</f>
        <v>BIOSTORE1</v>
      </c>
      <c r="H564" s="5"/>
      <c r="I564" s="5" t="s">
        <v>117</v>
      </c>
      <c r="J564" s="5" t="str">
        <f>IF(I564="","",CONCATENATE(I564,"1"))</f>
        <v>İÇECEKLER1</v>
      </c>
      <c r="K564" s="5" t="s">
        <v>118</v>
      </c>
      <c r="L564" s="5" t="str">
        <f>IF(K564="","",CONCATENATE(K564,"1"))</f>
        <v>ÇAYLAR1</v>
      </c>
      <c r="M564" s="5"/>
      <c r="N564" s="5" t="str">
        <f>IF(M564="","",CONCATENATE(M564,"1"))</f>
        <v/>
      </c>
      <c r="O564" s="5"/>
      <c r="P564" s="5"/>
      <c r="Q564" s="5"/>
      <c r="R564" s="112">
        <v>25</v>
      </c>
      <c r="S564" s="6"/>
      <c r="T564" s="6"/>
      <c r="U564" s="6"/>
      <c r="V564" s="6"/>
      <c r="W564" s="26">
        <v>8</v>
      </c>
      <c r="X564" s="8" t="s">
        <v>70</v>
      </c>
      <c r="Y564" s="9"/>
      <c r="Z564" s="9">
        <v>1487</v>
      </c>
      <c r="AA564" s="10" t="s">
        <v>71</v>
      </c>
      <c r="AB564" s="6"/>
      <c r="AC564" s="14" t="s">
        <v>792</v>
      </c>
      <c r="AD564" s="15"/>
      <c r="AE564" s="15"/>
      <c r="AF564" s="15"/>
      <c r="AG564" s="15"/>
      <c r="AH564" s="30" t="str">
        <f>CONCATENATE(E564," ",C564)</f>
        <v>BIOSTORE Çilek Aromalı Oolong Çayı 80 Gr</v>
      </c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76"/>
      <c r="AZ564" s="73">
        <v>0</v>
      </c>
      <c r="BA564" s="12">
        <v>16</v>
      </c>
      <c r="BB564" s="2">
        <v>0</v>
      </c>
    </row>
    <row r="565" spans="1:54" s="35" customFormat="1" x14ac:dyDescent="0.2">
      <c r="A565" s="88">
        <v>2380</v>
      </c>
      <c r="B565" s="47">
        <v>1234500005664</v>
      </c>
      <c r="C565" s="3" t="s">
        <v>793</v>
      </c>
      <c r="D565" s="34">
        <v>1</v>
      </c>
      <c r="E565" s="4" t="s">
        <v>121</v>
      </c>
      <c r="F565" s="4"/>
      <c r="G565" s="5" t="str">
        <f>IF(E565="","",CONCATENATE(E565,"1"))</f>
        <v>BIOSTORE1</v>
      </c>
      <c r="H565" s="5"/>
      <c r="I565" s="5" t="s">
        <v>117</v>
      </c>
      <c r="J565" s="5" t="str">
        <f>IF(I565="","",CONCATENATE(I565,"1"))</f>
        <v>İÇECEKLER1</v>
      </c>
      <c r="K565" s="5" t="s">
        <v>118</v>
      </c>
      <c r="L565" s="5" t="str">
        <f>IF(K565="","",CONCATENATE(K565,"1"))</f>
        <v>ÇAYLAR1</v>
      </c>
      <c r="M565" s="5"/>
      <c r="N565" s="5" t="str">
        <f>IF(M565="","",CONCATENATE(M565,"1"))</f>
        <v/>
      </c>
      <c r="O565" s="5"/>
      <c r="P565" s="5"/>
      <c r="Q565" s="5"/>
      <c r="R565" s="112">
        <v>25</v>
      </c>
      <c r="S565" s="6"/>
      <c r="T565" s="6"/>
      <c r="U565" s="6"/>
      <c r="V565" s="6"/>
      <c r="W565" s="26">
        <v>8</v>
      </c>
      <c r="X565" s="8" t="s">
        <v>70</v>
      </c>
      <c r="Y565" s="9"/>
      <c r="Z565" s="9">
        <v>1489</v>
      </c>
      <c r="AA565" s="10" t="s">
        <v>71</v>
      </c>
      <c r="AB565" s="6"/>
      <c r="AC565" s="14" t="s">
        <v>794</v>
      </c>
      <c r="AD565" s="15"/>
      <c r="AE565" s="15"/>
      <c r="AF565" s="15"/>
      <c r="AG565" s="15"/>
      <c r="AH565" s="30" t="str">
        <f>CONCATENATE(E565," ",C565)</f>
        <v xml:space="preserve">BIOSTORE Çikolatalı Oolong Çayı 80 Gr </v>
      </c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76"/>
      <c r="AZ565" s="73">
        <v>0</v>
      </c>
      <c r="BA565" s="12">
        <v>16</v>
      </c>
      <c r="BB565" s="2">
        <v>0</v>
      </c>
    </row>
    <row r="566" spans="1:54" s="35" customFormat="1" x14ac:dyDescent="0.2">
      <c r="A566" s="88">
        <v>2380</v>
      </c>
      <c r="B566" s="43">
        <v>1234500000386</v>
      </c>
      <c r="C566" s="3" t="s">
        <v>186</v>
      </c>
      <c r="D566" s="34">
        <v>1</v>
      </c>
      <c r="E566" s="4" t="s">
        <v>121</v>
      </c>
      <c r="F566" s="4"/>
      <c r="G566" s="5" t="str">
        <f>IF(E566="","",CONCATENATE(E566,"1"))</f>
        <v>BIOSTORE1</v>
      </c>
      <c r="H566" s="5"/>
      <c r="I566" s="5" t="s">
        <v>117</v>
      </c>
      <c r="J566" s="5" t="str">
        <f>IF(I566="","",CONCATENATE(I566,"1"))</f>
        <v>İÇECEKLER1</v>
      </c>
      <c r="K566" s="5" t="s">
        <v>118</v>
      </c>
      <c r="L566" s="5" t="str">
        <f>IF(K566="","",CONCATENATE(K566,"1"))</f>
        <v>ÇAYLAR1</v>
      </c>
      <c r="M566" s="5"/>
      <c r="N566" s="5" t="str">
        <f>IF(M566="","",CONCATENATE(M566,"1"))</f>
        <v/>
      </c>
      <c r="O566" s="5"/>
      <c r="P566" s="5"/>
      <c r="Q566" s="5"/>
      <c r="R566" s="112">
        <v>20</v>
      </c>
      <c r="S566" s="6"/>
      <c r="T566" s="6"/>
      <c r="U566" s="6"/>
      <c r="V566" s="6"/>
      <c r="W566" s="26">
        <v>8</v>
      </c>
      <c r="X566" s="8" t="s">
        <v>70</v>
      </c>
      <c r="Y566" s="9"/>
      <c r="Z566" s="9">
        <v>1089</v>
      </c>
      <c r="AA566" s="10" t="s">
        <v>71</v>
      </c>
      <c r="AB566" s="6"/>
      <c r="AC566" s="14" t="s">
        <v>187</v>
      </c>
      <c r="AD566" s="15"/>
      <c r="AE566" s="15"/>
      <c r="AF566" s="15"/>
      <c r="AG566" s="15"/>
      <c r="AH566" s="30" t="str">
        <f>CONCATENATE(E566," ",C566)</f>
        <v>BIOSTORE Beyaz Çay 60 Gr</v>
      </c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76"/>
      <c r="AZ566" s="73">
        <v>0</v>
      </c>
      <c r="BA566" s="12">
        <v>16</v>
      </c>
      <c r="BB566" s="2">
        <v>0</v>
      </c>
    </row>
    <row r="567" spans="1:54" s="35" customFormat="1" x14ac:dyDescent="0.2">
      <c r="A567" s="88">
        <v>2380</v>
      </c>
      <c r="B567" s="43">
        <v>1234500000362</v>
      </c>
      <c r="C567" s="3" t="s">
        <v>182</v>
      </c>
      <c r="D567" s="34">
        <v>1</v>
      </c>
      <c r="E567" s="4" t="s">
        <v>121</v>
      </c>
      <c r="F567" s="4"/>
      <c r="G567" s="5" t="str">
        <f>IF(E567="","",CONCATENATE(E567,"1"))</f>
        <v>BIOSTORE1</v>
      </c>
      <c r="H567" s="5"/>
      <c r="I567" s="5" t="s">
        <v>117</v>
      </c>
      <c r="J567" s="5" t="str">
        <f>IF(I567="","",CONCATENATE(I567,"1"))</f>
        <v>İÇECEKLER1</v>
      </c>
      <c r="K567" s="5" t="s">
        <v>118</v>
      </c>
      <c r="L567" s="5" t="str">
        <f>IF(K567="","",CONCATENATE(K567,"1"))</f>
        <v>ÇAYLAR1</v>
      </c>
      <c r="M567" s="5"/>
      <c r="N567" s="5" t="str">
        <f>IF(M567="","",CONCATENATE(M567,"1"))</f>
        <v/>
      </c>
      <c r="O567" s="5"/>
      <c r="P567" s="5"/>
      <c r="Q567" s="5"/>
      <c r="R567" s="112">
        <v>7</v>
      </c>
      <c r="S567" s="6"/>
      <c r="T567" s="6"/>
      <c r="U567" s="6"/>
      <c r="V567" s="6"/>
      <c r="W567" s="26">
        <v>8</v>
      </c>
      <c r="X567" s="8" t="s">
        <v>70</v>
      </c>
      <c r="Y567" s="9"/>
      <c r="Z567" s="9">
        <v>1087</v>
      </c>
      <c r="AA567" s="10" t="s">
        <v>71</v>
      </c>
      <c r="AB567" s="6"/>
      <c r="AC567" s="14" t="s">
        <v>183</v>
      </c>
      <c r="AD567" s="15"/>
      <c r="AE567" s="15"/>
      <c r="AF567" s="15"/>
      <c r="AG567" s="15"/>
      <c r="AH567" s="30" t="str">
        <f>CONCATENATE(E567," ",C567)</f>
        <v>BIOSTORE Bergamotlu Yeşil Çay 100 Gr</v>
      </c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76"/>
      <c r="AZ567" s="73">
        <v>0</v>
      </c>
      <c r="BA567" s="12">
        <v>16</v>
      </c>
      <c r="BB567" s="2">
        <v>0</v>
      </c>
    </row>
    <row r="568" spans="1:54" s="35" customFormat="1" x14ac:dyDescent="0.2">
      <c r="A568" s="88">
        <v>2380</v>
      </c>
      <c r="B568" s="47">
        <v>1234500005756</v>
      </c>
      <c r="C568" s="3" t="s">
        <v>810</v>
      </c>
      <c r="D568" s="34">
        <v>1</v>
      </c>
      <c r="E568" s="4" t="s">
        <v>121</v>
      </c>
      <c r="F568" s="4"/>
      <c r="G568" s="5" t="str">
        <f>IF(E568="","",CONCATENATE(E568,"1"))</f>
        <v>BIOSTORE1</v>
      </c>
      <c r="H568" s="5"/>
      <c r="I568" s="5" t="s">
        <v>117</v>
      </c>
      <c r="J568" s="5" t="str">
        <f>IF(I568="","",CONCATENATE(I568,"1"))</f>
        <v>İÇECEKLER1</v>
      </c>
      <c r="K568" s="5" t="s">
        <v>628</v>
      </c>
      <c r="L568" s="5" t="str">
        <f>IF(K568="","",CONCATENATE(K568,"1"))</f>
        <v>KAHVELER1</v>
      </c>
      <c r="M568" s="5"/>
      <c r="N568" s="5" t="str">
        <f>IF(M568="","",CONCATENATE(M568,"1"))</f>
        <v/>
      </c>
      <c r="O568" s="5"/>
      <c r="P568" s="5"/>
      <c r="Q568" s="5"/>
      <c r="R568" s="112">
        <v>20</v>
      </c>
      <c r="S568" s="6"/>
      <c r="T568" s="6"/>
      <c r="U568" s="6"/>
      <c r="V568" s="6"/>
      <c r="W568" s="7">
        <v>8</v>
      </c>
      <c r="X568" s="8" t="s">
        <v>70</v>
      </c>
      <c r="Y568" s="9"/>
      <c r="Z568" s="9">
        <v>1498</v>
      </c>
      <c r="AA568" s="10" t="s">
        <v>71</v>
      </c>
      <c r="AB568" s="6"/>
      <c r="AC568" s="12" t="s">
        <v>629</v>
      </c>
      <c r="AD568" s="18"/>
      <c r="AE568" s="18"/>
      <c r="AF568" s="18"/>
      <c r="AG568" s="21"/>
      <c r="AH568" s="30" t="str">
        <f>CONCATENATE(E568," ",C568)</f>
        <v>BIOSTORE Yeşil Kahve Öğütülmüş 500 Gr</v>
      </c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76"/>
      <c r="AZ568" s="73">
        <v>0</v>
      </c>
      <c r="BA568" s="12">
        <v>16</v>
      </c>
      <c r="BB568" s="2">
        <v>0</v>
      </c>
    </row>
    <row r="569" spans="1:54" s="35" customFormat="1" x14ac:dyDescent="0.2">
      <c r="A569" s="88">
        <v>2380</v>
      </c>
      <c r="B569" s="43">
        <v>1234500003448</v>
      </c>
      <c r="C569" s="3" t="s">
        <v>627</v>
      </c>
      <c r="D569" s="34">
        <v>1</v>
      </c>
      <c r="E569" s="4" t="s">
        <v>121</v>
      </c>
      <c r="F569" s="4"/>
      <c r="G569" s="5" t="str">
        <f>IF(E569="","",CONCATENATE(E569,"1"))</f>
        <v>BIOSTORE1</v>
      </c>
      <c r="H569" s="5"/>
      <c r="I569" s="5" t="s">
        <v>117</v>
      </c>
      <c r="J569" s="5" t="str">
        <f>IF(I569="","",CONCATENATE(I569,"1"))</f>
        <v>İÇECEKLER1</v>
      </c>
      <c r="K569" s="5" t="s">
        <v>628</v>
      </c>
      <c r="L569" s="5" t="str">
        <f>IF(K569="","",CONCATENATE(K569,"1"))</f>
        <v>KAHVELER1</v>
      </c>
      <c r="M569" s="5"/>
      <c r="N569" s="5" t="str">
        <f>IF(M569="","",CONCATENATE(M569,"1"))</f>
        <v/>
      </c>
      <c r="O569" s="5"/>
      <c r="P569" s="5"/>
      <c r="Q569" s="5"/>
      <c r="R569" s="112">
        <v>20</v>
      </c>
      <c r="S569" s="6"/>
      <c r="T569" s="6"/>
      <c r="U569" s="6"/>
      <c r="V569" s="6"/>
      <c r="W569" s="7">
        <v>8</v>
      </c>
      <c r="X569" s="8" t="s">
        <v>70</v>
      </c>
      <c r="Y569" s="9"/>
      <c r="Z569" s="9">
        <v>1355</v>
      </c>
      <c r="AA569" s="10" t="s">
        <v>71</v>
      </c>
      <c r="AB569" s="6"/>
      <c r="AC569" s="12" t="s">
        <v>629</v>
      </c>
      <c r="AD569" s="18"/>
      <c r="AE569" s="18"/>
      <c r="AF569" s="18"/>
      <c r="AG569" s="15"/>
      <c r="AH569" s="30" t="str">
        <f>CONCATENATE(E569," ",C569)</f>
        <v>BIOSTORE Yeşil Kahve Çekilmiş 500 Gr</v>
      </c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76"/>
      <c r="AZ569" s="73">
        <v>0</v>
      </c>
      <c r="BA569" s="12">
        <v>16</v>
      </c>
      <c r="BB569" s="2">
        <v>0</v>
      </c>
    </row>
    <row r="570" spans="1:54" s="35" customFormat="1" x14ac:dyDescent="0.2">
      <c r="A570" s="88">
        <v>2380</v>
      </c>
      <c r="B570" s="47">
        <v>1234500005763</v>
      </c>
      <c r="C570" s="3" t="s">
        <v>811</v>
      </c>
      <c r="D570" s="34">
        <v>1</v>
      </c>
      <c r="E570" s="4" t="s">
        <v>121</v>
      </c>
      <c r="F570" s="4"/>
      <c r="G570" s="5" t="str">
        <f>IF(E570="","",CONCATENATE(E570,"1"))</f>
        <v>BIOSTORE1</v>
      </c>
      <c r="H570" s="5"/>
      <c r="I570" s="5" t="s">
        <v>117</v>
      </c>
      <c r="J570" s="5" t="str">
        <f>IF(I570="","",CONCATENATE(I570,"1"))</f>
        <v>İÇECEKLER1</v>
      </c>
      <c r="K570" s="5" t="s">
        <v>628</v>
      </c>
      <c r="L570" s="5" t="str">
        <f>IF(K570="","",CONCATENATE(K570,"1"))</f>
        <v>KAHVELER1</v>
      </c>
      <c r="M570" s="5"/>
      <c r="N570" s="5" t="str">
        <f>IF(M570="","",CONCATENATE(M570,"1"))</f>
        <v/>
      </c>
      <c r="O570" s="5"/>
      <c r="P570" s="5"/>
      <c r="Q570" s="5"/>
      <c r="R570" s="112">
        <v>20</v>
      </c>
      <c r="S570" s="6"/>
      <c r="T570" s="6"/>
      <c r="U570" s="6"/>
      <c r="V570" s="6"/>
      <c r="W570" s="7">
        <v>8</v>
      </c>
      <c r="X570" s="8" t="s">
        <v>70</v>
      </c>
      <c r="Y570" s="9"/>
      <c r="Z570" s="9">
        <v>1499</v>
      </c>
      <c r="AA570" s="10" t="s">
        <v>71</v>
      </c>
      <c r="AB570" s="6"/>
      <c r="AC570" s="14" t="s">
        <v>812</v>
      </c>
      <c r="AD570" s="15"/>
      <c r="AE570" s="15"/>
      <c r="AF570" s="15"/>
      <c r="AG570" s="15"/>
      <c r="AH570" s="30" t="str">
        <f>CONCATENATE(E570," ",C570)</f>
        <v>BIOSTORE Yeşil Kahve Bütün 500 Gr</v>
      </c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76"/>
      <c r="AZ570" s="73">
        <v>0</v>
      </c>
      <c r="BA570" s="12">
        <v>16</v>
      </c>
      <c r="BB570" s="2">
        <v>0</v>
      </c>
    </row>
    <row r="571" spans="1:54" s="35" customFormat="1" x14ac:dyDescent="0.2">
      <c r="A571" s="88">
        <v>2380</v>
      </c>
      <c r="B571" s="44">
        <v>8698771740557</v>
      </c>
      <c r="C571" s="18" t="s">
        <v>6</v>
      </c>
      <c r="D571" s="80">
        <v>1</v>
      </c>
      <c r="E571" s="18" t="s">
        <v>121</v>
      </c>
      <c r="F571" s="18"/>
      <c r="G571" s="18" t="str">
        <f>IF(E571="","",CONCATENATE(E571,"1"))</f>
        <v>BIOSTORE1</v>
      </c>
      <c r="H571" s="18"/>
      <c r="I571" s="18" t="s">
        <v>117</v>
      </c>
      <c r="J571" s="5" t="str">
        <f>IF(I571="","",CONCATENATE(I571,"1"))</f>
        <v>İÇECEKLER1</v>
      </c>
      <c r="K571" s="18" t="s">
        <v>628</v>
      </c>
      <c r="L571" s="5" t="str">
        <f>IF(K571="","",CONCATENATE(K571,"1"))</f>
        <v>KAHVELER1</v>
      </c>
      <c r="M571" s="18"/>
      <c r="N571" s="18"/>
      <c r="O571" s="18"/>
      <c r="P571" s="18"/>
      <c r="Q571" s="18"/>
      <c r="R571" s="114">
        <v>20</v>
      </c>
      <c r="S571" s="36"/>
      <c r="T571" s="36"/>
      <c r="U571" s="36"/>
      <c r="V571" s="36"/>
      <c r="W571" s="26">
        <v>8</v>
      </c>
      <c r="X571" s="8" t="s">
        <v>70</v>
      </c>
      <c r="Y571" s="36"/>
      <c r="Z571" s="9">
        <v>1178</v>
      </c>
      <c r="AA571" s="10" t="s">
        <v>71</v>
      </c>
      <c r="AB571" s="36"/>
      <c r="AC571" s="12" t="s">
        <v>4386</v>
      </c>
      <c r="AD571" s="18"/>
      <c r="AE571" s="18"/>
      <c r="AF571" s="18"/>
      <c r="AG571" s="36"/>
      <c r="AH571" s="30" t="str">
        <f>CONCATENATE(E571," ",C571)</f>
        <v>BIOSTORE EFE SAKIZLI KAHVE</v>
      </c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76"/>
      <c r="AZ571" s="73">
        <v>0</v>
      </c>
      <c r="BA571" s="12">
        <v>16</v>
      </c>
      <c r="BB571" s="2">
        <v>0</v>
      </c>
    </row>
    <row r="572" spans="1:54" s="35" customFormat="1" x14ac:dyDescent="0.2">
      <c r="A572" s="88">
        <v>2350</v>
      </c>
      <c r="B572" s="45">
        <v>8690448145009</v>
      </c>
      <c r="C572" s="3" t="s">
        <v>1330</v>
      </c>
      <c r="D572" s="34">
        <v>1</v>
      </c>
      <c r="E572" s="4" t="s">
        <v>121</v>
      </c>
      <c r="F572" s="4"/>
      <c r="G572" s="5" t="str">
        <f>IF(E572="","",CONCATENATE(E572,"1"))</f>
        <v>BIOSTORE1</v>
      </c>
      <c r="H572" s="5"/>
      <c r="I572" s="16" t="s">
        <v>74</v>
      </c>
      <c r="J572" s="5" t="str">
        <f>IF(I572="","",CONCATENATE(I572,"1"))</f>
        <v>GIDA TAKVİYELERİ1</v>
      </c>
      <c r="K572" s="5" t="s">
        <v>740</v>
      </c>
      <c r="L572" s="5" t="str">
        <f>IF(K572="","",CONCATENATE(K572,"1"))</f>
        <v>MACUNLAR1</v>
      </c>
      <c r="M572" s="5"/>
      <c r="N572" s="5" t="str">
        <f>IF(M572="","",CONCATENATE(M572,"1"))</f>
        <v/>
      </c>
      <c r="O572" s="5"/>
      <c r="P572" s="5"/>
      <c r="Q572" s="5"/>
      <c r="R572" s="112">
        <v>20</v>
      </c>
      <c r="S572" s="6"/>
      <c r="T572" s="6"/>
      <c r="U572" s="6"/>
      <c r="V572" s="6"/>
      <c r="W572" s="19">
        <v>8</v>
      </c>
      <c r="X572" s="8" t="s">
        <v>70</v>
      </c>
      <c r="Y572" s="9"/>
      <c r="Z572" s="9">
        <v>2107</v>
      </c>
      <c r="AA572" s="10" t="s">
        <v>71</v>
      </c>
      <c r="AB572" s="6"/>
      <c r="AC572" s="12" t="s">
        <v>1331</v>
      </c>
      <c r="AD572" s="18"/>
      <c r="AE572" s="18"/>
      <c r="AF572" s="18"/>
      <c r="AG572" s="15"/>
      <c r="AH572" s="30" t="str">
        <f>CONCATENATE(E572," ",C572)</f>
        <v>BIOSTORE Zeytin Yağlı Kudret Narı 165 Gr</v>
      </c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76"/>
      <c r="AZ572" s="73">
        <v>0</v>
      </c>
      <c r="BA572" s="12">
        <v>16</v>
      </c>
      <c r="BB572" s="2">
        <v>0</v>
      </c>
    </row>
    <row r="573" spans="1:54" s="35" customFormat="1" x14ac:dyDescent="0.2">
      <c r="A573" s="88">
        <v>2350</v>
      </c>
      <c r="B573" s="43">
        <v>8696758195987</v>
      </c>
      <c r="C573" s="3" t="s">
        <v>1377</v>
      </c>
      <c r="D573" s="34">
        <v>1</v>
      </c>
      <c r="E573" s="4" t="s">
        <v>121</v>
      </c>
      <c r="F573" s="4"/>
      <c r="G573" s="5" t="str">
        <f>IF(E573="","",CONCATENATE(E573,"1"))</f>
        <v>BIOSTORE1</v>
      </c>
      <c r="H573" s="5"/>
      <c r="I573" s="16" t="s">
        <v>74</v>
      </c>
      <c r="J573" s="5" t="str">
        <f>IF(I573="","",CONCATENATE(I573,"1"))</f>
        <v>GIDA TAKVİYELERİ1</v>
      </c>
      <c r="K573" s="5" t="s">
        <v>740</v>
      </c>
      <c r="L573" s="5" t="str">
        <f>IF(K573="","",CONCATENATE(K573,"1"))</f>
        <v>MACUNLAR1</v>
      </c>
      <c r="M573" s="5"/>
      <c r="N573" s="5" t="str">
        <f>IF(M573="","",CONCATENATE(M573,"1"))</f>
        <v/>
      </c>
      <c r="O573" s="5"/>
      <c r="P573" s="5"/>
      <c r="Q573" s="5"/>
      <c r="R573" s="112">
        <v>20</v>
      </c>
      <c r="S573" s="6"/>
      <c r="T573" s="6"/>
      <c r="U573" s="6"/>
      <c r="V573" s="6"/>
      <c r="W573" s="19">
        <v>8</v>
      </c>
      <c r="X573" s="8" t="s">
        <v>70</v>
      </c>
      <c r="Y573" s="9"/>
      <c r="Z573" s="9">
        <v>2145</v>
      </c>
      <c r="AA573" s="10" t="s">
        <v>71</v>
      </c>
      <c r="AB573" s="6"/>
      <c r="AC573" s="12" t="s">
        <v>1378</v>
      </c>
      <c r="AD573" s="18"/>
      <c r="AE573" s="18"/>
      <c r="AF573" s="18"/>
      <c r="AG573" s="13"/>
      <c r="AH573" s="30" t="str">
        <f>CONCATENATE(E573," ",C573)</f>
        <v>BIOSTORE Manisa Mesir Macunu 400 Gr</v>
      </c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76"/>
      <c r="AZ573" s="73">
        <v>0</v>
      </c>
      <c r="BA573" s="12">
        <v>16</v>
      </c>
      <c r="BB573" s="2">
        <v>0</v>
      </c>
    </row>
    <row r="574" spans="1:54" s="35" customFormat="1" x14ac:dyDescent="0.2">
      <c r="A574" s="88">
        <v>2350</v>
      </c>
      <c r="B574" s="44">
        <v>8696758120040</v>
      </c>
      <c r="C574" s="18" t="s">
        <v>3</v>
      </c>
      <c r="D574" s="80">
        <v>1</v>
      </c>
      <c r="E574" s="18" t="s">
        <v>121</v>
      </c>
      <c r="F574" s="18"/>
      <c r="G574" s="18" t="str">
        <f>IF(E574="","",CONCATENATE(E574,"1"))</f>
        <v>BIOSTORE1</v>
      </c>
      <c r="H574" s="18"/>
      <c r="I574" s="18" t="s">
        <v>74</v>
      </c>
      <c r="J574" s="5" t="str">
        <f>IF(I574="","",CONCATENATE(I574,"1"))</f>
        <v>GIDA TAKVİYELERİ1</v>
      </c>
      <c r="K574" s="18" t="s">
        <v>740</v>
      </c>
      <c r="L574" s="5" t="str">
        <f>IF(K574="","",CONCATENATE(K574,"1"))</f>
        <v>MACUNLAR1</v>
      </c>
      <c r="M574" s="18"/>
      <c r="N574" s="18"/>
      <c r="O574" s="18"/>
      <c r="P574" s="18"/>
      <c r="Q574" s="18"/>
      <c r="R574" s="114">
        <v>20</v>
      </c>
      <c r="S574" s="36"/>
      <c r="T574" s="36"/>
      <c r="U574" s="36"/>
      <c r="V574" s="36"/>
      <c r="W574" s="19">
        <v>8</v>
      </c>
      <c r="X574" s="8" t="s">
        <v>70</v>
      </c>
      <c r="Y574" s="36"/>
      <c r="Z574" s="9">
        <v>1175</v>
      </c>
      <c r="AA574" s="10" t="s">
        <v>71</v>
      </c>
      <c r="AB574" s="36"/>
      <c r="AC574" s="12" t="s">
        <v>1378</v>
      </c>
      <c r="AD574" s="18"/>
      <c r="AE574" s="18"/>
      <c r="AF574" s="18"/>
      <c r="AG574" s="36"/>
      <c r="AH574" s="30" t="str">
        <f>CONCATENATE(E574," ",C574)</f>
        <v>BIOSTORE EFE MESİR MACUNU 250 GR</v>
      </c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76"/>
      <c r="AZ574" s="73">
        <v>0</v>
      </c>
      <c r="BA574" s="12">
        <v>16</v>
      </c>
      <c r="BB574" s="2">
        <v>0</v>
      </c>
    </row>
    <row r="575" spans="1:54" s="35" customFormat="1" x14ac:dyDescent="0.2">
      <c r="A575" s="88">
        <v>2160</v>
      </c>
      <c r="B575" s="43">
        <v>1234500003745</v>
      </c>
      <c r="C575" s="23" t="s">
        <v>671</v>
      </c>
      <c r="D575" s="34">
        <v>1</v>
      </c>
      <c r="E575" s="4" t="s">
        <v>121</v>
      </c>
      <c r="F575" s="4"/>
      <c r="G575" s="5" t="str">
        <f>IF(E575="","",CONCATENATE(E575,"1"))</f>
        <v>BIOSTORE1</v>
      </c>
      <c r="H575" s="5"/>
      <c r="I575" s="16" t="s">
        <v>127</v>
      </c>
      <c r="J575" s="5" t="str">
        <f>IF(I575="","",CONCATENATE(I575,"1"))</f>
        <v>SALÇALAR&amp;SİRKELER&amp;SOSLAR1</v>
      </c>
      <c r="K575" s="16" t="s">
        <v>128</v>
      </c>
      <c r="L575" s="5" t="str">
        <f>IF(K575="","",CONCATENATE(K575,"1"))</f>
        <v>SALÇALAR1</v>
      </c>
      <c r="M575" s="16"/>
      <c r="N575" s="5" t="str">
        <f>IF(M575="","",CONCATENATE(M575,"1"))</f>
        <v/>
      </c>
      <c r="O575" s="16"/>
      <c r="P575" s="16"/>
      <c r="Q575" s="16"/>
      <c r="R575" s="112">
        <v>7</v>
      </c>
      <c r="S575" s="6"/>
      <c r="T575" s="6"/>
      <c r="U575" s="6"/>
      <c r="V575" s="6"/>
      <c r="W575" s="7">
        <v>8</v>
      </c>
      <c r="X575" s="8" t="s">
        <v>70</v>
      </c>
      <c r="Y575" s="9"/>
      <c r="Z575" s="9">
        <v>1379</v>
      </c>
      <c r="AA575" s="10" t="s">
        <v>71</v>
      </c>
      <c r="AB575" s="6"/>
      <c r="AC575" s="13" t="s">
        <v>274</v>
      </c>
      <c r="AD575" s="13"/>
      <c r="AE575" s="13"/>
      <c r="AF575" s="13"/>
      <c r="AG575" s="13"/>
      <c r="AH575" s="30" t="str">
        <f>CONCATENATE(E575," ",C575)</f>
        <v>BIOSTORE Domates Salçası 500 Gr</v>
      </c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76"/>
      <c r="AZ575" s="73">
        <v>0</v>
      </c>
      <c r="BA575" s="12">
        <v>16</v>
      </c>
      <c r="BB575" s="2">
        <v>0</v>
      </c>
    </row>
    <row r="576" spans="1:54" s="35" customFormat="1" x14ac:dyDescent="0.2">
      <c r="A576" s="88">
        <v>2160</v>
      </c>
      <c r="B576" s="47">
        <v>1234500004995</v>
      </c>
      <c r="C576" s="3" t="s">
        <v>718</v>
      </c>
      <c r="D576" s="34">
        <v>1</v>
      </c>
      <c r="E576" s="4" t="s">
        <v>121</v>
      </c>
      <c r="F576" s="4"/>
      <c r="G576" s="5" t="str">
        <f>IF(E576="","",CONCATENATE(E576,"1"))</f>
        <v>BIOSTORE1</v>
      </c>
      <c r="H576" s="5"/>
      <c r="I576" s="16" t="s">
        <v>127</v>
      </c>
      <c r="J576" s="5" t="str">
        <f>IF(I576="","",CONCATENATE(I576,"1"))</f>
        <v>SALÇALAR&amp;SİRKELER&amp;SOSLAR1</v>
      </c>
      <c r="K576" s="16" t="s">
        <v>128</v>
      </c>
      <c r="L576" s="5" t="str">
        <f>IF(K576="","",CONCATENATE(K576,"1"))</f>
        <v>SALÇALAR1</v>
      </c>
      <c r="M576" s="16"/>
      <c r="N576" s="5" t="str">
        <f>IF(M576="","",CONCATENATE(M576,"1"))</f>
        <v/>
      </c>
      <c r="O576" s="16"/>
      <c r="P576" s="16"/>
      <c r="Q576" s="16"/>
      <c r="R576" s="112">
        <v>8</v>
      </c>
      <c r="S576" s="6"/>
      <c r="T576" s="6"/>
      <c r="U576" s="6"/>
      <c r="V576" s="6"/>
      <c r="W576" s="7">
        <v>8</v>
      </c>
      <c r="X576" s="8" t="s">
        <v>70</v>
      </c>
      <c r="Y576" s="9"/>
      <c r="Z576" s="9">
        <v>1425</v>
      </c>
      <c r="AA576" s="10" t="s">
        <v>71</v>
      </c>
      <c r="AB576" s="6"/>
      <c r="AC576" s="20" t="s">
        <v>129</v>
      </c>
      <c r="AD576" s="21"/>
      <c r="AE576" s="21"/>
      <c r="AF576" s="21"/>
      <c r="AG576" s="21"/>
      <c r="AH576" s="30" t="str">
        <f>CONCATENATE(E576," ",C576)</f>
        <v>BIOSTORE Acı Biber Salçası 500 Gr</v>
      </c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76"/>
      <c r="AZ576" s="73">
        <v>0</v>
      </c>
      <c r="BA576" s="12">
        <v>16</v>
      </c>
      <c r="BB576" s="2">
        <v>0</v>
      </c>
    </row>
    <row r="577" spans="1:54" s="35" customFormat="1" x14ac:dyDescent="0.2">
      <c r="A577" s="88">
        <v>2150</v>
      </c>
      <c r="B577" s="43">
        <v>1234500002076</v>
      </c>
      <c r="C577" s="3" t="s">
        <v>467</v>
      </c>
      <c r="D577" s="34">
        <v>1</v>
      </c>
      <c r="E577" s="4" t="s">
        <v>121</v>
      </c>
      <c r="F577" s="4"/>
      <c r="G577" s="5" t="str">
        <f>IF(E577="","",CONCATENATE(E577,"1"))</f>
        <v>BIOSTORE1</v>
      </c>
      <c r="H577" s="5"/>
      <c r="I577" s="5" t="s">
        <v>68</v>
      </c>
      <c r="J577" s="5" t="str">
        <f>IF(I577="","",CONCATENATE(I577,"1"))</f>
        <v>KURUTULMUŞ GIDALAR1</v>
      </c>
      <c r="K577" s="5" t="s">
        <v>125</v>
      </c>
      <c r="L577" s="5" t="str">
        <f>IF(K577="","",CONCATENATE(K577,"1"))</f>
        <v>BAKLİYATLAR1</v>
      </c>
      <c r="M577" s="5"/>
      <c r="N577" s="5" t="str">
        <f>IF(M577="","",CONCATENATE(M577,"1"))</f>
        <v/>
      </c>
      <c r="O577" s="5"/>
      <c r="P577" s="5"/>
      <c r="Q577" s="5"/>
      <c r="R577" s="112">
        <v>8</v>
      </c>
      <c r="S577" s="6"/>
      <c r="T577" s="6"/>
      <c r="U577" s="6"/>
      <c r="V577" s="6"/>
      <c r="W577" s="7">
        <v>8</v>
      </c>
      <c r="X577" s="8" t="s">
        <v>70</v>
      </c>
      <c r="Y577" s="9"/>
      <c r="Z577" s="9">
        <v>1250</v>
      </c>
      <c r="AA577" s="10" t="s">
        <v>71</v>
      </c>
      <c r="AB577" s="6"/>
      <c r="AC577" s="14" t="s">
        <v>468</v>
      </c>
      <c r="AD577" s="15"/>
      <c r="AE577" s="15"/>
      <c r="AF577" s="15"/>
      <c r="AG577" s="15"/>
      <c r="AH577" s="30" t="str">
        <f>CONCATENATE(E577," ",C577)</f>
        <v>BIOSTORE Maş Fasulyesi 500 Gr</v>
      </c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76"/>
      <c r="AZ577" s="73">
        <v>0</v>
      </c>
      <c r="BA577" s="12">
        <v>16</v>
      </c>
      <c r="BB577" s="2">
        <v>0</v>
      </c>
    </row>
    <row r="578" spans="1:54" s="35" customFormat="1" x14ac:dyDescent="0.2">
      <c r="A578" s="88">
        <v>2150</v>
      </c>
      <c r="B578" s="43">
        <v>1234500001345</v>
      </c>
      <c r="C578" s="3" t="s">
        <v>345</v>
      </c>
      <c r="D578" s="34">
        <v>1</v>
      </c>
      <c r="E578" s="4" t="s">
        <v>121</v>
      </c>
      <c r="F578" s="4"/>
      <c r="G578" s="5" t="str">
        <f>IF(E578="","",CONCATENATE(E578,"1"))</f>
        <v>BIOSTORE1</v>
      </c>
      <c r="H578" s="5"/>
      <c r="I578" s="5" t="s">
        <v>68</v>
      </c>
      <c r="J578" s="5" t="str">
        <f>IF(I578="","",CONCATENATE(I578,"1"))</f>
        <v>KURUTULMUŞ GIDALAR1</v>
      </c>
      <c r="K578" s="5" t="s">
        <v>125</v>
      </c>
      <c r="L578" s="5" t="str">
        <f>IF(K578="","",CONCATENATE(K578,"1"))</f>
        <v>BAKLİYATLAR1</v>
      </c>
      <c r="M578" s="5"/>
      <c r="N578" s="5" t="str">
        <f>IF(M578="","",CONCATENATE(M578,"1"))</f>
        <v/>
      </c>
      <c r="O578" s="5"/>
      <c r="P578" s="5"/>
      <c r="Q578" s="5"/>
      <c r="R578" s="112">
        <v>7.5</v>
      </c>
      <c r="S578" s="6"/>
      <c r="T578" s="6"/>
      <c r="U578" s="6"/>
      <c r="V578" s="6"/>
      <c r="W578" s="7">
        <v>8</v>
      </c>
      <c r="X578" s="8" t="s">
        <v>70</v>
      </c>
      <c r="Y578" s="9"/>
      <c r="Z578" s="9">
        <v>1178</v>
      </c>
      <c r="AA578" s="10" t="s">
        <v>71</v>
      </c>
      <c r="AB578" s="6"/>
      <c r="AC578" s="14" t="s">
        <v>346</v>
      </c>
      <c r="AD578" s="15"/>
      <c r="AE578" s="15"/>
      <c r="AF578" s="15"/>
      <c r="AG578" s="15"/>
      <c r="AH578" s="30" t="str">
        <f>CONCATENATE(E578," ",C578)</f>
        <v>BIOSTORE İç Bakla 500 Gr</v>
      </c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76"/>
      <c r="AZ578" s="73">
        <v>0</v>
      </c>
      <c r="BA578" s="12">
        <v>16</v>
      </c>
      <c r="BB578" s="2">
        <v>0</v>
      </c>
    </row>
    <row r="579" spans="1:54" s="35" customFormat="1" x14ac:dyDescent="0.2">
      <c r="A579" s="88">
        <v>2150</v>
      </c>
      <c r="B579" s="43">
        <v>1234500004780</v>
      </c>
      <c r="C579" s="24" t="s">
        <v>706</v>
      </c>
      <c r="D579" s="34">
        <v>1</v>
      </c>
      <c r="E579" s="4" t="s">
        <v>121</v>
      </c>
      <c r="F579" s="4"/>
      <c r="G579" s="5" t="str">
        <f>IF(E579="","",CONCATENATE(E579,"1"))</f>
        <v>BIOSTORE1</v>
      </c>
      <c r="H579" s="5"/>
      <c r="I579" s="5" t="s">
        <v>68</v>
      </c>
      <c r="J579" s="5" t="str">
        <f>IF(I579="","",CONCATENATE(I579,"1"))</f>
        <v>KURUTULMUŞ GIDALAR1</v>
      </c>
      <c r="K579" s="5" t="s">
        <v>125</v>
      </c>
      <c r="L579" s="5" t="str">
        <f>IF(K579="","",CONCATENATE(K579,"1"))</f>
        <v>BAKLİYATLAR1</v>
      </c>
      <c r="M579" s="5"/>
      <c r="N579" s="5" t="str">
        <f>IF(M579="","",CONCATENATE(M579,"1"))</f>
        <v/>
      </c>
      <c r="O579" s="5"/>
      <c r="P579" s="5"/>
      <c r="Q579" s="5"/>
      <c r="R579" s="112">
        <v>4</v>
      </c>
      <c r="S579" s="6"/>
      <c r="T579" s="6"/>
      <c r="U579" s="6"/>
      <c r="V579" s="6"/>
      <c r="W579" s="7">
        <v>8</v>
      </c>
      <c r="X579" s="8" t="s">
        <v>70</v>
      </c>
      <c r="Y579" s="9"/>
      <c r="Z579" s="9">
        <v>1415</v>
      </c>
      <c r="AA579" s="10" t="s">
        <v>71</v>
      </c>
      <c r="AB579" s="6"/>
      <c r="AC579" s="13" t="s">
        <v>126</v>
      </c>
      <c r="AD579" s="13"/>
      <c r="AE579" s="13"/>
      <c r="AF579" s="13"/>
      <c r="AG579" s="13"/>
      <c r="AH579" s="30" t="str">
        <f>CONCATENATE(E579," ",C579)</f>
        <v>BIOSTORE Acı Bakla 50 Gr</v>
      </c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76"/>
      <c r="AZ579" s="73">
        <v>0</v>
      </c>
      <c r="BA579" s="12">
        <v>16</v>
      </c>
      <c r="BB579" s="2">
        <v>0</v>
      </c>
    </row>
    <row r="580" spans="1:54" s="35" customFormat="1" x14ac:dyDescent="0.2">
      <c r="A580" s="88">
        <v>2150</v>
      </c>
      <c r="B580" s="45">
        <v>1234500006593</v>
      </c>
      <c r="C580" s="3" t="s">
        <v>896</v>
      </c>
      <c r="D580" s="34">
        <v>1</v>
      </c>
      <c r="E580" s="4" t="s">
        <v>121</v>
      </c>
      <c r="F580" s="4"/>
      <c r="G580" s="5" t="str">
        <f>IF(E580="","",CONCATENATE(E580,"1"))</f>
        <v>BIOSTORE1</v>
      </c>
      <c r="H580" s="5"/>
      <c r="I580" s="5" t="s">
        <v>68</v>
      </c>
      <c r="J580" s="5" t="str">
        <f>IF(I580="","",CONCATENATE(I580,"1"))</f>
        <v>KURUTULMUŞ GIDALAR1</v>
      </c>
      <c r="K580" s="5" t="s">
        <v>145</v>
      </c>
      <c r="L580" s="5" t="str">
        <f>IF(K580="","",CONCATENATE(K580,"1"))</f>
        <v>KURUTULMUŞ MEYVELER1</v>
      </c>
      <c r="M580" s="5"/>
      <c r="N580" s="5" t="str">
        <f>IF(M580="","",CONCATENATE(M580,"1"))</f>
        <v/>
      </c>
      <c r="O580" s="5"/>
      <c r="P580" s="5"/>
      <c r="Q580" s="5"/>
      <c r="R580" s="112">
        <v>20</v>
      </c>
      <c r="S580" s="6"/>
      <c r="T580" s="6"/>
      <c r="U580" s="6"/>
      <c r="V580" s="6"/>
      <c r="W580" s="7">
        <v>8</v>
      </c>
      <c r="X580" s="8" t="s">
        <v>70</v>
      </c>
      <c r="Y580" s="9"/>
      <c r="Z580" s="9">
        <v>1574</v>
      </c>
      <c r="AA580" s="10" t="s">
        <v>71</v>
      </c>
      <c r="AB580" s="6"/>
      <c r="AC580" s="14" t="s">
        <v>897</v>
      </c>
      <c r="AD580" s="15"/>
      <c r="AE580" s="15"/>
      <c r="AF580" s="15"/>
      <c r="AG580" s="15"/>
      <c r="AH580" s="30" t="str">
        <f>CONCATENATE(E580," ",C580)</f>
        <v>BIOSTORE Yeşil Elma Dilimlenmiş 200 Gr</v>
      </c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76"/>
      <c r="AZ580" s="73">
        <v>0</v>
      </c>
      <c r="BA580" s="12">
        <v>16</v>
      </c>
      <c r="BB580" s="2">
        <v>0</v>
      </c>
    </row>
    <row r="581" spans="1:54" s="35" customFormat="1" x14ac:dyDescent="0.2">
      <c r="A581" s="88">
        <v>2150</v>
      </c>
      <c r="B581" s="43">
        <v>1234500003240</v>
      </c>
      <c r="C581" s="3" t="s">
        <v>601</v>
      </c>
      <c r="D581" s="34">
        <v>1</v>
      </c>
      <c r="E581" s="4" t="s">
        <v>121</v>
      </c>
      <c r="F581" s="4"/>
      <c r="G581" s="5" t="str">
        <f>IF(E581="","",CONCATENATE(E581,"1"))</f>
        <v>BIOSTORE1</v>
      </c>
      <c r="H581" s="5"/>
      <c r="I581" s="5" t="s">
        <v>68</v>
      </c>
      <c r="J581" s="5" t="str">
        <f>IF(I581="","",CONCATENATE(I581,"1"))</f>
        <v>KURUTULMUŞ GIDALAR1</v>
      </c>
      <c r="K581" s="5" t="s">
        <v>145</v>
      </c>
      <c r="L581" s="5" t="str">
        <f>IF(K581="","",CONCATENATE(K581,"1"))</f>
        <v>KURUTULMUŞ MEYVELER1</v>
      </c>
      <c r="M581" s="5"/>
      <c r="N581" s="5" t="str">
        <f>IF(M581="","",CONCATENATE(M581,"1"))</f>
        <v/>
      </c>
      <c r="O581" s="5"/>
      <c r="P581" s="5"/>
      <c r="Q581" s="5"/>
      <c r="R581" s="112">
        <v>15</v>
      </c>
      <c r="S581" s="6"/>
      <c r="T581" s="6"/>
      <c r="U581" s="6"/>
      <c r="V581" s="6"/>
      <c r="W581" s="7">
        <v>8</v>
      </c>
      <c r="X581" s="8" t="s">
        <v>70</v>
      </c>
      <c r="Y581" s="9"/>
      <c r="Z581" s="9">
        <v>1338</v>
      </c>
      <c r="AA581" s="10" t="s">
        <v>71</v>
      </c>
      <c r="AB581" s="6"/>
      <c r="AC581" s="14" t="s">
        <v>602</v>
      </c>
      <c r="AD581" s="15"/>
      <c r="AE581" s="15"/>
      <c r="AF581" s="15"/>
      <c r="AG581" s="15"/>
      <c r="AH581" s="30" t="str">
        <f>CONCATENATE(E581," ",C581)</f>
        <v>BIOSTORE Üryani Erik 500 Gr</v>
      </c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76"/>
      <c r="AZ581" s="73">
        <v>0</v>
      </c>
      <c r="BA581" s="12">
        <v>16</v>
      </c>
      <c r="BB581" s="2">
        <v>0</v>
      </c>
    </row>
    <row r="582" spans="1:54" s="35" customFormat="1" x14ac:dyDescent="0.2">
      <c r="A582" s="88">
        <v>2150</v>
      </c>
      <c r="B582" s="45">
        <v>1234500006129</v>
      </c>
      <c r="C582" s="11" t="s">
        <v>847</v>
      </c>
      <c r="D582" s="80">
        <v>1</v>
      </c>
      <c r="E582" s="18" t="s">
        <v>121</v>
      </c>
      <c r="F582" s="18"/>
      <c r="G582" s="18" t="str">
        <f>IF(E582="","",CONCATENATE(E582,"1"))</f>
        <v>BIOSTORE1</v>
      </c>
      <c r="H582" s="18"/>
      <c r="I582" s="18" t="s">
        <v>68</v>
      </c>
      <c r="J582" s="18" t="str">
        <f>IF(I582="","",CONCATENATE(I582,"1"))</f>
        <v>KURUTULMUŞ GIDALAR1</v>
      </c>
      <c r="K582" s="18" t="s">
        <v>145</v>
      </c>
      <c r="L582" s="5" t="str">
        <f>IF(K582="","",CONCATENATE(K582,"1"))</f>
        <v>KURUTULMUŞ MEYVELER1</v>
      </c>
      <c r="M582" s="18"/>
      <c r="N582" s="18"/>
      <c r="O582" s="18"/>
      <c r="P582" s="18"/>
      <c r="Q582" s="18"/>
      <c r="R582" s="115">
        <v>20</v>
      </c>
      <c r="S582" s="18"/>
      <c r="T582" s="18"/>
      <c r="U582" s="18"/>
      <c r="V582" s="18"/>
      <c r="W582" s="19">
        <v>8</v>
      </c>
      <c r="X582" s="8" t="s">
        <v>70</v>
      </c>
      <c r="Y582" s="18"/>
      <c r="Z582" s="9">
        <v>1104</v>
      </c>
      <c r="AA582" s="10" t="s">
        <v>71</v>
      </c>
      <c r="AB582" s="18"/>
      <c r="AC582" s="12" t="s">
        <v>846</v>
      </c>
      <c r="AD582" s="18"/>
      <c r="AE582" s="18"/>
      <c r="AF582" s="18"/>
      <c r="AG582" s="18"/>
      <c r="AH582" s="30" t="str">
        <f>CONCATENATE(E582," ",C582)</f>
        <v>BIOSTORE TRABZON HURMASI KURUTULMUŞ DİLİM 100 GR</v>
      </c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76"/>
      <c r="AZ582" s="73">
        <v>0</v>
      </c>
      <c r="BA582" s="12">
        <v>16</v>
      </c>
      <c r="BB582" s="2">
        <v>0</v>
      </c>
    </row>
    <row r="583" spans="1:54" s="35" customFormat="1" x14ac:dyDescent="0.2">
      <c r="A583" s="88">
        <v>2150</v>
      </c>
      <c r="B583" s="47">
        <v>1234500006128</v>
      </c>
      <c r="C583" s="3" t="s">
        <v>845</v>
      </c>
      <c r="D583" s="34">
        <v>1</v>
      </c>
      <c r="E583" s="4" t="s">
        <v>121</v>
      </c>
      <c r="F583" s="4"/>
      <c r="G583" s="5" t="str">
        <f>IF(E583="","",CONCATENATE(E583,"1"))</f>
        <v>BIOSTORE1</v>
      </c>
      <c r="H583" s="5"/>
      <c r="I583" s="5" t="s">
        <v>68</v>
      </c>
      <c r="J583" s="5" t="str">
        <f>IF(I583="","",CONCATENATE(I583,"1"))</f>
        <v>KURUTULMUŞ GIDALAR1</v>
      </c>
      <c r="K583" s="5" t="s">
        <v>145</v>
      </c>
      <c r="L583" s="5" t="str">
        <f>IF(K583="","",CONCATENATE(K583,"1"))</f>
        <v>KURUTULMUŞ MEYVELER1</v>
      </c>
      <c r="M583" s="5"/>
      <c r="N583" s="5" t="str">
        <f>IF(M583="","",CONCATENATE(M583,"1"))</f>
        <v/>
      </c>
      <c r="O583" s="5"/>
      <c r="P583" s="5"/>
      <c r="Q583" s="5"/>
      <c r="R583" s="112">
        <v>20</v>
      </c>
      <c r="S583" s="6"/>
      <c r="T583" s="6"/>
      <c r="U583" s="6"/>
      <c r="V583" s="6"/>
      <c r="W583" s="7">
        <v>8</v>
      </c>
      <c r="X583" s="8" t="s">
        <v>70</v>
      </c>
      <c r="Y583" s="9"/>
      <c r="Z583" s="9">
        <v>1535</v>
      </c>
      <c r="AA583" s="10" t="s">
        <v>71</v>
      </c>
      <c r="AB583" s="6"/>
      <c r="AC583" s="14" t="s">
        <v>846</v>
      </c>
      <c r="AD583" s="15"/>
      <c r="AE583" s="15"/>
      <c r="AF583" s="15"/>
      <c r="AG583" s="15"/>
      <c r="AH583" s="30" t="str">
        <f>CONCATENATE(E583," ",C583)</f>
        <v>BIOSTORE Trabzon Hurma Kurusu 150 Gr</v>
      </c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76"/>
      <c r="AZ583" s="73">
        <v>0</v>
      </c>
      <c r="BA583" s="12">
        <v>16</v>
      </c>
      <c r="BB583" s="2">
        <v>0</v>
      </c>
    </row>
    <row r="584" spans="1:54" s="35" customFormat="1" x14ac:dyDescent="0.2">
      <c r="A584" s="88">
        <v>2150</v>
      </c>
      <c r="B584" s="47">
        <v>1234500006135</v>
      </c>
      <c r="C584" s="3" t="s">
        <v>848</v>
      </c>
      <c r="D584" s="34">
        <v>1</v>
      </c>
      <c r="E584" s="4" t="s">
        <v>121</v>
      </c>
      <c r="F584" s="4"/>
      <c r="G584" s="5" t="str">
        <f>IF(E584="","",CONCATENATE(E584,"1"))</f>
        <v>BIOSTORE1</v>
      </c>
      <c r="H584" s="5"/>
      <c r="I584" s="5" t="s">
        <v>68</v>
      </c>
      <c r="J584" s="5" t="str">
        <f>IF(I584="","",CONCATENATE(I584,"1"))</f>
        <v>KURUTULMUŞ GIDALAR1</v>
      </c>
      <c r="K584" s="5" t="s">
        <v>145</v>
      </c>
      <c r="L584" s="5" t="str">
        <f>IF(K584="","",CONCATENATE(K584,"1"))</f>
        <v>KURUTULMUŞ MEYVELER1</v>
      </c>
      <c r="M584" s="5"/>
      <c r="N584" s="5" t="str">
        <f>IF(M584="","",CONCATENATE(M584,"1"))</f>
        <v/>
      </c>
      <c r="O584" s="5"/>
      <c r="P584" s="5"/>
      <c r="Q584" s="5"/>
      <c r="R584" s="112">
        <v>20</v>
      </c>
      <c r="S584" s="6"/>
      <c r="T584" s="6"/>
      <c r="U584" s="6"/>
      <c r="V584" s="6"/>
      <c r="W584" s="7">
        <v>8</v>
      </c>
      <c r="X584" s="8" t="s">
        <v>70</v>
      </c>
      <c r="Y584" s="9"/>
      <c r="Z584" s="9">
        <v>1536</v>
      </c>
      <c r="AA584" s="10" t="s">
        <v>71</v>
      </c>
      <c r="AB584" s="6"/>
      <c r="AC584" s="14" t="s">
        <v>849</v>
      </c>
      <c r="AD584" s="15"/>
      <c r="AE584" s="15"/>
      <c r="AF584" s="15"/>
      <c r="AG584" s="15"/>
      <c r="AH584" s="30" t="str">
        <f>CONCATENATE(E584," ",C584)</f>
        <v>BIOSTORE Şeftali Kurusu 175 Gr</v>
      </c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76"/>
      <c r="AZ584" s="73">
        <v>0</v>
      </c>
      <c r="BA584" s="12">
        <v>16</v>
      </c>
      <c r="BB584" s="2">
        <v>0</v>
      </c>
    </row>
    <row r="585" spans="1:54" s="35" customFormat="1" x14ac:dyDescent="0.2">
      <c r="A585" s="88">
        <v>2150</v>
      </c>
      <c r="B585" s="43">
        <v>1234500002748</v>
      </c>
      <c r="C585" s="3" t="s">
        <v>539</v>
      </c>
      <c r="D585" s="34">
        <v>1</v>
      </c>
      <c r="E585" s="4" t="s">
        <v>121</v>
      </c>
      <c r="F585" s="4"/>
      <c r="G585" s="5" t="str">
        <f>IF(E585="","",CONCATENATE(E585,"1"))</f>
        <v>BIOSTORE1</v>
      </c>
      <c r="H585" s="5"/>
      <c r="I585" s="5" t="s">
        <v>68</v>
      </c>
      <c r="J585" s="5" t="str">
        <f>IF(I585="","",CONCATENATE(I585,"1"))</f>
        <v>KURUTULMUŞ GIDALAR1</v>
      </c>
      <c r="K585" s="5" t="s">
        <v>145</v>
      </c>
      <c r="L585" s="5" t="str">
        <f>IF(K585="","",CONCATENATE(K585,"1"))</f>
        <v>KURUTULMUŞ MEYVELER1</v>
      </c>
      <c r="M585" s="5"/>
      <c r="N585" s="5" t="str">
        <f>IF(M585="","",CONCATENATE(M585,"1"))</f>
        <v/>
      </c>
      <c r="O585" s="5"/>
      <c r="P585" s="5"/>
      <c r="Q585" s="5"/>
      <c r="R585" s="112">
        <v>5</v>
      </c>
      <c r="S585" s="6"/>
      <c r="T585" s="6"/>
      <c r="U585" s="6"/>
      <c r="V585" s="6"/>
      <c r="W585" s="7">
        <v>8</v>
      </c>
      <c r="X585" s="8" t="s">
        <v>70</v>
      </c>
      <c r="Y585" s="9"/>
      <c r="Z585" s="9">
        <v>1299</v>
      </c>
      <c r="AA585" s="10" t="s">
        <v>71</v>
      </c>
      <c r="AB585" s="6"/>
      <c r="AC585" s="14" t="s">
        <v>540</v>
      </c>
      <c r="AD585" s="15"/>
      <c r="AE585" s="15"/>
      <c r="AF585" s="15"/>
      <c r="AG585" s="15"/>
      <c r="AH585" s="30" t="str">
        <f>CONCATENATE(E585," ",C585)</f>
        <v>BIOSTORE Sarı Kuru Üzüm 335 Gr</v>
      </c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76"/>
      <c r="AZ585" s="73">
        <v>0</v>
      </c>
      <c r="BA585" s="12">
        <v>16</v>
      </c>
      <c r="BB585" s="2">
        <v>0</v>
      </c>
    </row>
    <row r="586" spans="1:54" s="35" customFormat="1" x14ac:dyDescent="0.2">
      <c r="A586" s="88">
        <v>2150</v>
      </c>
      <c r="B586" s="46">
        <v>1234500006920</v>
      </c>
      <c r="C586" s="37" t="s">
        <v>23</v>
      </c>
      <c r="D586" s="80">
        <v>1</v>
      </c>
      <c r="E586" s="18" t="s">
        <v>121</v>
      </c>
      <c r="F586" s="18"/>
      <c r="G586" s="18" t="str">
        <f>IF(E586="","",CONCATENATE(E586,"1"))</f>
        <v>BIOSTORE1</v>
      </c>
      <c r="H586" s="18"/>
      <c r="I586" s="18" t="s">
        <v>68</v>
      </c>
      <c r="J586" s="5" t="str">
        <f>IF(I586="","",CONCATENATE(I586,"1"))</f>
        <v>KURUTULMUŞ GIDALAR1</v>
      </c>
      <c r="K586" s="18" t="s">
        <v>145</v>
      </c>
      <c r="L586" s="5" t="str">
        <f>IF(K586="","",CONCATENATE(K586,"1"))</f>
        <v>KURUTULMUŞ MEYVELER1</v>
      </c>
      <c r="M586" s="18"/>
      <c r="N586" s="18"/>
      <c r="O586" s="18"/>
      <c r="P586" s="18"/>
      <c r="Q586" s="18"/>
      <c r="R586" s="114">
        <v>20</v>
      </c>
      <c r="S586" s="36"/>
      <c r="T586" s="36"/>
      <c r="U586" s="36"/>
      <c r="V586" s="36"/>
      <c r="W586" s="19">
        <v>8</v>
      </c>
      <c r="X586" s="8" t="s">
        <v>70</v>
      </c>
      <c r="Y586" s="36"/>
      <c r="Z586" s="9">
        <v>1195</v>
      </c>
      <c r="AA586" s="10" t="s">
        <v>71</v>
      </c>
      <c r="AB586" s="36"/>
      <c r="AC586" s="12" t="s">
        <v>534</v>
      </c>
      <c r="AD586" s="18"/>
      <c r="AE586" s="18"/>
      <c r="AF586" s="18"/>
      <c r="AG586" s="36"/>
      <c r="AH586" s="30" t="str">
        <f>CONCATENATE(E586," ",C586)</f>
        <v>BIOSTORE Sarı kayısı 450 gr</v>
      </c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76"/>
      <c r="AZ586" s="73">
        <v>0</v>
      </c>
      <c r="BA586" s="12">
        <v>16</v>
      </c>
      <c r="BB586" s="2">
        <v>0</v>
      </c>
    </row>
    <row r="587" spans="1:54" s="35" customFormat="1" x14ac:dyDescent="0.2">
      <c r="A587" s="88">
        <v>2150</v>
      </c>
      <c r="B587" s="46">
        <v>1234500006937</v>
      </c>
      <c r="C587" s="18" t="s">
        <v>24</v>
      </c>
      <c r="D587" s="80">
        <v>1</v>
      </c>
      <c r="E587" s="18" t="s">
        <v>121</v>
      </c>
      <c r="F587" s="18"/>
      <c r="G587" s="18" t="str">
        <f>IF(E587="","",CONCATENATE(E587,"1"))</f>
        <v>BIOSTORE1</v>
      </c>
      <c r="H587" s="18"/>
      <c r="I587" s="18" t="s">
        <v>68</v>
      </c>
      <c r="J587" s="5" t="str">
        <f>IF(I587="","",CONCATENATE(I587,"1"))</f>
        <v>KURUTULMUŞ GIDALAR1</v>
      </c>
      <c r="K587" s="18" t="s">
        <v>145</v>
      </c>
      <c r="L587" s="5" t="str">
        <f>IF(K587="","",CONCATENATE(K587,"1"))</f>
        <v>KURUTULMUŞ MEYVELER1</v>
      </c>
      <c r="M587" s="18"/>
      <c r="N587" s="18"/>
      <c r="O587" s="18"/>
      <c r="P587" s="18"/>
      <c r="Q587" s="18"/>
      <c r="R587" s="114">
        <v>12.5</v>
      </c>
      <c r="S587" s="36"/>
      <c r="T587" s="36"/>
      <c r="U587" s="36"/>
      <c r="V587" s="36"/>
      <c r="W587" s="19">
        <v>8</v>
      </c>
      <c r="X587" s="8" t="s">
        <v>70</v>
      </c>
      <c r="Y587" s="36"/>
      <c r="Z587" s="9">
        <v>1194</v>
      </c>
      <c r="AA587" s="10" t="s">
        <v>71</v>
      </c>
      <c r="AB587" s="36"/>
      <c r="AC587" s="12" t="s">
        <v>534</v>
      </c>
      <c r="AD587" s="18"/>
      <c r="AE587" s="18"/>
      <c r="AF587" s="18"/>
      <c r="AG587" s="36"/>
      <c r="AH587" s="30" t="str">
        <f>CONCATENATE(E587," ",C587)</f>
        <v>BIOSTORE sarı kayısı 300 gr</v>
      </c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76"/>
      <c r="AZ587" s="73">
        <v>0</v>
      </c>
      <c r="BA587" s="12">
        <v>16</v>
      </c>
      <c r="BB587" s="2">
        <v>0</v>
      </c>
    </row>
    <row r="588" spans="1:54" s="35" customFormat="1" x14ac:dyDescent="0.2">
      <c r="A588" s="88">
        <v>2150</v>
      </c>
      <c r="B588" s="47">
        <v>1234500005633</v>
      </c>
      <c r="C588" s="3" t="s">
        <v>789</v>
      </c>
      <c r="D588" s="34">
        <v>1</v>
      </c>
      <c r="E588" s="4" t="s">
        <v>121</v>
      </c>
      <c r="F588" s="4"/>
      <c r="G588" s="5" t="str">
        <f>IF(E588="","",CONCATENATE(E588,"1"))</f>
        <v>BIOSTORE1</v>
      </c>
      <c r="H588" s="5"/>
      <c r="I588" s="5" t="s">
        <v>68</v>
      </c>
      <c r="J588" s="5" t="str">
        <f>IF(I588="","",CONCATENATE(I588,"1"))</f>
        <v>KURUTULMUŞ GIDALAR1</v>
      </c>
      <c r="K588" s="5" t="s">
        <v>145</v>
      </c>
      <c r="L588" s="5" t="str">
        <f>IF(K588="","",CONCATENATE(K588,"1"))</f>
        <v>KURUTULMUŞ MEYVELER1</v>
      </c>
      <c r="M588" s="5"/>
      <c r="N588" s="5" t="str">
        <f>IF(M588="","",CONCATENATE(M588,"1"))</f>
        <v/>
      </c>
      <c r="O588" s="5"/>
      <c r="P588" s="5"/>
      <c r="Q588" s="5"/>
      <c r="R588" s="112">
        <v>15</v>
      </c>
      <c r="S588" s="6"/>
      <c r="T588" s="6"/>
      <c r="U588" s="6"/>
      <c r="V588" s="6"/>
      <c r="W588" s="7">
        <v>8</v>
      </c>
      <c r="X588" s="8" t="s">
        <v>70</v>
      </c>
      <c r="Y588" s="9"/>
      <c r="Z588" s="9">
        <v>1486</v>
      </c>
      <c r="AA588" s="10" t="s">
        <v>71</v>
      </c>
      <c r="AB588" s="6"/>
      <c r="AC588" s="14" t="s">
        <v>790</v>
      </c>
      <c r="AD588" s="15"/>
      <c r="AE588" s="15"/>
      <c r="AF588" s="15"/>
      <c r="AG588" s="15"/>
      <c r="AH588" s="30" t="str">
        <f>CONCATENATE(E588," ",C588)</f>
        <v>BIOSTORE Portakal (Dilimlenmiş) 125 Gr</v>
      </c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76"/>
      <c r="AZ588" s="73">
        <v>0</v>
      </c>
      <c r="BA588" s="12">
        <v>16</v>
      </c>
      <c r="BB588" s="2">
        <v>0</v>
      </c>
    </row>
    <row r="589" spans="1:54" s="35" customFormat="1" x14ac:dyDescent="0.2">
      <c r="A589" s="88">
        <v>2150</v>
      </c>
      <c r="B589" s="43">
        <v>1234500002397</v>
      </c>
      <c r="C589" s="3" t="s">
        <v>507</v>
      </c>
      <c r="D589" s="34">
        <v>1</v>
      </c>
      <c r="E589" s="4" t="s">
        <v>121</v>
      </c>
      <c r="F589" s="4"/>
      <c r="G589" s="5" t="str">
        <f>IF(E589="","",CONCATENATE(E589,"1"))</f>
        <v>BIOSTORE1</v>
      </c>
      <c r="H589" s="5"/>
      <c r="I589" s="5" t="s">
        <v>68</v>
      </c>
      <c r="J589" s="5" t="str">
        <f>IF(I589="","",CONCATENATE(I589,"1"))</f>
        <v>KURUTULMUŞ GIDALAR1</v>
      </c>
      <c r="K589" s="5" t="s">
        <v>145</v>
      </c>
      <c r="L589" s="5" t="str">
        <f>IF(K589="","",CONCATENATE(K589,"1"))</f>
        <v>KURUTULMUŞ MEYVELER1</v>
      </c>
      <c r="M589" s="5"/>
      <c r="N589" s="5" t="str">
        <f>IF(M589="","",CONCATENATE(M589,"1"))</f>
        <v/>
      </c>
      <c r="O589" s="5"/>
      <c r="P589" s="5"/>
      <c r="Q589" s="5"/>
      <c r="R589" s="112">
        <v>10</v>
      </c>
      <c r="S589" s="6"/>
      <c r="T589" s="6"/>
      <c r="U589" s="6"/>
      <c r="V589" s="6"/>
      <c r="W589" s="7">
        <v>8</v>
      </c>
      <c r="X589" s="8" t="s">
        <v>70</v>
      </c>
      <c r="Y589" s="9"/>
      <c r="Z589" s="9">
        <v>1278</v>
      </c>
      <c r="AA589" s="10" t="s">
        <v>71</v>
      </c>
      <c r="AB589" s="6"/>
      <c r="AC589" s="14" t="s">
        <v>508</v>
      </c>
      <c r="AD589" s="15"/>
      <c r="AE589" s="15"/>
      <c r="AF589" s="15"/>
      <c r="AG589" s="15"/>
      <c r="AH589" s="30" t="str">
        <f>CONCATENATE(E589," ",C589)</f>
        <v>BIOSTORE Özbek Üzümü 340 Gr</v>
      </c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76"/>
      <c r="AZ589" s="73">
        <v>0</v>
      </c>
      <c r="BA589" s="12">
        <v>16</v>
      </c>
      <c r="BB589" s="2">
        <v>0</v>
      </c>
    </row>
    <row r="590" spans="1:54" s="35" customFormat="1" x14ac:dyDescent="0.2">
      <c r="A590" s="88">
        <v>2150</v>
      </c>
      <c r="B590" s="46">
        <v>1234500006999</v>
      </c>
      <c r="C590" s="18" t="s">
        <v>28</v>
      </c>
      <c r="D590" s="80">
        <v>1</v>
      </c>
      <c r="E590" s="18" t="s">
        <v>121</v>
      </c>
      <c r="F590" s="18"/>
      <c r="G590" s="18" t="str">
        <f>IF(E590="","",CONCATENATE(E590,"1"))</f>
        <v>BIOSTORE1</v>
      </c>
      <c r="H590" s="18"/>
      <c r="I590" s="18" t="s">
        <v>68</v>
      </c>
      <c r="J590" s="5" t="str">
        <f>IF(I590="","",CONCATENATE(I590,"1"))</f>
        <v>KURUTULMUŞ GIDALAR1</v>
      </c>
      <c r="K590" s="18" t="s">
        <v>145</v>
      </c>
      <c r="L590" s="5" t="str">
        <f>IF(K590="","",CONCATENATE(K590,"1"))</f>
        <v>KURUTULMUŞ MEYVELER1</v>
      </c>
      <c r="M590" s="18"/>
      <c r="N590" s="18"/>
      <c r="O590" s="18"/>
      <c r="P590" s="18"/>
      <c r="Q590" s="18"/>
      <c r="R590" s="114">
        <v>22.5</v>
      </c>
      <c r="S590" s="36"/>
      <c r="T590" s="36"/>
      <c r="U590" s="36"/>
      <c r="V590" s="36"/>
      <c r="W590" s="19">
        <v>8</v>
      </c>
      <c r="X590" s="8" t="s">
        <v>70</v>
      </c>
      <c r="Y590" s="36"/>
      <c r="Z590" s="9">
        <v>1191</v>
      </c>
      <c r="AA590" s="10" t="s">
        <v>71</v>
      </c>
      <c r="AB590" s="36"/>
      <c r="AC590" s="12" t="s">
        <v>337</v>
      </c>
      <c r="AD590" s="18"/>
      <c r="AE590" s="18"/>
      <c r="AF590" s="18"/>
      <c r="AG590" s="36"/>
      <c r="AH590" s="30" t="str">
        <f>CONCATENATE(E590," ",C590)</f>
        <v>BIOSTORE medine hurma 450 gr</v>
      </c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76"/>
      <c r="AZ590" s="73">
        <v>0</v>
      </c>
      <c r="BA590" s="12">
        <v>16</v>
      </c>
      <c r="BB590" s="2">
        <v>0</v>
      </c>
    </row>
    <row r="591" spans="1:54" s="35" customFormat="1" x14ac:dyDescent="0.2">
      <c r="A591" s="88">
        <v>2150</v>
      </c>
      <c r="B591" s="45">
        <v>1234500006982</v>
      </c>
      <c r="C591" s="11" t="s">
        <v>939</v>
      </c>
      <c r="D591" s="80">
        <v>1</v>
      </c>
      <c r="E591" s="18" t="s">
        <v>121</v>
      </c>
      <c r="F591" s="18"/>
      <c r="G591" s="18" t="str">
        <f>IF(E591="","",CONCATENATE(E591,"1"))</f>
        <v>BIOSTORE1</v>
      </c>
      <c r="H591" s="18"/>
      <c r="I591" s="18" t="s">
        <v>68</v>
      </c>
      <c r="J591" s="18" t="str">
        <f>IF(I591="","",CONCATENATE(I591,"1"))</f>
        <v>KURUTULMUŞ GIDALAR1</v>
      </c>
      <c r="K591" s="18" t="s">
        <v>145</v>
      </c>
      <c r="L591" s="5" t="str">
        <f>IF(K591="","",CONCATENATE(K591,"1"))</f>
        <v>KURUTULMUŞ MEYVELER1</v>
      </c>
      <c r="M591" s="18"/>
      <c r="N591" s="18"/>
      <c r="O591" s="18"/>
      <c r="P591" s="18"/>
      <c r="Q591" s="18"/>
      <c r="R591" s="115">
        <v>13</v>
      </c>
      <c r="S591" s="18"/>
      <c r="T591" s="18"/>
      <c r="U591" s="18"/>
      <c r="V591" s="18"/>
      <c r="W591" s="19">
        <v>8</v>
      </c>
      <c r="X591" s="8" t="s">
        <v>70</v>
      </c>
      <c r="Y591" s="18"/>
      <c r="Z591" s="9">
        <v>1099</v>
      </c>
      <c r="AA591" s="10" t="s">
        <v>71</v>
      </c>
      <c r="AB591" s="18"/>
      <c r="AC591" s="12" t="s">
        <v>337</v>
      </c>
      <c r="AD591" s="18"/>
      <c r="AE591" s="18"/>
      <c r="AF591" s="18"/>
      <c r="AG591" s="18"/>
      <c r="AH591" s="30" t="str">
        <f>CONCATENATE(E591," ",C591)</f>
        <v>BIOSTORE MEDİNE HURMA 250 GR</v>
      </c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76"/>
      <c r="AZ591" s="73">
        <v>0</v>
      </c>
      <c r="BA591" s="12">
        <v>16</v>
      </c>
      <c r="BB591" s="2">
        <v>0</v>
      </c>
    </row>
    <row r="592" spans="1:54" s="35" customFormat="1" x14ac:dyDescent="0.2">
      <c r="A592" s="88">
        <v>2150</v>
      </c>
      <c r="B592" s="45">
        <v>1234500006548</v>
      </c>
      <c r="C592" s="3" t="s">
        <v>890</v>
      </c>
      <c r="D592" s="34">
        <v>1</v>
      </c>
      <c r="E592" s="4" t="s">
        <v>121</v>
      </c>
      <c r="F592" s="4"/>
      <c r="G592" s="5" t="str">
        <f>IF(E592="","",CONCATENATE(E592,"1"))</f>
        <v>BIOSTORE1</v>
      </c>
      <c r="H592" s="5"/>
      <c r="I592" s="5" t="s">
        <v>68</v>
      </c>
      <c r="J592" s="5" t="str">
        <f>IF(I592="","",CONCATENATE(I592,"1"))</f>
        <v>KURUTULMUŞ GIDALAR1</v>
      </c>
      <c r="K592" s="5" t="s">
        <v>145</v>
      </c>
      <c r="L592" s="5" t="str">
        <f>IF(K592="","",CONCATENATE(K592,"1"))</f>
        <v>KURUTULMUŞ MEYVELER1</v>
      </c>
      <c r="M592" s="5"/>
      <c r="N592" s="5" t="str">
        <f>IF(M592="","",CONCATENATE(M592,"1"))</f>
        <v/>
      </c>
      <c r="O592" s="5"/>
      <c r="P592" s="5"/>
      <c r="Q592" s="5"/>
      <c r="R592" s="111">
        <v>30</v>
      </c>
      <c r="S592" s="6"/>
      <c r="T592" s="6"/>
      <c r="U592" s="6"/>
      <c r="V592" s="6"/>
      <c r="W592" s="7">
        <v>8</v>
      </c>
      <c r="X592" s="8" t="s">
        <v>70</v>
      </c>
      <c r="Y592" s="9"/>
      <c r="Z592" s="9">
        <v>1569</v>
      </c>
      <c r="AA592" s="10" t="s">
        <v>71</v>
      </c>
      <c r="AB592" s="6"/>
      <c r="AC592" s="14" t="s">
        <v>891</v>
      </c>
      <c r="AD592" s="15"/>
      <c r="AE592" s="15"/>
      <c r="AF592" s="15"/>
      <c r="AG592" s="15"/>
      <c r="AH592" s="30" t="str">
        <f>CONCATENATE(E592," ",C592)</f>
        <v>BIOSTORE Mango Kurusu Dilimlenmiş 100 Gr</v>
      </c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76"/>
      <c r="AZ592" s="73">
        <v>0</v>
      </c>
      <c r="BA592" s="12">
        <v>16</v>
      </c>
      <c r="BB592" s="2">
        <v>0</v>
      </c>
    </row>
    <row r="593" spans="1:54" s="35" customFormat="1" x14ac:dyDescent="0.2">
      <c r="A593" s="88">
        <v>2150</v>
      </c>
      <c r="B593" s="47">
        <v>1234500005626</v>
      </c>
      <c r="C593" s="3" t="s">
        <v>786</v>
      </c>
      <c r="D593" s="34">
        <v>1</v>
      </c>
      <c r="E593" s="4" t="s">
        <v>121</v>
      </c>
      <c r="F593" s="4"/>
      <c r="G593" s="5" t="str">
        <f>IF(E593="","",CONCATENATE(E593,"1"))</f>
        <v>BIOSTORE1</v>
      </c>
      <c r="H593" s="5"/>
      <c r="I593" s="5" t="s">
        <v>68</v>
      </c>
      <c r="J593" s="5" t="str">
        <f>IF(I593="","",CONCATENATE(I593,"1"))</f>
        <v>KURUTULMUŞ GIDALAR1</v>
      </c>
      <c r="K593" s="5" t="s">
        <v>145</v>
      </c>
      <c r="L593" s="5" t="str">
        <f>IF(K593="","",CONCATENATE(K593,"1"))</f>
        <v>KURUTULMUŞ MEYVELER1</v>
      </c>
      <c r="M593" s="5"/>
      <c r="N593" s="5" t="str">
        <f>IF(M593="","",CONCATENATE(M593,"1"))</f>
        <v/>
      </c>
      <c r="O593" s="5"/>
      <c r="P593" s="5"/>
      <c r="Q593" s="5"/>
      <c r="R593" s="112">
        <v>15</v>
      </c>
      <c r="S593" s="6"/>
      <c r="T593" s="6"/>
      <c r="U593" s="6"/>
      <c r="V593" s="6"/>
      <c r="W593" s="7">
        <v>8</v>
      </c>
      <c r="X593" s="8" t="s">
        <v>70</v>
      </c>
      <c r="Y593" s="9"/>
      <c r="Z593" s="9">
        <v>1485</v>
      </c>
      <c r="AA593" s="10" t="s">
        <v>71</v>
      </c>
      <c r="AB593" s="6"/>
      <c r="AC593" s="14" t="s">
        <v>787</v>
      </c>
      <c r="AD593" s="15"/>
      <c r="AE593" s="15"/>
      <c r="AF593" s="15"/>
      <c r="AG593" s="15"/>
      <c r="AH593" s="30" t="str">
        <f>CONCATENATE(E593," ",C593)</f>
        <v>BIOSTORE Limon (Dilimlenmiş) 100 Gr</v>
      </c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76"/>
      <c r="AZ593" s="73">
        <v>0</v>
      </c>
      <c r="BA593" s="12">
        <v>16</v>
      </c>
      <c r="BB593" s="2">
        <v>0</v>
      </c>
    </row>
    <row r="594" spans="1:54" s="35" customFormat="1" x14ac:dyDescent="0.2">
      <c r="A594" s="88">
        <v>2150</v>
      </c>
      <c r="B594" s="47">
        <v>1234500004865</v>
      </c>
      <c r="C594" s="3" t="s">
        <v>712</v>
      </c>
      <c r="D594" s="34">
        <v>1</v>
      </c>
      <c r="E594" s="4" t="s">
        <v>121</v>
      </c>
      <c r="F594" s="4"/>
      <c r="G594" s="5" t="str">
        <f>IF(E594="","",CONCATENATE(E594,"1"))</f>
        <v>BIOSTORE1</v>
      </c>
      <c r="H594" s="5"/>
      <c r="I594" s="5" t="s">
        <v>68</v>
      </c>
      <c r="J594" s="5" t="str">
        <f>IF(I594="","",CONCATENATE(I594,"1"))</f>
        <v>KURUTULMUŞ GIDALAR1</v>
      </c>
      <c r="K594" s="5" t="s">
        <v>145</v>
      </c>
      <c r="L594" s="5" t="str">
        <f>IF(K594="","",CONCATENATE(K594,"1"))</f>
        <v>KURUTULMUŞ MEYVELER1</v>
      </c>
      <c r="M594" s="5"/>
      <c r="N594" s="5" t="str">
        <f>IF(M594="","",CONCATENATE(M594,"1"))</f>
        <v/>
      </c>
      <c r="O594" s="5"/>
      <c r="P594" s="5"/>
      <c r="Q594" s="5"/>
      <c r="R594" s="112">
        <v>2</v>
      </c>
      <c r="S594" s="6"/>
      <c r="T594" s="6"/>
      <c r="U594" s="6"/>
      <c r="V594" s="6"/>
      <c r="W594" s="7">
        <v>8</v>
      </c>
      <c r="X594" s="8" t="s">
        <v>70</v>
      </c>
      <c r="Y594" s="9"/>
      <c r="Z594" s="9">
        <v>1421</v>
      </c>
      <c r="AA594" s="10" t="s">
        <v>71</v>
      </c>
      <c r="AB594" s="6"/>
      <c r="AC594" s="13" t="s">
        <v>448</v>
      </c>
      <c r="AD594" s="13"/>
      <c r="AE594" s="13"/>
      <c r="AF594" s="13"/>
      <c r="AG594" s="13"/>
      <c r="AH594" s="30" t="str">
        <f>CONCATENATE(E594," ",C594)</f>
        <v>BIOSTORE Kuş Üzümü 50 Gr</v>
      </c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76"/>
      <c r="AZ594" s="73">
        <v>0</v>
      </c>
      <c r="BA594" s="12">
        <v>16</v>
      </c>
      <c r="BB594" s="2">
        <v>0</v>
      </c>
    </row>
    <row r="595" spans="1:54" s="35" customFormat="1" x14ac:dyDescent="0.2">
      <c r="A595" s="88">
        <v>2150</v>
      </c>
      <c r="B595" s="45">
        <v>1234500004866</v>
      </c>
      <c r="C595" s="17" t="s">
        <v>713</v>
      </c>
      <c r="D595" s="80">
        <v>1</v>
      </c>
      <c r="E595" s="18" t="s">
        <v>121</v>
      </c>
      <c r="F595" s="18"/>
      <c r="G595" s="18" t="str">
        <f>IF(E595="","",CONCATENATE(E595,"1"))</f>
        <v>BIOSTORE1</v>
      </c>
      <c r="H595" s="18"/>
      <c r="I595" s="18" t="s">
        <v>68</v>
      </c>
      <c r="J595" s="18" t="str">
        <f>IF(I595="","",CONCATENATE(I595,"1"))</f>
        <v>KURUTULMUŞ GIDALAR1</v>
      </c>
      <c r="K595" s="18" t="s">
        <v>145</v>
      </c>
      <c r="L595" s="5" t="str">
        <f>IF(K595="","",CONCATENATE(K595,"1"))</f>
        <v>KURUTULMUŞ MEYVELER1</v>
      </c>
      <c r="M595" s="18"/>
      <c r="N595" s="18"/>
      <c r="O595" s="18"/>
      <c r="P595" s="18"/>
      <c r="Q595" s="18"/>
      <c r="R595" s="117">
        <v>5</v>
      </c>
      <c r="S595" s="18"/>
      <c r="T595" s="18"/>
      <c r="U595" s="18"/>
      <c r="V595" s="18"/>
      <c r="W595" s="19">
        <v>8</v>
      </c>
      <c r="X595" s="8" t="s">
        <v>70</v>
      </c>
      <c r="Y595" s="18"/>
      <c r="Z595" s="9">
        <v>1068</v>
      </c>
      <c r="AA595" s="10" t="s">
        <v>71</v>
      </c>
      <c r="AB595" s="18"/>
      <c r="AC595" s="12" t="s">
        <v>448</v>
      </c>
      <c r="AD595" s="18"/>
      <c r="AE595" s="18"/>
      <c r="AF595" s="18"/>
      <c r="AG595" s="18"/>
      <c r="AH595" s="30" t="str">
        <f>CONCATENATE(E595," ",C595)</f>
        <v>BIOSTORE Kuş Üzümü 125 Gr</v>
      </c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76"/>
      <c r="AZ595" s="73">
        <v>0</v>
      </c>
      <c r="BA595" s="12">
        <v>16</v>
      </c>
      <c r="BB595" s="2">
        <v>0</v>
      </c>
    </row>
    <row r="596" spans="1:54" s="35" customFormat="1" x14ac:dyDescent="0.2">
      <c r="A596" s="88">
        <v>2150</v>
      </c>
      <c r="B596" s="45">
        <v>1234500006594</v>
      </c>
      <c r="C596" s="11" t="s">
        <v>898</v>
      </c>
      <c r="D596" s="80">
        <v>1</v>
      </c>
      <c r="E596" s="18" t="s">
        <v>121</v>
      </c>
      <c r="F596" s="18"/>
      <c r="G596" s="18" t="str">
        <f>IF(E596="","",CONCATENATE(E596,"1"))</f>
        <v>BIOSTORE1</v>
      </c>
      <c r="H596" s="18"/>
      <c r="I596" s="18" t="s">
        <v>68</v>
      </c>
      <c r="J596" s="18" t="str">
        <f>IF(I596="","",CONCATENATE(I596,"1"))</f>
        <v>KURUTULMUŞ GIDALAR1</v>
      </c>
      <c r="K596" s="18" t="s">
        <v>145</v>
      </c>
      <c r="L596" s="5" t="str">
        <f>IF(K596="","",CONCATENATE(K596,"1"))</f>
        <v>KURUTULMUŞ MEYVELER1</v>
      </c>
      <c r="M596" s="18"/>
      <c r="N596" s="18"/>
      <c r="O596" s="18"/>
      <c r="P596" s="18"/>
      <c r="Q596" s="18"/>
      <c r="R596" s="111">
        <v>15</v>
      </c>
      <c r="S596" s="18"/>
      <c r="T596" s="18"/>
      <c r="U596" s="18"/>
      <c r="V596" s="18"/>
      <c r="W596" s="19">
        <v>8</v>
      </c>
      <c r="X596" s="8" t="s">
        <v>70</v>
      </c>
      <c r="Y596" s="18"/>
      <c r="Z596" s="9">
        <v>1100</v>
      </c>
      <c r="AA596" s="10" t="s">
        <v>71</v>
      </c>
      <c r="AB596" s="18"/>
      <c r="AC596" s="12" t="s">
        <v>897</v>
      </c>
      <c r="AD596" s="18"/>
      <c r="AE596" s="18"/>
      <c r="AF596" s="18"/>
      <c r="AG596" s="18"/>
      <c r="AH596" s="30" t="str">
        <f>CONCATENATE(E596," ",C596)</f>
        <v>BIOSTORE KURUTULMUŞ YEŞİL ELMA DİLİM 100 GR</v>
      </c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76"/>
      <c r="AZ596" s="73">
        <v>0</v>
      </c>
      <c r="BA596" s="12">
        <v>16</v>
      </c>
      <c r="BB596" s="2">
        <v>0</v>
      </c>
    </row>
    <row r="597" spans="1:54" s="35" customFormat="1" x14ac:dyDescent="0.2">
      <c r="A597" s="88">
        <v>2150</v>
      </c>
      <c r="B597" s="45">
        <v>1234500006975</v>
      </c>
      <c r="C597" s="11" t="s">
        <v>937</v>
      </c>
      <c r="D597" s="80">
        <v>1</v>
      </c>
      <c r="E597" s="18" t="s">
        <v>121</v>
      </c>
      <c r="F597" s="18"/>
      <c r="G597" s="18" t="str">
        <f>IF(E597="","",CONCATENATE(E597,"1"))</f>
        <v>BIOSTORE1</v>
      </c>
      <c r="H597" s="18"/>
      <c r="I597" s="18" t="s">
        <v>68</v>
      </c>
      <c r="J597" s="18" t="str">
        <f>IF(I597="","",CONCATENATE(I597,"1"))</f>
        <v>KURUTULMUŞ GIDALAR1</v>
      </c>
      <c r="K597" s="18" t="s">
        <v>145</v>
      </c>
      <c r="L597" s="5" t="str">
        <f>IF(K597="","",CONCATENATE(K597,"1"))</f>
        <v>KURUTULMUŞ MEYVELER1</v>
      </c>
      <c r="M597" s="18"/>
      <c r="N597" s="18"/>
      <c r="O597" s="18"/>
      <c r="P597" s="18"/>
      <c r="Q597" s="18"/>
      <c r="R597" s="115">
        <v>15</v>
      </c>
      <c r="S597" s="18"/>
      <c r="T597" s="18"/>
      <c r="U597" s="18"/>
      <c r="V597" s="18"/>
      <c r="W597" s="19">
        <v>8</v>
      </c>
      <c r="X597" s="8" t="s">
        <v>70</v>
      </c>
      <c r="Y597" s="18"/>
      <c r="Z597" s="9">
        <v>1095</v>
      </c>
      <c r="AA597" s="10" t="s">
        <v>71</v>
      </c>
      <c r="AB597" s="18"/>
      <c r="AC597" s="12" t="s">
        <v>938</v>
      </c>
      <c r="AD597" s="18"/>
      <c r="AE597" s="18"/>
      <c r="AF597" s="18"/>
      <c r="AG597" s="18"/>
      <c r="AH597" s="30" t="str">
        <f>CONCATENATE(E597," ",C597)</f>
        <v>BIOSTORE KUDÜS HURMASI 250, GR</v>
      </c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76"/>
      <c r="AZ597" s="73">
        <v>0</v>
      </c>
      <c r="BA597" s="12">
        <v>16</v>
      </c>
      <c r="BB597" s="2">
        <v>0</v>
      </c>
    </row>
    <row r="598" spans="1:54" s="35" customFormat="1" x14ac:dyDescent="0.2">
      <c r="A598" s="88">
        <v>2150</v>
      </c>
      <c r="B598" s="46">
        <v>1234500006968</v>
      </c>
      <c r="C598" s="37" t="s">
        <v>27</v>
      </c>
      <c r="D598" s="80">
        <v>1</v>
      </c>
      <c r="E598" s="18" t="s">
        <v>121</v>
      </c>
      <c r="F598" s="18"/>
      <c r="G598" s="18" t="str">
        <f>IF(E598="","",CONCATENATE(E598,"1"))</f>
        <v>BIOSTORE1</v>
      </c>
      <c r="H598" s="18"/>
      <c r="I598" s="18" t="s">
        <v>68</v>
      </c>
      <c r="J598" s="5" t="str">
        <f>IF(I598="","",CONCATENATE(I598,"1"))</f>
        <v>KURUTULMUŞ GIDALAR1</v>
      </c>
      <c r="K598" s="18" t="s">
        <v>145</v>
      </c>
      <c r="L598" s="5" t="str">
        <f>IF(K598="","",CONCATENATE(K598,"1"))</f>
        <v>KURUTULMUŞ MEYVELER1</v>
      </c>
      <c r="M598" s="18"/>
      <c r="N598" s="18"/>
      <c r="O598" s="18"/>
      <c r="P598" s="18"/>
      <c r="Q598" s="18"/>
      <c r="R598" s="114">
        <v>27.5</v>
      </c>
      <c r="S598" s="36"/>
      <c r="T598" s="36"/>
      <c r="U598" s="36"/>
      <c r="V598" s="36"/>
      <c r="W598" s="7">
        <v>8</v>
      </c>
      <c r="X598" s="8" t="s">
        <v>70</v>
      </c>
      <c r="Y598" s="36"/>
      <c r="Z598" s="9">
        <v>1188</v>
      </c>
      <c r="AA598" s="10" t="s">
        <v>71</v>
      </c>
      <c r="AB598" s="36"/>
      <c r="AC598" s="12" t="s">
        <v>938</v>
      </c>
      <c r="AD598" s="18"/>
      <c r="AE598" s="18"/>
      <c r="AF598" s="18"/>
      <c r="AG598" s="36"/>
      <c r="AH598" s="30" t="str">
        <f>CONCATENATE(E598," ",C598)</f>
        <v>BIOSTORE kudüs hurma 450 gr</v>
      </c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76"/>
      <c r="AZ598" s="73">
        <v>0</v>
      </c>
      <c r="BA598" s="12">
        <v>16</v>
      </c>
      <c r="BB598" s="2">
        <v>0</v>
      </c>
    </row>
    <row r="599" spans="1:54" s="35" customFormat="1" x14ac:dyDescent="0.2">
      <c r="A599" s="88">
        <v>2150</v>
      </c>
      <c r="B599" s="43">
        <v>1234500001932</v>
      </c>
      <c r="C599" s="24" t="s">
        <v>443</v>
      </c>
      <c r="D599" s="34">
        <v>1</v>
      </c>
      <c r="E599" s="4" t="s">
        <v>121</v>
      </c>
      <c r="F599" s="4"/>
      <c r="G599" s="5" t="str">
        <f>IF(E599="","",CONCATENATE(E599,"1"))</f>
        <v>BIOSTORE1</v>
      </c>
      <c r="H599" s="5"/>
      <c r="I599" s="5" t="s">
        <v>68</v>
      </c>
      <c r="J599" s="5" t="str">
        <f>IF(I599="","",CONCATENATE(I599,"1"))</f>
        <v>KURUTULMUŞ GIDALAR1</v>
      </c>
      <c r="K599" s="5" t="s">
        <v>145</v>
      </c>
      <c r="L599" s="5" t="str">
        <f>IF(K599="","",CONCATENATE(K599,"1"))</f>
        <v>KURUTULMUŞ MEYVELER1</v>
      </c>
      <c r="M599" s="5"/>
      <c r="N599" s="5" t="str">
        <f>IF(M599="","",CONCATENATE(M599,"1"))</f>
        <v/>
      </c>
      <c r="O599" s="5"/>
      <c r="P599" s="5"/>
      <c r="Q599" s="5"/>
      <c r="R599" s="112">
        <v>0.06</v>
      </c>
      <c r="S599" s="6"/>
      <c r="T599" s="6"/>
      <c r="U599" s="6"/>
      <c r="V599" s="6"/>
      <c r="W599" s="7">
        <v>8</v>
      </c>
      <c r="X599" s="8" t="s">
        <v>70</v>
      </c>
      <c r="Y599" s="9"/>
      <c r="Z599" s="9">
        <v>1236</v>
      </c>
      <c r="AA599" s="10" t="s">
        <v>71</v>
      </c>
      <c r="AB599" s="6"/>
      <c r="AC599" s="14" t="s">
        <v>444</v>
      </c>
      <c r="AD599" s="15"/>
      <c r="AE599" s="15"/>
      <c r="AF599" s="15"/>
      <c r="AG599" s="15"/>
      <c r="AH599" s="30" t="str">
        <f>CONCATENATE(E599," ",C599)</f>
        <v>BIOSTORE Kudüs Hurma 1 Gr</v>
      </c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76"/>
      <c r="AZ599" s="73">
        <v>0</v>
      </c>
      <c r="BA599" s="12">
        <v>16</v>
      </c>
      <c r="BB599" s="2">
        <v>0</v>
      </c>
    </row>
    <row r="600" spans="1:54" s="35" customFormat="1" x14ac:dyDescent="0.2">
      <c r="A600" s="88">
        <v>2150</v>
      </c>
      <c r="B600" s="47">
        <v>1234500006142</v>
      </c>
      <c r="C600" s="3" t="s">
        <v>850</v>
      </c>
      <c r="D600" s="34">
        <v>1</v>
      </c>
      <c r="E600" s="4" t="s">
        <v>121</v>
      </c>
      <c r="F600" s="4"/>
      <c r="G600" s="5" t="str">
        <f>IF(E600="","",CONCATENATE(E600,"1"))</f>
        <v>BIOSTORE1</v>
      </c>
      <c r="H600" s="5"/>
      <c r="I600" s="5" t="s">
        <v>68</v>
      </c>
      <c r="J600" s="5" t="str">
        <f>IF(I600="","",CONCATENATE(I600,"1"))</f>
        <v>KURUTULMUŞ GIDALAR1</v>
      </c>
      <c r="K600" s="5" t="s">
        <v>145</v>
      </c>
      <c r="L600" s="5" t="str">
        <f>IF(K600="","",CONCATENATE(K600,"1"))</f>
        <v>KURUTULMUŞ MEYVELER1</v>
      </c>
      <c r="M600" s="5"/>
      <c r="N600" s="5" t="str">
        <f>IF(M600="","",CONCATENATE(M600,"1"))</f>
        <v/>
      </c>
      <c r="O600" s="5"/>
      <c r="P600" s="5"/>
      <c r="Q600" s="5"/>
      <c r="R600" s="112">
        <v>20</v>
      </c>
      <c r="S600" s="6"/>
      <c r="T600" s="6"/>
      <c r="U600" s="6"/>
      <c r="V600" s="6"/>
      <c r="W600" s="7">
        <v>8</v>
      </c>
      <c r="X600" s="8" t="s">
        <v>70</v>
      </c>
      <c r="Y600" s="9"/>
      <c r="Z600" s="9">
        <v>1537</v>
      </c>
      <c r="AA600" s="10" t="s">
        <v>71</v>
      </c>
      <c r="AB600" s="6"/>
      <c r="AC600" s="14" t="s">
        <v>851</v>
      </c>
      <c r="AD600" s="15"/>
      <c r="AE600" s="15"/>
      <c r="AF600" s="15"/>
      <c r="AG600" s="15"/>
      <c r="AH600" s="30" t="str">
        <f>CONCATENATE(E600," ",C600)</f>
        <v>BIOSTORE Kivi Kurusu 150 Gr</v>
      </c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76"/>
      <c r="AZ600" s="73">
        <v>0</v>
      </c>
      <c r="BA600" s="12">
        <v>16</v>
      </c>
      <c r="BB600" s="2">
        <v>0</v>
      </c>
    </row>
    <row r="601" spans="1:54" s="35" customFormat="1" x14ac:dyDescent="0.2">
      <c r="A601" s="88">
        <v>2150</v>
      </c>
      <c r="B601" s="45">
        <v>1234500006524</v>
      </c>
      <c r="C601" s="3" t="s">
        <v>887</v>
      </c>
      <c r="D601" s="34">
        <v>1</v>
      </c>
      <c r="E601" s="4" t="s">
        <v>121</v>
      </c>
      <c r="F601" s="4"/>
      <c r="G601" s="5" t="str">
        <f>IF(E601="","",CONCATENATE(E601,"1"))</f>
        <v>BIOSTORE1</v>
      </c>
      <c r="H601" s="5"/>
      <c r="I601" s="5" t="s">
        <v>68</v>
      </c>
      <c r="J601" s="5" t="str">
        <f>IF(I601="","",CONCATENATE(I601,"1"))</f>
        <v>KURUTULMUŞ GIDALAR1</v>
      </c>
      <c r="K601" s="5" t="s">
        <v>145</v>
      </c>
      <c r="L601" s="5" t="str">
        <f>IF(K601="","",CONCATENATE(K601,"1"))</f>
        <v>KURUTULMUŞ MEYVELER1</v>
      </c>
      <c r="M601" s="5"/>
      <c r="N601" s="5" t="str">
        <f>IF(M601="","",CONCATENATE(M601,"1"))</f>
        <v/>
      </c>
      <c r="O601" s="5"/>
      <c r="P601" s="5"/>
      <c r="Q601" s="5"/>
      <c r="R601" s="112">
        <v>20</v>
      </c>
      <c r="S601" s="6"/>
      <c r="T601" s="6"/>
      <c r="U601" s="6"/>
      <c r="V601" s="6"/>
      <c r="W601" s="7">
        <v>8</v>
      </c>
      <c r="X601" s="8" t="s">
        <v>70</v>
      </c>
      <c r="Y601" s="9"/>
      <c r="Z601" s="9">
        <v>1567</v>
      </c>
      <c r="AA601" s="10" t="s">
        <v>71</v>
      </c>
      <c r="AB601" s="6"/>
      <c r="AC601" s="14" t="s">
        <v>692</v>
      </c>
      <c r="AD601" s="15"/>
      <c r="AE601" s="15"/>
      <c r="AF601" s="15"/>
      <c r="AG601" s="15"/>
      <c r="AH601" s="30" t="str">
        <f>CONCATENATE(E601," ",C601)</f>
        <v>BIOSTORE Kırmızı Elma Dilimlenmiş Kuru 200 Gr</v>
      </c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76"/>
      <c r="AZ601" s="73">
        <v>0</v>
      </c>
      <c r="BA601" s="12">
        <v>16</v>
      </c>
      <c r="BB601" s="2">
        <v>0</v>
      </c>
    </row>
    <row r="602" spans="1:54" s="35" customFormat="1" x14ac:dyDescent="0.2">
      <c r="A602" s="88">
        <v>2150</v>
      </c>
      <c r="B602" s="43">
        <v>1234500003325</v>
      </c>
      <c r="C602" s="3" t="s">
        <v>613</v>
      </c>
      <c r="D602" s="34">
        <v>1</v>
      </c>
      <c r="E602" s="4" t="s">
        <v>121</v>
      </c>
      <c r="F602" s="4"/>
      <c r="G602" s="5" t="str">
        <f>IF(E602="","",CONCATENATE(E602,"1"))</f>
        <v>BIOSTORE1</v>
      </c>
      <c r="H602" s="5"/>
      <c r="I602" s="5" t="s">
        <v>68</v>
      </c>
      <c r="J602" s="5" t="str">
        <f>IF(I602="","",CONCATENATE(I602,"1"))</f>
        <v>KURUTULMUŞ GIDALAR1</v>
      </c>
      <c r="K602" s="5" t="s">
        <v>145</v>
      </c>
      <c r="L602" s="5" t="str">
        <f>IF(K602="","",CONCATENATE(K602,"1"))</f>
        <v>KURUTULMUŞ MEYVELER1</v>
      </c>
      <c r="M602" s="5"/>
      <c r="N602" s="5" t="str">
        <f>IF(M602="","",CONCATENATE(M602,"1"))</f>
        <v/>
      </c>
      <c r="O602" s="5"/>
      <c r="P602" s="5"/>
      <c r="Q602" s="5"/>
      <c r="R602" s="112">
        <v>12</v>
      </c>
      <c r="S602" s="6"/>
      <c r="T602" s="6"/>
      <c r="U602" s="6"/>
      <c r="V602" s="6"/>
      <c r="W602" s="7">
        <v>8</v>
      </c>
      <c r="X602" s="8" t="s">
        <v>70</v>
      </c>
      <c r="Y602" s="9"/>
      <c r="Z602" s="9">
        <v>1345</v>
      </c>
      <c r="AA602" s="10" t="s">
        <v>71</v>
      </c>
      <c r="AB602" s="6"/>
      <c r="AC602" s="14" t="s">
        <v>614</v>
      </c>
      <c r="AD602" s="15"/>
      <c r="AE602" s="15"/>
      <c r="AF602" s="15"/>
      <c r="AG602" s="15"/>
      <c r="AH602" s="30" t="str">
        <f>CONCATENATE(E602," ",C602)</f>
        <v>BIOSTORE Kayısı Yaprak 400 Gr</v>
      </c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76"/>
      <c r="AZ602" s="73">
        <v>0</v>
      </c>
      <c r="BA602" s="12">
        <v>16</v>
      </c>
      <c r="BB602" s="2">
        <v>0</v>
      </c>
    </row>
    <row r="603" spans="1:54" s="35" customFormat="1" x14ac:dyDescent="0.2">
      <c r="A603" s="88">
        <v>2150</v>
      </c>
      <c r="B603" s="43">
        <v>1234500002694</v>
      </c>
      <c r="C603" s="24" t="s">
        <v>533</v>
      </c>
      <c r="D603" s="34">
        <v>1</v>
      </c>
      <c r="E603" s="4" t="s">
        <v>121</v>
      </c>
      <c r="F603" s="4"/>
      <c r="G603" s="5" t="str">
        <f>IF(E603="","",CONCATENATE(E603,"1"))</f>
        <v>BIOSTORE1</v>
      </c>
      <c r="H603" s="5"/>
      <c r="I603" s="5" t="s">
        <v>68</v>
      </c>
      <c r="J603" s="5" t="str">
        <f>IF(I603="","",CONCATENATE(I603,"1"))</f>
        <v>KURUTULMUŞ GIDALAR1</v>
      </c>
      <c r="K603" s="5" t="s">
        <v>145</v>
      </c>
      <c r="L603" s="5" t="str">
        <f>IF(K603="","",CONCATENATE(K603,"1"))</f>
        <v>KURUTULMUŞ MEYVELER1</v>
      </c>
      <c r="M603" s="5"/>
      <c r="N603" s="5" t="str">
        <f>IF(M603="","",CONCATENATE(M603,"1"))</f>
        <v/>
      </c>
      <c r="O603" s="5"/>
      <c r="P603" s="5"/>
      <c r="Q603" s="5"/>
      <c r="R603" s="112">
        <v>0.05</v>
      </c>
      <c r="S603" s="6"/>
      <c r="T603" s="6"/>
      <c r="U603" s="6"/>
      <c r="V603" s="6"/>
      <c r="W603" s="7">
        <v>8</v>
      </c>
      <c r="X603" s="8" t="s">
        <v>70</v>
      </c>
      <c r="Y603" s="9"/>
      <c r="Z603" s="9">
        <v>1296</v>
      </c>
      <c r="AA603" s="10" t="s">
        <v>71</v>
      </c>
      <c r="AB603" s="6"/>
      <c r="AC603" s="14" t="s">
        <v>534</v>
      </c>
      <c r="AD603" s="15"/>
      <c r="AE603" s="15"/>
      <c r="AF603" s="15"/>
      <c r="AG603" s="15"/>
      <c r="AH603" s="30" t="str">
        <f>CONCATENATE(E603," ",C603)</f>
        <v>BIOSTORE Kayısı Sarı 1 Gr</v>
      </c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76"/>
      <c r="AZ603" s="73">
        <v>0</v>
      </c>
      <c r="BA603" s="12">
        <v>16</v>
      </c>
      <c r="BB603" s="2">
        <v>0</v>
      </c>
    </row>
    <row r="604" spans="1:54" s="35" customFormat="1" x14ac:dyDescent="0.2">
      <c r="A604" s="88">
        <v>2150</v>
      </c>
      <c r="B604" s="45">
        <v>1234500006906</v>
      </c>
      <c r="C604" s="11" t="s">
        <v>935</v>
      </c>
      <c r="D604" s="80">
        <v>1</v>
      </c>
      <c r="E604" s="18" t="s">
        <v>121</v>
      </c>
      <c r="F604" s="18"/>
      <c r="G604" s="18" t="str">
        <f>IF(E604="","",CONCATENATE(E604,"1"))</f>
        <v>BIOSTORE1</v>
      </c>
      <c r="H604" s="18"/>
      <c r="I604" s="18" t="s">
        <v>68</v>
      </c>
      <c r="J604" s="18" t="str">
        <f>IF(I604="","",CONCATENATE(I604,"1"))</f>
        <v>KURUTULMUŞ GIDALAR1</v>
      </c>
      <c r="K604" s="18" t="s">
        <v>145</v>
      </c>
      <c r="L604" s="5" t="str">
        <f>IF(K604="","",CONCATENATE(K604,"1"))</f>
        <v>KURUTULMUŞ MEYVELER1</v>
      </c>
      <c r="M604" s="18"/>
      <c r="N604" s="18"/>
      <c r="O604" s="18"/>
      <c r="P604" s="18"/>
      <c r="Q604" s="18"/>
      <c r="R604" s="115">
        <v>25</v>
      </c>
      <c r="S604" s="18"/>
      <c r="T604" s="18"/>
      <c r="U604" s="18"/>
      <c r="V604" s="18"/>
      <c r="W604" s="19">
        <v>8</v>
      </c>
      <c r="X604" s="8" t="s">
        <v>70</v>
      </c>
      <c r="Y604" s="18"/>
      <c r="Z604" s="9">
        <v>1096</v>
      </c>
      <c r="AA604" s="10" t="s">
        <v>71</v>
      </c>
      <c r="AB604" s="18"/>
      <c r="AC604" s="12" t="s">
        <v>311</v>
      </c>
      <c r="AD604" s="18"/>
      <c r="AE604" s="18"/>
      <c r="AF604" s="18"/>
      <c r="AG604" s="18"/>
      <c r="AH604" s="30" t="str">
        <f>CONCATENATE(E604," ",C604)</f>
        <v>BIOSTORE KAYISI GÜN KURUSU 450 GR</v>
      </c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76"/>
      <c r="AZ604" s="73">
        <v>0</v>
      </c>
      <c r="BA604" s="12">
        <v>16</v>
      </c>
      <c r="BB604" s="2">
        <v>0</v>
      </c>
    </row>
    <row r="605" spans="1:54" s="35" customFormat="1" x14ac:dyDescent="0.2">
      <c r="A605" s="88">
        <v>2150</v>
      </c>
      <c r="B605" s="45">
        <v>1234500006913</v>
      </c>
      <c r="C605" s="11" t="s">
        <v>936</v>
      </c>
      <c r="D605" s="80">
        <v>1</v>
      </c>
      <c r="E605" s="18" t="s">
        <v>121</v>
      </c>
      <c r="F605" s="18"/>
      <c r="G605" s="18" t="str">
        <f>IF(E605="","",CONCATENATE(E605,"1"))</f>
        <v>BIOSTORE1</v>
      </c>
      <c r="H605" s="18"/>
      <c r="I605" s="18" t="s">
        <v>68</v>
      </c>
      <c r="J605" s="18" t="str">
        <f>IF(I605="","",CONCATENATE(I605,"1"))</f>
        <v>KURUTULMUŞ GIDALAR1</v>
      </c>
      <c r="K605" s="18" t="s">
        <v>145</v>
      </c>
      <c r="L605" s="5" t="str">
        <f>IF(K605="","",CONCATENATE(K605,"1"))</f>
        <v>KURUTULMUŞ MEYVELER1</v>
      </c>
      <c r="M605" s="18"/>
      <c r="N605" s="18"/>
      <c r="O605" s="18"/>
      <c r="P605" s="18"/>
      <c r="Q605" s="18"/>
      <c r="R605" s="115">
        <v>17.5</v>
      </c>
      <c r="S605" s="18"/>
      <c r="T605" s="18"/>
      <c r="U605" s="18"/>
      <c r="V605" s="18"/>
      <c r="W605" s="19">
        <v>8</v>
      </c>
      <c r="X605" s="8" t="s">
        <v>70</v>
      </c>
      <c r="Y605" s="18"/>
      <c r="Z605" s="9">
        <v>1097</v>
      </c>
      <c r="AA605" s="10" t="s">
        <v>71</v>
      </c>
      <c r="AB605" s="18"/>
      <c r="AC605" s="12" t="s">
        <v>311</v>
      </c>
      <c r="AD605" s="18"/>
      <c r="AE605" s="18"/>
      <c r="AF605" s="18"/>
      <c r="AG605" s="18"/>
      <c r="AH605" s="30" t="str">
        <f>CONCATENATE(E605," ",C605)</f>
        <v>BIOSTORE KAYISI GÜN KURUSU 300 GR</v>
      </c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76"/>
      <c r="AZ605" s="73">
        <v>0</v>
      </c>
      <c r="BA605" s="12">
        <v>16</v>
      </c>
      <c r="BB605" s="2">
        <v>0</v>
      </c>
    </row>
    <row r="606" spans="1:54" s="35" customFormat="1" x14ac:dyDescent="0.2">
      <c r="A606" s="88">
        <v>2150</v>
      </c>
      <c r="B606" s="43">
        <v>1234500001130</v>
      </c>
      <c r="C606" s="24" t="s">
        <v>310</v>
      </c>
      <c r="D606" s="34">
        <v>1</v>
      </c>
      <c r="E606" s="4" t="s">
        <v>121</v>
      </c>
      <c r="F606" s="4"/>
      <c r="G606" s="5" t="str">
        <f>IF(E606="","",CONCATENATE(E606,"1"))</f>
        <v>BIOSTORE1</v>
      </c>
      <c r="H606" s="5"/>
      <c r="I606" s="5" t="s">
        <v>68</v>
      </c>
      <c r="J606" s="5" t="str">
        <f>IF(I606="","",CONCATENATE(I606,"1"))</f>
        <v>KURUTULMUŞ GIDALAR1</v>
      </c>
      <c r="K606" s="5" t="s">
        <v>145</v>
      </c>
      <c r="L606" s="5" t="str">
        <f>IF(K606="","",CONCATENATE(K606,"1"))</f>
        <v>KURUTULMUŞ MEYVELER1</v>
      </c>
      <c r="M606" s="5"/>
      <c r="N606" s="5" t="str">
        <f>IF(M606="","",CONCATENATE(M606,"1"))</f>
        <v/>
      </c>
      <c r="O606" s="5"/>
      <c r="P606" s="5"/>
      <c r="Q606" s="5"/>
      <c r="R606" s="112">
        <v>0.05</v>
      </c>
      <c r="S606" s="6"/>
      <c r="T606" s="6"/>
      <c r="U606" s="6"/>
      <c r="V606" s="6"/>
      <c r="W606" s="7">
        <v>8</v>
      </c>
      <c r="X606" s="8" t="s">
        <v>70</v>
      </c>
      <c r="Y606" s="9"/>
      <c r="Z606" s="9">
        <v>1159</v>
      </c>
      <c r="AA606" s="10" t="s">
        <v>71</v>
      </c>
      <c r="AB606" s="6"/>
      <c r="AC606" s="12" t="s">
        <v>311</v>
      </c>
      <c r="AD606" s="18"/>
      <c r="AE606" s="18"/>
      <c r="AF606" s="18"/>
      <c r="AG606" s="15"/>
      <c r="AH606" s="30" t="str">
        <f>CONCATENATE(E606," ",C606)</f>
        <v>BIOSTORE Kayısı Gün Kurusu 1 Gr</v>
      </c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76"/>
      <c r="AZ606" s="73">
        <v>2700</v>
      </c>
      <c r="BA606" s="12">
        <v>16</v>
      </c>
      <c r="BB606" s="2">
        <v>0</v>
      </c>
    </row>
    <row r="607" spans="1:54" s="35" customFormat="1" x14ac:dyDescent="0.2">
      <c r="A607" s="88">
        <v>2150</v>
      </c>
      <c r="B607" s="45">
        <v>1234500003639</v>
      </c>
      <c r="C607" s="3" t="s">
        <v>652</v>
      </c>
      <c r="D607" s="34">
        <v>1</v>
      </c>
      <c r="E607" s="4" t="s">
        <v>121</v>
      </c>
      <c r="F607" s="4"/>
      <c r="G607" s="5" t="str">
        <f>IF(E607="","",CONCATENATE(E607,"1"))</f>
        <v>BIOSTORE1</v>
      </c>
      <c r="H607" s="5"/>
      <c r="I607" s="5" t="s">
        <v>68</v>
      </c>
      <c r="J607" s="5" t="str">
        <f>IF(I607="","",CONCATENATE(I607,"1"))</f>
        <v>KURUTULMUŞ GIDALAR1</v>
      </c>
      <c r="K607" s="5" t="s">
        <v>145</v>
      </c>
      <c r="L607" s="5" t="str">
        <f>IF(K607="","",CONCATENATE(K607,"1"))</f>
        <v>KURUTULMUŞ MEYVELER1</v>
      </c>
      <c r="M607" s="5"/>
      <c r="N607" s="5" t="str">
        <f>IF(M607="","",CONCATENATE(M607,"1"))</f>
        <v/>
      </c>
      <c r="O607" s="5"/>
      <c r="P607" s="5"/>
      <c r="Q607" s="5"/>
      <c r="R607" s="112">
        <v>15</v>
      </c>
      <c r="S607" s="6"/>
      <c r="T607" s="6"/>
      <c r="U607" s="6"/>
      <c r="V607" s="6"/>
      <c r="W607" s="7">
        <v>8</v>
      </c>
      <c r="X607" s="8" t="s">
        <v>70</v>
      </c>
      <c r="Y607" s="9"/>
      <c r="Z607" s="9">
        <v>1369</v>
      </c>
      <c r="AA607" s="10" t="s">
        <v>71</v>
      </c>
      <c r="AB607" s="6"/>
      <c r="AC607" s="14" t="s">
        <v>653</v>
      </c>
      <c r="AD607" s="15"/>
      <c r="AE607" s="15"/>
      <c r="AF607" s="15"/>
      <c r="AG607" s="15"/>
      <c r="AH607" s="30" t="str">
        <f>CONCATENATE(E607," ",C607)</f>
        <v>BIOSTORE İncir 500 Gr</v>
      </c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76"/>
      <c r="AZ607" s="73">
        <v>0</v>
      </c>
      <c r="BA607" s="12">
        <v>16</v>
      </c>
      <c r="BB607" s="2">
        <v>0</v>
      </c>
    </row>
    <row r="608" spans="1:54" s="35" customFormat="1" x14ac:dyDescent="0.2">
      <c r="A608" s="88">
        <v>2150</v>
      </c>
      <c r="B608" s="47">
        <v>1234500005688</v>
      </c>
      <c r="C608" s="3" t="s">
        <v>797</v>
      </c>
      <c r="D608" s="34">
        <v>1</v>
      </c>
      <c r="E608" s="4" t="s">
        <v>121</v>
      </c>
      <c r="F608" s="4"/>
      <c r="G608" s="5" t="str">
        <f>IF(E608="","",CONCATENATE(E608,"1"))</f>
        <v>BIOSTORE1</v>
      </c>
      <c r="H608" s="5"/>
      <c r="I608" s="5" t="s">
        <v>68</v>
      </c>
      <c r="J608" s="5" t="str">
        <f>IF(I608="","",CONCATENATE(I608,"1"))</f>
        <v>KURUTULMUŞ GIDALAR1</v>
      </c>
      <c r="K608" s="5" t="s">
        <v>145</v>
      </c>
      <c r="L608" s="5" t="str">
        <f>IF(K608="","",CONCATENATE(K608,"1"))</f>
        <v>KURUTULMUŞ MEYVELER1</v>
      </c>
      <c r="M608" s="5"/>
      <c r="N608" s="5" t="str">
        <f>IF(M608="","",CONCATENATE(M608,"1"))</f>
        <v/>
      </c>
      <c r="O608" s="5"/>
      <c r="P608" s="5"/>
      <c r="Q608" s="5"/>
      <c r="R608" s="112">
        <v>10</v>
      </c>
      <c r="S608" s="6"/>
      <c r="T608" s="6"/>
      <c r="U608" s="6"/>
      <c r="V608" s="6"/>
      <c r="W608" s="7">
        <v>8</v>
      </c>
      <c r="X608" s="8" t="s">
        <v>70</v>
      </c>
      <c r="Y608" s="9"/>
      <c r="Z608" s="9">
        <v>1491</v>
      </c>
      <c r="AA608" s="10" t="s">
        <v>71</v>
      </c>
      <c r="AB608" s="6"/>
      <c r="AC608" s="14" t="s">
        <v>798</v>
      </c>
      <c r="AD608" s="15"/>
      <c r="AE608" s="15"/>
      <c r="AF608" s="15"/>
      <c r="AG608" s="15"/>
      <c r="AH608" s="30" t="str">
        <f>CONCATENATE(E608," ",C608)</f>
        <v>BIOSTORE Hünnap 300 Gr</v>
      </c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76"/>
      <c r="AZ608" s="73">
        <v>0</v>
      </c>
      <c r="BA608" s="12">
        <v>16</v>
      </c>
      <c r="BB608" s="2">
        <v>0</v>
      </c>
    </row>
    <row r="609" spans="1:54" s="35" customFormat="1" x14ac:dyDescent="0.2">
      <c r="A609" s="88">
        <v>2150</v>
      </c>
      <c r="B609" s="43">
        <v>1234500001284</v>
      </c>
      <c r="C609" s="3" t="s">
        <v>336</v>
      </c>
      <c r="D609" s="34">
        <v>1</v>
      </c>
      <c r="E609" s="4" t="s">
        <v>121</v>
      </c>
      <c r="F609" s="4"/>
      <c r="G609" s="5" t="str">
        <f>IF(E609="","",CONCATENATE(E609,"1"))</f>
        <v>BIOSTORE1</v>
      </c>
      <c r="H609" s="5"/>
      <c r="I609" s="5" t="s">
        <v>68</v>
      </c>
      <c r="J609" s="5" t="str">
        <f>IF(I609="","",CONCATENATE(I609,"1"))</f>
        <v>KURUTULMUŞ GIDALAR1</v>
      </c>
      <c r="K609" s="5" t="s">
        <v>145</v>
      </c>
      <c r="L609" s="5" t="str">
        <f>IF(K609="","",CONCATENATE(K609,"1"))</f>
        <v>KURUTULMUŞ MEYVELER1</v>
      </c>
      <c r="M609" s="5"/>
      <c r="N609" s="5" t="str">
        <f>IF(M609="","",CONCATENATE(M609,"1"))</f>
        <v/>
      </c>
      <c r="O609" s="5"/>
      <c r="P609" s="5"/>
      <c r="Q609" s="5"/>
      <c r="R609" s="112">
        <v>15</v>
      </c>
      <c r="S609" s="6"/>
      <c r="T609" s="6"/>
      <c r="U609" s="6"/>
      <c r="V609" s="6"/>
      <c r="W609" s="7">
        <v>8</v>
      </c>
      <c r="X609" s="8" t="s">
        <v>70</v>
      </c>
      <c r="Y609" s="9"/>
      <c r="Z609" s="9">
        <v>1173</v>
      </c>
      <c r="AA609" s="10" t="s">
        <v>71</v>
      </c>
      <c r="AB609" s="6"/>
      <c r="AC609" s="14" t="s">
        <v>337</v>
      </c>
      <c r="AD609" s="15"/>
      <c r="AE609" s="15"/>
      <c r="AF609" s="15"/>
      <c r="AG609" s="15"/>
      <c r="AH609" s="30" t="str">
        <f>CONCATENATE(E609," ",C609)</f>
        <v>BIOSTORE Hurma Medine 250 Gr</v>
      </c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76"/>
      <c r="AZ609" s="73">
        <v>0</v>
      </c>
      <c r="BA609" s="12">
        <v>16</v>
      </c>
      <c r="BB609" s="2">
        <v>0</v>
      </c>
    </row>
    <row r="610" spans="1:54" s="35" customFormat="1" x14ac:dyDescent="0.2">
      <c r="A610" s="88">
        <v>2150</v>
      </c>
      <c r="B610" s="45">
        <v>1234500006517</v>
      </c>
      <c r="C610" s="3" t="s">
        <v>1575</v>
      </c>
      <c r="D610" s="34">
        <v>1</v>
      </c>
      <c r="E610" s="4" t="s">
        <v>121</v>
      </c>
      <c r="F610" s="4"/>
      <c r="G610" s="5" t="str">
        <f>IF(E610="","",CONCATENATE(E610,"1"))</f>
        <v>BIOSTORE1</v>
      </c>
      <c r="H610" s="5"/>
      <c r="I610" s="5" t="s">
        <v>68</v>
      </c>
      <c r="J610" s="5" t="str">
        <f>IF(I610="","",CONCATENATE(I610,"1"))</f>
        <v>KURUTULMUŞ GIDALAR1</v>
      </c>
      <c r="K610" s="5" t="s">
        <v>145</v>
      </c>
      <c r="L610" s="5" t="str">
        <f>IF(K610="","",CONCATENATE(K610,"1"))</f>
        <v>KURUTULMUŞ MEYVELER1</v>
      </c>
      <c r="M610" s="5"/>
      <c r="N610" s="5" t="str">
        <f>IF(M610="","",CONCATENATE(M610,"1"))</f>
        <v/>
      </c>
      <c r="O610" s="5"/>
      <c r="P610" s="5"/>
      <c r="Q610" s="5"/>
      <c r="R610" s="111">
        <v>25</v>
      </c>
      <c r="S610" s="6"/>
      <c r="T610" s="6"/>
      <c r="U610" s="6"/>
      <c r="V610" s="6"/>
      <c r="W610" s="7">
        <v>8</v>
      </c>
      <c r="X610" s="8" t="s">
        <v>70</v>
      </c>
      <c r="Y610" s="9"/>
      <c r="Z610" s="9">
        <v>1566</v>
      </c>
      <c r="AA610" s="10" t="s">
        <v>71</v>
      </c>
      <c r="AB610" s="6"/>
      <c r="AC610" s="14" t="s">
        <v>886</v>
      </c>
      <c r="AD610" s="15"/>
      <c r="AE610" s="15"/>
      <c r="AF610" s="15"/>
      <c r="AG610" s="15"/>
      <c r="AH610" s="30" t="str">
        <f>CONCATENATE(E610," ",C610)</f>
        <v>BIOSTORE Hindistan Cevizi Dilimlenmiş Kuru 100 Gr</v>
      </c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76"/>
      <c r="AZ610" s="73">
        <v>0</v>
      </c>
      <c r="BA610" s="12">
        <v>16</v>
      </c>
      <c r="BB610" s="2">
        <v>0</v>
      </c>
    </row>
    <row r="611" spans="1:54" s="35" customFormat="1" x14ac:dyDescent="0.2">
      <c r="A611" s="88">
        <v>2150</v>
      </c>
      <c r="B611" s="45">
        <v>1234500004711</v>
      </c>
      <c r="C611" s="3" t="s">
        <v>697</v>
      </c>
      <c r="D611" s="34">
        <v>1</v>
      </c>
      <c r="E611" s="4" t="s">
        <v>121</v>
      </c>
      <c r="F611" s="4"/>
      <c r="G611" s="5" t="str">
        <f>IF(E611="","",CONCATENATE(E611,"1"))</f>
        <v>BIOSTORE1</v>
      </c>
      <c r="H611" s="5"/>
      <c r="I611" s="5" t="s">
        <v>68</v>
      </c>
      <c r="J611" s="5" t="str">
        <f>IF(I611="","",CONCATENATE(I611,"1"))</f>
        <v>KURUTULMUŞ GIDALAR1</v>
      </c>
      <c r="K611" s="5" t="s">
        <v>145</v>
      </c>
      <c r="L611" s="5" t="str">
        <f>IF(K611="","",CONCATENATE(K611,"1"))</f>
        <v>KURUTULMUŞ MEYVELER1</v>
      </c>
      <c r="M611" s="5"/>
      <c r="N611" s="5" t="str">
        <f>IF(M611="","",CONCATENATE(M611,"1"))</f>
        <v/>
      </c>
      <c r="O611" s="5"/>
      <c r="P611" s="5"/>
      <c r="Q611" s="5"/>
      <c r="R611" s="118">
        <v>20</v>
      </c>
      <c r="S611" s="28"/>
      <c r="T611" s="28"/>
      <c r="U611" s="28"/>
      <c r="V611" s="28"/>
      <c r="W611" s="7">
        <v>8</v>
      </c>
      <c r="X611" s="8" t="s">
        <v>70</v>
      </c>
      <c r="Y611" s="9"/>
      <c r="Z611" s="9">
        <v>1408</v>
      </c>
      <c r="AA611" s="10" t="s">
        <v>71</v>
      </c>
      <c r="AB611" s="28"/>
      <c r="AC611" s="14" t="s">
        <v>698</v>
      </c>
      <c r="AD611" s="15"/>
      <c r="AE611" s="15"/>
      <c r="AF611" s="15"/>
      <c r="AG611" s="15"/>
      <c r="AH611" s="30" t="str">
        <f>CONCATENATE(E611," ",C611)</f>
        <v>BIOSTORE Gojiberry 165 Gr</v>
      </c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76"/>
      <c r="AZ611" s="73">
        <v>0</v>
      </c>
      <c r="BA611" s="12">
        <v>16</v>
      </c>
      <c r="BB611" s="2">
        <v>0</v>
      </c>
    </row>
    <row r="612" spans="1:54" s="35" customFormat="1" x14ac:dyDescent="0.2">
      <c r="A612" s="88">
        <v>2150</v>
      </c>
      <c r="B612" s="45">
        <v>1234500004681</v>
      </c>
      <c r="C612" s="3" t="s">
        <v>691</v>
      </c>
      <c r="D612" s="34">
        <v>1</v>
      </c>
      <c r="E612" s="4" t="s">
        <v>121</v>
      </c>
      <c r="F612" s="4"/>
      <c r="G612" s="5" t="str">
        <f>IF(E612="","",CONCATENATE(E612,"1"))</f>
        <v>BIOSTORE1</v>
      </c>
      <c r="H612" s="5"/>
      <c r="I612" s="5" t="s">
        <v>68</v>
      </c>
      <c r="J612" s="5" t="str">
        <f>IF(I612="","",CONCATENATE(I612,"1"))</f>
        <v>KURUTULMUŞ GIDALAR1</v>
      </c>
      <c r="K612" s="5" t="s">
        <v>145</v>
      </c>
      <c r="L612" s="5" t="str">
        <f>IF(K612="","",CONCATENATE(K612,"1"))</f>
        <v>KURUTULMUŞ MEYVELER1</v>
      </c>
      <c r="M612" s="5"/>
      <c r="N612" s="5" t="str">
        <f>IF(M612="","",CONCATENATE(M612,"1"))</f>
        <v/>
      </c>
      <c r="O612" s="5"/>
      <c r="P612" s="5"/>
      <c r="Q612" s="5"/>
      <c r="R612" s="119">
        <v>15</v>
      </c>
      <c r="S612" s="28"/>
      <c r="T612" s="28"/>
      <c r="U612" s="28"/>
      <c r="V612" s="28"/>
      <c r="W612" s="7">
        <v>8</v>
      </c>
      <c r="X612" s="8" t="s">
        <v>70</v>
      </c>
      <c r="Y612" s="9"/>
      <c r="Z612" s="9">
        <v>1405</v>
      </c>
      <c r="AA612" s="10" t="s">
        <v>71</v>
      </c>
      <c r="AB612" s="28"/>
      <c r="AC612" s="14" t="s">
        <v>692</v>
      </c>
      <c r="AD612" s="15"/>
      <c r="AE612" s="15"/>
      <c r="AF612" s="15"/>
      <c r="AG612" s="15"/>
      <c r="AH612" s="30" t="str">
        <f>CONCATENATE(E612," ",C612)</f>
        <v>BIOSTORE Elma Kurusu Halka 250 Gr</v>
      </c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76"/>
      <c r="AZ612" s="73">
        <v>0</v>
      </c>
      <c r="BA612" s="12">
        <v>16</v>
      </c>
      <c r="BB612" s="2">
        <v>0</v>
      </c>
    </row>
    <row r="613" spans="1:54" s="35" customFormat="1" x14ac:dyDescent="0.2">
      <c r="A613" s="88">
        <v>2150</v>
      </c>
      <c r="B613" s="46">
        <v>1234500007019</v>
      </c>
      <c r="C613" s="18" t="s">
        <v>1577</v>
      </c>
      <c r="D613" s="80">
        <v>1</v>
      </c>
      <c r="E613" s="18" t="s">
        <v>121</v>
      </c>
      <c r="F613" s="18"/>
      <c r="G613" s="18" t="str">
        <f>IF(E613="","",CONCATENATE(E613,"1"))</f>
        <v>BIOSTORE1</v>
      </c>
      <c r="H613" s="18"/>
      <c r="I613" s="18" t="s">
        <v>68</v>
      </c>
      <c r="J613" s="5" t="str">
        <f>IF(I613="","",CONCATENATE(I613,"1"))</f>
        <v>KURUTULMUŞ GIDALAR1</v>
      </c>
      <c r="K613" s="18" t="s">
        <v>145</v>
      </c>
      <c r="L613" s="5" t="str">
        <f>IF(K613="","",CONCATENATE(K613,"1"))</f>
        <v>KURUTULMUŞ MEYVELER1</v>
      </c>
      <c r="M613" s="18"/>
      <c r="N613" s="18"/>
      <c r="O613" s="18"/>
      <c r="P613" s="18"/>
      <c r="Q613" s="18"/>
      <c r="R613" s="114">
        <v>10</v>
      </c>
      <c r="S613" s="36"/>
      <c r="T613" s="36"/>
      <c r="U613" s="36"/>
      <c r="V613" s="36"/>
      <c r="W613" s="7">
        <v>8</v>
      </c>
      <c r="X613" s="8" t="s">
        <v>70</v>
      </c>
      <c r="Y613" s="36"/>
      <c r="Z613" s="9">
        <v>1179</v>
      </c>
      <c r="AA613" s="10" t="s">
        <v>71</v>
      </c>
      <c r="AB613" s="36"/>
      <c r="AC613" s="12" t="s">
        <v>286</v>
      </c>
      <c r="AD613" s="18"/>
      <c r="AE613" s="18"/>
      <c r="AF613" s="18"/>
      <c r="AG613" s="36"/>
      <c r="AH613" s="30" t="str">
        <f>CONCATENATE(E613," ",C613)</f>
        <v>BIOSTORE Elma Kurusu Halka 200 GR</v>
      </c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76"/>
      <c r="AZ613" s="73">
        <v>0</v>
      </c>
      <c r="BA613" s="12">
        <v>16</v>
      </c>
      <c r="BB613" s="2">
        <v>0</v>
      </c>
    </row>
    <row r="614" spans="1:54" s="35" customFormat="1" x14ac:dyDescent="0.2">
      <c r="A614" s="88">
        <v>2150</v>
      </c>
      <c r="B614" s="43">
        <v>1234500000966</v>
      </c>
      <c r="C614" s="3" t="s">
        <v>285</v>
      </c>
      <c r="D614" s="34">
        <v>1</v>
      </c>
      <c r="E614" s="4" t="s">
        <v>121</v>
      </c>
      <c r="F614" s="4"/>
      <c r="G614" s="5" t="str">
        <f>IF(E614="","",CONCATENATE(E614,"1"))</f>
        <v>BIOSTORE1</v>
      </c>
      <c r="H614" s="5"/>
      <c r="I614" s="5" t="s">
        <v>68</v>
      </c>
      <c r="J614" s="5" t="str">
        <f>IF(I614="","",CONCATENATE(I614,"1"))</f>
        <v>KURUTULMUŞ GIDALAR1</v>
      </c>
      <c r="K614" s="5" t="s">
        <v>145</v>
      </c>
      <c r="L614" s="5" t="str">
        <f>IF(K614="","",CONCATENATE(K614,"1"))</f>
        <v>KURUTULMUŞ MEYVELER1</v>
      </c>
      <c r="M614" s="5"/>
      <c r="N614" s="5" t="str">
        <f>IF(M614="","",CONCATENATE(M614,"1"))</f>
        <v/>
      </c>
      <c r="O614" s="5"/>
      <c r="P614" s="5"/>
      <c r="Q614" s="5"/>
      <c r="R614" s="112">
        <v>4</v>
      </c>
      <c r="S614" s="6"/>
      <c r="T614" s="6"/>
      <c r="U614" s="6"/>
      <c r="V614" s="6"/>
      <c r="W614" s="7">
        <v>8</v>
      </c>
      <c r="X614" s="8" t="s">
        <v>70</v>
      </c>
      <c r="Y614" s="9"/>
      <c r="Z614" s="9">
        <v>1144</v>
      </c>
      <c r="AA614" s="10" t="s">
        <v>71</v>
      </c>
      <c r="AB614" s="6"/>
      <c r="AC614" s="14" t="s">
        <v>286</v>
      </c>
      <c r="AD614" s="15"/>
      <c r="AE614" s="15"/>
      <c r="AF614" s="15"/>
      <c r="AG614" s="15"/>
      <c r="AH614" s="30" t="str">
        <f>CONCATENATE(E614," ",C614)</f>
        <v>BIOSTORE Elma Kurusu (Granül) 100 Gr</v>
      </c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76"/>
      <c r="AZ614" s="73">
        <v>0</v>
      </c>
      <c r="BA614" s="12">
        <v>16</v>
      </c>
      <c r="BB614" s="2">
        <v>0</v>
      </c>
    </row>
    <row r="615" spans="1:54" s="35" customFormat="1" x14ac:dyDescent="0.2">
      <c r="A615" s="88">
        <v>2150</v>
      </c>
      <c r="B615" s="43">
        <v>1234500000911</v>
      </c>
      <c r="C615" s="3" t="s">
        <v>276</v>
      </c>
      <c r="D615" s="34">
        <v>1</v>
      </c>
      <c r="E615" s="4" t="s">
        <v>121</v>
      </c>
      <c r="F615" s="4"/>
      <c r="G615" s="5" t="str">
        <f>IF(E615="","",CONCATENATE(E615,"1"))</f>
        <v>BIOSTORE1</v>
      </c>
      <c r="H615" s="5"/>
      <c r="I615" s="5" t="s">
        <v>68</v>
      </c>
      <c r="J615" s="5" t="str">
        <f>IF(I615="","",CONCATENATE(I615,"1"))</f>
        <v>KURUTULMUŞ GIDALAR1</v>
      </c>
      <c r="K615" s="5" t="s">
        <v>145</v>
      </c>
      <c r="L615" s="5" t="str">
        <f>IF(K615="","",CONCATENATE(K615,"1"))</f>
        <v>KURUTULMUŞ MEYVELER1</v>
      </c>
      <c r="M615" s="5"/>
      <c r="N615" s="5" t="str">
        <f>IF(M615="","",CONCATENATE(M615,"1"))</f>
        <v/>
      </c>
      <c r="O615" s="5"/>
      <c r="P615" s="5"/>
      <c r="Q615" s="5"/>
      <c r="R615" s="112">
        <v>15</v>
      </c>
      <c r="S615" s="6"/>
      <c r="T615" s="6"/>
      <c r="U615" s="6"/>
      <c r="V615" s="6"/>
      <c r="W615" s="7">
        <v>8</v>
      </c>
      <c r="X615" s="8" t="s">
        <v>70</v>
      </c>
      <c r="Y615" s="9"/>
      <c r="Z615" s="9">
        <v>1139</v>
      </c>
      <c r="AA615" s="10" t="s">
        <v>71</v>
      </c>
      <c r="AB615" s="6"/>
      <c r="AC615" s="14" t="s">
        <v>277</v>
      </c>
      <c r="AD615" s="15"/>
      <c r="AE615" s="15"/>
      <c r="AF615" s="15"/>
      <c r="AG615" s="15"/>
      <c r="AH615" s="30" t="str">
        <f>CONCATENATE(E615," ",C615)</f>
        <v>BIOSTORE Dut Kurusu 150 Gr</v>
      </c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76"/>
      <c r="AZ615" s="73">
        <v>0</v>
      </c>
      <c r="BA615" s="12">
        <v>16</v>
      </c>
      <c r="BB615" s="2">
        <v>0</v>
      </c>
    </row>
    <row r="616" spans="1:54" s="35" customFormat="1" x14ac:dyDescent="0.2">
      <c r="A616" s="88">
        <v>2150</v>
      </c>
      <c r="B616" s="43">
        <v>8697801310050</v>
      </c>
      <c r="C616" s="3" t="s">
        <v>1504</v>
      </c>
      <c r="D616" s="34">
        <v>1</v>
      </c>
      <c r="E616" s="4" t="s">
        <v>121</v>
      </c>
      <c r="F616" s="4"/>
      <c r="G616" s="5" t="str">
        <f>IF(E616="","",CONCATENATE(E616,"1"))</f>
        <v>BIOSTORE1</v>
      </c>
      <c r="H616" s="5"/>
      <c r="I616" s="5" t="s">
        <v>68</v>
      </c>
      <c r="J616" s="5" t="str">
        <f>IF(I616="","",CONCATENATE(I616,"1"))</f>
        <v>KURUTULMUŞ GIDALAR1</v>
      </c>
      <c r="K616" s="5" t="s">
        <v>145</v>
      </c>
      <c r="L616" s="5" t="str">
        <f>IF(K616="","",CONCATENATE(K616,"1"))</f>
        <v>KURUTULMUŞ MEYVELER1</v>
      </c>
      <c r="M616" s="5"/>
      <c r="N616" s="5" t="str">
        <f>IF(M616="","",CONCATENATE(M616,"1"))</f>
        <v/>
      </c>
      <c r="O616" s="5"/>
      <c r="P616" s="5"/>
      <c r="Q616" s="5"/>
      <c r="R616" s="112">
        <v>17</v>
      </c>
      <c r="S616" s="6"/>
      <c r="T616" s="6"/>
      <c r="U616" s="6"/>
      <c r="V616" s="6"/>
      <c r="W616" s="7">
        <v>8</v>
      </c>
      <c r="X616" s="8" t="s">
        <v>70</v>
      </c>
      <c r="Y616" s="9"/>
      <c r="Z616" s="9">
        <v>2317</v>
      </c>
      <c r="AA616" s="10" t="s">
        <v>71</v>
      </c>
      <c r="AB616" s="6"/>
      <c r="AC616" s="14" t="s">
        <v>1505</v>
      </c>
      <c r="AD616" s="15"/>
      <c r="AE616" s="15"/>
      <c r="AF616" s="15"/>
      <c r="AG616" s="15"/>
      <c r="AH616" s="30" t="str">
        <f>CONCATENATE(E616," ",C616)</f>
        <v>BIOSTORE Dağ İnciri 500 G</v>
      </c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76"/>
      <c r="AZ616" s="73">
        <v>0</v>
      </c>
      <c r="BA616" s="12">
        <v>16</v>
      </c>
      <c r="BB616" s="2">
        <v>0</v>
      </c>
    </row>
    <row r="617" spans="1:54" s="35" customFormat="1" x14ac:dyDescent="0.2">
      <c r="A617" s="88">
        <v>2150</v>
      </c>
      <c r="B617" s="46">
        <v>1234500006944</v>
      </c>
      <c r="C617" s="37" t="s">
        <v>25</v>
      </c>
      <c r="D617" s="80">
        <v>1</v>
      </c>
      <c r="E617" s="18" t="s">
        <v>121</v>
      </c>
      <c r="F617" s="18"/>
      <c r="G617" s="18" t="str">
        <f>IF(E617="","",CONCATENATE(E617,"1"))</f>
        <v>BIOSTORE1</v>
      </c>
      <c r="H617" s="18"/>
      <c r="I617" s="18" t="s">
        <v>68</v>
      </c>
      <c r="J617" s="5" t="str">
        <f>IF(I617="","",CONCATENATE(I617,"1"))</f>
        <v>KURUTULMUŞ GIDALAR1</v>
      </c>
      <c r="K617" s="18" t="s">
        <v>145</v>
      </c>
      <c r="L617" s="5" t="str">
        <f>IF(K617="","",CONCATENATE(K617,"1"))</f>
        <v>KURUTULMUŞ MEYVELER1</v>
      </c>
      <c r="M617" s="18"/>
      <c r="N617" s="18"/>
      <c r="O617" s="18"/>
      <c r="P617" s="18"/>
      <c r="Q617" s="18"/>
      <c r="R617" s="114">
        <v>17.5</v>
      </c>
      <c r="S617" s="36"/>
      <c r="T617" s="36"/>
      <c r="U617" s="36"/>
      <c r="V617" s="36"/>
      <c r="W617" s="7">
        <v>8</v>
      </c>
      <c r="X617" s="8" t="s">
        <v>70</v>
      </c>
      <c r="Y617" s="36"/>
      <c r="Z617" s="9">
        <v>1148</v>
      </c>
      <c r="AA617" s="10" t="s">
        <v>71</v>
      </c>
      <c r="AB617" s="36"/>
      <c r="AC617" s="12" t="s">
        <v>4387</v>
      </c>
      <c r="AD617" s="18"/>
      <c r="AE617" s="18"/>
      <c r="AF617" s="18"/>
      <c r="AG617" s="36"/>
      <c r="AH617" s="30" t="str">
        <f>CONCATENATE(E617," ",C617)</f>
        <v>BIOSTORE dağ inciri 450 gr</v>
      </c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76"/>
      <c r="AZ617" s="73">
        <v>0</v>
      </c>
      <c r="BA617" s="12">
        <v>16</v>
      </c>
      <c r="BB617" s="2">
        <v>0</v>
      </c>
    </row>
    <row r="618" spans="1:54" s="35" customFormat="1" x14ac:dyDescent="0.2">
      <c r="A618" s="88">
        <v>2150</v>
      </c>
      <c r="B618" s="46">
        <v>1234500006951</v>
      </c>
      <c r="C618" s="18" t="s">
        <v>26</v>
      </c>
      <c r="D618" s="80">
        <v>1</v>
      </c>
      <c r="E618" s="18" t="s">
        <v>121</v>
      </c>
      <c r="F618" s="18"/>
      <c r="G618" s="18" t="str">
        <f>IF(E618="","",CONCATENATE(E618,"1"))</f>
        <v>BIOSTORE1</v>
      </c>
      <c r="H618" s="18"/>
      <c r="I618" s="18" t="s">
        <v>68</v>
      </c>
      <c r="J618" s="5" t="str">
        <f>IF(I618="","",CONCATENATE(I618,"1"))</f>
        <v>KURUTULMUŞ GIDALAR1</v>
      </c>
      <c r="K618" s="18" t="s">
        <v>145</v>
      </c>
      <c r="L618" s="5" t="str">
        <f>IF(K618="","",CONCATENATE(K618,"1"))</f>
        <v>KURUTULMUŞ MEYVELER1</v>
      </c>
      <c r="M618" s="18"/>
      <c r="N618" s="18"/>
      <c r="O618" s="18"/>
      <c r="P618" s="18"/>
      <c r="Q618" s="18"/>
      <c r="R618" s="114">
        <v>10</v>
      </c>
      <c r="S618" s="36"/>
      <c r="T618" s="36"/>
      <c r="U618" s="36"/>
      <c r="V618" s="36"/>
      <c r="W618" s="7">
        <v>8</v>
      </c>
      <c r="X618" s="8" t="s">
        <v>70</v>
      </c>
      <c r="Y618" s="36"/>
      <c r="Z618" s="9">
        <v>1147</v>
      </c>
      <c r="AA618" s="10" t="s">
        <v>71</v>
      </c>
      <c r="AB618" s="36"/>
      <c r="AC618" s="12" t="s">
        <v>4387</v>
      </c>
      <c r="AD618" s="18"/>
      <c r="AE618" s="18"/>
      <c r="AF618" s="18"/>
      <c r="AG618" s="36"/>
      <c r="AH618" s="30" t="str">
        <f>CONCATENATE(E618," ",C618)</f>
        <v>BIOSTORE dağ inciri 250 gr</v>
      </c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76"/>
      <c r="AZ618" s="73">
        <v>0</v>
      </c>
      <c r="BA618" s="12">
        <v>16</v>
      </c>
      <c r="BB618" s="2">
        <v>0</v>
      </c>
    </row>
    <row r="619" spans="1:54" s="35" customFormat="1" x14ac:dyDescent="0.2">
      <c r="A619" s="88">
        <v>2150</v>
      </c>
      <c r="B619" s="43">
        <v>1234500000591</v>
      </c>
      <c r="C619" s="3" t="s">
        <v>223</v>
      </c>
      <c r="D619" s="34">
        <v>1</v>
      </c>
      <c r="E619" s="4" t="s">
        <v>121</v>
      </c>
      <c r="F619" s="4"/>
      <c r="G619" s="5" t="str">
        <f>IF(E619="","",CONCATENATE(E619,"1"))</f>
        <v>BIOSTORE1</v>
      </c>
      <c r="H619" s="5"/>
      <c r="I619" s="5" t="s">
        <v>68</v>
      </c>
      <c r="J619" s="5" t="str">
        <f>IF(I619="","",CONCATENATE(I619,"1"))</f>
        <v>KURUTULMUŞ GIDALAR1</v>
      </c>
      <c r="K619" s="5" t="s">
        <v>145</v>
      </c>
      <c r="L619" s="5" t="str">
        <f>IF(K619="","",CONCATENATE(K619,"1"))</f>
        <v>KURUTULMUŞ MEYVELER1</v>
      </c>
      <c r="M619" s="5"/>
      <c r="N619" s="5" t="str">
        <f>IF(M619="","",CONCATENATE(M619,"1"))</f>
        <v/>
      </c>
      <c r="O619" s="5"/>
      <c r="P619" s="5"/>
      <c r="Q619" s="5"/>
      <c r="R619" s="112">
        <v>10</v>
      </c>
      <c r="S619" s="6"/>
      <c r="T619" s="6"/>
      <c r="U619" s="6"/>
      <c r="V619" s="6"/>
      <c r="W619" s="7">
        <v>8</v>
      </c>
      <c r="X619" s="8" t="s">
        <v>70</v>
      </c>
      <c r="Y619" s="9"/>
      <c r="Z619" s="9">
        <v>1109</v>
      </c>
      <c r="AA619" s="10" t="s">
        <v>71</v>
      </c>
      <c r="AB619" s="6"/>
      <c r="AC619" s="14" t="s">
        <v>224</v>
      </c>
      <c r="AD619" s="15"/>
      <c r="AE619" s="15"/>
      <c r="AF619" s="15"/>
      <c r="AG619" s="15"/>
      <c r="AH619" s="30" t="str">
        <f>CONCATENATE(E619," ",C619)</f>
        <v>BIOSTORE Çekirdekli Siyah Üzüm 400 Gr</v>
      </c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76"/>
      <c r="AZ619" s="73">
        <v>0</v>
      </c>
      <c r="BA619" s="12">
        <v>16</v>
      </c>
      <c r="BB619" s="2">
        <v>0</v>
      </c>
    </row>
    <row r="620" spans="1:54" s="35" customFormat="1" x14ac:dyDescent="0.2">
      <c r="A620" s="88">
        <v>2150</v>
      </c>
      <c r="B620" s="45">
        <v>1234500005398</v>
      </c>
      <c r="C620" s="3" t="s">
        <v>759</v>
      </c>
      <c r="D620" s="34">
        <v>1</v>
      </c>
      <c r="E620" s="4" t="s">
        <v>121</v>
      </c>
      <c r="F620" s="4"/>
      <c r="G620" s="5" t="str">
        <f>IF(E620="","",CONCATENATE(E620,"1"))</f>
        <v>BIOSTORE1</v>
      </c>
      <c r="H620" s="5"/>
      <c r="I620" s="5" t="s">
        <v>68</v>
      </c>
      <c r="J620" s="5" t="str">
        <f>IF(I620="","",CONCATENATE(I620,"1"))</f>
        <v>KURUTULMUŞ GIDALAR1</v>
      </c>
      <c r="K620" s="5" t="s">
        <v>145</v>
      </c>
      <c r="L620" s="5" t="str">
        <f>IF(K620="","",CONCATENATE(K620,"1"))</f>
        <v>KURUTULMUŞ MEYVELER1</v>
      </c>
      <c r="M620" s="5"/>
      <c r="N620" s="5" t="str">
        <f>IF(M620="","",CONCATENATE(M620,"1"))</f>
        <v/>
      </c>
      <c r="O620" s="5"/>
      <c r="P620" s="5"/>
      <c r="Q620" s="5"/>
      <c r="R620" s="112">
        <v>10</v>
      </c>
      <c r="S620" s="6"/>
      <c r="T620" s="6"/>
      <c r="U620" s="6"/>
      <c r="V620" s="6"/>
      <c r="W620" s="7">
        <v>8</v>
      </c>
      <c r="X620" s="8" t="s">
        <v>70</v>
      </c>
      <c r="Y620" s="9"/>
      <c r="Z620" s="9">
        <v>1462</v>
      </c>
      <c r="AA620" s="10" t="s">
        <v>71</v>
      </c>
      <c r="AB620" s="6"/>
      <c r="AC620" s="14" t="s">
        <v>760</v>
      </c>
      <c r="AD620" s="15"/>
      <c r="AE620" s="15"/>
      <c r="AF620" s="15"/>
      <c r="AG620" s="15"/>
      <c r="AH620" s="30" t="str">
        <f>CONCATENATE(E620," ",C620)</f>
        <v>BIOSTORE Ayı Üzümü (Cranberry) Tüm 300 Gr</v>
      </c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76"/>
      <c r="AZ620" s="73">
        <v>0</v>
      </c>
      <c r="BA620" s="12">
        <v>16</v>
      </c>
      <c r="BB620" s="2">
        <v>0</v>
      </c>
    </row>
    <row r="621" spans="1:54" s="35" customFormat="1" x14ac:dyDescent="0.2">
      <c r="A621" s="88">
        <v>2150</v>
      </c>
      <c r="B621" s="45">
        <v>1234500005381</v>
      </c>
      <c r="C621" s="3" t="s">
        <v>757</v>
      </c>
      <c r="D621" s="34">
        <v>1</v>
      </c>
      <c r="E621" s="4" t="s">
        <v>121</v>
      </c>
      <c r="F621" s="4"/>
      <c r="G621" s="5" t="str">
        <f>IF(E621="","",CONCATENATE(E621,"1"))</f>
        <v>BIOSTORE1</v>
      </c>
      <c r="H621" s="5"/>
      <c r="I621" s="5" t="s">
        <v>68</v>
      </c>
      <c r="J621" s="5" t="str">
        <f>IF(I621="","",CONCATENATE(I621,"1"))</f>
        <v>KURUTULMUŞ GIDALAR1</v>
      </c>
      <c r="K621" s="5" t="s">
        <v>145</v>
      </c>
      <c r="L621" s="5" t="str">
        <f>IF(K621="","",CONCATENATE(K621,"1"))</f>
        <v>KURUTULMUŞ MEYVELER1</v>
      </c>
      <c r="M621" s="5"/>
      <c r="N621" s="5" t="str">
        <f>IF(M621="","",CONCATENATE(M621,"1"))</f>
        <v/>
      </c>
      <c r="O621" s="5"/>
      <c r="P621" s="5"/>
      <c r="Q621" s="5"/>
      <c r="R621" s="112">
        <v>10</v>
      </c>
      <c r="S621" s="6"/>
      <c r="T621" s="6"/>
      <c r="U621" s="6"/>
      <c r="V621" s="6"/>
      <c r="W621" s="7">
        <v>8</v>
      </c>
      <c r="X621" s="8" t="s">
        <v>70</v>
      </c>
      <c r="Y621" s="9"/>
      <c r="Z621" s="9">
        <v>1461</v>
      </c>
      <c r="AA621" s="10" t="s">
        <v>71</v>
      </c>
      <c r="AB621" s="6"/>
      <c r="AC621" s="14" t="s">
        <v>758</v>
      </c>
      <c r="AD621" s="15"/>
      <c r="AE621" s="15"/>
      <c r="AF621" s="15"/>
      <c r="AG621" s="15"/>
      <c r="AH621" s="30" t="str">
        <f>CONCATENATE(E621," ",C621)</f>
        <v>BIOSTORE Ayı Üzümü (Cranberry) Parça 300 Gr</v>
      </c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76"/>
      <c r="AZ621" s="73">
        <v>0</v>
      </c>
      <c r="BA621" s="12">
        <v>16</v>
      </c>
      <c r="BB621" s="2">
        <v>0</v>
      </c>
    </row>
    <row r="622" spans="1:54" s="35" customFormat="1" x14ac:dyDescent="0.2">
      <c r="A622" s="88">
        <v>2150</v>
      </c>
      <c r="B622" s="43">
        <v>1234500000171</v>
      </c>
      <c r="C622" s="11" t="s">
        <v>154</v>
      </c>
      <c r="D622" s="34">
        <v>1</v>
      </c>
      <c r="E622" s="4" t="s">
        <v>121</v>
      </c>
      <c r="F622" s="4"/>
      <c r="G622" s="5" t="str">
        <f>IF(E622="","",CONCATENATE(E622,"1"))</f>
        <v>BIOSTORE1</v>
      </c>
      <c r="H622" s="5"/>
      <c r="I622" s="5" t="s">
        <v>68</v>
      </c>
      <c r="J622" s="5" t="str">
        <f>IF(I622="","",CONCATENATE(I622,"1"))</f>
        <v>KURUTULMUŞ GIDALAR1</v>
      </c>
      <c r="K622" s="5" t="s">
        <v>145</v>
      </c>
      <c r="L622" s="5" t="str">
        <f>IF(K622="","",CONCATENATE(K622,"1"))</f>
        <v>KURUTULMUŞ MEYVELER1</v>
      </c>
      <c r="M622" s="5"/>
      <c r="N622" s="5" t="str">
        <f>IF(M622="","",CONCATENATE(M622,"1"))</f>
        <v/>
      </c>
      <c r="O622" s="5"/>
      <c r="P622" s="5"/>
      <c r="Q622" s="5"/>
      <c r="R622" s="111">
        <v>25</v>
      </c>
      <c r="S622" s="6"/>
      <c r="T622" s="6"/>
      <c r="U622" s="6"/>
      <c r="V622" s="6"/>
      <c r="W622" s="7">
        <v>8</v>
      </c>
      <c r="X622" s="8" t="s">
        <v>70</v>
      </c>
      <c r="Y622" s="9"/>
      <c r="Z622" s="9">
        <v>1069</v>
      </c>
      <c r="AA622" s="10" t="s">
        <v>71</v>
      </c>
      <c r="AB622" s="6"/>
      <c r="AC622" s="14" t="s">
        <v>153</v>
      </c>
      <c r="AD622" s="15"/>
      <c r="AE622" s="15"/>
      <c r="AF622" s="15"/>
      <c r="AG622" s="15"/>
      <c r="AH622" s="30" t="str">
        <f>CONCATENATE(E622," ",C622)</f>
        <v>BIOSTORE ANANAS KURUSU DİLİM 100 GR</v>
      </c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76"/>
      <c r="AZ622" s="73">
        <v>0</v>
      </c>
      <c r="BA622" s="12">
        <v>16</v>
      </c>
      <c r="BB622" s="2">
        <v>0</v>
      </c>
    </row>
    <row r="623" spans="1:54" s="35" customFormat="1" x14ac:dyDescent="0.2">
      <c r="A623" s="88">
        <v>2150</v>
      </c>
      <c r="B623" s="43">
        <v>1234500000133</v>
      </c>
      <c r="C623" s="3" t="s">
        <v>149</v>
      </c>
      <c r="D623" s="34">
        <v>1</v>
      </c>
      <c r="E623" s="4" t="s">
        <v>121</v>
      </c>
      <c r="F623" s="4"/>
      <c r="G623" s="5" t="str">
        <f>IF(E623="","",CONCATENATE(E623,"1"))</f>
        <v>BIOSTORE1</v>
      </c>
      <c r="H623" s="5"/>
      <c r="I623" s="5" t="s">
        <v>68</v>
      </c>
      <c r="J623" s="5" t="str">
        <f>IF(I623="","",CONCATENATE(I623,"1"))</f>
        <v>KURUTULMUŞ GIDALAR1</v>
      </c>
      <c r="K623" s="5" t="s">
        <v>145</v>
      </c>
      <c r="L623" s="5" t="str">
        <f>IF(K623="","",CONCATENATE(K623,"1"))</f>
        <v>KURUTULMUŞ MEYVELER1</v>
      </c>
      <c r="M623" s="5"/>
      <c r="N623" s="5" t="str">
        <f>IF(M623="","",CONCATENATE(M623,"1"))</f>
        <v/>
      </c>
      <c r="O623" s="5"/>
      <c r="P623" s="5"/>
      <c r="Q623" s="5"/>
      <c r="R623" s="112">
        <v>20</v>
      </c>
      <c r="S623" s="6"/>
      <c r="T623" s="6"/>
      <c r="U623" s="6"/>
      <c r="V623" s="6"/>
      <c r="W623" s="7">
        <v>8</v>
      </c>
      <c r="X623" s="8" t="s">
        <v>70</v>
      </c>
      <c r="Y623" s="9"/>
      <c r="Z623" s="9">
        <v>1066</v>
      </c>
      <c r="AA623" s="10" t="s">
        <v>71</v>
      </c>
      <c r="AB623" s="6"/>
      <c r="AC623" s="14" t="s">
        <v>150</v>
      </c>
      <c r="AD623" s="15"/>
      <c r="AE623" s="15"/>
      <c r="AF623" s="15"/>
      <c r="AG623" s="15"/>
      <c r="AH623" s="30" t="str">
        <f>CONCATENATE(E623," ",C623)</f>
        <v>BIOSTORE Altın Çilek 250 Gr</v>
      </c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76"/>
      <c r="AZ623" s="73">
        <v>0</v>
      </c>
      <c r="BA623" s="12">
        <v>16</v>
      </c>
      <c r="BB623" s="2">
        <v>0</v>
      </c>
    </row>
    <row r="624" spans="1:54" s="35" customFormat="1" x14ac:dyDescent="0.2">
      <c r="A624" s="88">
        <v>2150</v>
      </c>
      <c r="B624" s="43">
        <v>1234500000119</v>
      </c>
      <c r="C624" s="3" t="s">
        <v>144</v>
      </c>
      <c r="D624" s="34">
        <v>1</v>
      </c>
      <c r="E624" s="4" t="s">
        <v>121</v>
      </c>
      <c r="F624" s="4"/>
      <c r="G624" s="5" t="str">
        <f>IF(E624="","",CONCATENATE(E624,"1"))</f>
        <v>BIOSTORE1</v>
      </c>
      <c r="H624" s="5"/>
      <c r="I624" s="5" t="s">
        <v>68</v>
      </c>
      <c r="J624" s="5" t="str">
        <f>IF(I624="","",CONCATENATE(I624,"1"))</f>
        <v>KURUTULMUŞ GIDALAR1</v>
      </c>
      <c r="K624" s="5" t="s">
        <v>145</v>
      </c>
      <c r="L624" s="5" t="str">
        <f>IF(K624="","",CONCATENATE(K624,"1"))</f>
        <v>KURUTULMUŞ MEYVELER1</v>
      </c>
      <c r="M624" s="5"/>
      <c r="N624" s="5" t="str">
        <f>IF(M624="","",CONCATENATE(M624,"1"))</f>
        <v/>
      </c>
      <c r="O624" s="5"/>
      <c r="P624" s="5"/>
      <c r="Q624" s="5"/>
      <c r="R624" s="112">
        <v>7</v>
      </c>
      <c r="S624" s="6"/>
      <c r="T624" s="6"/>
      <c r="U624" s="6"/>
      <c r="V624" s="6"/>
      <c r="W624" s="7">
        <v>8</v>
      </c>
      <c r="X624" s="8" t="s">
        <v>70</v>
      </c>
      <c r="Y624" s="9"/>
      <c r="Z624" s="9">
        <v>1064</v>
      </c>
      <c r="AA624" s="10" t="s">
        <v>71</v>
      </c>
      <c r="AB624" s="6"/>
      <c r="AC624" s="14" t="s">
        <v>146</v>
      </c>
      <c r="AD624" s="15"/>
      <c r="AE624" s="15"/>
      <c r="AF624" s="15"/>
      <c r="AG624" s="15"/>
      <c r="AH624" s="30" t="str">
        <f>CONCATENATE(E624," ",C624)</f>
        <v>BIOSTORE Alıç Tane 100 Gr</v>
      </c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76"/>
      <c r="AZ624" s="73">
        <v>0</v>
      </c>
      <c r="BA624" s="12">
        <v>16</v>
      </c>
      <c r="BB624" s="2">
        <v>0</v>
      </c>
    </row>
    <row r="625" spans="1:54" s="35" customFormat="1" x14ac:dyDescent="0.2">
      <c r="A625" s="88">
        <v>2150</v>
      </c>
      <c r="B625" s="47">
        <v>1234500005817</v>
      </c>
      <c r="C625" s="3" t="s">
        <v>817</v>
      </c>
      <c r="D625" s="34">
        <v>1</v>
      </c>
      <c r="E625" s="4" t="s">
        <v>121</v>
      </c>
      <c r="F625" s="4"/>
      <c r="G625" s="5" t="str">
        <f>IF(E625="","",CONCATENATE(E625,"1"))</f>
        <v>BIOSTORE1</v>
      </c>
      <c r="H625" s="5"/>
      <c r="I625" s="5" t="s">
        <v>68</v>
      </c>
      <c r="J625" s="5" t="str">
        <f>IF(I625="","",CONCATENATE(I625,"1"))</f>
        <v>KURUTULMUŞ GIDALAR1</v>
      </c>
      <c r="K625" s="5" t="s">
        <v>198</v>
      </c>
      <c r="L625" s="5" t="str">
        <f>IF(K625="","",CONCATENATE(K625,"1"))</f>
        <v>KURUTULMUŞ SEBZELER1</v>
      </c>
      <c r="M625" s="5"/>
      <c r="N625" s="5" t="str">
        <f>IF(M625="","",CONCATENATE(M625,"1"))</f>
        <v/>
      </c>
      <c r="O625" s="5"/>
      <c r="P625" s="5"/>
      <c r="Q625" s="5"/>
      <c r="R625" s="112">
        <v>5</v>
      </c>
      <c r="S625" s="6"/>
      <c r="T625" s="6"/>
      <c r="U625" s="6"/>
      <c r="V625" s="6"/>
      <c r="W625" s="7">
        <v>8</v>
      </c>
      <c r="X625" s="8" t="s">
        <v>70</v>
      </c>
      <c r="Y625" s="9"/>
      <c r="Z625" s="9">
        <v>1504</v>
      </c>
      <c r="AA625" s="10" t="s">
        <v>71</v>
      </c>
      <c r="AB625" s="6"/>
      <c r="AC625" s="14" t="s">
        <v>818</v>
      </c>
      <c r="AD625" s="15"/>
      <c r="AE625" s="15"/>
      <c r="AF625" s="15"/>
      <c r="AG625" s="15"/>
      <c r="AH625" s="30" t="str">
        <f>CONCATENATE(E625," ",C625)</f>
        <v>BIOSTORE Tatlı Biber Granül 60 Gr</v>
      </c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76"/>
      <c r="AZ625" s="73">
        <v>0</v>
      </c>
      <c r="BA625" s="12">
        <v>16</v>
      </c>
      <c r="BB625" s="2">
        <v>0</v>
      </c>
    </row>
    <row r="626" spans="1:54" s="35" customFormat="1" x14ac:dyDescent="0.2">
      <c r="A626" s="88">
        <v>2150</v>
      </c>
      <c r="B626" s="47">
        <v>1234500005909</v>
      </c>
      <c r="C626" s="3" t="s">
        <v>830</v>
      </c>
      <c r="D626" s="34">
        <v>1</v>
      </c>
      <c r="E626" s="4" t="s">
        <v>121</v>
      </c>
      <c r="F626" s="4"/>
      <c r="G626" s="5" t="str">
        <f>IF(E626="","",CONCATENATE(E626,"1"))</f>
        <v>BIOSTORE1</v>
      </c>
      <c r="H626" s="5"/>
      <c r="I626" s="5" t="s">
        <v>68</v>
      </c>
      <c r="J626" s="5" t="str">
        <f>IF(I626="","",CONCATENATE(I626,"1"))</f>
        <v>KURUTULMUŞ GIDALAR1</v>
      </c>
      <c r="K626" s="5" t="s">
        <v>198</v>
      </c>
      <c r="L626" s="5" t="str">
        <f>IF(K626="","",CONCATENATE(K626,"1"))</f>
        <v>KURUTULMUŞ SEBZELER1</v>
      </c>
      <c r="M626" s="5"/>
      <c r="N626" s="5" t="str">
        <f>IF(M626="","",CONCATENATE(M626,"1"))</f>
        <v/>
      </c>
      <c r="O626" s="5"/>
      <c r="P626" s="5"/>
      <c r="Q626" s="5"/>
      <c r="R626" s="112">
        <v>12.5</v>
      </c>
      <c r="S626" s="6"/>
      <c r="T626" s="6"/>
      <c r="U626" s="6"/>
      <c r="V626" s="6"/>
      <c r="W626" s="7">
        <v>8</v>
      </c>
      <c r="X626" s="8" t="s">
        <v>70</v>
      </c>
      <c r="Y626" s="9"/>
      <c r="Z626" s="9">
        <v>1513</v>
      </c>
      <c r="AA626" s="10" t="s">
        <v>71</v>
      </c>
      <c r="AB626" s="6"/>
      <c r="AC626" s="14" t="s">
        <v>831</v>
      </c>
      <c r="AD626" s="15"/>
      <c r="AE626" s="15"/>
      <c r="AF626" s="15"/>
      <c r="AG626" s="15"/>
      <c r="AH626" s="30" t="str">
        <f>CONCATENATE(E626," ",C626)</f>
        <v>BIOSTORE Şili Biber Bağ</v>
      </c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76"/>
      <c r="AZ626" s="73">
        <v>0</v>
      </c>
      <c r="BA626" s="12">
        <v>16</v>
      </c>
      <c r="BB626" s="2">
        <v>0</v>
      </c>
    </row>
    <row r="627" spans="1:54" s="35" customFormat="1" x14ac:dyDescent="0.2">
      <c r="A627" s="88">
        <v>2150</v>
      </c>
      <c r="B627" s="43">
        <v>1234500002786</v>
      </c>
      <c r="C627" s="3" t="s">
        <v>547</v>
      </c>
      <c r="D627" s="34">
        <v>1</v>
      </c>
      <c r="E627" s="4" t="s">
        <v>121</v>
      </c>
      <c r="F627" s="4"/>
      <c r="G627" s="5" t="str">
        <f>IF(E627="","",CONCATENATE(E627,"1"))</f>
        <v>BIOSTORE1</v>
      </c>
      <c r="H627" s="5"/>
      <c r="I627" s="5" t="s">
        <v>68</v>
      </c>
      <c r="J627" s="5" t="str">
        <f>IF(I627="","",CONCATENATE(I627,"1"))</f>
        <v>KURUTULMUŞ GIDALAR1</v>
      </c>
      <c r="K627" s="5" t="s">
        <v>198</v>
      </c>
      <c r="L627" s="5" t="str">
        <f>IF(K627="","",CONCATENATE(K627,"1"))</f>
        <v>KURUTULMUŞ SEBZELER1</v>
      </c>
      <c r="M627" s="5"/>
      <c r="N627" s="5" t="str">
        <f>IF(M627="","",CONCATENATE(M627,"1"))</f>
        <v/>
      </c>
      <c r="O627" s="5"/>
      <c r="P627" s="5"/>
      <c r="Q627" s="5"/>
      <c r="R627" s="112">
        <v>8.5</v>
      </c>
      <c r="S627" s="6"/>
      <c r="T627" s="6"/>
      <c r="U627" s="6"/>
      <c r="V627" s="6"/>
      <c r="W627" s="7">
        <v>8</v>
      </c>
      <c r="X627" s="8" t="s">
        <v>70</v>
      </c>
      <c r="Y627" s="9"/>
      <c r="Z627" s="9">
        <v>1303</v>
      </c>
      <c r="AA627" s="10" t="s">
        <v>71</v>
      </c>
      <c r="AB627" s="6"/>
      <c r="AC627" s="14" t="s">
        <v>548</v>
      </c>
      <c r="AD627" s="15"/>
      <c r="AE627" s="15"/>
      <c r="AF627" s="15"/>
      <c r="AG627" s="15"/>
      <c r="AH627" s="30" t="str">
        <f>CONCATENATE(E627," ",C627)</f>
        <v>BIOSTORE Sebze Kurusu 100 Gr</v>
      </c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76"/>
      <c r="AZ627" s="73">
        <v>0</v>
      </c>
      <c r="BA627" s="12">
        <v>16</v>
      </c>
      <c r="BB627" s="2">
        <v>0</v>
      </c>
    </row>
    <row r="628" spans="1:54" s="35" customFormat="1" x14ac:dyDescent="0.2">
      <c r="A628" s="88">
        <v>2150</v>
      </c>
      <c r="B628" s="45">
        <v>1234500003622</v>
      </c>
      <c r="C628" s="3" t="s">
        <v>650</v>
      </c>
      <c r="D628" s="34">
        <v>1</v>
      </c>
      <c r="E628" s="4" t="s">
        <v>121</v>
      </c>
      <c r="F628" s="4"/>
      <c r="G628" s="5" t="str">
        <f>IF(E628="","",CONCATENATE(E628,"1"))</f>
        <v>BIOSTORE1</v>
      </c>
      <c r="H628" s="5"/>
      <c r="I628" s="5" t="s">
        <v>68</v>
      </c>
      <c r="J628" s="5" t="str">
        <f>IF(I628="","",CONCATENATE(I628,"1"))</f>
        <v>KURUTULMUŞ GIDALAR1</v>
      </c>
      <c r="K628" s="5" t="s">
        <v>198</v>
      </c>
      <c r="L628" s="5" t="str">
        <f>IF(K628="","",CONCATENATE(K628,"1"))</f>
        <v>KURUTULMUŞ SEBZELER1</v>
      </c>
      <c r="M628" s="5"/>
      <c r="N628" s="5" t="str">
        <f>IF(M628="","",CONCATENATE(M628,"1"))</f>
        <v/>
      </c>
      <c r="O628" s="5"/>
      <c r="P628" s="5"/>
      <c r="Q628" s="5"/>
      <c r="R628" s="112">
        <v>7.5</v>
      </c>
      <c r="S628" s="6"/>
      <c r="T628" s="6"/>
      <c r="U628" s="6"/>
      <c r="V628" s="6"/>
      <c r="W628" s="7">
        <v>8</v>
      </c>
      <c r="X628" s="8" t="s">
        <v>70</v>
      </c>
      <c r="Y628" s="9"/>
      <c r="Z628" s="9">
        <v>1368</v>
      </c>
      <c r="AA628" s="10" t="s">
        <v>71</v>
      </c>
      <c r="AB628" s="6"/>
      <c r="AC628" s="14" t="s">
        <v>651</v>
      </c>
      <c r="AD628" s="15"/>
      <c r="AE628" s="15"/>
      <c r="AF628" s="15"/>
      <c r="AG628" s="15"/>
      <c r="AH628" s="30" t="str">
        <f>CONCATENATE(E628," ",C628)</f>
        <v>BIOSTORE Domates Kurusu 200 Gr</v>
      </c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76"/>
      <c r="AZ628" s="73">
        <v>0</v>
      </c>
      <c r="BA628" s="12">
        <v>16</v>
      </c>
      <c r="BB628" s="2">
        <v>0</v>
      </c>
    </row>
    <row r="629" spans="1:54" s="35" customFormat="1" x14ac:dyDescent="0.2">
      <c r="A629" s="88">
        <v>2150</v>
      </c>
      <c r="B629" s="47">
        <v>1234500005824</v>
      </c>
      <c r="C629" s="3" t="s">
        <v>819</v>
      </c>
      <c r="D629" s="34">
        <v>1</v>
      </c>
      <c r="E629" s="4" t="s">
        <v>121</v>
      </c>
      <c r="F629" s="4"/>
      <c r="G629" s="5" t="str">
        <f>IF(E629="","",CONCATENATE(E629,"1"))</f>
        <v>BIOSTORE1</v>
      </c>
      <c r="H629" s="5"/>
      <c r="I629" s="5" t="s">
        <v>68</v>
      </c>
      <c r="J629" s="5" t="str">
        <f>IF(I629="","",CONCATENATE(I629,"1"))</f>
        <v>KURUTULMUŞ GIDALAR1</v>
      </c>
      <c r="K629" s="5" t="s">
        <v>198</v>
      </c>
      <c r="L629" s="5" t="str">
        <f>IF(K629="","",CONCATENATE(K629,"1"))</f>
        <v>KURUTULMUŞ SEBZELER1</v>
      </c>
      <c r="M629" s="5"/>
      <c r="N629" s="5" t="str">
        <f>IF(M629="","",CONCATENATE(M629,"1"))</f>
        <v/>
      </c>
      <c r="O629" s="5"/>
      <c r="P629" s="5"/>
      <c r="Q629" s="5"/>
      <c r="R629" s="112">
        <v>7.5</v>
      </c>
      <c r="S629" s="6"/>
      <c r="T629" s="6"/>
      <c r="U629" s="6"/>
      <c r="V629" s="6"/>
      <c r="W629" s="7">
        <v>8</v>
      </c>
      <c r="X629" s="8" t="s">
        <v>70</v>
      </c>
      <c r="Y629" s="9"/>
      <c r="Z629" s="9">
        <v>1505</v>
      </c>
      <c r="AA629" s="10" t="s">
        <v>71</v>
      </c>
      <c r="AB629" s="6"/>
      <c r="AC629" s="14" t="s">
        <v>820</v>
      </c>
      <c r="AD629" s="15"/>
      <c r="AE629" s="15"/>
      <c r="AF629" s="15"/>
      <c r="AG629" s="15"/>
      <c r="AH629" s="30" t="str">
        <f>CONCATENATE(E629," ",C629)</f>
        <v>BIOSTORE Domates Granül 200 Gr</v>
      </c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76"/>
      <c r="AZ629" s="73">
        <v>0</v>
      </c>
      <c r="BA629" s="12">
        <v>16</v>
      </c>
      <c r="BB629" s="2">
        <v>0</v>
      </c>
    </row>
    <row r="630" spans="1:54" s="35" customFormat="1" x14ac:dyDescent="0.2">
      <c r="A630" s="88">
        <v>2150</v>
      </c>
      <c r="B630" s="47">
        <v>1234500005879</v>
      </c>
      <c r="C630" s="24" t="s">
        <v>826</v>
      </c>
      <c r="D630" s="34">
        <v>1</v>
      </c>
      <c r="E630" s="4" t="s">
        <v>121</v>
      </c>
      <c r="F630" s="4"/>
      <c r="G630" s="5" t="str">
        <f>IF(E630="","",CONCATENATE(E630,"1"))</f>
        <v>BIOSTORE1</v>
      </c>
      <c r="H630" s="5"/>
      <c r="I630" s="5" t="s">
        <v>68</v>
      </c>
      <c r="J630" s="5" t="str">
        <f>IF(I630="","",CONCATENATE(I630,"1"))</f>
        <v>KURUTULMUŞ GIDALAR1</v>
      </c>
      <c r="K630" s="5" t="s">
        <v>198</v>
      </c>
      <c r="L630" s="5" t="str">
        <f>IF(K630="","",CONCATENATE(K630,"1"))</f>
        <v>KURUTULMUŞ SEBZELER1</v>
      </c>
      <c r="M630" s="5"/>
      <c r="N630" s="5" t="str">
        <f>IF(M630="","",CONCATENATE(M630,"1"))</f>
        <v/>
      </c>
      <c r="O630" s="5"/>
      <c r="P630" s="5"/>
      <c r="Q630" s="5"/>
      <c r="R630" s="112">
        <v>12</v>
      </c>
      <c r="S630" s="6"/>
      <c r="T630" s="6"/>
      <c r="U630" s="6"/>
      <c r="V630" s="6"/>
      <c r="W630" s="7">
        <v>8</v>
      </c>
      <c r="X630" s="8" t="s">
        <v>70</v>
      </c>
      <c r="Y630" s="9"/>
      <c r="Z630" s="9">
        <v>1510</v>
      </c>
      <c r="AA630" s="10" t="s">
        <v>71</v>
      </c>
      <c r="AB630" s="6"/>
      <c r="AC630" s="14" t="s">
        <v>827</v>
      </c>
      <c r="AD630" s="15"/>
      <c r="AE630" s="15"/>
      <c r="AF630" s="15"/>
      <c r="AG630" s="15"/>
      <c r="AH630" s="30" t="str">
        <f>CONCATENATE(E630," ",C630)</f>
        <v>BIOSTORE Dolmalık Patlıcan Bağ</v>
      </c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76"/>
      <c r="AZ630" s="73">
        <v>0</v>
      </c>
      <c r="BA630" s="12">
        <v>16</v>
      </c>
      <c r="BB630" s="2">
        <v>0</v>
      </c>
    </row>
    <row r="631" spans="1:54" s="35" customFormat="1" x14ac:dyDescent="0.2">
      <c r="A631" s="88">
        <v>2150</v>
      </c>
      <c r="B631" s="47">
        <v>1234500005855</v>
      </c>
      <c r="C631" s="24" t="s">
        <v>823</v>
      </c>
      <c r="D631" s="34">
        <v>1</v>
      </c>
      <c r="E631" s="4" t="s">
        <v>121</v>
      </c>
      <c r="F631" s="4"/>
      <c r="G631" s="5" t="str">
        <f>IF(E631="","",CONCATENATE(E631,"1"))</f>
        <v>BIOSTORE1</v>
      </c>
      <c r="H631" s="5"/>
      <c r="I631" s="5" t="s">
        <v>68</v>
      </c>
      <c r="J631" s="5" t="str">
        <f>IF(I631="","",CONCATENATE(I631,"1"))</f>
        <v>KURUTULMUŞ GIDALAR1</v>
      </c>
      <c r="K631" s="5" t="s">
        <v>198</v>
      </c>
      <c r="L631" s="5" t="str">
        <f>IF(K631="","",CONCATENATE(K631,"1"))</f>
        <v>KURUTULMUŞ SEBZELER1</v>
      </c>
      <c r="M631" s="5"/>
      <c r="N631" s="5" t="str">
        <f>IF(M631="","",CONCATENATE(M631,"1"))</f>
        <v/>
      </c>
      <c r="O631" s="5"/>
      <c r="P631" s="5"/>
      <c r="Q631" s="5"/>
      <c r="R631" s="112">
        <v>15</v>
      </c>
      <c r="S631" s="6"/>
      <c r="T631" s="6"/>
      <c r="U631" s="6"/>
      <c r="V631" s="6"/>
      <c r="W631" s="7">
        <v>8</v>
      </c>
      <c r="X631" s="8" t="s">
        <v>70</v>
      </c>
      <c r="Y631" s="9"/>
      <c r="Z631" s="9">
        <v>1508</v>
      </c>
      <c r="AA631" s="10" t="s">
        <v>71</v>
      </c>
      <c r="AB631" s="6"/>
      <c r="AC631" s="14" t="s">
        <v>824</v>
      </c>
      <c r="AD631" s="15"/>
      <c r="AE631" s="15"/>
      <c r="AF631" s="15"/>
      <c r="AG631" s="15"/>
      <c r="AH631" s="30" t="str">
        <f>CONCATENATE(E631," ",C631)</f>
        <v>BIOSTORE Dolma Biber Tatlı Bağ</v>
      </c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76"/>
      <c r="AZ631" s="73">
        <v>0</v>
      </c>
      <c r="BA631" s="12">
        <v>16</v>
      </c>
      <c r="BB631" s="2">
        <v>0</v>
      </c>
    </row>
    <row r="632" spans="1:54" s="35" customFormat="1" x14ac:dyDescent="0.2">
      <c r="A632" s="88">
        <v>2150</v>
      </c>
      <c r="B632" s="47">
        <v>1234500005862</v>
      </c>
      <c r="C632" s="24" t="s">
        <v>825</v>
      </c>
      <c r="D632" s="34">
        <v>1</v>
      </c>
      <c r="E632" s="4" t="s">
        <v>121</v>
      </c>
      <c r="F632" s="4"/>
      <c r="G632" s="5" t="str">
        <f>IF(E632="","",CONCATENATE(E632,"1"))</f>
        <v>BIOSTORE1</v>
      </c>
      <c r="H632" s="5"/>
      <c r="I632" s="5" t="s">
        <v>68</v>
      </c>
      <c r="J632" s="5" t="str">
        <f>IF(I632="","",CONCATENATE(I632,"1"))</f>
        <v>KURUTULMUŞ GIDALAR1</v>
      </c>
      <c r="K632" s="5" t="s">
        <v>198</v>
      </c>
      <c r="L632" s="5" t="str">
        <f>IF(K632="","",CONCATENATE(K632,"1"))</f>
        <v>KURUTULMUŞ SEBZELER1</v>
      </c>
      <c r="M632" s="5"/>
      <c r="N632" s="5" t="str">
        <f>IF(M632="","",CONCATENATE(M632,"1"))</f>
        <v/>
      </c>
      <c r="O632" s="5"/>
      <c r="P632" s="5"/>
      <c r="Q632" s="5"/>
      <c r="R632" s="112">
        <v>15</v>
      </c>
      <c r="S632" s="6"/>
      <c r="T632" s="6"/>
      <c r="U632" s="6"/>
      <c r="V632" s="6"/>
      <c r="W632" s="7">
        <v>8</v>
      </c>
      <c r="X632" s="8" t="s">
        <v>70</v>
      </c>
      <c r="Y632" s="9"/>
      <c r="Z632" s="9">
        <v>1509</v>
      </c>
      <c r="AA632" s="10" t="s">
        <v>71</v>
      </c>
      <c r="AB632" s="6"/>
      <c r="AC632" s="14" t="s">
        <v>824</v>
      </c>
      <c r="AD632" s="15"/>
      <c r="AE632" s="15"/>
      <c r="AF632" s="15"/>
      <c r="AG632" s="15"/>
      <c r="AH632" s="30" t="str">
        <f>CONCATENATE(E632," ",C632)</f>
        <v>BIOSTORE Dolma Biber Acı Bağ</v>
      </c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76"/>
      <c r="AZ632" s="73">
        <v>0</v>
      </c>
      <c r="BA632" s="12">
        <v>16</v>
      </c>
      <c r="BB632" s="2">
        <v>0</v>
      </c>
    </row>
    <row r="633" spans="1:54" s="35" customFormat="1" x14ac:dyDescent="0.2">
      <c r="A633" s="88">
        <v>2150</v>
      </c>
      <c r="B633" s="43">
        <v>1234500000454</v>
      </c>
      <c r="C633" s="3" t="s">
        <v>197</v>
      </c>
      <c r="D633" s="34">
        <v>1</v>
      </c>
      <c r="E633" s="4" t="s">
        <v>121</v>
      </c>
      <c r="F633" s="4"/>
      <c r="G633" s="5" t="str">
        <f>IF(E633="","",CONCATENATE(E633,"1"))</f>
        <v>BIOSTORE1</v>
      </c>
      <c r="H633" s="5"/>
      <c r="I633" s="5" t="s">
        <v>68</v>
      </c>
      <c r="J633" s="5" t="str">
        <f>IF(I633="","",CONCATENATE(I633,"1"))</f>
        <v>KURUTULMUŞ GIDALAR1</v>
      </c>
      <c r="K633" s="5" t="s">
        <v>198</v>
      </c>
      <c r="L633" s="5" t="str">
        <f>IF(K633="","",CONCATENATE(K633,"1"))</f>
        <v>KURUTULMUŞ SEBZELER1</v>
      </c>
      <c r="M633" s="5"/>
      <c r="N633" s="5" t="str">
        <f>IF(M633="","",CONCATENATE(M633,"1"))</f>
        <v/>
      </c>
      <c r="O633" s="5"/>
      <c r="P633" s="5"/>
      <c r="Q633" s="5"/>
      <c r="R633" s="112">
        <v>3</v>
      </c>
      <c r="S633" s="6"/>
      <c r="T633" s="6"/>
      <c r="U633" s="6"/>
      <c r="V633" s="6"/>
      <c r="W633" s="7">
        <v>8</v>
      </c>
      <c r="X633" s="8" t="s">
        <v>70</v>
      </c>
      <c r="Y633" s="9"/>
      <c r="Z633" s="9">
        <v>1096</v>
      </c>
      <c r="AA633" s="10" t="s">
        <v>71</v>
      </c>
      <c r="AB633" s="6"/>
      <c r="AC633" s="14" t="s">
        <v>199</v>
      </c>
      <c r="AD633" s="15"/>
      <c r="AE633" s="15"/>
      <c r="AF633" s="15"/>
      <c r="AG633" s="15"/>
      <c r="AH633" s="30" t="str">
        <f>CONCATENATE(E633," ",C633)</f>
        <v>BIOSTORE Brokoli 100 Gr</v>
      </c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76"/>
      <c r="AZ633" s="73">
        <v>0</v>
      </c>
      <c r="BA633" s="12">
        <v>16</v>
      </c>
      <c r="BB633" s="2">
        <v>0</v>
      </c>
    </row>
    <row r="634" spans="1:54" s="35" customFormat="1" x14ac:dyDescent="0.2">
      <c r="A634" s="88">
        <v>2150</v>
      </c>
      <c r="B634" s="45">
        <v>1234500006609</v>
      </c>
      <c r="C634" s="3" t="s">
        <v>899</v>
      </c>
      <c r="D634" s="34">
        <v>1</v>
      </c>
      <c r="E634" s="4" t="s">
        <v>121</v>
      </c>
      <c r="F634" s="4"/>
      <c r="G634" s="5" t="str">
        <f>IF(E634="","",CONCATENATE(E634,"1"))</f>
        <v>BIOSTORE1</v>
      </c>
      <c r="H634" s="5"/>
      <c r="I634" s="5" t="s">
        <v>68</v>
      </c>
      <c r="J634" s="5" t="str">
        <f>IF(I634="","",CONCATENATE(I634,"1"))</f>
        <v>KURUTULMUŞ GIDALAR1</v>
      </c>
      <c r="K634" s="5" t="s">
        <v>135</v>
      </c>
      <c r="L634" s="5" t="str">
        <f>IF(K634="","",CONCATENATE(K634,"1"))</f>
        <v>KURUYEMİŞLER1</v>
      </c>
      <c r="M634" s="5"/>
      <c r="N634" s="5" t="str">
        <f>IF(M634="","",CONCATENATE(M634,"1"))</f>
        <v/>
      </c>
      <c r="O634" s="5"/>
      <c r="P634" s="5"/>
      <c r="Q634" s="5"/>
      <c r="R634" s="112">
        <v>15</v>
      </c>
      <c r="S634" s="6"/>
      <c r="T634" s="6"/>
      <c r="U634" s="6"/>
      <c r="V634" s="6"/>
      <c r="W634" s="19">
        <v>8</v>
      </c>
      <c r="X634" s="8" t="s">
        <v>70</v>
      </c>
      <c r="Y634" s="9"/>
      <c r="Z634" s="9">
        <v>1575</v>
      </c>
      <c r="AA634" s="10" t="s">
        <v>71</v>
      </c>
      <c r="AB634" s="6"/>
      <c r="AC634" s="14" t="s">
        <v>900</v>
      </c>
      <c r="AD634" s="15"/>
      <c r="AE634" s="15"/>
      <c r="AF634" s="15"/>
      <c r="AG634" s="15"/>
      <c r="AH634" s="30" t="str">
        <f>CONCATENATE(E634," ",C634)</f>
        <v xml:space="preserve">BIOSTORE Kaju Çiğ 250 Gr </v>
      </c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76"/>
      <c r="AZ634" s="73">
        <v>0</v>
      </c>
      <c r="BA634" s="12">
        <v>16</v>
      </c>
      <c r="BB634" s="2">
        <v>0</v>
      </c>
    </row>
    <row r="635" spans="1:54" s="35" customFormat="1" x14ac:dyDescent="0.2">
      <c r="A635" s="88">
        <v>2150</v>
      </c>
      <c r="B635" s="43">
        <v>1234500001437</v>
      </c>
      <c r="C635" s="3" t="s">
        <v>358</v>
      </c>
      <c r="D635" s="34">
        <v>1</v>
      </c>
      <c r="E635" s="4" t="s">
        <v>121</v>
      </c>
      <c r="F635" s="4"/>
      <c r="G635" s="5" t="str">
        <f>IF(E635="","",CONCATENATE(E635,"1"))</f>
        <v>BIOSTORE1</v>
      </c>
      <c r="H635" s="5"/>
      <c r="I635" s="5" t="s">
        <v>68</v>
      </c>
      <c r="J635" s="5" t="str">
        <f>IF(I635="","",CONCATENATE(I635,"1"))</f>
        <v>KURUTULMUŞ GIDALAR1</v>
      </c>
      <c r="K635" s="5" t="s">
        <v>135</v>
      </c>
      <c r="L635" s="5" t="str">
        <f>IF(K635="","",CONCATENATE(K635,"1"))</f>
        <v>KURUYEMİŞLER1</v>
      </c>
      <c r="M635" s="5"/>
      <c r="N635" s="5" t="str">
        <f>IF(M635="","",CONCATENATE(M635,"1"))</f>
        <v/>
      </c>
      <c r="O635" s="5"/>
      <c r="P635" s="5"/>
      <c r="Q635" s="5"/>
      <c r="R635" s="112">
        <v>10</v>
      </c>
      <c r="S635" s="6"/>
      <c r="T635" s="6"/>
      <c r="U635" s="6"/>
      <c r="V635" s="6"/>
      <c r="W635" s="19">
        <v>8</v>
      </c>
      <c r="X635" s="8" t="s">
        <v>70</v>
      </c>
      <c r="Y635" s="9"/>
      <c r="Z635" s="9">
        <v>1187</v>
      </c>
      <c r="AA635" s="10" t="s">
        <v>71</v>
      </c>
      <c r="AB635" s="6"/>
      <c r="AC635" s="14" t="s">
        <v>359</v>
      </c>
      <c r="AD635" s="15"/>
      <c r="AE635" s="15"/>
      <c r="AF635" s="15"/>
      <c r="AG635" s="15"/>
      <c r="AH635" s="30" t="str">
        <f>CONCATENATE(E635," ",C635)</f>
        <v>BIOSTORE Kabuklu Fındık 500 Gr</v>
      </c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76"/>
      <c r="AZ635" s="73">
        <v>0</v>
      </c>
      <c r="BA635" s="12">
        <v>16</v>
      </c>
      <c r="BB635" s="2">
        <v>0</v>
      </c>
    </row>
    <row r="636" spans="1:54" s="35" customFormat="1" x14ac:dyDescent="0.2">
      <c r="A636" s="88">
        <v>2150</v>
      </c>
      <c r="B636" s="44">
        <v>1234500003806</v>
      </c>
      <c r="C636" s="18" t="s">
        <v>15</v>
      </c>
      <c r="D636" s="80">
        <v>1</v>
      </c>
      <c r="E636" s="18" t="s">
        <v>121</v>
      </c>
      <c r="F636" s="18"/>
      <c r="G636" s="18" t="str">
        <f>IF(E636="","",CONCATENATE(E636,"1"))</f>
        <v>BIOSTORE1</v>
      </c>
      <c r="H636" s="18"/>
      <c r="I636" s="18" t="s">
        <v>68</v>
      </c>
      <c r="J636" s="5" t="str">
        <f>IF(I636="","",CONCATENATE(I636,"1"))</f>
        <v>KURUTULMUŞ GIDALAR1</v>
      </c>
      <c r="K636" s="18" t="s">
        <v>135</v>
      </c>
      <c r="L636" s="5" t="str">
        <f>IF(K636="","",CONCATENATE(K636,"1"))</f>
        <v>KURUYEMİŞLER1</v>
      </c>
      <c r="M636" s="18"/>
      <c r="N636" s="18"/>
      <c r="O636" s="18"/>
      <c r="P636" s="18"/>
      <c r="Q636" s="18"/>
      <c r="R636" s="114">
        <v>25</v>
      </c>
      <c r="S636" s="36"/>
      <c r="T636" s="36"/>
      <c r="U636" s="36"/>
      <c r="V636" s="36"/>
      <c r="W636" s="19">
        <v>8</v>
      </c>
      <c r="X636" s="8" t="s">
        <v>70</v>
      </c>
      <c r="Y636" s="36"/>
      <c r="Z636" s="9">
        <v>1184</v>
      </c>
      <c r="AA636" s="10" t="s">
        <v>71</v>
      </c>
      <c r="AB636" s="36"/>
      <c r="AC636" s="12" t="s">
        <v>357</v>
      </c>
      <c r="AD636" s="18"/>
      <c r="AE636" s="18"/>
      <c r="AF636" s="18"/>
      <c r="AG636" s="36"/>
      <c r="AH636" s="30" t="str">
        <f>CONCATENATE(E636," ",C636)</f>
        <v>BIOSTORE KABUKLU CEVİZ  675 GR</v>
      </c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76"/>
      <c r="AZ636" s="73">
        <v>0</v>
      </c>
      <c r="BA636" s="12">
        <v>16</v>
      </c>
      <c r="BB636" s="2">
        <v>0</v>
      </c>
    </row>
    <row r="637" spans="1:54" s="35" customFormat="1" x14ac:dyDescent="0.2">
      <c r="A637" s="88">
        <v>2150</v>
      </c>
      <c r="B637" s="43">
        <v>1234500001406</v>
      </c>
      <c r="C637" s="3" t="s">
        <v>353</v>
      </c>
      <c r="D637" s="34">
        <v>1</v>
      </c>
      <c r="E637" s="4" t="s">
        <v>121</v>
      </c>
      <c r="F637" s="4"/>
      <c r="G637" s="5" t="str">
        <f>IF(E637="","",CONCATENATE(E637,"1"))</f>
        <v>BIOSTORE1</v>
      </c>
      <c r="H637" s="5"/>
      <c r="I637" s="5" t="s">
        <v>68</v>
      </c>
      <c r="J637" s="5" t="str">
        <f>IF(I637="","",CONCATENATE(I637,"1"))</f>
        <v>KURUTULMUŞ GIDALAR1</v>
      </c>
      <c r="K637" s="5" t="s">
        <v>135</v>
      </c>
      <c r="L637" s="5" t="str">
        <f>IF(K637="","",CONCATENATE(K637,"1"))</f>
        <v>KURUYEMİŞLER1</v>
      </c>
      <c r="M637" s="5"/>
      <c r="N637" s="5" t="str">
        <f>IF(M637="","",CONCATENATE(M637,"1"))</f>
        <v/>
      </c>
      <c r="O637" s="5"/>
      <c r="P637" s="5"/>
      <c r="Q637" s="5"/>
      <c r="R637" s="112">
        <v>15</v>
      </c>
      <c r="S637" s="6"/>
      <c r="T637" s="6"/>
      <c r="U637" s="6"/>
      <c r="V637" s="6"/>
      <c r="W637" s="19">
        <v>8</v>
      </c>
      <c r="X637" s="8" t="s">
        <v>70</v>
      </c>
      <c r="Y637" s="9"/>
      <c r="Z637" s="9">
        <v>1184</v>
      </c>
      <c r="AA637" s="10" t="s">
        <v>71</v>
      </c>
      <c r="AB637" s="6"/>
      <c r="AC637" s="14" t="s">
        <v>354</v>
      </c>
      <c r="AD637" s="15"/>
      <c r="AE637" s="15"/>
      <c r="AF637" s="15"/>
      <c r="AG637" s="15"/>
      <c r="AH637" s="30" t="str">
        <f>CONCATENATE(E637," ",C637)</f>
        <v>BIOSTORE Kabak Çekirdeği İçi 200 Gr</v>
      </c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76"/>
      <c r="AZ637" s="73">
        <v>0</v>
      </c>
      <c r="BA637" s="12">
        <v>16</v>
      </c>
      <c r="BB637" s="2">
        <v>0</v>
      </c>
    </row>
    <row r="638" spans="1:54" s="35" customFormat="1" x14ac:dyDescent="0.2">
      <c r="A638" s="88">
        <v>2150</v>
      </c>
      <c r="B638" s="47">
        <v>1234500005114</v>
      </c>
      <c r="C638" s="3" t="s">
        <v>731</v>
      </c>
      <c r="D638" s="34">
        <v>1</v>
      </c>
      <c r="E638" s="4" t="s">
        <v>121</v>
      </c>
      <c r="F638" s="4"/>
      <c r="G638" s="5" t="str">
        <f>IF(E638="","",CONCATENATE(E638,"1"))</f>
        <v>BIOSTORE1</v>
      </c>
      <c r="H638" s="5"/>
      <c r="I638" s="5" t="s">
        <v>68</v>
      </c>
      <c r="J638" s="5" t="str">
        <f>IF(I638="","",CONCATENATE(I638,"1"))</f>
        <v>KURUTULMUŞ GIDALAR1</v>
      </c>
      <c r="K638" s="5" t="s">
        <v>135</v>
      </c>
      <c r="L638" s="5" t="str">
        <f>IF(K638="","",CONCATENATE(K638,"1"))</f>
        <v>KURUYEMİŞLER1</v>
      </c>
      <c r="M638" s="5"/>
      <c r="N638" s="5" t="str">
        <f>IF(M638="","",CONCATENATE(M638,"1"))</f>
        <v/>
      </c>
      <c r="O638" s="5"/>
      <c r="P638" s="5"/>
      <c r="Q638" s="5"/>
      <c r="R638" s="112">
        <v>5</v>
      </c>
      <c r="S638" s="6"/>
      <c r="T638" s="6"/>
      <c r="U638" s="6"/>
      <c r="V638" s="6"/>
      <c r="W638" s="19">
        <v>8</v>
      </c>
      <c r="X638" s="8" t="s">
        <v>70</v>
      </c>
      <c r="Y638" s="9"/>
      <c r="Z638" s="9">
        <v>1436</v>
      </c>
      <c r="AA638" s="10" t="s">
        <v>71</v>
      </c>
      <c r="AB638" s="6"/>
      <c r="AC638" s="12" t="s">
        <v>732</v>
      </c>
      <c r="AD638" s="18"/>
      <c r="AE638" s="18"/>
      <c r="AF638" s="18"/>
      <c r="AG638" s="15"/>
      <c r="AH638" s="30" t="str">
        <f>CONCATENATE(E638," ",C638)</f>
        <v>BIOSTORE İğde 250 Gr</v>
      </c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76"/>
      <c r="AZ638" s="73">
        <v>0</v>
      </c>
      <c r="BA638" s="12">
        <v>16</v>
      </c>
      <c r="BB638" s="2">
        <v>0</v>
      </c>
    </row>
    <row r="639" spans="1:54" s="35" customFormat="1" x14ac:dyDescent="0.2">
      <c r="A639" s="88">
        <v>2150</v>
      </c>
      <c r="B639" s="43">
        <v>1234500001567</v>
      </c>
      <c r="C639" s="3" t="s">
        <v>378</v>
      </c>
      <c r="D639" s="34">
        <v>1</v>
      </c>
      <c r="E639" s="4" t="s">
        <v>121</v>
      </c>
      <c r="F639" s="4"/>
      <c r="G639" s="5" t="str">
        <f>IF(E639="","",CONCATENATE(E639,"1"))</f>
        <v>BIOSTORE1</v>
      </c>
      <c r="H639" s="5"/>
      <c r="I639" s="5" t="s">
        <v>68</v>
      </c>
      <c r="J639" s="5" t="str">
        <f>IF(I639="","",CONCATENATE(I639,"1"))</f>
        <v>KURUTULMUŞ GIDALAR1</v>
      </c>
      <c r="K639" s="5" t="s">
        <v>135</v>
      </c>
      <c r="L639" s="5" t="str">
        <f>IF(K639="","",CONCATENATE(K639,"1"))</f>
        <v>KURUYEMİŞLER1</v>
      </c>
      <c r="M639" s="5"/>
      <c r="N639" s="5" t="str">
        <f>IF(M639="","",CONCATENATE(M639,"1"))</f>
        <v/>
      </c>
      <c r="O639" s="5"/>
      <c r="P639" s="5"/>
      <c r="Q639" s="5"/>
      <c r="R639" s="112">
        <v>20</v>
      </c>
      <c r="S639" s="6"/>
      <c r="T639" s="6"/>
      <c r="U639" s="6"/>
      <c r="V639" s="6"/>
      <c r="W639" s="19">
        <v>8</v>
      </c>
      <c r="X639" s="8" t="s">
        <v>70</v>
      </c>
      <c r="Y639" s="9"/>
      <c r="Z639" s="9">
        <v>1200</v>
      </c>
      <c r="AA639" s="10" t="s">
        <v>71</v>
      </c>
      <c r="AB639" s="6"/>
      <c r="AC639" s="14" t="s">
        <v>379</v>
      </c>
      <c r="AD639" s="15"/>
      <c r="AE639" s="15"/>
      <c r="AF639" s="15"/>
      <c r="AG639" s="15"/>
      <c r="AH639" s="30" t="str">
        <f>CONCATENATE(E639," ",C639)</f>
        <v>BIOSTORE Fındık Kavrulmuş  250 Gr</v>
      </c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76"/>
      <c r="AZ639" s="73">
        <v>0</v>
      </c>
      <c r="BA639" s="12">
        <v>16</v>
      </c>
      <c r="BB639" s="2">
        <v>0</v>
      </c>
    </row>
    <row r="640" spans="1:54" s="35" customFormat="1" x14ac:dyDescent="0.2">
      <c r="A640" s="88">
        <v>2150</v>
      </c>
      <c r="B640" s="43">
        <v>1234500000638</v>
      </c>
      <c r="C640" s="3" t="s">
        <v>231</v>
      </c>
      <c r="D640" s="34">
        <v>1</v>
      </c>
      <c r="E640" s="4" t="s">
        <v>121</v>
      </c>
      <c r="F640" s="4"/>
      <c r="G640" s="5" t="str">
        <f>IF(E640="","",CONCATENATE(E640,"1"))</f>
        <v>BIOSTORE1</v>
      </c>
      <c r="H640" s="5"/>
      <c r="I640" s="5" t="s">
        <v>68</v>
      </c>
      <c r="J640" s="5" t="str">
        <f>IF(I640="","",CONCATENATE(I640,"1"))</f>
        <v>KURUTULMUŞ GIDALAR1</v>
      </c>
      <c r="K640" s="5" t="s">
        <v>135</v>
      </c>
      <c r="L640" s="5" t="str">
        <f>IF(K640="","",CONCATENATE(K640,"1"))</f>
        <v>KURUYEMİŞLER1</v>
      </c>
      <c r="M640" s="5"/>
      <c r="N640" s="5" t="str">
        <f>IF(M640="","",CONCATENATE(M640,"1"))</f>
        <v/>
      </c>
      <c r="O640" s="5"/>
      <c r="P640" s="5"/>
      <c r="Q640" s="5"/>
      <c r="R640" s="112">
        <v>20</v>
      </c>
      <c r="S640" s="6"/>
      <c r="T640" s="6"/>
      <c r="U640" s="6"/>
      <c r="V640" s="6"/>
      <c r="W640" s="19">
        <v>8</v>
      </c>
      <c r="X640" s="8" t="s">
        <v>70</v>
      </c>
      <c r="Y640" s="9"/>
      <c r="Z640" s="9">
        <v>1113</v>
      </c>
      <c r="AA640" s="10" t="s">
        <v>71</v>
      </c>
      <c r="AB640" s="6"/>
      <c r="AC640" s="14" t="s">
        <v>232</v>
      </c>
      <c r="AD640" s="15"/>
      <c r="AE640" s="15"/>
      <c r="AF640" s="15"/>
      <c r="AG640" s="15"/>
      <c r="AH640" s="30" t="str">
        <f>CONCATENATE(E640," ",C640)</f>
        <v>BIOSTORE Fındık Çiğ 250 Gr</v>
      </c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76"/>
      <c r="AZ640" s="73">
        <v>0</v>
      </c>
      <c r="BA640" s="12">
        <v>16</v>
      </c>
      <c r="BB640" s="2">
        <v>0</v>
      </c>
    </row>
    <row r="641" spans="1:54" s="35" customFormat="1" x14ac:dyDescent="0.2">
      <c r="A641" s="88">
        <v>2150</v>
      </c>
      <c r="B641" s="43">
        <v>1234500000645</v>
      </c>
      <c r="C641" s="3" t="s">
        <v>233</v>
      </c>
      <c r="D641" s="34">
        <v>1</v>
      </c>
      <c r="E641" s="4" t="s">
        <v>121</v>
      </c>
      <c r="F641" s="4"/>
      <c r="G641" s="5" t="str">
        <f>IF(E641="","",CONCATENATE(E641,"1"))</f>
        <v>BIOSTORE1</v>
      </c>
      <c r="H641" s="5"/>
      <c r="I641" s="5" t="s">
        <v>68</v>
      </c>
      <c r="J641" s="5" t="str">
        <f>IF(I641="","",CONCATENATE(I641,"1"))</f>
        <v>KURUTULMUŞ GIDALAR1</v>
      </c>
      <c r="K641" s="5" t="s">
        <v>135</v>
      </c>
      <c r="L641" s="5" t="str">
        <f>IF(K641="","",CONCATENATE(K641,"1"))</f>
        <v>KURUYEMİŞLER1</v>
      </c>
      <c r="M641" s="5"/>
      <c r="N641" s="5" t="str">
        <f>IF(M641="","",CONCATENATE(M641,"1"))</f>
        <v/>
      </c>
      <c r="O641" s="5"/>
      <c r="P641" s="5"/>
      <c r="Q641" s="5"/>
      <c r="R641" s="112">
        <v>20</v>
      </c>
      <c r="S641" s="6"/>
      <c r="T641" s="6"/>
      <c r="U641" s="6"/>
      <c r="V641" s="6"/>
      <c r="W641" s="19">
        <v>8</v>
      </c>
      <c r="X641" s="8" t="s">
        <v>70</v>
      </c>
      <c r="Y641" s="9"/>
      <c r="Z641" s="9">
        <v>1114</v>
      </c>
      <c r="AA641" s="10" t="s">
        <v>71</v>
      </c>
      <c r="AB641" s="6"/>
      <c r="AC641" s="14" t="s">
        <v>234</v>
      </c>
      <c r="AD641" s="15"/>
      <c r="AE641" s="15"/>
      <c r="AF641" s="15"/>
      <c r="AG641" s="15"/>
      <c r="AH641" s="30" t="str">
        <f>CONCATENATE(E641," ",C641)</f>
        <v>BIOSTORE Fındık Çifte Kavrulmuş 250 Gr</v>
      </c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76"/>
      <c r="AZ641" s="73">
        <v>0</v>
      </c>
      <c r="BA641" s="12">
        <v>16</v>
      </c>
      <c r="BB641" s="2">
        <v>0</v>
      </c>
    </row>
    <row r="642" spans="1:54" s="35" customFormat="1" x14ac:dyDescent="0.2">
      <c r="A642" s="88">
        <v>2150</v>
      </c>
      <c r="B642" s="47">
        <v>1234500005916</v>
      </c>
      <c r="C642" s="3" t="s">
        <v>832</v>
      </c>
      <c r="D642" s="34">
        <v>1</v>
      </c>
      <c r="E642" s="4" t="s">
        <v>121</v>
      </c>
      <c r="F642" s="4"/>
      <c r="G642" s="5" t="str">
        <f>IF(E642="","",CONCATENATE(E642,"1"))</f>
        <v>BIOSTORE1</v>
      </c>
      <c r="H642" s="5"/>
      <c r="I642" s="5" t="s">
        <v>68</v>
      </c>
      <c r="J642" s="5" t="str">
        <f>IF(I642="","",CONCATENATE(I642,"1"))</f>
        <v>KURUTULMUŞ GIDALAR1</v>
      </c>
      <c r="K642" s="5" t="s">
        <v>135</v>
      </c>
      <c r="L642" s="5" t="str">
        <f>IF(K642="","",CONCATENATE(K642,"1"))</f>
        <v>KURUYEMİŞLER1</v>
      </c>
      <c r="M642" s="5"/>
      <c r="N642" s="5" t="str">
        <f>IF(M642="","",CONCATENATE(M642,"1"))</f>
        <v/>
      </c>
      <c r="O642" s="5"/>
      <c r="P642" s="5"/>
      <c r="Q642" s="5"/>
      <c r="R642" s="112">
        <v>25</v>
      </c>
      <c r="S642" s="6"/>
      <c r="T642" s="6"/>
      <c r="U642" s="6"/>
      <c r="V642" s="6"/>
      <c r="W642" s="19">
        <v>8</v>
      </c>
      <c r="X642" s="8" t="s">
        <v>70</v>
      </c>
      <c r="Y642" s="9"/>
      <c r="Z642" s="9">
        <v>1514</v>
      </c>
      <c r="AA642" s="10" t="s">
        <v>71</v>
      </c>
      <c r="AB642" s="6"/>
      <c r="AC642" s="14" t="s">
        <v>833</v>
      </c>
      <c r="AD642" s="15"/>
      <c r="AE642" s="15"/>
      <c r="AF642" s="15"/>
      <c r="AG642" s="15"/>
      <c r="AH642" s="30" t="str">
        <f>CONCATENATE(E642," ",C642)</f>
        <v>BIOSTORE Dolmalık Fıstık 100 Gr</v>
      </c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76"/>
      <c r="AZ642" s="73">
        <v>0</v>
      </c>
      <c r="BA642" s="12">
        <v>16</v>
      </c>
      <c r="BB642" s="2">
        <v>0</v>
      </c>
    </row>
    <row r="643" spans="1:54" s="35" customFormat="1" x14ac:dyDescent="0.2">
      <c r="A643" s="88">
        <v>2150</v>
      </c>
      <c r="B643" s="43">
        <v>1234500000492</v>
      </c>
      <c r="C643" s="3" t="s">
        <v>206</v>
      </c>
      <c r="D643" s="34">
        <v>1</v>
      </c>
      <c r="E643" s="4" t="s">
        <v>121</v>
      </c>
      <c r="F643" s="4"/>
      <c r="G643" s="5" t="str">
        <f>IF(E643="","",CONCATENATE(E643,"1"))</f>
        <v>BIOSTORE1</v>
      </c>
      <c r="H643" s="5"/>
      <c r="I643" s="5" t="s">
        <v>68</v>
      </c>
      <c r="J643" s="5" t="str">
        <f>IF(I643="","",CONCATENATE(I643,"1"))</f>
        <v>KURUTULMUŞ GIDALAR1</v>
      </c>
      <c r="K643" s="5" t="s">
        <v>135</v>
      </c>
      <c r="L643" s="5" t="str">
        <f>IF(K643="","",CONCATENATE(K643,"1"))</f>
        <v>KURUYEMİŞLER1</v>
      </c>
      <c r="M643" s="5"/>
      <c r="N643" s="5" t="str">
        <f>IF(M643="","",CONCATENATE(M643,"1"))</f>
        <v/>
      </c>
      <c r="O643" s="5"/>
      <c r="P643" s="5"/>
      <c r="Q643" s="5"/>
      <c r="R643" s="112">
        <v>5</v>
      </c>
      <c r="S643" s="6"/>
      <c r="T643" s="6"/>
      <c r="U643" s="6"/>
      <c r="V643" s="6"/>
      <c r="W643" s="19">
        <v>8</v>
      </c>
      <c r="X643" s="8" t="s">
        <v>70</v>
      </c>
      <c r="Y643" s="9"/>
      <c r="Z643" s="9">
        <v>1100</v>
      </c>
      <c r="AA643" s="10" t="s">
        <v>71</v>
      </c>
      <c r="AB643" s="6"/>
      <c r="AC643" s="14" t="s">
        <v>207</v>
      </c>
      <c r="AD643" s="15"/>
      <c r="AE643" s="15"/>
      <c r="AF643" s="15"/>
      <c r="AG643" s="15"/>
      <c r="AH643" s="30" t="str">
        <f>CONCATENATE(E643," ",C643)</f>
        <v>BIOSTORE Cin Mısır 500 Gr</v>
      </c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76"/>
      <c r="AZ643" s="73">
        <v>0</v>
      </c>
      <c r="BA643" s="12">
        <v>16</v>
      </c>
      <c r="BB643" s="2">
        <v>0</v>
      </c>
    </row>
    <row r="644" spans="1:54" s="35" customFormat="1" x14ac:dyDescent="0.2">
      <c r="A644" s="88">
        <v>2150</v>
      </c>
      <c r="B644" s="45">
        <v>1234500003592</v>
      </c>
      <c r="C644" s="24" t="s">
        <v>645</v>
      </c>
      <c r="D644" s="34">
        <v>1</v>
      </c>
      <c r="E644" s="4" t="s">
        <v>121</v>
      </c>
      <c r="F644" s="4"/>
      <c r="G644" s="5" t="str">
        <f>IF(E644="","",CONCATENATE(E644,"1"))</f>
        <v>BIOSTORE1</v>
      </c>
      <c r="H644" s="5"/>
      <c r="I644" s="5" t="s">
        <v>68</v>
      </c>
      <c r="J644" s="5" t="str">
        <f>IF(I644="","",CONCATENATE(I644,"1"))</f>
        <v>KURUTULMUŞ GIDALAR1</v>
      </c>
      <c r="K644" s="5" t="s">
        <v>135</v>
      </c>
      <c r="L644" s="5" t="str">
        <f>IF(K644="","",CONCATENATE(K644,"1"))</f>
        <v>KURUYEMİŞLER1</v>
      </c>
      <c r="M644" s="5"/>
      <c r="N644" s="5" t="str">
        <f>IF(M644="","",CONCATENATE(M644,"1"))</f>
        <v/>
      </c>
      <c r="O644" s="5"/>
      <c r="P644" s="5"/>
      <c r="Q644" s="5"/>
      <c r="R644" s="112">
        <v>25</v>
      </c>
      <c r="S644" s="6"/>
      <c r="T644" s="6"/>
      <c r="U644" s="6"/>
      <c r="V644" s="6"/>
      <c r="W644" s="7">
        <v>8</v>
      </c>
      <c r="X644" s="8" t="s">
        <v>70</v>
      </c>
      <c r="Y644" s="9"/>
      <c r="Z644" s="9">
        <v>1365</v>
      </c>
      <c r="AA644" s="10" t="s">
        <v>71</v>
      </c>
      <c r="AB644" s="6"/>
      <c r="AC644" s="20" t="s">
        <v>357</v>
      </c>
      <c r="AD644" s="21"/>
      <c r="AE644" s="21"/>
      <c r="AF644" s="21"/>
      <c r="AG644" s="21"/>
      <c r="AH644" s="30" t="str">
        <f>CONCATENATE(E644," ",C644)</f>
        <v>BIOSTORE Ceviz Kabuklu 675 Gr</v>
      </c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76"/>
      <c r="AZ644" s="73">
        <v>0</v>
      </c>
      <c r="BA644" s="12">
        <v>16</v>
      </c>
      <c r="BB644" s="2">
        <v>0</v>
      </c>
    </row>
    <row r="645" spans="1:54" s="35" customFormat="1" x14ac:dyDescent="0.2">
      <c r="A645" s="88">
        <v>2150</v>
      </c>
      <c r="B645" s="43">
        <v>1234500000478</v>
      </c>
      <c r="C645" s="3" t="s">
        <v>202</v>
      </c>
      <c r="D645" s="34">
        <v>1</v>
      </c>
      <c r="E645" s="4" t="s">
        <v>121</v>
      </c>
      <c r="F645" s="4"/>
      <c r="G645" s="5" t="str">
        <f>IF(E645="","",CONCATENATE(E645,"1"))</f>
        <v>BIOSTORE1</v>
      </c>
      <c r="H645" s="5"/>
      <c r="I645" s="5" t="s">
        <v>68</v>
      </c>
      <c r="J645" s="5" t="str">
        <f>IF(I645="","",CONCATENATE(I645,"1"))</f>
        <v>KURUTULMUŞ GIDALAR1</v>
      </c>
      <c r="K645" s="5" t="s">
        <v>135</v>
      </c>
      <c r="L645" s="5" t="str">
        <f>IF(K645="","",CONCATENATE(K645,"1"))</f>
        <v>KURUYEMİŞLER1</v>
      </c>
      <c r="M645" s="5"/>
      <c r="N645" s="5" t="str">
        <f>IF(M645="","",CONCATENATE(M645,"1"))</f>
        <v/>
      </c>
      <c r="O645" s="5"/>
      <c r="P645" s="5"/>
      <c r="Q645" s="5"/>
      <c r="R645" s="112">
        <v>25</v>
      </c>
      <c r="S645" s="6"/>
      <c r="T645" s="6"/>
      <c r="U645" s="6"/>
      <c r="V645" s="6"/>
      <c r="W645" s="7">
        <v>8</v>
      </c>
      <c r="X645" s="8" t="s">
        <v>70</v>
      </c>
      <c r="Y645" s="9"/>
      <c r="Z645" s="9">
        <v>1098</v>
      </c>
      <c r="AA645" s="10" t="s">
        <v>71</v>
      </c>
      <c r="AB645" s="6"/>
      <c r="AC645" s="14" t="s">
        <v>203</v>
      </c>
      <c r="AD645" s="15"/>
      <c r="AE645" s="15"/>
      <c r="AF645" s="15"/>
      <c r="AG645" s="15"/>
      <c r="AH645" s="30" t="str">
        <f>CONCATENATE(E645," ",C645)</f>
        <v>BIOSTORE Ceviz İçi 300 Gr</v>
      </c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76"/>
      <c r="AZ645" s="73">
        <v>0</v>
      </c>
      <c r="BA645" s="12">
        <v>16</v>
      </c>
      <c r="BB645" s="2">
        <v>0</v>
      </c>
    </row>
    <row r="646" spans="1:54" s="35" customFormat="1" x14ac:dyDescent="0.2">
      <c r="A646" s="88">
        <v>2150</v>
      </c>
      <c r="B646" s="43">
        <v>1234500000263</v>
      </c>
      <c r="C646" s="3" t="s">
        <v>169</v>
      </c>
      <c r="D646" s="34">
        <v>1</v>
      </c>
      <c r="E646" s="4" t="s">
        <v>121</v>
      </c>
      <c r="F646" s="4"/>
      <c r="G646" s="5" t="str">
        <f>IF(E646="","",CONCATENATE(E646,"1"))</f>
        <v>BIOSTORE1</v>
      </c>
      <c r="H646" s="5"/>
      <c r="I646" s="5" t="s">
        <v>68</v>
      </c>
      <c r="J646" s="5" t="str">
        <f>IF(I646="","",CONCATENATE(I646,"1"))</f>
        <v>KURUTULMUŞ GIDALAR1</v>
      </c>
      <c r="K646" s="5" t="s">
        <v>135</v>
      </c>
      <c r="L646" s="5" t="str">
        <f>IF(K646="","",CONCATENATE(K646,"1"))</f>
        <v>KURUYEMİŞLER1</v>
      </c>
      <c r="M646" s="5"/>
      <c r="N646" s="5" t="str">
        <f>IF(M646="","",CONCATENATE(M646,"1"))</f>
        <v/>
      </c>
      <c r="O646" s="5"/>
      <c r="P646" s="5"/>
      <c r="Q646" s="5"/>
      <c r="R646" s="112">
        <v>8</v>
      </c>
      <c r="S646" s="6"/>
      <c r="T646" s="6"/>
      <c r="U646" s="6"/>
      <c r="V646" s="6"/>
      <c r="W646" s="19">
        <v>8</v>
      </c>
      <c r="X646" s="8" t="s">
        <v>70</v>
      </c>
      <c r="Y646" s="9"/>
      <c r="Z646" s="9">
        <v>1078</v>
      </c>
      <c r="AA646" s="10" t="s">
        <v>71</v>
      </c>
      <c r="AB646" s="6"/>
      <c r="AC646" s="14" t="s">
        <v>170</v>
      </c>
      <c r="AD646" s="15"/>
      <c r="AE646" s="15"/>
      <c r="AF646" s="15"/>
      <c r="AG646" s="15"/>
      <c r="AH646" s="30" t="str">
        <f>CONCATENATE(E646," ",C646)</f>
        <v>BIOSTORE Ayçekirdeği İçi 200 Gr</v>
      </c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76"/>
      <c r="AZ646" s="73">
        <v>0</v>
      </c>
      <c r="BA646" s="12">
        <v>16</v>
      </c>
      <c r="BB646" s="2">
        <v>0</v>
      </c>
    </row>
    <row r="647" spans="1:54" s="35" customFormat="1" x14ac:dyDescent="0.2">
      <c r="A647" s="88">
        <v>2150</v>
      </c>
      <c r="B647" s="43">
        <v>1234500000201</v>
      </c>
      <c r="C647" s="3" t="s">
        <v>158</v>
      </c>
      <c r="D647" s="34">
        <v>1</v>
      </c>
      <c r="E647" s="4" t="s">
        <v>121</v>
      </c>
      <c r="F647" s="4"/>
      <c r="G647" s="5" t="str">
        <f>IF(E647="","",CONCATENATE(E647,"1"))</f>
        <v>BIOSTORE1</v>
      </c>
      <c r="H647" s="5"/>
      <c r="I647" s="5" t="s">
        <v>68</v>
      </c>
      <c r="J647" s="5" t="str">
        <f>IF(I647="","",CONCATENATE(I647,"1"))</f>
        <v>KURUTULMUŞ GIDALAR1</v>
      </c>
      <c r="K647" s="5" t="s">
        <v>135</v>
      </c>
      <c r="L647" s="5" t="str">
        <f>IF(K647="","",CONCATENATE(K647,"1"))</f>
        <v>KURUYEMİŞLER1</v>
      </c>
      <c r="M647" s="5"/>
      <c r="N647" s="5" t="str">
        <f>IF(M647="","",CONCATENATE(M647,"1"))</f>
        <v/>
      </c>
      <c r="O647" s="5"/>
      <c r="P647" s="5"/>
      <c r="Q647" s="5"/>
      <c r="R647" s="112">
        <v>16</v>
      </c>
      <c r="S647" s="6"/>
      <c r="T647" s="6"/>
      <c r="U647" s="6"/>
      <c r="V647" s="6"/>
      <c r="W647" s="7">
        <v>8</v>
      </c>
      <c r="X647" s="8" t="s">
        <v>70</v>
      </c>
      <c r="Y647" s="9"/>
      <c r="Z647" s="9">
        <v>1072</v>
      </c>
      <c r="AA647" s="10" t="s">
        <v>71</v>
      </c>
      <c r="AB647" s="6"/>
      <c r="AC647" s="13" t="s">
        <v>159</v>
      </c>
      <c r="AD647" s="13"/>
      <c r="AE647" s="13"/>
      <c r="AF647" s="13"/>
      <c r="AG647" s="13"/>
      <c r="AH647" s="30" t="str">
        <f>CONCATENATE(E647," ",C647)</f>
        <v>BIOSTORE Antep Fıstığı File 100 Gr</v>
      </c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76"/>
      <c r="AZ647" s="73">
        <v>0</v>
      </c>
      <c r="BA647" s="12">
        <v>16</v>
      </c>
      <c r="BB647" s="2">
        <v>0</v>
      </c>
    </row>
    <row r="648" spans="1:54" s="35" customFormat="1" x14ac:dyDescent="0.2">
      <c r="A648" s="88">
        <v>2150</v>
      </c>
      <c r="B648" s="45">
        <v>1234500006562</v>
      </c>
      <c r="C648" s="3" t="s">
        <v>893</v>
      </c>
      <c r="D648" s="34">
        <v>1</v>
      </c>
      <c r="E648" s="4" t="s">
        <v>121</v>
      </c>
      <c r="F648" s="4"/>
      <c r="G648" s="5" t="str">
        <f>IF(E648="","",CONCATENATE(E648,"1"))</f>
        <v>BIOSTORE1</v>
      </c>
      <c r="H648" s="5"/>
      <c r="I648" s="5" t="s">
        <v>68</v>
      </c>
      <c r="J648" s="5" t="str">
        <f>IF(I648="","",CONCATENATE(I648,"1"))</f>
        <v>KURUTULMUŞ GIDALAR1</v>
      </c>
      <c r="K648" s="5" t="s">
        <v>135</v>
      </c>
      <c r="L648" s="5" t="str">
        <f>IF(K648="","",CONCATENATE(K648,"1"))</f>
        <v>KURUYEMİŞLER1</v>
      </c>
      <c r="M648" s="5"/>
      <c r="N648" s="5" t="str">
        <f>IF(M648="","",CONCATENATE(M648,"1"))</f>
        <v/>
      </c>
      <c r="O648" s="5"/>
      <c r="P648" s="5"/>
      <c r="Q648" s="5"/>
      <c r="R648" s="112">
        <v>16</v>
      </c>
      <c r="S648" s="6"/>
      <c r="T648" s="6"/>
      <c r="U648" s="6"/>
      <c r="V648" s="6"/>
      <c r="W648" s="7">
        <v>8</v>
      </c>
      <c r="X648" s="8" t="s">
        <v>70</v>
      </c>
      <c r="Y648" s="9"/>
      <c r="Z648" s="9">
        <v>1571</v>
      </c>
      <c r="AA648" s="10" t="s">
        <v>71</v>
      </c>
      <c r="AB648" s="6"/>
      <c r="AC648" s="14" t="s">
        <v>159</v>
      </c>
      <c r="AD648" s="15"/>
      <c r="AE648" s="15"/>
      <c r="AF648" s="15"/>
      <c r="AG648" s="15"/>
      <c r="AH648" s="30" t="str">
        <f>CONCATENATE(E648," ",C648)</f>
        <v>BIOSTORE Antep Fıstığı Bütün 100 Gr</v>
      </c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76"/>
      <c r="AZ648" s="73">
        <v>0</v>
      </c>
      <c r="BA648" s="12">
        <v>16</v>
      </c>
      <c r="BB648" s="2">
        <v>0</v>
      </c>
    </row>
    <row r="649" spans="1:54" s="35" customFormat="1" x14ac:dyDescent="0.2">
      <c r="A649" s="88">
        <v>2150</v>
      </c>
      <c r="B649" s="43">
        <v>1234500006807</v>
      </c>
      <c r="C649" s="24" t="s">
        <v>920</v>
      </c>
      <c r="D649" s="34">
        <v>1</v>
      </c>
      <c r="E649" s="4" t="s">
        <v>121</v>
      </c>
      <c r="F649" s="4"/>
      <c r="G649" s="5" t="str">
        <f>IF(E649="","",CONCATENATE(E649,"1"))</f>
        <v>BIOSTORE1</v>
      </c>
      <c r="H649" s="5"/>
      <c r="I649" s="5" t="s">
        <v>68</v>
      </c>
      <c r="J649" s="5" t="str">
        <f>IF(I649="","",CONCATENATE(I649,"1"))</f>
        <v>KURUTULMUŞ GIDALAR1</v>
      </c>
      <c r="K649" s="5" t="s">
        <v>135</v>
      </c>
      <c r="L649" s="5" t="str">
        <f>IF(K649="","",CONCATENATE(K649,"1"))</f>
        <v>KURUYEMİŞLER1</v>
      </c>
      <c r="M649" s="5"/>
      <c r="N649" s="5" t="str">
        <f>IF(M649="","",CONCATENATE(M649,"1"))</f>
        <v/>
      </c>
      <c r="O649" s="5"/>
      <c r="P649" s="5"/>
      <c r="Q649" s="5"/>
      <c r="R649" s="112">
        <v>10</v>
      </c>
      <c r="S649" s="6"/>
      <c r="T649" s="6"/>
      <c r="U649" s="6"/>
      <c r="V649" s="6"/>
      <c r="W649" s="7">
        <v>8</v>
      </c>
      <c r="X649" s="8" t="s">
        <v>70</v>
      </c>
      <c r="Y649" s="9"/>
      <c r="Z649" s="9">
        <v>1594</v>
      </c>
      <c r="AA649" s="10" t="s">
        <v>71</v>
      </c>
      <c r="AB649" s="6"/>
      <c r="AC649" s="13" t="s">
        <v>136</v>
      </c>
      <c r="AD649" s="13"/>
      <c r="AE649" s="13"/>
      <c r="AF649" s="13"/>
      <c r="AG649" s="13"/>
      <c r="AH649" s="30" t="str">
        <f>CONCATENATE(E649," ",C649)</f>
        <v>BIOSTORE Acı Badem 200 Gr</v>
      </c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76"/>
      <c r="AZ649" s="73">
        <v>0</v>
      </c>
      <c r="BA649" s="12">
        <v>16</v>
      </c>
      <c r="BB649" s="2">
        <v>0</v>
      </c>
    </row>
    <row r="650" spans="1:54" s="35" customFormat="1" x14ac:dyDescent="0.2">
      <c r="A650" s="88">
        <v>2150</v>
      </c>
      <c r="B650" s="43">
        <v>1234500006104</v>
      </c>
      <c r="C650" s="24" t="s">
        <v>842</v>
      </c>
      <c r="D650" s="34">
        <v>1</v>
      </c>
      <c r="E650" s="4" t="s">
        <v>121</v>
      </c>
      <c r="F650" s="4"/>
      <c r="G650" s="5" t="str">
        <f>IF(E650="","",CONCATENATE(E650,"1"))</f>
        <v>BIOSTORE1</v>
      </c>
      <c r="H650" s="5"/>
      <c r="I650" s="5" t="s">
        <v>68</v>
      </c>
      <c r="J650" s="5" t="str">
        <f>IF(I650="","",CONCATENATE(I650,"1"))</f>
        <v>KURUTULMUŞ GIDALAR1</v>
      </c>
      <c r="K650" s="5" t="s">
        <v>135</v>
      </c>
      <c r="L650" s="5" t="str">
        <f>IF(K650="","",CONCATENATE(K650,"1"))</f>
        <v>KURUYEMİŞLER1</v>
      </c>
      <c r="M650" s="5"/>
      <c r="N650" s="5" t="str">
        <f>IF(M650="","",CONCATENATE(M650,"1"))</f>
        <v/>
      </c>
      <c r="O650" s="5"/>
      <c r="P650" s="5"/>
      <c r="Q650" s="5"/>
      <c r="R650" s="112">
        <v>5</v>
      </c>
      <c r="S650" s="6"/>
      <c r="T650" s="6"/>
      <c r="U650" s="6"/>
      <c r="V650" s="6"/>
      <c r="W650" s="7">
        <v>8</v>
      </c>
      <c r="X650" s="8" t="s">
        <v>70</v>
      </c>
      <c r="Y650" s="9"/>
      <c r="Z650" s="9">
        <v>1533</v>
      </c>
      <c r="AA650" s="10" t="s">
        <v>71</v>
      </c>
      <c r="AB650" s="6"/>
      <c r="AC650" s="13" t="s">
        <v>136</v>
      </c>
      <c r="AD650" s="13"/>
      <c r="AE650" s="13"/>
      <c r="AF650" s="13"/>
      <c r="AG650" s="13"/>
      <c r="AH650" s="30" t="str">
        <f>CONCATENATE(E650," ",C650)</f>
        <v>BIOSTORE Acı Badem 100 Gr</v>
      </c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76"/>
      <c r="AZ650" s="73">
        <v>0</v>
      </c>
      <c r="BA650" s="12">
        <v>16</v>
      </c>
      <c r="BB650" s="2">
        <v>0</v>
      </c>
    </row>
    <row r="651" spans="1:54" s="35" customFormat="1" x14ac:dyDescent="0.2">
      <c r="A651" s="88">
        <v>2150</v>
      </c>
      <c r="B651" s="45">
        <v>1234500003691</v>
      </c>
      <c r="C651" s="3" t="s">
        <v>661</v>
      </c>
      <c r="D651" s="34">
        <v>1</v>
      </c>
      <c r="E651" s="4" t="s">
        <v>121</v>
      </c>
      <c r="F651" s="4"/>
      <c r="G651" s="5" t="str">
        <f>IF(E651="","",CONCATENATE(E651,"1"))</f>
        <v>BIOSTORE1</v>
      </c>
      <c r="H651" s="5"/>
      <c r="I651" s="5" t="s">
        <v>68</v>
      </c>
      <c r="J651" s="5" t="str">
        <f>IF(I651="","",CONCATENATE(I651,"1"))</f>
        <v>KURUTULMUŞ GIDALAR1</v>
      </c>
      <c r="K651" s="5" t="s">
        <v>69</v>
      </c>
      <c r="L651" s="5" t="str">
        <f>IF(K651="","",CONCATENATE(K651,"1"))</f>
        <v>TAHILLAR1</v>
      </c>
      <c r="M651" s="5"/>
      <c r="N651" s="5" t="str">
        <f>IF(M651="","",CONCATENATE(M651,"1"))</f>
        <v/>
      </c>
      <c r="O651" s="5"/>
      <c r="P651" s="5"/>
      <c r="Q651" s="5"/>
      <c r="R651" s="112">
        <v>5</v>
      </c>
      <c r="S651" s="6"/>
      <c r="T651" s="6"/>
      <c r="U651" s="6"/>
      <c r="V651" s="6"/>
      <c r="W651" s="7">
        <v>8</v>
      </c>
      <c r="X651" s="8" t="s">
        <v>70</v>
      </c>
      <c r="Y651" s="9"/>
      <c r="Z651" s="9">
        <v>1374</v>
      </c>
      <c r="AA651" s="10" t="s">
        <v>71</v>
      </c>
      <c r="AB651" s="6"/>
      <c r="AC651" s="14" t="s">
        <v>662</v>
      </c>
      <c r="AD651" s="15"/>
      <c r="AE651" s="15"/>
      <c r="AF651" s="15"/>
      <c r="AG651" s="15"/>
      <c r="AH651" s="30" t="str">
        <f>CONCATENATE(E651," ",C651)</f>
        <v>BIOSTORE Yulaf Unu 500 Gr</v>
      </c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76"/>
      <c r="AZ651" s="73">
        <v>0</v>
      </c>
      <c r="BA651" s="12">
        <v>16</v>
      </c>
      <c r="BB651" s="2">
        <v>0</v>
      </c>
    </row>
    <row r="652" spans="1:54" s="35" customFormat="1" x14ac:dyDescent="0.2">
      <c r="A652" s="88">
        <v>2150</v>
      </c>
      <c r="B652" s="43">
        <v>1234500003493</v>
      </c>
      <c r="C652" s="3" t="s">
        <v>634</v>
      </c>
      <c r="D652" s="34">
        <v>1</v>
      </c>
      <c r="E652" s="4" t="s">
        <v>121</v>
      </c>
      <c r="F652" s="4"/>
      <c r="G652" s="5" t="str">
        <f>IF(E652="","",CONCATENATE(E652,"1"))</f>
        <v>BIOSTORE1</v>
      </c>
      <c r="H652" s="5"/>
      <c r="I652" s="5" t="s">
        <v>68</v>
      </c>
      <c r="J652" s="5" t="str">
        <f>IF(I652="","",CONCATENATE(I652,"1"))</f>
        <v>KURUTULMUŞ GIDALAR1</v>
      </c>
      <c r="K652" s="5" t="s">
        <v>69</v>
      </c>
      <c r="L652" s="5" t="str">
        <f>IF(K652="","",CONCATENATE(K652,"1"))</f>
        <v>TAHILLAR1</v>
      </c>
      <c r="M652" s="5"/>
      <c r="N652" s="5" t="str">
        <f>IF(M652="","",CONCATENATE(M652,"1"))</f>
        <v/>
      </c>
      <c r="O652" s="5"/>
      <c r="P652" s="5"/>
      <c r="Q652" s="5"/>
      <c r="R652" s="112">
        <v>10</v>
      </c>
      <c r="S652" s="6"/>
      <c r="T652" s="6"/>
      <c r="U652" s="6"/>
      <c r="V652" s="6"/>
      <c r="W652" s="19">
        <v>8</v>
      </c>
      <c r="X652" s="8" t="s">
        <v>70</v>
      </c>
      <c r="Y652" s="9"/>
      <c r="Z652" s="9">
        <v>1359</v>
      </c>
      <c r="AA652" s="10" t="s">
        <v>71</v>
      </c>
      <c r="AB652" s="6"/>
      <c r="AC652" s="14" t="s">
        <v>635</v>
      </c>
      <c r="AD652" s="15"/>
      <c r="AE652" s="15"/>
      <c r="AF652" s="15"/>
      <c r="AG652" s="15"/>
      <c r="AH652" s="30" t="str">
        <f>CONCATENATE(E652," ",C652)</f>
        <v>BIOSTORE Yulaf Samanı 60 Gr</v>
      </c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76"/>
      <c r="AZ652" s="73">
        <v>0</v>
      </c>
      <c r="BA652" s="12">
        <v>16</v>
      </c>
      <c r="BB652" s="2">
        <v>0</v>
      </c>
    </row>
    <row r="653" spans="1:54" s="35" customFormat="1" x14ac:dyDescent="0.2">
      <c r="A653" s="88">
        <v>2150</v>
      </c>
      <c r="B653" s="45">
        <v>1234500004698</v>
      </c>
      <c r="C653" s="3" t="s">
        <v>693</v>
      </c>
      <c r="D653" s="34">
        <v>1</v>
      </c>
      <c r="E653" s="4" t="s">
        <v>121</v>
      </c>
      <c r="F653" s="4"/>
      <c r="G653" s="5" t="str">
        <f>IF(E653="","",CONCATENATE(E653,"1"))</f>
        <v>BIOSTORE1</v>
      </c>
      <c r="H653" s="5"/>
      <c r="I653" s="5" t="s">
        <v>68</v>
      </c>
      <c r="J653" s="5" t="str">
        <f>IF(I653="","",CONCATENATE(I653,"1"))</f>
        <v>KURUTULMUŞ GIDALAR1</v>
      </c>
      <c r="K653" s="5" t="s">
        <v>69</v>
      </c>
      <c r="L653" s="5" t="str">
        <f>IF(K653="","",CONCATENATE(K653,"1"))</f>
        <v>TAHILLAR1</v>
      </c>
      <c r="M653" s="5"/>
      <c r="N653" s="5" t="str">
        <f>IF(M653="","",CONCATENATE(M653,"1"))</f>
        <v/>
      </c>
      <c r="O653" s="5"/>
      <c r="P653" s="5"/>
      <c r="Q653" s="5"/>
      <c r="R653" s="118">
        <v>7.5</v>
      </c>
      <c r="S653" s="28"/>
      <c r="T653" s="28"/>
      <c r="U653" s="28"/>
      <c r="V653" s="28"/>
      <c r="W653" s="7">
        <v>8</v>
      </c>
      <c r="X653" s="8" t="s">
        <v>70</v>
      </c>
      <c r="Y653" s="9"/>
      <c r="Z653" s="9">
        <v>1406</v>
      </c>
      <c r="AA653" s="10" t="s">
        <v>71</v>
      </c>
      <c r="AB653" s="28"/>
      <c r="AC653" s="14" t="s">
        <v>694</v>
      </c>
      <c r="AD653" s="15"/>
      <c r="AE653" s="15"/>
      <c r="AF653" s="15"/>
      <c r="AG653" s="15"/>
      <c r="AH653" s="30" t="str">
        <f>CONCATENATE(E653," ",C653)</f>
        <v>BIOSTORE Yulaf Ezmesi 500 Gr</v>
      </c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76"/>
      <c r="AZ653" s="73">
        <v>0</v>
      </c>
      <c r="BA653" s="12">
        <v>16</v>
      </c>
      <c r="BB653" s="2">
        <v>0</v>
      </c>
    </row>
    <row r="654" spans="1:54" s="35" customFormat="1" x14ac:dyDescent="0.2">
      <c r="A654" s="88">
        <v>2150</v>
      </c>
      <c r="B654" s="43">
        <v>1234500003332</v>
      </c>
      <c r="C654" s="3" t="s">
        <v>615</v>
      </c>
      <c r="D654" s="34">
        <v>1</v>
      </c>
      <c r="E654" s="4" t="s">
        <v>121</v>
      </c>
      <c r="F654" s="4"/>
      <c r="G654" s="5" t="str">
        <f>IF(E654="","",CONCATENATE(E654,"1"))</f>
        <v>BIOSTORE1</v>
      </c>
      <c r="H654" s="5"/>
      <c r="I654" s="5" t="s">
        <v>68</v>
      </c>
      <c r="J654" s="5" t="str">
        <f>IF(I654="","",CONCATENATE(I654,"1"))</f>
        <v>KURUTULMUŞ GIDALAR1</v>
      </c>
      <c r="K654" s="5" t="s">
        <v>69</v>
      </c>
      <c r="L654" s="5" t="str">
        <f>IF(K654="","",CONCATENATE(K654,"1"))</f>
        <v>TAHILLAR1</v>
      </c>
      <c r="M654" s="5"/>
      <c r="N654" s="5" t="str">
        <f>IF(M654="","",CONCATENATE(M654,"1"))</f>
        <v/>
      </c>
      <c r="O654" s="5"/>
      <c r="P654" s="5"/>
      <c r="Q654" s="5"/>
      <c r="R654" s="112">
        <v>5</v>
      </c>
      <c r="S654" s="6"/>
      <c r="T654" s="6"/>
      <c r="U654" s="6"/>
      <c r="V654" s="6"/>
      <c r="W654" s="7">
        <v>8</v>
      </c>
      <c r="X654" s="8" t="s">
        <v>70</v>
      </c>
      <c r="Y654" s="9"/>
      <c r="Z654" s="9">
        <v>1346</v>
      </c>
      <c r="AA654" s="10" t="s">
        <v>71</v>
      </c>
      <c r="AB654" s="6"/>
      <c r="AC654" s="14" t="s">
        <v>616</v>
      </c>
      <c r="AD654" s="15"/>
      <c r="AE654" s="15"/>
      <c r="AF654" s="15"/>
      <c r="AG654" s="15"/>
      <c r="AH654" s="30" t="str">
        <f>CONCATENATE(E654," ",C654)</f>
        <v>BIOSTORE Yarma Buğday 500 Gr</v>
      </c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76"/>
      <c r="AZ654" s="73">
        <v>0</v>
      </c>
      <c r="BA654" s="12">
        <v>16</v>
      </c>
      <c r="BB654" s="2">
        <v>0</v>
      </c>
    </row>
    <row r="655" spans="1:54" s="35" customFormat="1" x14ac:dyDescent="0.2">
      <c r="A655" s="88">
        <v>2150</v>
      </c>
      <c r="B655" s="43">
        <v>1234500002434</v>
      </c>
      <c r="C655" s="3" t="s">
        <v>510</v>
      </c>
      <c r="D655" s="34">
        <v>1</v>
      </c>
      <c r="E655" s="4" t="s">
        <v>121</v>
      </c>
      <c r="F655" s="4"/>
      <c r="G655" s="5" t="str">
        <f>IF(E655="","",CONCATENATE(E655,"1"))</f>
        <v>BIOSTORE1</v>
      </c>
      <c r="H655" s="5"/>
      <c r="I655" s="5" t="s">
        <v>68</v>
      </c>
      <c r="J655" s="5" t="str">
        <f>IF(I655="","",CONCATENATE(I655,"1"))</f>
        <v>KURUTULMUŞ GIDALAR1</v>
      </c>
      <c r="K655" s="5" t="s">
        <v>69</v>
      </c>
      <c r="L655" s="5" t="str">
        <f>IF(K655="","",CONCATENATE(K655,"1"))</f>
        <v>TAHILLAR1</v>
      </c>
      <c r="M655" s="5"/>
      <c r="N655" s="5" t="str">
        <f>IF(M655="","",CONCATENATE(M655,"1"))</f>
        <v/>
      </c>
      <c r="O655" s="5"/>
      <c r="P655" s="5"/>
      <c r="Q655" s="5"/>
      <c r="R655" s="112">
        <v>3.5</v>
      </c>
      <c r="S655" s="6"/>
      <c r="T655" s="6"/>
      <c r="U655" s="6"/>
      <c r="V655" s="6"/>
      <c r="W655" s="7">
        <v>8</v>
      </c>
      <c r="X655" s="8" t="s">
        <v>70</v>
      </c>
      <c r="Y655" s="9"/>
      <c r="Z655" s="9">
        <v>1281</v>
      </c>
      <c r="AA655" s="10" t="s">
        <v>71</v>
      </c>
      <c r="AB655" s="6"/>
      <c r="AC655" s="14" t="s">
        <v>511</v>
      </c>
      <c r="AD655" s="15"/>
      <c r="AE655" s="15"/>
      <c r="AF655" s="15"/>
      <c r="AG655" s="15"/>
      <c r="AH655" s="30" t="str">
        <f>CONCATENATE(E655," ",C655)</f>
        <v>BIOSTORE Patates Nişastası 500 Gr</v>
      </c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76"/>
      <c r="AZ655" s="73">
        <v>0</v>
      </c>
      <c r="BA655" s="12">
        <v>16</v>
      </c>
      <c r="BB655" s="2">
        <v>0</v>
      </c>
    </row>
    <row r="656" spans="1:54" s="35" customFormat="1" ht="15" x14ac:dyDescent="0.25">
      <c r="A656" s="88">
        <v>2150</v>
      </c>
      <c r="B656" s="43">
        <v>1234500001468</v>
      </c>
      <c r="C656" s="3" t="s">
        <v>363</v>
      </c>
      <c r="D656" s="34">
        <v>1</v>
      </c>
      <c r="E656" s="4" t="s">
        <v>121</v>
      </c>
      <c r="F656" s="4"/>
      <c r="G656" s="5" t="str">
        <f>IF(E656="","",CONCATENATE(E656,"1"))</f>
        <v>BIOSTORE1</v>
      </c>
      <c r="H656" s="5"/>
      <c r="I656" s="5" t="s">
        <v>68</v>
      </c>
      <c r="J656" s="5" t="str">
        <f>IF(I656="","",CONCATENATE(I656,"1"))</f>
        <v>KURUTULMUŞ GIDALAR1</v>
      </c>
      <c r="K656" s="5" t="s">
        <v>69</v>
      </c>
      <c r="L656" s="5" t="str">
        <f>IF(K656="","",CONCATENATE(K656,"1"))</f>
        <v>TAHILLAR1</v>
      </c>
      <c r="M656" s="5"/>
      <c r="N656" s="5" t="str">
        <f>IF(M656="","",CONCATENATE(M656,"1"))</f>
        <v/>
      </c>
      <c r="O656" s="5"/>
      <c r="P656" s="5"/>
      <c r="Q656" s="5"/>
      <c r="R656" s="112">
        <v>7.5</v>
      </c>
      <c r="S656" s="6"/>
      <c r="T656" s="6"/>
      <c r="U656" s="6"/>
      <c r="V656" s="6"/>
      <c r="W656" s="19">
        <v>8</v>
      </c>
      <c r="X656" s="8" t="s">
        <v>70</v>
      </c>
      <c r="Y656" s="9"/>
      <c r="Z656" s="9">
        <v>1190</v>
      </c>
      <c r="AA656" s="10" t="s">
        <v>71</v>
      </c>
      <c r="AB656" s="6"/>
      <c r="AC656" s="78" t="s">
        <v>364</v>
      </c>
      <c r="AD656" s="104"/>
      <c r="AE656" s="104"/>
      <c r="AF656" s="104"/>
      <c r="AG656" s="15"/>
      <c r="AH656" s="30" t="str">
        <f>CONCATENATE(E656," ",C656)</f>
        <v>BIOSTORE Kara Buğday 500 Gr</v>
      </c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76"/>
      <c r="AZ656" s="73">
        <v>0</v>
      </c>
      <c r="BA656" s="12">
        <v>16</v>
      </c>
      <c r="BB656" s="2">
        <v>0</v>
      </c>
    </row>
    <row r="657" spans="1:54" s="35" customFormat="1" x14ac:dyDescent="0.2">
      <c r="A657" s="88">
        <v>2150</v>
      </c>
      <c r="B657" s="43">
        <v>1234500001147</v>
      </c>
      <c r="C657" s="3" t="s">
        <v>312</v>
      </c>
      <c r="D657" s="34">
        <v>1</v>
      </c>
      <c r="E657" s="4" t="s">
        <v>121</v>
      </c>
      <c r="F657" s="4"/>
      <c r="G657" s="5" t="str">
        <f>IF(E657="","",CONCATENATE(E657,"1"))</f>
        <v>BIOSTORE1</v>
      </c>
      <c r="H657" s="5"/>
      <c r="I657" s="5" t="s">
        <v>68</v>
      </c>
      <c r="J657" s="5" t="str">
        <f>IF(I657="","",CONCATENATE(I657,"1"))</f>
        <v>KURUTULMUŞ GIDALAR1</v>
      </c>
      <c r="K657" s="5" t="s">
        <v>69</v>
      </c>
      <c r="L657" s="5" t="str">
        <f>IF(K657="","",CONCATENATE(K657,"1"))</f>
        <v>TAHILLAR1</v>
      </c>
      <c r="M657" s="5"/>
      <c r="N657" s="5" t="str">
        <f>IF(M657="","",CONCATENATE(M657,"1"))</f>
        <v/>
      </c>
      <c r="O657" s="5"/>
      <c r="P657" s="5"/>
      <c r="Q657" s="5"/>
      <c r="R657" s="112">
        <v>2.5</v>
      </c>
      <c r="S657" s="6"/>
      <c r="T657" s="6"/>
      <c r="U657" s="6"/>
      <c r="V657" s="6"/>
      <c r="W657" s="7">
        <v>8</v>
      </c>
      <c r="X657" s="8" t="s">
        <v>70</v>
      </c>
      <c r="Y657" s="9"/>
      <c r="Z657" s="9">
        <v>1160</v>
      </c>
      <c r="AA657" s="10" t="s">
        <v>71</v>
      </c>
      <c r="AB657" s="6"/>
      <c r="AC657" s="14" t="s">
        <v>313</v>
      </c>
      <c r="AD657" s="15"/>
      <c r="AE657" s="15"/>
      <c r="AF657" s="15"/>
      <c r="AG657" s="15"/>
      <c r="AH657" s="30" t="str">
        <f>CONCATENATE(E657," ",C657)</f>
        <v>BIOSTORE Ham Buğday 500 Gr</v>
      </c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76"/>
      <c r="AZ657" s="73">
        <v>0</v>
      </c>
      <c r="BA657" s="12">
        <v>16</v>
      </c>
      <c r="BB657" s="2">
        <v>0</v>
      </c>
    </row>
    <row r="658" spans="1:54" s="35" customFormat="1" x14ac:dyDescent="0.2">
      <c r="A658" s="88">
        <v>2150</v>
      </c>
      <c r="B658" s="43">
        <v>1234500001017</v>
      </c>
      <c r="C658" s="3" t="s">
        <v>293</v>
      </c>
      <c r="D658" s="34">
        <v>1</v>
      </c>
      <c r="E658" s="4" t="s">
        <v>121</v>
      </c>
      <c r="F658" s="4"/>
      <c r="G658" s="5" t="str">
        <f>IF(E658="","",CONCATENATE(E658,"1"))</f>
        <v>BIOSTORE1</v>
      </c>
      <c r="H658" s="5"/>
      <c r="I658" s="5" t="s">
        <v>68</v>
      </c>
      <c r="J658" s="5" t="str">
        <f>IF(I658="","",CONCATENATE(I658,"1"))</f>
        <v>KURUTULMUŞ GIDALAR1</v>
      </c>
      <c r="K658" s="5" t="s">
        <v>69</v>
      </c>
      <c r="L658" s="5" t="str">
        <f>IF(K658="","",CONCATENATE(K658,"1"))</f>
        <v>TAHILLAR1</v>
      </c>
      <c r="M658" s="5"/>
      <c r="N658" s="5" t="str">
        <f>IF(M658="","",CONCATENATE(M658,"1"))</f>
        <v/>
      </c>
      <c r="O658" s="5"/>
      <c r="P658" s="5"/>
      <c r="Q658" s="5"/>
      <c r="R658" s="112">
        <v>3</v>
      </c>
      <c r="S658" s="6"/>
      <c r="T658" s="6"/>
      <c r="U658" s="6"/>
      <c r="V658" s="6"/>
      <c r="W658" s="7">
        <v>8</v>
      </c>
      <c r="X658" s="8" t="s">
        <v>70</v>
      </c>
      <c r="Y658" s="9"/>
      <c r="Z658" s="9">
        <v>1149</v>
      </c>
      <c r="AA658" s="10" t="s">
        <v>71</v>
      </c>
      <c r="AB658" s="6"/>
      <c r="AC658" s="12" t="s">
        <v>4377</v>
      </c>
      <c r="AD658" s="18"/>
      <c r="AE658" s="18"/>
      <c r="AF658" s="18"/>
      <c r="AG658" s="13"/>
      <c r="AH658" s="30" t="str">
        <f>CONCATENATE(E658," ",C658)</f>
        <v>BIOSTORE Esmer Bulgur Pilavlık 500 Gr</v>
      </c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76"/>
      <c r="AZ658" s="73">
        <v>0</v>
      </c>
      <c r="BA658" s="12">
        <v>16</v>
      </c>
      <c r="BB658" s="2">
        <v>0</v>
      </c>
    </row>
    <row r="659" spans="1:54" s="35" customFormat="1" x14ac:dyDescent="0.2">
      <c r="A659" s="88">
        <v>2150</v>
      </c>
      <c r="B659" s="43">
        <v>1234500001000</v>
      </c>
      <c r="C659" s="3" t="s">
        <v>292</v>
      </c>
      <c r="D659" s="34">
        <v>1</v>
      </c>
      <c r="E659" s="4" t="s">
        <v>121</v>
      </c>
      <c r="F659" s="4"/>
      <c r="G659" s="5" t="str">
        <f>IF(E659="","",CONCATENATE(E659,"1"))</f>
        <v>BIOSTORE1</v>
      </c>
      <c r="H659" s="5"/>
      <c r="I659" s="5" t="s">
        <v>68</v>
      </c>
      <c r="J659" s="5" t="str">
        <f>IF(I659="","",CONCATENATE(I659,"1"))</f>
        <v>KURUTULMUŞ GIDALAR1</v>
      </c>
      <c r="K659" s="5" t="s">
        <v>69</v>
      </c>
      <c r="L659" s="5" t="str">
        <f>IF(K659="","",CONCATENATE(K659,"1"))</f>
        <v>TAHILLAR1</v>
      </c>
      <c r="M659" s="5"/>
      <c r="N659" s="5" t="str">
        <f>IF(M659="","",CONCATENATE(M659,"1"))</f>
        <v/>
      </c>
      <c r="O659" s="5"/>
      <c r="P659" s="5"/>
      <c r="Q659" s="5"/>
      <c r="R659" s="112">
        <v>3</v>
      </c>
      <c r="S659" s="6"/>
      <c r="T659" s="6"/>
      <c r="U659" s="6"/>
      <c r="V659" s="6"/>
      <c r="W659" s="7">
        <v>8</v>
      </c>
      <c r="X659" s="8" t="s">
        <v>70</v>
      </c>
      <c r="Y659" s="9"/>
      <c r="Z659" s="9">
        <v>1148</v>
      </c>
      <c r="AA659" s="10" t="s">
        <v>71</v>
      </c>
      <c r="AB659" s="6"/>
      <c r="AC659" s="12" t="s">
        <v>4376</v>
      </c>
      <c r="AD659" s="18"/>
      <c r="AE659" s="18"/>
      <c r="AF659" s="18"/>
      <c r="AG659" s="13"/>
      <c r="AH659" s="30" t="str">
        <f>CONCATENATE(E659," ",C659)</f>
        <v>BIOSTORE Esmer Bulgur Köftelik 500 Gr</v>
      </c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76"/>
      <c r="AZ659" s="73">
        <v>0</v>
      </c>
      <c r="BA659" s="12">
        <v>16</v>
      </c>
      <c r="BB659" s="2">
        <v>0</v>
      </c>
    </row>
    <row r="660" spans="1:54" s="35" customFormat="1" x14ac:dyDescent="0.2">
      <c r="A660" s="88">
        <v>2150</v>
      </c>
      <c r="B660" s="43">
        <v>1234500000577</v>
      </c>
      <c r="C660" s="3" t="s">
        <v>220</v>
      </c>
      <c r="D660" s="34">
        <v>1</v>
      </c>
      <c r="E660" s="4" t="s">
        <v>121</v>
      </c>
      <c r="F660" s="4"/>
      <c r="G660" s="5" t="str">
        <f>IF(E660="","",CONCATENATE(E660,"1"))</f>
        <v>BIOSTORE1</v>
      </c>
      <c r="H660" s="5"/>
      <c r="I660" s="5" t="s">
        <v>68</v>
      </c>
      <c r="J660" s="5" t="str">
        <f>IF(I660="","",CONCATENATE(I660,"1"))</f>
        <v>KURUTULMUŞ GIDALAR1</v>
      </c>
      <c r="K660" s="5" t="s">
        <v>69</v>
      </c>
      <c r="L660" s="5" t="str">
        <f>IF(K660="","",CONCATENATE(K660,"1"))</f>
        <v>TAHILLAR1</v>
      </c>
      <c r="M660" s="5"/>
      <c r="N660" s="5" t="str">
        <f>IF(M660="","",CONCATENATE(M660,"1"))</f>
        <v/>
      </c>
      <c r="O660" s="5"/>
      <c r="P660" s="5"/>
      <c r="Q660" s="5"/>
      <c r="R660" s="112">
        <v>5</v>
      </c>
      <c r="S660" s="6"/>
      <c r="T660" s="6"/>
      <c r="U660" s="6"/>
      <c r="V660" s="6"/>
      <c r="W660" s="7">
        <v>8</v>
      </c>
      <c r="X660" s="8" t="s">
        <v>70</v>
      </c>
      <c r="Y660" s="9"/>
      <c r="Z660" s="9">
        <v>1107</v>
      </c>
      <c r="AA660" s="10" t="s">
        <v>71</v>
      </c>
      <c r="AB660" s="6"/>
      <c r="AC660" s="14" t="s">
        <v>221</v>
      </c>
      <c r="AD660" s="15"/>
      <c r="AE660" s="15"/>
      <c r="AF660" s="15"/>
      <c r="AG660" s="15"/>
      <c r="AH660" s="30" t="str">
        <f>CONCATENATE(E660," ",C660)</f>
        <v>BIOSTORE Çavdar Unu 500 Gr</v>
      </c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76"/>
      <c r="AZ660" s="73">
        <v>0</v>
      </c>
      <c r="BA660" s="12">
        <v>16</v>
      </c>
      <c r="BB660" s="2">
        <v>0</v>
      </c>
    </row>
    <row r="661" spans="1:54" s="35" customFormat="1" x14ac:dyDescent="0.2">
      <c r="A661" s="88">
        <v>2150</v>
      </c>
      <c r="B661" s="45">
        <v>1234500003608</v>
      </c>
      <c r="C661" s="3" t="s">
        <v>646</v>
      </c>
      <c r="D661" s="34">
        <v>1</v>
      </c>
      <c r="E661" s="4" t="s">
        <v>121</v>
      </c>
      <c r="F661" s="4"/>
      <c r="G661" s="5" t="str">
        <f>IF(E661="","",CONCATENATE(E661,"1"))</f>
        <v>BIOSTORE1</v>
      </c>
      <c r="H661" s="5"/>
      <c r="I661" s="5" t="s">
        <v>68</v>
      </c>
      <c r="J661" s="5" t="str">
        <f>IF(I661="","",CONCATENATE(I661,"1"))</f>
        <v>KURUTULMUŞ GIDALAR1</v>
      </c>
      <c r="K661" s="5" t="s">
        <v>69</v>
      </c>
      <c r="L661" s="5" t="str">
        <f>IF(K661="","",CONCATENATE(K661,"1"))</f>
        <v>TAHILLAR1</v>
      </c>
      <c r="M661" s="5"/>
      <c r="N661" s="5" t="str">
        <f>IF(M661="","",CONCATENATE(M661,"1"))</f>
        <v/>
      </c>
      <c r="O661" s="5"/>
      <c r="P661" s="5"/>
      <c r="Q661" s="5"/>
      <c r="R661" s="112">
        <v>7.5</v>
      </c>
      <c r="S661" s="6"/>
      <c r="T661" s="6"/>
      <c r="U661" s="6"/>
      <c r="V661" s="6"/>
      <c r="W661" s="19">
        <v>8</v>
      </c>
      <c r="X661" s="8" t="s">
        <v>70</v>
      </c>
      <c r="Y661" s="9"/>
      <c r="Z661" s="9">
        <v>1366</v>
      </c>
      <c r="AA661" s="10" t="s">
        <v>71</v>
      </c>
      <c r="AB661" s="6"/>
      <c r="AC661" s="14" t="s">
        <v>647</v>
      </c>
      <c r="AD661" s="15"/>
      <c r="AE661" s="15"/>
      <c r="AF661" s="15"/>
      <c r="AG661" s="15"/>
      <c r="AH661" s="30" t="str">
        <f>CONCATENATE(E661," ",C661)</f>
        <v>BIOSTORE Çavdar Ezmesi 500 Gr</v>
      </c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76"/>
      <c r="AZ661" s="73">
        <v>0</v>
      </c>
      <c r="BA661" s="12">
        <v>16</v>
      </c>
      <c r="BB661" s="2">
        <v>0</v>
      </c>
    </row>
    <row r="662" spans="1:54" s="35" customFormat="1" x14ac:dyDescent="0.2">
      <c r="A662" s="88">
        <v>2150</v>
      </c>
      <c r="B662" s="47">
        <v>1234500005176</v>
      </c>
      <c r="C662" s="24" t="s">
        <v>739</v>
      </c>
      <c r="D662" s="34">
        <v>1</v>
      </c>
      <c r="E662" s="4" t="s">
        <v>121</v>
      </c>
      <c r="F662" s="4"/>
      <c r="G662" s="5" t="str">
        <f>IF(E662="","",CONCATENATE(E662,"1"))</f>
        <v>BIOSTORE1</v>
      </c>
      <c r="H662" s="5"/>
      <c r="I662" s="5" t="s">
        <v>68</v>
      </c>
      <c r="J662" s="5" t="str">
        <f>IF(I662="","",CONCATENATE(I662,"1"))</f>
        <v>KURUTULMUŞ GIDALAR1</v>
      </c>
      <c r="K662" s="5" t="s">
        <v>69</v>
      </c>
      <c r="L662" s="5" t="str">
        <f>IF(K662="","",CONCATENATE(K662,"1"))</f>
        <v>TAHILLAR1</v>
      </c>
      <c r="M662" s="5"/>
      <c r="N662" s="5" t="str">
        <f>IF(M662="","",CONCATENATE(M662,"1"))</f>
        <v/>
      </c>
      <c r="O662" s="5"/>
      <c r="P662" s="5"/>
      <c r="Q662" s="5"/>
      <c r="R662" s="112">
        <v>5</v>
      </c>
      <c r="S662" s="6"/>
      <c r="T662" s="6"/>
      <c r="U662" s="6"/>
      <c r="V662" s="6"/>
      <c r="W662" s="19">
        <v>8</v>
      </c>
      <c r="X662" s="8" t="s">
        <v>70</v>
      </c>
      <c r="Y662" s="9"/>
      <c r="Z662" s="9">
        <v>1442</v>
      </c>
      <c r="AA662" s="10" t="s">
        <v>71</v>
      </c>
      <c r="AB662" s="6"/>
      <c r="AC662" s="20" t="s">
        <v>201</v>
      </c>
      <c r="AD662" s="21"/>
      <c r="AE662" s="21"/>
      <c r="AF662" s="21"/>
      <c r="AG662" s="21"/>
      <c r="AH662" s="30" t="str">
        <f>CONCATENATE(E662," ",C662)</f>
        <v>BIOSTORE Burçak 100 Gr</v>
      </c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76"/>
      <c r="AZ662" s="73">
        <v>0</v>
      </c>
      <c r="BA662" s="12">
        <v>16</v>
      </c>
      <c r="BB662" s="2">
        <v>0</v>
      </c>
    </row>
    <row r="663" spans="1:54" s="35" customFormat="1" x14ac:dyDescent="0.2">
      <c r="A663" s="88">
        <v>2150</v>
      </c>
      <c r="B663" s="47">
        <v>1234500005923</v>
      </c>
      <c r="C663" s="3" t="s">
        <v>834</v>
      </c>
      <c r="D663" s="34">
        <v>1</v>
      </c>
      <c r="E663" s="4" t="s">
        <v>121</v>
      </c>
      <c r="F663" s="4"/>
      <c r="G663" s="5" t="str">
        <f>IF(E663="","",CONCATENATE(E663,"1"))</f>
        <v>BIOSTORE1</v>
      </c>
      <c r="H663" s="5"/>
      <c r="I663" s="5" t="s">
        <v>68</v>
      </c>
      <c r="J663" s="5" t="str">
        <f>IF(I663="","",CONCATENATE(I663,"1"))</f>
        <v>KURUTULMUŞ GIDALAR1</v>
      </c>
      <c r="K663" s="5" t="s">
        <v>69</v>
      </c>
      <c r="L663" s="5" t="str">
        <f>IF(K663="","",CONCATENATE(K663,"1"))</f>
        <v>TAHILLAR1</v>
      </c>
      <c r="M663" s="5"/>
      <c r="N663" s="5" t="str">
        <f>IF(M663="","",CONCATENATE(M663,"1"))</f>
        <v/>
      </c>
      <c r="O663" s="5"/>
      <c r="P663" s="5"/>
      <c r="Q663" s="5"/>
      <c r="R663" s="112">
        <v>2.5</v>
      </c>
      <c r="S663" s="6"/>
      <c r="T663" s="6"/>
      <c r="U663" s="6"/>
      <c r="V663" s="6"/>
      <c r="W663" s="7">
        <v>8</v>
      </c>
      <c r="X663" s="8" t="s">
        <v>70</v>
      </c>
      <c r="Y663" s="9"/>
      <c r="Z663" s="9">
        <v>1515</v>
      </c>
      <c r="AA663" s="10" t="s">
        <v>71</v>
      </c>
      <c r="AB663" s="6"/>
      <c r="AC663" s="14" t="s">
        <v>835</v>
      </c>
      <c r="AD663" s="15"/>
      <c r="AE663" s="15"/>
      <c r="AF663" s="15"/>
      <c r="AG663" s="15"/>
      <c r="AH663" s="30" t="str">
        <f>CONCATENATE(E663," ",C663)</f>
        <v>BIOSTORE Buğday Nişastası 250 G</v>
      </c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76"/>
      <c r="AZ663" s="73">
        <v>0</v>
      </c>
      <c r="BA663" s="12">
        <v>16</v>
      </c>
      <c r="BB663" s="2">
        <v>0</v>
      </c>
    </row>
    <row r="664" spans="1:54" s="35" customFormat="1" x14ac:dyDescent="0.2">
      <c r="A664" s="88">
        <v>2150</v>
      </c>
      <c r="B664" s="43">
        <v>1234500000225</v>
      </c>
      <c r="C664" s="3" t="s">
        <v>162</v>
      </c>
      <c r="D664" s="34">
        <v>1</v>
      </c>
      <c r="E664" s="4" t="s">
        <v>121</v>
      </c>
      <c r="F664" s="4"/>
      <c r="G664" s="5" t="str">
        <f>IF(E664="","",CONCATENATE(E664,"1"))</f>
        <v>BIOSTORE1</v>
      </c>
      <c r="H664" s="5"/>
      <c r="I664" s="5" t="s">
        <v>68</v>
      </c>
      <c r="J664" s="5" t="str">
        <f>IF(I664="","",CONCATENATE(I664,"1"))</f>
        <v>KURUTULMUŞ GIDALAR1</v>
      </c>
      <c r="K664" s="25" t="s">
        <v>69</v>
      </c>
      <c r="L664" s="5" t="str">
        <f>IF(K664="","",CONCATENATE(K664,"1"))</f>
        <v>TAHILLAR1</v>
      </c>
      <c r="M664" s="25"/>
      <c r="N664" s="5" t="str">
        <f>IF(M664="","",CONCATENATE(M664,"1"))</f>
        <v/>
      </c>
      <c r="O664" s="25"/>
      <c r="P664" s="25"/>
      <c r="Q664" s="25"/>
      <c r="R664" s="112">
        <v>3</v>
      </c>
      <c r="S664" s="6"/>
      <c r="T664" s="6"/>
      <c r="U664" s="6"/>
      <c r="V664" s="6"/>
      <c r="W664" s="7">
        <v>8</v>
      </c>
      <c r="X664" s="8" t="s">
        <v>70</v>
      </c>
      <c r="Y664" s="9"/>
      <c r="Z664" s="9">
        <v>1074</v>
      </c>
      <c r="AA664" s="10" t="s">
        <v>71</v>
      </c>
      <c r="AB664" s="6"/>
      <c r="AC664" s="14" t="s">
        <v>163</v>
      </c>
      <c r="AD664" s="15"/>
      <c r="AE664" s="15"/>
      <c r="AF664" s="15"/>
      <c r="AG664" s="15"/>
      <c r="AH664" s="30" t="str">
        <f>CONCATENATE(E664," ",C664)</f>
        <v>BIOSTORE Arpa 500 Gr</v>
      </c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76"/>
      <c r="AZ664" s="73">
        <v>0</v>
      </c>
      <c r="BA664" s="12">
        <v>16</v>
      </c>
      <c r="BB664" s="2">
        <v>0</v>
      </c>
    </row>
    <row r="665" spans="1:54" s="35" customFormat="1" x14ac:dyDescent="0.2">
      <c r="A665" s="88">
        <v>2150</v>
      </c>
      <c r="B665" s="43">
        <v>1234500000096</v>
      </c>
      <c r="C665" s="3" t="s">
        <v>140</v>
      </c>
      <c r="D665" s="34">
        <v>1</v>
      </c>
      <c r="E665" s="4" t="s">
        <v>121</v>
      </c>
      <c r="F665" s="4"/>
      <c r="G665" s="5" t="str">
        <f>IF(E665="","",CONCATENATE(E665,"1"))</f>
        <v>BIOSTORE1</v>
      </c>
      <c r="H665" s="5"/>
      <c r="I665" s="5" t="s">
        <v>68</v>
      </c>
      <c r="J665" s="5" t="str">
        <f>IF(I665="","",CONCATENATE(I665,"1"))</f>
        <v>KURUTULMUŞ GIDALAR1</v>
      </c>
      <c r="K665" s="5" t="s">
        <v>69</v>
      </c>
      <c r="L665" s="5" t="str">
        <f>IF(K665="","",CONCATENATE(K665,"1"))</f>
        <v>TAHILLAR1</v>
      </c>
      <c r="M665" s="5"/>
      <c r="N665" s="5" t="str">
        <f>IF(M665="","",CONCATENATE(M665,"1"))</f>
        <v/>
      </c>
      <c r="O665" s="5"/>
      <c r="P665" s="5"/>
      <c r="Q665" s="5"/>
      <c r="R665" s="112">
        <v>10</v>
      </c>
      <c r="S665" s="6"/>
      <c r="T665" s="6"/>
      <c r="U665" s="6"/>
      <c r="V665" s="6"/>
      <c r="W665" s="7">
        <v>8</v>
      </c>
      <c r="X665" s="8" t="s">
        <v>70</v>
      </c>
      <c r="Y665" s="9"/>
      <c r="Z665" s="9">
        <v>1062</v>
      </c>
      <c r="AA665" s="10" t="s">
        <v>71</v>
      </c>
      <c r="AB665" s="6"/>
      <c r="AC665" s="14" t="s">
        <v>141</v>
      </c>
      <c r="AD665" s="15"/>
      <c r="AE665" s="15"/>
      <c r="AF665" s="15"/>
      <c r="AG665" s="15"/>
      <c r="AH665" s="30" t="str">
        <f>CONCATENATE(E665," ",C665)</f>
        <v>BIOSTORE Ak Darı 500 Gr</v>
      </c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76"/>
      <c r="AZ665" s="73">
        <v>0</v>
      </c>
      <c r="BA665" s="12">
        <v>16</v>
      </c>
      <c r="BB665" s="2">
        <v>0</v>
      </c>
    </row>
    <row r="666" spans="1:54" s="35" customFormat="1" x14ac:dyDescent="0.2">
      <c r="A666" s="88">
        <v>2120</v>
      </c>
      <c r="B666" s="45">
        <v>1234500005374</v>
      </c>
      <c r="C666" s="3" t="s">
        <v>756</v>
      </c>
      <c r="D666" s="34">
        <v>1</v>
      </c>
      <c r="E666" s="4" t="s">
        <v>121</v>
      </c>
      <c r="F666" s="4"/>
      <c r="G666" s="5" t="str">
        <f>IF(E666="","",CONCATENATE(E666,"1"))</f>
        <v>BIOSTORE1</v>
      </c>
      <c r="H666" s="5"/>
      <c r="I666" s="5" t="s">
        <v>137</v>
      </c>
      <c r="J666" s="5" t="str">
        <f>IF(I666="","",CONCATENATE(I666,"1"))</f>
        <v>TIBBİ VE AROMATİK BİTKİLER1</v>
      </c>
      <c r="K666" s="5"/>
      <c r="L666" s="5" t="str">
        <f>IF(K666="","",CONCATENATE(K666,"1"))</f>
        <v/>
      </c>
      <c r="M666" s="5"/>
      <c r="N666" s="5" t="str">
        <f>IF(M666="","",CONCATENATE(M666,"1"))</f>
        <v/>
      </c>
      <c r="O666" s="5"/>
      <c r="P666" s="5"/>
      <c r="Q666" s="5"/>
      <c r="R666" s="112">
        <v>8</v>
      </c>
      <c r="S666" s="6"/>
      <c r="T666" s="6"/>
      <c r="U666" s="6"/>
      <c r="V666" s="6"/>
      <c r="W666" s="19">
        <v>8</v>
      </c>
      <c r="X666" s="8" t="s">
        <v>70</v>
      </c>
      <c r="Y666" s="9"/>
      <c r="Z666" s="9">
        <v>1460</v>
      </c>
      <c r="AA666" s="10" t="s">
        <v>71</v>
      </c>
      <c r="AB666" s="6"/>
      <c r="AC666" s="20" t="s">
        <v>750</v>
      </c>
      <c r="AD666" s="21"/>
      <c r="AE666" s="21"/>
      <c r="AF666" s="21"/>
      <c r="AG666" s="21"/>
      <c r="AH666" s="30" t="str">
        <f>CONCATENATE(E666," ",C666)</f>
        <v xml:space="preserve">BIOSTORE Zırnık 200 Gr </v>
      </c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76"/>
      <c r="AZ666" s="73">
        <v>0</v>
      </c>
      <c r="BA666" s="12">
        <v>16</v>
      </c>
      <c r="BB666" s="2">
        <v>0</v>
      </c>
    </row>
    <row r="667" spans="1:54" s="35" customFormat="1" x14ac:dyDescent="0.2">
      <c r="A667" s="88">
        <v>2120</v>
      </c>
      <c r="B667" s="43">
        <v>1234500003530</v>
      </c>
      <c r="C667" s="3" t="s">
        <v>642</v>
      </c>
      <c r="D667" s="34">
        <v>1</v>
      </c>
      <c r="E667" s="4" t="s">
        <v>121</v>
      </c>
      <c r="F667" s="4"/>
      <c r="G667" s="5" t="str">
        <f>IF(E667="","",CONCATENATE(E667,"1"))</f>
        <v>BIOSTORE1</v>
      </c>
      <c r="H667" s="5"/>
      <c r="I667" s="5" t="s">
        <v>137</v>
      </c>
      <c r="J667" s="5" t="str">
        <f>IF(I667="","",CONCATENATE(I667,"1"))</f>
        <v>TIBBİ VE AROMATİK BİTKİLER1</v>
      </c>
      <c r="K667" s="5"/>
      <c r="L667" s="5" t="str">
        <f>IF(K667="","",CONCATENATE(K667,"1"))</f>
        <v/>
      </c>
      <c r="M667" s="5"/>
      <c r="N667" s="5" t="str">
        <f>IF(M667="","",CONCATENATE(M667,"1"))</f>
        <v/>
      </c>
      <c r="O667" s="5"/>
      <c r="P667" s="5"/>
      <c r="Q667" s="5"/>
      <c r="R667" s="112">
        <v>7</v>
      </c>
      <c r="S667" s="6"/>
      <c r="T667" s="6"/>
      <c r="U667" s="6"/>
      <c r="V667" s="6"/>
      <c r="W667" s="19">
        <v>8</v>
      </c>
      <c r="X667" s="8" t="s">
        <v>70</v>
      </c>
      <c r="Y667" s="9"/>
      <c r="Z667" s="9">
        <v>1363</v>
      </c>
      <c r="AA667" s="10" t="s">
        <v>71</v>
      </c>
      <c r="AB667" s="6"/>
      <c r="AC667" s="14" t="s">
        <v>643</v>
      </c>
      <c r="AD667" s="15"/>
      <c r="AE667" s="15"/>
      <c r="AF667" s="15"/>
      <c r="AG667" s="15"/>
      <c r="AH667" s="30" t="str">
        <f>CONCATENATE(E667," ",C667)</f>
        <v>BIOSTORE Zeytin Yaprağı Toz 200 Gr</v>
      </c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76"/>
      <c r="AZ667" s="73">
        <v>0</v>
      </c>
      <c r="BA667" s="12">
        <v>16</v>
      </c>
      <c r="BB667" s="2">
        <v>0</v>
      </c>
    </row>
    <row r="668" spans="1:54" s="35" customFormat="1" x14ac:dyDescent="0.2">
      <c r="A668" s="88">
        <v>2120</v>
      </c>
      <c r="B668" s="43">
        <v>1234500003523</v>
      </c>
      <c r="C668" s="3" t="s">
        <v>640</v>
      </c>
      <c r="D668" s="34">
        <v>1</v>
      </c>
      <c r="E668" s="4" t="s">
        <v>121</v>
      </c>
      <c r="F668" s="4"/>
      <c r="G668" s="5" t="str">
        <f>IF(E668="","",CONCATENATE(E668,"1"))</f>
        <v>BIOSTORE1</v>
      </c>
      <c r="H668" s="5"/>
      <c r="I668" s="5" t="s">
        <v>137</v>
      </c>
      <c r="J668" s="5" t="str">
        <f>IF(I668="","",CONCATENATE(I668,"1"))</f>
        <v>TIBBİ VE AROMATİK BİTKİLER1</v>
      </c>
      <c r="K668" s="5"/>
      <c r="L668" s="5" t="str">
        <f>IF(K668="","",CONCATENATE(K668,"1"))</f>
        <v/>
      </c>
      <c r="M668" s="5"/>
      <c r="N668" s="5" t="str">
        <f>IF(M668="","",CONCATENATE(M668,"1"))</f>
        <v/>
      </c>
      <c r="O668" s="5"/>
      <c r="P668" s="5"/>
      <c r="Q668" s="5"/>
      <c r="R668" s="112">
        <v>5</v>
      </c>
      <c r="S668" s="6"/>
      <c r="T668" s="6"/>
      <c r="U668" s="6"/>
      <c r="V668" s="6"/>
      <c r="W668" s="19">
        <v>8</v>
      </c>
      <c r="X668" s="8" t="s">
        <v>70</v>
      </c>
      <c r="Y668" s="9"/>
      <c r="Z668" s="9">
        <v>1362</v>
      </c>
      <c r="AA668" s="10" t="s">
        <v>71</v>
      </c>
      <c r="AB668" s="6"/>
      <c r="AC668" s="12" t="s">
        <v>641</v>
      </c>
      <c r="AD668" s="18"/>
      <c r="AE668" s="18"/>
      <c r="AF668" s="18"/>
      <c r="AG668" s="15"/>
      <c r="AH668" s="30" t="str">
        <f>CONCATENATE(E668," ",C668)</f>
        <v>BIOSTORE Zeytin Yaprağı 80 Gr</v>
      </c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76"/>
      <c r="AZ668" s="73">
        <v>0</v>
      </c>
      <c r="BA668" s="12">
        <v>16</v>
      </c>
      <c r="BB668" s="2">
        <v>0</v>
      </c>
    </row>
    <row r="669" spans="1:54" s="35" customFormat="1" x14ac:dyDescent="0.2">
      <c r="A669" s="88">
        <v>2120</v>
      </c>
      <c r="B669" s="43">
        <v>1234500003516</v>
      </c>
      <c r="C669" s="3" t="s">
        <v>638</v>
      </c>
      <c r="D669" s="34">
        <v>1</v>
      </c>
      <c r="E669" s="4" t="s">
        <v>121</v>
      </c>
      <c r="F669" s="4"/>
      <c r="G669" s="5" t="str">
        <f>IF(E669="","",CONCATENATE(E669,"1"))</f>
        <v>BIOSTORE1</v>
      </c>
      <c r="H669" s="5"/>
      <c r="I669" s="5" t="s">
        <v>137</v>
      </c>
      <c r="J669" s="5" t="str">
        <f>IF(I669="","",CONCATENATE(I669,"1"))</f>
        <v>TIBBİ VE AROMATİK BİTKİLER1</v>
      </c>
      <c r="K669" s="5"/>
      <c r="L669" s="5" t="str">
        <f>IF(K669="","",CONCATENATE(K669,"1"))</f>
        <v/>
      </c>
      <c r="M669" s="5"/>
      <c r="N669" s="5" t="str">
        <f>IF(M669="","",CONCATENATE(M669,"1"))</f>
        <v/>
      </c>
      <c r="O669" s="5"/>
      <c r="P669" s="5"/>
      <c r="Q669" s="5"/>
      <c r="R669" s="112">
        <v>5</v>
      </c>
      <c r="S669" s="6"/>
      <c r="T669" s="6"/>
      <c r="U669" s="6"/>
      <c r="V669" s="6"/>
      <c r="W669" s="19">
        <v>8</v>
      </c>
      <c r="X669" s="8" t="s">
        <v>70</v>
      </c>
      <c r="Y669" s="9"/>
      <c r="Z669" s="9">
        <v>1361</v>
      </c>
      <c r="AA669" s="10" t="s">
        <v>71</v>
      </c>
      <c r="AB669" s="6"/>
      <c r="AC669" s="14" t="s">
        <v>639</v>
      </c>
      <c r="AD669" s="15"/>
      <c r="AE669" s="15"/>
      <c r="AF669" s="15"/>
      <c r="AG669" s="15"/>
      <c r="AH669" s="30" t="str">
        <f>CONCATENATE(E669," ",C669)</f>
        <v>BIOSTORE Zerdeçal Toz 100 Gr</v>
      </c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76"/>
      <c r="AZ669" s="73">
        <v>0</v>
      </c>
      <c r="BA669" s="12">
        <v>16</v>
      </c>
      <c r="BB669" s="2">
        <v>0</v>
      </c>
    </row>
    <row r="670" spans="1:54" s="35" customFormat="1" x14ac:dyDescent="0.2">
      <c r="A670" s="88">
        <v>2120</v>
      </c>
      <c r="B670" s="43">
        <v>1234500001871</v>
      </c>
      <c r="C670" s="3" t="s">
        <v>434</v>
      </c>
      <c r="D670" s="34">
        <v>1</v>
      </c>
      <c r="E670" s="4" t="s">
        <v>121</v>
      </c>
      <c r="F670" s="4"/>
      <c r="G670" s="5" t="str">
        <f>IF(E670="","",CONCATENATE(E670,"1"))</f>
        <v>BIOSTORE1</v>
      </c>
      <c r="H670" s="5"/>
      <c r="I670" s="5" t="s">
        <v>137</v>
      </c>
      <c r="J670" s="5" t="str">
        <f>IF(I670="","",CONCATENATE(I670,"1"))</f>
        <v>TIBBİ VE AROMATİK BİTKİLER1</v>
      </c>
      <c r="K670" s="5"/>
      <c r="L670" s="5" t="str">
        <f>IF(K670="","",CONCATENATE(K670,"1"))</f>
        <v/>
      </c>
      <c r="M670" s="5"/>
      <c r="N670" s="5" t="str">
        <f>IF(M670="","",CONCATENATE(M670,"1"))</f>
        <v/>
      </c>
      <c r="O670" s="5"/>
      <c r="P670" s="5"/>
      <c r="Q670" s="5"/>
      <c r="R670" s="112">
        <v>5</v>
      </c>
      <c r="S670" s="6"/>
      <c r="T670" s="6"/>
      <c r="U670" s="6"/>
      <c r="V670" s="6"/>
      <c r="W670" s="19">
        <v>8</v>
      </c>
      <c r="X670" s="8" t="s">
        <v>70</v>
      </c>
      <c r="Y670" s="9"/>
      <c r="Z670" s="9">
        <v>1230</v>
      </c>
      <c r="AA670" s="10" t="s">
        <v>71</v>
      </c>
      <c r="AB670" s="6"/>
      <c r="AC670" s="14" t="s">
        <v>435</v>
      </c>
      <c r="AD670" s="15"/>
      <c r="AE670" s="15"/>
      <c r="AF670" s="15"/>
      <c r="AG670" s="15"/>
      <c r="AH670" s="30" t="str">
        <f>CONCATENATE(E670," ",C670)</f>
        <v>BIOSTORE Zerdeçal Kök 100 Gr</v>
      </c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76"/>
      <c r="AZ670" s="73">
        <v>0</v>
      </c>
      <c r="BA670" s="12">
        <v>16</v>
      </c>
      <c r="BB670" s="2">
        <v>0</v>
      </c>
    </row>
    <row r="671" spans="1:54" s="35" customFormat="1" x14ac:dyDescent="0.2">
      <c r="A671" s="88">
        <v>2120</v>
      </c>
      <c r="B671" s="43">
        <v>1234500003165</v>
      </c>
      <c r="C671" s="3" t="s">
        <v>591</v>
      </c>
      <c r="D671" s="34">
        <v>1</v>
      </c>
      <c r="E671" s="4" t="s">
        <v>121</v>
      </c>
      <c r="F671" s="4"/>
      <c r="G671" s="5" t="str">
        <f>IF(E671="","",CONCATENATE(E671,"1"))</f>
        <v>BIOSTORE1</v>
      </c>
      <c r="H671" s="5"/>
      <c r="I671" s="5" t="s">
        <v>137</v>
      </c>
      <c r="J671" s="5" t="str">
        <f>IF(I671="","",CONCATENATE(I671,"1"))</f>
        <v>TIBBİ VE AROMATİK BİTKİLER1</v>
      </c>
      <c r="K671" s="5"/>
      <c r="L671" s="5" t="str">
        <f>IF(K671="","",CONCATENATE(K671,"1"))</f>
        <v/>
      </c>
      <c r="M671" s="5"/>
      <c r="N671" s="5" t="str">
        <f>IF(M671="","",CONCATENATE(M671,"1"))</f>
        <v/>
      </c>
      <c r="O671" s="5"/>
      <c r="P671" s="5"/>
      <c r="Q671" s="5"/>
      <c r="R671" s="112">
        <v>5</v>
      </c>
      <c r="S671" s="6"/>
      <c r="T671" s="6"/>
      <c r="U671" s="6"/>
      <c r="V671" s="6"/>
      <c r="W671" s="19">
        <v>8</v>
      </c>
      <c r="X671" s="8" t="s">
        <v>70</v>
      </c>
      <c r="Y671" s="9"/>
      <c r="Z671" s="9">
        <v>1333</v>
      </c>
      <c r="AA671" s="10" t="s">
        <v>71</v>
      </c>
      <c r="AB671" s="6"/>
      <c r="AC671" s="14" t="s">
        <v>592</v>
      </c>
      <c r="AD671" s="15"/>
      <c r="AE671" s="15"/>
      <c r="AF671" s="15"/>
      <c r="AG671" s="15"/>
      <c r="AH671" s="30" t="str">
        <f>CONCATENATE(E671," ",C671)</f>
        <v>BIOSTORE Zencefil Toz 100 Gr</v>
      </c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76"/>
      <c r="AZ671" s="73">
        <v>0</v>
      </c>
      <c r="BA671" s="12">
        <v>16</v>
      </c>
      <c r="BB671" s="2">
        <v>0</v>
      </c>
    </row>
    <row r="672" spans="1:54" s="35" customFormat="1" x14ac:dyDescent="0.2">
      <c r="A672" s="88">
        <v>2120</v>
      </c>
      <c r="B672" s="43">
        <v>1234500001864</v>
      </c>
      <c r="C672" s="3" t="s">
        <v>432</v>
      </c>
      <c r="D672" s="34">
        <v>1</v>
      </c>
      <c r="E672" s="4" t="s">
        <v>121</v>
      </c>
      <c r="F672" s="4"/>
      <c r="G672" s="5" t="str">
        <f>IF(E672="","",CONCATENATE(E672,"1"))</f>
        <v>BIOSTORE1</v>
      </c>
      <c r="H672" s="5"/>
      <c r="I672" s="5" t="s">
        <v>137</v>
      </c>
      <c r="J672" s="5" t="str">
        <f>IF(I672="","",CONCATENATE(I672,"1"))</f>
        <v>TIBBİ VE AROMATİK BİTKİLER1</v>
      </c>
      <c r="K672" s="5"/>
      <c r="L672" s="5" t="str">
        <f>IF(K672="","",CONCATENATE(K672,"1"))</f>
        <v/>
      </c>
      <c r="M672" s="5"/>
      <c r="N672" s="5" t="str">
        <f>IF(M672="","",CONCATENATE(M672,"1"))</f>
        <v/>
      </c>
      <c r="O672" s="5"/>
      <c r="P672" s="5"/>
      <c r="Q672" s="5"/>
      <c r="R672" s="112">
        <v>5</v>
      </c>
      <c r="S672" s="6"/>
      <c r="T672" s="6"/>
      <c r="U672" s="6"/>
      <c r="V672" s="6"/>
      <c r="W672" s="19">
        <v>8</v>
      </c>
      <c r="X672" s="8" t="s">
        <v>70</v>
      </c>
      <c r="Y672" s="9"/>
      <c r="Z672" s="9">
        <v>1229</v>
      </c>
      <c r="AA672" s="10" t="s">
        <v>71</v>
      </c>
      <c r="AB672" s="6"/>
      <c r="AC672" s="14" t="s">
        <v>433</v>
      </c>
      <c r="AD672" s="15"/>
      <c r="AE672" s="15"/>
      <c r="AF672" s="15"/>
      <c r="AG672" s="15"/>
      <c r="AH672" s="30" t="str">
        <f>CONCATENATE(E672," ",C672)</f>
        <v>BIOSTORE Zencefil Kök 100 Gr</v>
      </c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76"/>
      <c r="AZ672" s="73">
        <v>0</v>
      </c>
      <c r="BA672" s="12">
        <v>16</v>
      </c>
      <c r="BB672" s="2">
        <v>0</v>
      </c>
    </row>
    <row r="673" spans="1:54" s="35" customFormat="1" x14ac:dyDescent="0.2">
      <c r="A673" s="88">
        <v>2120</v>
      </c>
      <c r="B673" s="43">
        <v>1234500003509</v>
      </c>
      <c r="C673" s="3" t="s">
        <v>636</v>
      </c>
      <c r="D673" s="34">
        <v>1</v>
      </c>
      <c r="E673" s="4" t="s">
        <v>121</v>
      </c>
      <c r="F673" s="4"/>
      <c r="G673" s="5" t="str">
        <f>IF(E673="","",CONCATENATE(E673,"1"))</f>
        <v>BIOSTORE1</v>
      </c>
      <c r="H673" s="5"/>
      <c r="I673" s="5" t="s">
        <v>137</v>
      </c>
      <c r="J673" s="5" t="str">
        <f>IF(I673="","",CONCATENATE(I673,"1"))</f>
        <v>TIBBİ VE AROMATİK BİTKİLER1</v>
      </c>
      <c r="K673" s="5"/>
      <c r="L673" s="5" t="str">
        <f>IF(K673="","",CONCATENATE(K673,"1"))</f>
        <v/>
      </c>
      <c r="M673" s="5"/>
      <c r="N673" s="5" t="str">
        <f>IF(M673="","",CONCATENATE(M673,"1"))</f>
        <v/>
      </c>
      <c r="O673" s="5"/>
      <c r="P673" s="5"/>
      <c r="Q673" s="5"/>
      <c r="R673" s="112">
        <v>3.5</v>
      </c>
      <c r="S673" s="6"/>
      <c r="T673" s="6"/>
      <c r="U673" s="6"/>
      <c r="V673" s="6"/>
      <c r="W673" s="19">
        <v>8</v>
      </c>
      <c r="X673" s="8" t="s">
        <v>70</v>
      </c>
      <c r="Y673" s="9"/>
      <c r="Z673" s="9">
        <v>1360</v>
      </c>
      <c r="AA673" s="10" t="s">
        <v>71</v>
      </c>
      <c r="AB673" s="6"/>
      <c r="AC673" s="12" t="s">
        <v>637</v>
      </c>
      <c r="AD673" s="18"/>
      <c r="AE673" s="18"/>
      <c r="AF673" s="18"/>
      <c r="AG673" s="15"/>
      <c r="AH673" s="30" t="str">
        <f>CONCATENATE(E673," ",C673)</f>
        <v>BIOSTORE Zahter 50 Gr</v>
      </c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76"/>
      <c r="AZ673" s="73">
        <v>0</v>
      </c>
      <c r="BA673" s="12">
        <v>16</v>
      </c>
      <c r="BB673" s="2">
        <v>0</v>
      </c>
    </row>
    <row r="674" spans="1:54" s="35" customFormat="1" x14ac:dyDescent="0.2">
      <c r="A674" s="88">
        <v>2120</v>
      </c>
      <c r="B674" s="43">
        <v>1234500003486</v>
      </c>
      <c r="C674" s="3" t="s">
        <v>632</v>
      </c>
      <c r="D674" s="34">
        <v>1</v>
      </c>
      <c r="E674" s="4" t="s">
        <v>121</v>
      </c>
      <c r="F674" s="4"/>
      <c r="G674" s="5" t="str">
        <f>IF(E674="","",CONCATENATE(E674,"1"))</f>
        <v>BIOSTORE1</v>
      </c>
      <c r="H674" s="5"/>
      <c r="I674" s="5" t="s">
        <v>137</v>
      </c>
      <c r="J674" s="5" t="str">
        <f>IF(I674="","",CONCATENATE(I674,"1"))</f>
        <v>TIBBİ VE AROMATİK BİTKİLER1</v>
      </c>
      <c r="K674" s="5"/>
      <c r="L674" s="5" t="str">
        <f>IF(K674="","",CONCATENATE(K674,"1"))</f>
        <v/>
      </c>
      <c r="M674" s="5"/>
      <c r="N674" s="5" t="str">
        <f>IF(M674="","",CONCATENATE(M674,"1"))</f>
        <v/>
      </c>
      <c r="O674" s="5"/>
      <c r="P674" s="5"/>
      <c r="Q674" s="5"/>
      <c r="R674" s="112">
        <v>6</v>
      </c>
      <c r="S674" s="6"/>
      <c r="T674" s="6"/>
      <c r="U674" s="6"/>
      <c r="V674" s="6"/>
      <c r="W674" s="19">
        <v>8</v>
      </c>
      <c r="X674" s="8" t="s">
        <v>70</v>
      </c>
      <c r="Y674" s="9"/>
      <c r="Z674" s="9">
        <v>1358</v>
      </c>
      <c r="AA674" s="10" t="s">
        <v>71</v>
      </c>
      <c r="AB674" s="6"/>
      <c r="AC674" s="14" t="s">
        <v>633</v>
      </c>
      <c r="AD674" s="15"/>
      <c r="AE674" s="15"/>
      <c r="AF674" s="15"/>
      <c r="AG674" s="15"/>
      <c r="AH674" s="30" t="str">
        <f>CONCATENATE(E674," ",C674)</f>
        <v>BIOSTORE Yoğurt Otu 100 Gr</v>
      </c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76"/>
      <c r="AZ674" s="73">
        <v>0</v>
      </c>
      <c r="BA674" s="12">
        <v>16</v>
      </c>
      <c r="BB674" s="2">
        <v>0</v>
      </c>
    </row>
    <row r="675" spans="1:54" s="35" customFormat="1" x14ac:dyDescent="0.2">
      <c r="A675" s="88">
        <v>2120</v>
      </c>
      <c r="B675" s="43">
        <v>1234500003462</v>
      </c>
      <c r="C675" s="3" t="s">
        <v>630</v>
      </c>
      <c r="D675" s="34">
        <v>1</v>
      </c>
      <c r="E675" s="4" t="s">
        <v>121</v>
      </c>
      <c r="F675" s="4"/>
      <c r="G675" s="5" t="str">
        <f>IF(E675="","",CONCATENATE(E675,"1"))</f>
        <v>BIOSTORE1</v>
      </c>
      <c r="H675" s="5"/>
      <c r="I675" s="5" t="s">
        <v>137</v>
      </c>
      <c r="J675" s="5" t="str">
        <f>IF(I675="","",CONCATENATE(I675,"1"))</f>
        <v>TIBBİ VE AROMATİK BİTKİLER1</v>
      </c>
      <c r="K675" s="5"/>
      <c r="L675" s="5" t="str">
        <f>IF(K675="","",CONCATENATE(K675,"1"))</f>
        <v/>
      </c>
      <c r="M675" s="5"/>
      <c r="N675" s="5" t="str">
        <f>IF(M675="","",CONCATENATE(M675,"1"))</f>
        <v/>
      </c>
      <c r="O675" s="5"/>
      <c r="P675" s="5"/>
      <c r="Q675" s="5"/>
      <c r="R675" s="112">
        <v>10</v>
      </c>
      <c r="S675" s="6"/>
      <c r="T675" s="6"/>
      <c r="U675" s="6"/>
      <c r="V675" s="6"/>
      <c r="W675" s="19">
        <v>8</v>
      </c>
      <c r="X675" s="8" t="s">
        <v>70</v>
      </c>
      <c r="Y675" s="9"/>
      <c r="Z675" s="9">
        <v>1356</v>
      </c>
      <c r="AA675" s="10" t="s">
        <v>71</v>
      </c>
      <c r="AB675" s="6"/>
      <c r="AC675" s="12" t="s">
        <v>4381</v>
      </c>
      <c r="AD675" s="18"/>
      <c r="AE675" s="18"/>
      <c r="AF675" s="18"/>
      <c r="AG675" s="13"/>
      <c r="AH675" s="30" t="str">
        <f>CONCATENATE(E675," ",C675)</f>
        <v>BIOSTORE Yıldız Anason 100 Gr</v>
      </c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76"/>
      <c r="AZ675" s="73">
        <v>0</v>
      </c>
      <c r="BA675" s="12">
        <v>16</v>
      </c>
      <c r="BB675" s="2">
        <v>0</v>
      </c>
    </row>
    <row r="676" spans="1:54" s="35" customFormat="1" x14ac:dyDescent="0.2">
      <c r="A676" s="88">
        <v>2120</v>
      </c>
      <c r="B676" s="43">
        <v>1234500003349</v>
      </c>
      <c r="C676" s="3" t="s">
        <v>617</v>
      </c>
      <c r="D676" s="34">
        <v>1</v>
      </c>
      <c r="E676" s="4" t="s">
        <v>121</v>
      </c>
      <c r="F676" s="4"/>
      <c r="G676" s="5" t="str">
        <f>IF(E676="","",CONCATENATE(E676,"1"))</f>
        <v>BIOSTORE1</v>
      </c>
      <c r="H676" s="5"/>
      <c r="I676" s="5" t="s">
        <v>137</v>
      </c>
      <c r="J676" s="5" t="str">
        <f>IF(I676="","",CONCATENATE(I676,"1"))</f>
        <v>TIBBİ VE AROMATİK BİTKİLER1</v>
      </c>
      <c r="K676" s="5"/>
      <c r="L676" s="5" t="str">
        <f>IF(K676="","",CONCATENATE(K676,"1"))</f>
        <v/>
      </c>
      <c r="M676" s="5"/>
      <c r="N676" s="5" t="str">
        <f>IF(M676="","",CONCATENATE(M676,"1"))</f>
        <v/>
      </c>
      <c r="O676" s="5"/>
      <c r="P676" s="5"/>
      <c r="Q676" s="5"/>
      <c r="R676" s="112">
        <v>10</v>
      </c>
      <c r="S676" s="6"/>
      <c r="T676" s="6"/>
      <c r="U676" s="6"/>
      <c r="V676" s="6"/>
      <c r="W676" s="19">
        <v>8</v>
      </c>
      <c r="X676" s="8" t="s">
        <v>70</v>
      </c>
      <c r="Y676" s="9"/>
      <c r="Z676" s="9">
        <v>1347</v>
      </c>
      <c r="AA676" s="10" t="s">
        <v>71</v>
      </c>
      <c r="AB676" s="6"/>
      <c r="AC676" s="14" t="s">
        <v>618</v>
      </c>
      <c r="AD676" s="15"/>
      <c r="AE676" s="15"/>
      <c r="AF676" s="15"/>
      <c r="AG676" s="15"/>
      <c r="AH676" s="30" t="str">
        <f>CONCATENATE(E676," ",C676)</f>
        <v>BIOSTORE Yasemin Çiçeği 30 Gr</v>
      </c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76"/>
      <c r="AZ676" s="73">
        <v>0</v>
      </c>
      <c r="BA676" s="12">
        <v>16</v>
      </c>
      <c r="BB676" s="2">
        <v>0</v>
      </c>
    </row>
    <row r="677" spans="1:54" s="35" customFormat="1" x14ac:dyDescent="0.2">
      <c r="A677" s="88">
        <v>2120</v>
      </c>
      <c r="B677" s="43">
        <v>1234500003318</v>
      </c>
      <c r="C677" s="3" t="s">
        <v>612</v>
      </c>
      <c r="D677" s="34">
        <v>1</v>
      </c>
      <c r="E677" s="4" t="s">
        <v>121</v>
      </c>
      <c r="F677" s="4"/>
      <c r="G677" s="5" t="str">
        <f>IF(E677="","",CONCATENATE(E677,"1"))</f>
        <v>BIOSTORE1</v>
      </c>
      <c r="H677" s="5"/>
      <c r="I677" s="5" t="s">
        <v>137</v>
      </c>
      <c r="J677" s="5" t="str">
        <f>IF(I677="","",CONCATENATE(I677,"1"))</f>
        <v>TIBBİ VE AROMATİK BİTKİLER1</v>
      </c>
      <c r="K677" s="5"/>
      <c r="L677" s="5" t="str">
        <f>IF(K677="","",CONCATENATE(K677,"1"))</f>
        <v/>
      </c>
      <c r="M677" s="5"/>
      <c r="N677" s="5" t="str">
        <f>IF(M677="","",CONCATENATE(M677,"1"))</f>
        <v/>
      </c>
      <c r="O677" s="5"/>
      <c r="P677" s="5"/>
      <c r="Q677" s="5"/>
      <c r="R677" s="112">
        <v>6</v>
      </c>
      <c r="S677" s="6"/>
      <c r="T677" s="6"/>
      <c r="U677" s="6"/>
      <c r="V677" s="6"/>
      <c r="W677" s="19">
        <v>8</v>
      </c>
      <c r="X677" s="8" t="s">
        <v>70</v>
      </c>
      <c r="Y677" s="9"/>
      <c r="Z677" s="9">
        <v>1344</v>
      </c>
      <c r="AA677" s="10" t="s">
        <v>71</v>
      </c>
      <c r="AB677" s="6"/>
      <c r="AC677" s="12" t="s">
        <v>769</v>
      </c>
      <c r="AD677" s="18"/>
      <c r="AE677" s="18"/>
      <c r="AF677" s="18"/>
      <c r="AG677" s="13"/>
      <c r="AH677" s="30" t="str">
        <f>CONCATENATE(E677," ",C677)</f>
        <v>BIOSTORE Yaprak Buhur 50 Gr</v>
      </c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76"/>
      <c r="AZ677" s="73">
        <v>0</v>
      </c>
      <c r="BA677" s="12">
        <v>16</v>
      </c>
      <c r="BB677" s="2">
        <v>0</v>
      </c>
    </row>
    <row r="678" spans="1:54" s="35" customFormat="1" x14ac:dyDescent="0.2">
      <c r="A678" s="88">
        <v>2120</v>
      </c>
      <c r="B678" s="43">
        <v>1234500003301</v>
      </c>
      <c r="C678" s="3" t="s">
        <v>610</v>
      </c>
      <c r="D678" s="34">
        <v>1</v>
      </c>
      <c r="E678" s="4" t="s">
        <v>121</v>
      </c>
      <c r="F678" s="4"/>
      <c r="G678" s="5" t="str">
        <f>IF(E678="","",CONCATENATE(E678,"1"))</f>
        <v>BIOSTORE1</v>
      </c>
      <c r="H678" s="5"/>
      <c r="I678" s="5" t="s">
        <v>137</v>
      </c>
      <c r="J678" s="5" t="str">
        <f>IF(I678="","",CONCATENATE(I678,"1"))</f>
        <v>TIBBİ VE AROMATİK BİTKİLER1</v>
      </c>
      <c r="K678" s="5"/>
      <c r="L678" s="5" t="str">
        <f>IF(K678="","",CONCATENATE(K678,"1"))</f>
        <v/>
      </c>
      <c r="M678" s="5"/>
      <c r="N678" s="5" t="str">
        <f>IF(M678="","",CONCATENATE(M678,"1"))</f>
        <v/>
      </c>
      <c r="O678" s="5"/>
      <c r="P678" s="5"/>
      <c r="Q678" s="5"/>
      <c r="R678" s="112">
        <v>5</v>
      </c>
      <c r="S678" s="6"/>
      <c r="T678" s="6"/>
      <c r="U678" s="6"/>
      <c r="V678" s="6"/>
      <c r="W678" s="19">
        <v>8</v>
      </c>
      <c r="X678" s="8" t="s">
        <v>70</v>
      </c>
      <c r="Y678" s="9"/>
      <c r="Z678" s="9">
        <v>1343</v>
      </c>
      <c r="AA678" s="10" t="s">
        <v>71</v>
      </c>
      <c r="AB678" s="6"/>
      <c r="AC678" s="14" t="s">
        <v>611</v>
      </c>
      <c r="AD678" s="15"/>
      <c r="AE678" s="15"/>
      <c r="AF678" s="15"/>
      <c r="AG678" s="15"/>
      <c r="AH678" s="30" t="str">
        <f>CONCATENATE(E678," ",C678)</f>
        <v>BIOSTORE Yakı Otu 75 Gr</v>
      </c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76"/>
      <c r="AZ678" s="73">
        <v>0</v>
      </c>
      <c r="BA678" s="12">
        <v>16</v>
      </c>
      <c r="BB678" s="2">
        <v>0</v>
      </c>
    </row>
    <row r="679" spans="1:54" s="35" customFormat="1" x14ac:dyDescent="0.2">
      <c r="A679" s="88">
        <v>2120</v>
      </c>
      <c r="B679" s="45">
        <v>1234500003707</v>
      </c>
      <c r="C679" s="3" t="s">
        <v>663</v>
      </c>
      <c r="D679" s="34">
        <v>1</v>
      </c>
      <c r="E679" s="4" t="s">
        <v>121</v>
      </c>
      <c r="F679" s="4"/>
      <c r="G679" s="5" t="str">
        <f>IF(E679="","",CONCATENATE(E679,"1"))</f>
        <v>BIOSTORE1</v>
      </c>
      <c r="H679" s="5"/>
      <c r="I679" s="5" t="s">
        <v>137</v>
      </c>
      <c r="J679" s="5" t="str">
        <f>IF(I679="","",CONCATENATE(I679,"1"))</f>
        <v>TIBBİ VE AROMATİK BİTKİLER1</v>
      </c>
      <c r="K679" s="5"/>
      <c r="L679" s="5" t="str">
        <f>IF(K679="","",CONCATENATE(K679,"1"))</f>
        <v/>
      </c>
      <c r="M679" s="5"/>
      <c r="N679" s="5" t="str">
        <f>IF(M679="","",CONCATENATE(M679,"1"))</f>
        <v/>
      </c>
      <c r="O679" s="5"/>
      <c r="P679" s="5"/>
      <c r="Q679" s="5"/>
      <c r="R679" s="112">
        <v>20</v>
      </c>
      <c r="S679" s="6"/>
      <c r="T679" s="6"/>
      <c r="U679" s="6"/>
      <c r="V679" s="6"/>
      <c r="W679" s="19">
        <v>8</v>
      </c>
      <c r="X679" s="8" t="s">
        <v>70</v>
      </c>
      <c r="Y679" s="9"/>
      <c r="Z679" s="9">
        <v>1375</v>
      </c>
      <c r="AA679" s="10" t="s">
        <v>71</v>
      </c>
      <c r="AB679" s="6"/>
      <c r="AC679" s="14" t="s">
        <v>664</v>
      </c>
      <c r="AD679" s="15"/>
      <c r="AE679" s="15"/>
      <c r="AF679" s="15"/>
      <c r="AG679" s="15"/>
      <c r="AH679" s="30" t="str">
        <f>CONCATENATE(E679," ",C679)</f>
        <v xml:space="preserve">BIOSTORE Yaban Mersini 235 Gr </v>
      </c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76"/>
      <c r="AZ679" s="73">
        <v>0</v>
      </c>
      <c r="BA679" s="12">
        <v>16</v>
      </c>
      <c r="BB679" s="2">
        <v>0</v>
      </c>
    </row>
    <row r="680" spans="1:54" s="35" customFormat="1" x14ac:dyDescent="0.2">
      <c r="A680" s="88">
        <v>2120</v>
      </c>
      <c r="B680" s="43">
        <v>1234500003288</v>
      </c>
      <c r="C680" s="3" t="s">
        <v>608</v>
      </c>
      <c r="D680" s="34">
        <v>1</v>
      </c>
      <c r="E680" s="4" t="s">
        <v>121</v>
      </c>
      <c r="F680" s="4"/>
      <c r="G680" s="5" t="str">
        <f>IF(E680="","",CONCATENATE(E680,"1"))</f>
        <v>BIOSTORE1</v>
      </c>
      <c r="H680" s="5"/>
      <c r="I680" s="5" t="s">
        <v>137</v>
      </c>
      <c r="J680" s="5" t="str">
        <f>IF(I680="","",CONCATENATE(I680,"1"))</f>
        <v>TIBBİ VE AROMATİK BİTKİLER1</v>
      </c>
      <c r="K680" s="5"/>
      <c r="L680" s="5" t="str">
        <f>IF(K680="","",CONCATENATE(K680,"1"))</f>
        <v/>
      </c>
      <c r="M680" s="5"/>
      <c r="N680" s="5" t="str">
        <f>IF(M680="","",CONCATENATE(M680,"1"))</f>
        <v/>
      </c>
      <c r="O680" s="5"/>
      <c r="P680" s="5"/>
      <c r="Q680" s="5"/>
      <c r="R680" s="112">
        <v>10</v>
      </c>
      <c r="S680" s="6"/>
      <c r="T680" s="6"/>
      <c r="U680" s="6"/>
      <c r="V680" s="6"/>
      <c r="W680" s="19">
        <v>8</v>
      </c>
      <c r="X680" s="8" t="s">
        <v>70</v>
      </c>
      <c r="Y680" s="9"/>
      <c r="Z680" s="9">
        <v>1342</v>
      </c>
      <c r="AA680" s="10" t="s">
        <v>71</v>
      </c>
      <c r="AB680" s="6"/>
      <c r="AC680" s="14" t="s">
        <v>609</v>
      </c>
      <c r="AD680" s="15"/>
      <c r="AE680" s="15"/>
      <c r="AF680" s="15"/>
      <c r="AG680" s="15"/>
      <c r="AH680" s="30" t="str">
        <f>CONCATENATE(E680," ",C680)</f>
        <v>BIOSTORE Üzüm Çekirdeği 200 Gr</v>
      </c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76"/>
      <c r="AZ680" s="73">
        <v>0</v>
      </c>
      <c r="BA680" s="12">
        <v>16</v>
      </c>
      <c r="BB680" s="2">
        <v>0</v>
      </c>
    </row>
    <row r="681" spans="1:54" s="35" customFormat="1" x14ac:dyDescent="0.2">
      <c r="A681" s="88">
        <v>2120</v>
      </c>
      <c r="B681" s="43">
        <v>1234500003271</v>
      </c>
      <c r="C681" s="3" t="s">
        <v>606</v>
      </c>
      <c r="D681" s="34">
        <v>1</v>
      </c>
      <c r="E681" s="4" t="s">
        <v>121</v>
      </c>
      <c r="F681" s="4"/>
      <c r="G681" s="5" t="str">
        <f>IF(E681="","",CONCATENATE(E681,"1"))</f>
        <v>BIOSTORE1</v>
      </c>
      <c r="H681" s="5"/>
      <c r="I681" s="5" t="s">
        <v>137</v>
      </c>
      <c r="J681" s="5" t="str">
        <f>IF(I681="","",CONCATENATE(I681,"1"))</f>
        <v>TIBBİ VE AROMATİK BİTKİLER1</v>
      </c>
      <c r="K681" s="5"/>
      <c r="L681" s="5" t="str">
        <f>IF(K681="","",CONCATENATE(K681,"1"))</f>
        <v/>
      </c>
      <c r="M681" s="5"/>
      <c r="N681" s="5" t="str">
        <f>IF(M681="","",CONCATENATE(M681,"1"))</f>
        <v/>
      </c>
      <c r="O681" s="5"/>
      <c r="P681" s="5"/>
      <c r="Q681" s="5"/>
      <c r="R681" s="112">
        <v>15</v>
      </c>
      <c r="S681" s="6"/>
      <c r="T681" s="6"/>
      <c r="U681" s="6"/>
      <c r="V681" s="6"/>
      <c r="W681" s="19">
        <v>8</v>
      </c>
      <c r="X681" s="8" t="s">
        <v>70</v>
      </c>
      <c r="Y681" s="9"/>
      <c r="Z681" s="9">
        <v>1341</v>
      </c>
      <c r="AA681" s="10" t="s">
        <v>71</v>
      </c>
      <c r="AB681" s="6"/>
      <c r="AC681" s="12" t="s">
        <v>607</v>
      </c>
      <c r="AD681" s="18"/>
      <c r="AE681" s="18"/>
      <c r="AF681" s="18"/>
      <c r="AG681" s="13"/>
      <c r="AH681" s="30" t="str">
        <f>CONCATENATE(E681," ",C681)</f>
        <v>BIOSTORE Üzerlik Tohumu 200 Gr</v>
      </c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76"/>
      <c r="AZ681" s="73">
        <v>0</v>
      </c>
      <c r="BA681" s="12">
        <v>16</v>
      </c>
      <c r="BB681" s="2">
        <v>0</v>
      </c>
    </row>
    <row r="682" spans="1:54" s="35" customFormat="1" x14ac:dyDescent="0.2">
      <c r="A682" s="88">
        <v>2120</v>
      </c>
      <c r="B682" s="43">
        <v>1234500003257</v>
      </c>
      <c r="C682" s="3" t="s">
        <v>603</v>
      </c>
      <c r="D682" s="34">
        <v>1</v>
      </c>
      <c r="E682" s="4" t="s">
        <v>121</v>
      </c>
      <c r="F682" s="4"/>
      <c r="G682" s="5" t="str">
        <f>IF(E682="","",CONCATENATE(E682,"1"))</f>
        <v>BIOSTORE1</v>
      </c>
      <c r="H682" s="5"/>
      <c r="I682" s="5" t="s">
        <v>137</v>
      </c>
      <c r="J682" s="5" t="str">
        <f>IF(I682="","",CONCATENATE(I682,"1"))</f>
        <v>TIBBİ VE AROMATİK BİTKİLER1</v>
      </c>
      <c r="K682" s="5"/>
      <c r="L682" s="5" t="str">
        <f>IF(K682="","",CONCATENATE(K682,"1"))</f>
        <v/>
      </c>
      <c r="M682" s="5"/>
      <c r="N682" s="5" t="str">
        <f>IF(M682="","",CONCATENATE(M682,"1"))</f>
        <v/>
      </c>
      <c r="O682" s="5"/>
      <c r="P682" s="5"/>
      <c r="Q682" s="5"/>
      <c r="R682" s="112">
        <v>5</v>
      </c>
      <c r="S682" s="6"/>
      <c r="T682" s="6"/>
      <c r="U682" s="6"/>
      <c r="V682" s="6"/>
      <c r="W682" s="19">
        <v>8</v>
      </c>
      <c r="X682" s="8" t="s">
        <v>70</v>
      </c>
      <c r="Y682" s="9"/>
      <c r="Z682" s="9">
        <v>1339</v>
      </c>
      <c r="AA682" s="10" t="s">
        <v>71</v>
      </c>
      <c r="AB682" s="6"/>
      <c r="AC682" s="14" t="s">
        <v>604</v>
      </c>
      <c r="AD682" s="15"/>
      <c r="AE682" s="15"/>
      <c r="AF682" s="15"/>
      <c r="AG682" s="15"/>
      <c r="AH682" s="30" t="str">
        <f>CONCATENATE(E682," ",C682)</f>
        <v>BIOSTORE Üvez Yaprağı 50 Gr</v>
      </c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76"/>
      <c r="AZ682" s="73">
        <v>0</v>
      </c>
      <c r="BA682" s="12">
        <v>16</v>
      </c>
      <c r="BB682" s="2">
        <v>0</v>
      </c>
    </row>
    <row r="683" spans="1:54" s="35" customFormat="1" x14ac:dyDescent="0.2">
      <c r="A683" s="88">
        <v>2120</v>
      </c>
      <c r="B683" s="43">
        <v>1234500003202</v>
      </c>
      <c r="C683" s="3" t="s">
        <v>599</v>
      </c>
      <c r="D683" s="34">
        <v>1</v>
      </c>
      <c r="E683" s="4" t="s">
        <v>121</v>
      </c>
      <c r="F683" s="4"/>
      <c r="G683" s="5" t="str">
        <f>IF(E683="","",CONCATENATE(E683,"1"))</f>
        <v>BIOSTORE1</v>
      </c>
      <c r="H683" s="5"/>
      <c r="I683" s="5" t="s">
        <v>137</v>
      </c>
      <c r="J683" s="5" t="str">
        <f>IF(I683="","",CONCATENATE(I683,"1"))</f>
        <v>TIBBİ VE AROMATİK BİTKİLER1</v>
      </c>
      <c r="K683" s="5"/>
      <c r="L683" s="5" t="str">
        <f>IF(K683="","",CONCATENATE(K683,"1"))</f>
        <v/>
      </c>
      <c r="M683" s="5"/>
      <c r="N683" s="5" t="str">
        <f>IF(M683="","",CONCATENATE(M683,"1"))</f>
        <v/>
      </c>
      <c r="O683" s="5"/>
      <c r="P683" s="5"/>
      <c r="Q683" s="5"/>
      <c r="R683" s="112">
        <v>7.5</v>
      </c>
      <c r="S683" s="6"/>
      <c r="T683" s="6"/>
      <c r="U683" s="6"/>
      <c r="V683" s="6"/>
      <c r="W683" s="19">
        <v>8</v>
      </c>
      <c r="X683" s="8" t="s">
        <v>70</v>
      </c>
      <c r="Y683" s="9"/>
      <c r="Z683" s="9">
        <v>1337</v>
      </c>
      <c r="AA683" s="10" t="s">
        <v>71</v>
      </c>
      <c r="AB683" s="6"/>
      <c r="AC683" s="14" t="s">
        <v>600</v>
      </c>
      <c r="AD683" s="15"/>
      <c r="AE683" s="15"/>
      <c r="AF683" s="15"/>
      <c r="AG683" s="15"/>
      <c r="AH683" s="30" t="str">
        <f>CONCATENATE(E683," ",C683)</f>
        <v>BIOSTORE Udi Hindi 50 Gr</v>
      </c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76"/>
      <c r="AZ683" s="73">
        <v>0</v>
      </c>
      <c r="BA683" s="12">
        <v>16</v>
      </c>
      <c r="BB683" s="2">
        <v>0</v>
      </c>
    </row>
    <row r="684" spans="1:54" s="35" customFormat="1" x14ac:dyDescent="0.2">
      <c r="A684" s="88">
        <v>2120</v>
      </c>
      <c r="B684" s="43">
        <v>1234500003196</v>
      </c>
      <c r="C684" s="3" t="s">
        <v>597</v>
      </c>
      <c r="D684" s="34">
        <v>1</v>
      </c>
      <c r="E684" s="4" t="s">
        <v>121</v>
      </c>
      <c r="F684" s="4"/>
      <c r="G684" s="5" t="str">
        <f>IF(E684="","",CONCATENATE(E684,"1"))</f>
        <v>BIOSTORE1</v>
      </c>
      <c r="H684" s="5"/>
      <c r="I684" s="5" t="s">
        <v>137</v>
      </c>
      <c r="J684" s="5" t="str">
        <f>IF(I684="","",CONCATENATE(I684,"1"))</f>
        <v>TIBBİ VE AROMATİK BİTKİLER1</v>
      </c>
      <c r="K684" s="5"/>
      <c r="L684" s="5" t="str">
        <f>IF(K684="","",CONCATENATE(K684,"1"))</f>
        <v/>
      </c>
      <c r="M684" s="5"/>
      <c r="N684" s="5" t="str">
        <f>IF(M684="","",CONCATENATE(M684,"1"))</f>
        <v/>
      </c>
      <c r="O684" s="5"/>
      <c r="P684" s="5"/>
      <c r="Q684" s="5"/>
      <c r="R684" s="112">
        <v>50</v>
      </c>
      <c r="S684" s="6"/>
      <c r="T684" s="6"/>
      <c r="U684" s="6"/>
      <c r="V684" s="6"/>
      <c r="W684" s="19">
        <v>8</v>
      </c>
      <c r="X684" s="8" t="s">
        <v>70</v>
      </c>
      <c r="Y684" s="9"/>
      <c r="Z684" s="9">
        <v>1336</v>
      </c>
      <c r="AA684" s="10" t="s">
        <v>71</v>
      </c>
      <c r="AB684" s="6"/>
      <c r="AC684" s="14" t="s">
        <v>598</v>
      </c>
      <c r="AD684" s="15"/>
      <c r="AE684" s="15"/>
      <c r="AF684" s="15"/>
      <c r="AG684" s="15"/>
      <c r="AH684" s="30" t="str">
        <f>CONCATENATE(E684," ",C684)</f>
        <v>BIOSTORE Turunç Yaprağı 50 Gr</v>
      </c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76"/>
      <c r="AZ684" s="73">
        <v>0</v>
      </c>
      <c r="BA684" s="12">
        <v>16</v>
      </c>
      <c r="BB684" s="2">
        <v>0</v>
      </c>
    </row>
    <row r="685" spans="1:54" s="35" customFormat="1" x14ac:dyDescent="0.2">
      <c r="A685" s="88">
        <v>2120</v>
      </c>
      <c r="B685" s="43">
        <v>1234500003189</v>
      </c>
      <c r="C685" s="3" t="s">
        <v>595</v>
      </c>
      <c r="D685" s="34">
        <v>1</v>
      </c>
      <c r="E685" s="4" t="s">
        <v>121</v>
      </c>
      <c r="F685" s="4"/>
      <c r="G685" s="5" t="str">
        <f>IF(E685="","",CONCATENATE(E685,"1"))</f>
        <v>BIOSTORE1</v>
      </c>
      <c r="H685" s="5"/>
      <c r="I685" s="5" t="s">
        <v>137</v>
      </c>
      <c r="J685" s="5" t="str">
        <f>IF(I685="","",CONCATENATE(I685,"1"))</f>
        <v>TIBBİ VE AROMATİK BİTKİLER1</v>
      </c>
      <c r="K685" s="5"/>
      <c r="L685" s="5" t="str">
        <f>IF(K685="","",CONCATENATE(K685,"1"))</f>
        <v/>
      </c>
      <c r="M685" s="5"/>
      <c r="N685" s="5" t="str">
        <f>IF(M685="","",CONCATENATE(M685,"1"))</f>
        <v/>
      </c>
      <c r="O685" s="5"/>
      <c r="P685" s="5"/>
      <c r="Q685" s="5"/>
      <c r="R685" s="112">
        <v>10</v>
      </c>
      <c r="S685" s="6"/>
      <c r="T685" s="6"/>
      <c r="U685" s="6"/>
      <c r="V685" s="6"/>
      <c r="W685" s="19">
        <v>8</v>
      </c>
      <c r="X685" s="8" t="s">
        <v>70</v>
      </c>
      <c r="Y685" s="9"/>
      <c r="Z685" s="9">
        <v>1335</v>
      </c>
      <c r="AA685" s="10" t="s">
        <v>71</v>
      </c>
      <c r="AB685" s="6"/>
      <c r="AC685" s="14" t="s">
        <v>596</v>
      </c>
      <c r="AD685" s="15"/>
      <c r="AE685" s="15"/>
      <c r="AF685" s="15"/>
      <c r="AG685" s="15"/>
      <c r="AH685" s="30" t="str">
        <f>CONCATENATE(E685," ",C685)</f>
        <v>BIOSTORE Turunç Kabuğu 50 Gr</v>
      </c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76"/>
      <c r="AZ685" s="73">
        <v>0</v>
      </c>
      <c r="BA685" s="12">
        <v>16</v>
      </c>
      <c r="BB685" s="2">
        <v>0</v>
      </c>
    </row>
    <row r="686" spans="1:54" s="35" customFormat="1" x14ac:dyDescent="0.2">
      <c r="A686" s="88">
        <v>2120</v>
      </c>
      <c r="B686" s="43">
        <v>1234500002755</v>
      </c>
      <c r="C686" s="3" t="s">
        <v>541</v>
      </c>
      <c r="D686" s="34">
        <v>1</v>
      </c>
      <c r="E686" s="4" t="s">
        <v>121</v>
      </c>
      <c r="F686" s="4"/>
      <c r="G686" s="5" t="str">
        <f>IF(E686="","",CONCATENATE(E686,"1"))</f>
        <v>BIOSTORE1</v>
      </c>
      <c r="H686" s="5"/>
      <c r="I686" s="5" t="s">
        <v>137</v>
      </c>
      <c r="J686" s="5" t="str">
        <f>IF(I686="","",CONCATENATE(I686,"1"))</f>
        <v>TIBBİ VE AROMATİK BİTKİLER1</v>
      </c>
      <c r="K686" s="5"/>
      <c r="L686" s="5" t="str">
        <f>IF(K686="","",CONCATENATE(K686,"1"))</f>
        <v/>
      </c>
      <c r="M686" s="5"/>
      <c r="N686" s="5" t="str">
        <f>IF(M686="","",CONCATENATE(M686,"1"))</f>
        <v/>
      </c>
      <c r="O686" s="5"/>
      <c r="P686" s="5"/>
      <c r="Q686" s="5"/>
      <c r="R686" s="112">
        <v>15</v>
      </c>
      <c r="S686" s="6"/>
      <c r="T686" s="6"/>
      <c r="U686" s="6"/>
      <c r="V686" s="6"/>
      <c r="W686" s="19">
        <v>8</v>
      </c>
      <c r="X686" s="8" t="s">
        <v>70</v>
      </c>
      <c r="Y686" s="9"/>
      <c r="Z686" s="9">
        <v>1300</v>
      </c>
      <c r="AA686" s="10" t="s">
        <v>71</v>
      </c>
      <c r="AB686" s="6"/>
      <c r="AC686" s="14" t="s">
        <v>542</v>
      </c>
      <c r="AD686" s="15"/>
      <c r="AE686" s="15"/>
      <c r="AF686" s="15"/>
      <c r="AG686" s="15"/>
      <c r="AH686" s="30" t="str">
        <f>CONCATENATE(E686," ",C686)</f>
        <v>BIOSTORE Tıbbi Papatya 80 Gr</v>
      </c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76"/>
      <c r="AZ686" s="73">
        <v>0</v>
      </c>
      <c r="BA686" s="12">
        <v>16</v>
      </c>
      <c r="BB686" s="2">
        <v>0</v>
      </c>
    </row>
    <row r="687" spans="1:54" s="35" customFormat="1" x14ac:dyDescent="0.2">
      <c r="A687" s="88">
        <v>2120</v>
      </c>
      <c r="B687" s="43">
        <v>1234500003066</v>
      </c>
      <c r="C687" s="3" t="s">
        <v>581</v>
      </c>
      <c r="D687" s="34">
        <v>1</v>
      </c>
      <c r="E687" s="4" t="s">
        <v>121</v>
      </c>
      <c r="F687" s="4"/>
      <c r="G687" s="5" t="str">
        <f>IF(E687="","",CONCATENATE(E687,"1"))</f>
        <v>BIOSTORE1</v>
      </c>
      <c r="H687" s="5"/>
      <c r="I687" s="5" t="s">
        <v>137</v>
      </c>
      <c r="J687" s="5" t="str">
        <f>IF(I687="","",CONCATENATE(I687,"1"))</f>
        <v>TIBBİ VE AROMATİK BİTKİLER1</v>
      </c>
      <c r="K687" s="5"/>
      <c r="L687" s="5" t="str">
        <f>IF(K687="","",CONCATENATE(K687,"1"))</f>
        <v/>
      </c>
      <c r="M687" s="5"/>
      <c r="N687" s="5" t="str">
        <f>IF(M687="","",CONCATENATE(M687,"1"))</f>
        <v/>
      </c>
      <c r="O687" s="5"/>
      <c r="P687" s="5"/>
      <c r="Q687" s="5"/>
      <c r="R687" s="112">
        <v>7.5</v>
      </c>
      <c r="S687" s="6"/>
      <c r="T687" s="6"/>
      <c r="U687" s="6"/>
      <c r="V687" s="6"/>
      <c r="W687" s="19">
        <v>8</v>
      </c>
      <c r="X687" s="8" t="s">
        <v>70</v>
      </c>
      <c r="Y687" s="9"/>
      <c r="Z687" s="9">
        <v>1326</v>
      </c>
      <c r="AA687" s="10" t="s">
        <v>71</v>
      </c>
      <c r="AB687" s="6"/>
      <c r="AC687" s="14" t="s">
        <v>582</v>
      </c>
      <c r="AD687" s="15"/>
      <c r="AE687" s="15"/>
      <c r="AF687" s="15"/>
      <c r="AG687" s="15"/>
      <c r="AH687" s="30" t="str">
        <f>CONCATENATE(E687," ",C687)</f>
        <v>BIOSTORE Tıbbi Nane 60 Gr</v>
      </c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76"/>
      <c r="AZ687" s="73">
        <v>0</v>
      </c>
      <c r="BA687" s="12">
        <v>16</v>
      </c>
      <c r="BB687" s="2">
        <v>0</v>
      </c>
    </row>
    <row r="688" spans="1:54" s="35" customFormat="1" x14ac:dyDescent="0.2">
      <c r="A688" s="88">
        <v>2120</v>
      </c>
      <c r="B688" s="47">
        <v>1234500005695</v>
      </c>
      <c r="C688" s="3" t="s">
        <v>799</v>
      </c>
      <c r="D688" s="34">
        <v>1</v>
      </c>
      <c r="E688" s="4" t="s">
        <v>121</v>
      </c>
      <c r="F688" s="4"/>
      <c r="G688" s="5" t="str">
        <f>IF(E688="","",CONCATENATE(E688,"1"))</f>
        <v>BIOSTORE1</v>
      </c>
      <c r="H688" s="5"/>
      <c r="I688" s="5" t="s">
        <v>137</v>
      </c>
      <c r="J688" s="5" t="str">
        <f>IF(I688="","",CONCATENATE(I688,"1"))</f>
        <v>TIBBİ VE AROMATİK BİTKİLER1</v>
      </c>
      <c r="K688" s="5"/>
      <c r="L688" s="5" t="str">
        <f>IF(K688="","",CONCATENATE(K688,"1"))</f>
        <v/>
      </c>
      <c r="M688" s="5"/>
      <c r="N688" s="5" t="str">
        <f>IF(M688="","",CONCATENATE(M688,"1"))</f>
        <v/>
      </c>
      <c r="O688" s="5"/>
      <c r="P688" s="5"/>
      <c r="Q688" s="5"/>
      <c r="R688" s="112">
        <v>5</v>
      </c>
      <c r="S688" s="6"/>
      <c r="T688" s="6"/>
      <c r="U688" s="6"/>
      <c r="V688" s="6"/>
      <c r="W688" s="19">
        <v>8</v>
      </c>
      <c r="X688" s="8" t="s">
        <v>70</v>
      </c>
      <c r="Y688" s="9"/>
      <c r="Z688" s="9">
        <v>1492</v>
      </c>
      <c r="AA688" s="10" t="s">
        <v>71</v>
      </c>
      <c r="AB688" s="6"/>
      <c r="AC688" s="14" t="s">
        <v>800</v>
      </c>
      <c r="AD688" s="15"/>
      <c r="AE688" s="15"/>
      <c r="AF688" s="15"/>
      <c r="AG688" s="15"/>
      <c r="AH688" s="30" t="str">
        <f>CONCATENATE(E688," ",C688)</f>
        <v>BIOSTORE Tarhun 50 Gr</v>
      </c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76"/>
      <c r="AZ688" s="73">
        <v>0</v>
      </c>
      <c r="BA688" s="12">
        <v>16</v>
      </c>
      <c r="BB688" s="2">
        <v>0</v>
      </c>
    </row>
    <row r="689" spans="1:54" s="35" customFormat="1" x14ac:dyDescent="0.2">
      <c r="A689" s="88">
        <v>2120</v>
      </c>
      <c r="B689" s="43">
        <v>1234500002960</v>
      </c>
      <c r="C689" s="3" t="s">
        <v>572</v>
      </c>
      <c r="D689" s="34">
        <v>1</v>
      </c>
      <c r="E689" s="4" t="s">
        <v>121</v>
      </c>
      <c r="F689" s="4"/>
      <c r="G689" s="5" t="str">
        <f>IF(E689="","",CONCATENATE(E689,"1"))</f>
        <v>BIOSTORE1</v>
      </c>
      <c r="H689" s="5"/>
      <c r="I689" s="5" t="s">
        <v>137</v>
      </c>
      <c r="J689" s="5" t="str">
        <f>IF(I689="","",CONCATENATE(I689,"1"))</f>
        <v>TIBBİ VE AROMATİK BİTKİLER1</v>
      </c>
      <c r="K689" s="5"/>
      <c r="L689" s="5" t="str">
        <f>IF(K689="","",CONCATENATE(K689,"1"))</f>
        <v/>
      </c>
      <c r="M689" s="5"/>
      <c r="N689" s="5" t="str">
        <f>IF(M689="","",CONCATENATE(M689,"1"))</f>
        <v/>
      </c>
      <c r="O689" s="5"/>
      <c r="P689" s="5"/>
      <c r="Q689" s="5"/>
      <c r="R689" s="112">
        <v>5</v>
      </c>
      <c r="S689" s="6"/>
      <c r="T689" s="6"/>
      <c r="U689" s="6"/>
      <c r="V689" s="6"/>
      <c r="W689" s="19">
        <v>8</v>
      </c>
      <c r="X689" s="8" t="s">
        <v>70</v>
      </c>
      <c r="Y689" s="9"/>
      <c r="Z689" s="9">
        <v>1319</v>
      </c>
      <c r="AA689" s="10" t="s">
        <v>71</v>
      </c>
      <c r="AB689" s="6"/>
      <c r="AC689" s="14" t="s">
        <v>573</v>
      </c>
      <c r="AD689" s="15"/>
      <c r="AE689" s="15"/>
      <c r="AF689" s="15"/>
      <c r="AG689" s="15"/>
      <c r="AH689" s="30" t="str">
        <f>CONCATENATE(E689," ",C689)</f>
        <v>BIOSTORE Şerbetçi Otu 40 Gr</v>
      </c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76"/>
      <c r="AZ689" s="73">
        <v>0</v>
      </c>
      <c r="BA689" s="12">
        <v>16</v>
      </c>
      <c r="BB689" s="2">
        <v>0</v>
      </c>
    </row>
    <row r="690" spans="1:54" s="35" customFormat="1" x14ac:dyDescent="0.2">
      <c r="A690" s="88">
        <v>2120</v>
      </c>
      <c r="B690" s="43">
        <v>1234500002939</v>
      </c>
      <c r="C690" s="3" t="s">
        <v>569</v>
      </c>
      <c r="D690" s="34">
        <v>1</v>
      </c>
      <c r="E690" s="4" t="s">
        <v>121</v>
      </c>
      <c r="F690" s="4"/>
      <c r="G690" s="5" t="str">
        <f>IF(E690="","",CONCATENATE(E690,"1"))</f>
        <v>BIOSTORE1</v>
      </c>
      <c r="H690" s="5"/>
      <c r="I690" s="5" t="s">
        <v>137</v>
      </c>
      <c r="J690" s="5" t="str">
        <f>IF(I690="","",CONCATENATE(I690,"1"))</f>
        <v>TIBBİ VE AROMATİK BİTKİLER1</v>
      </c>
      <c r="K690" s="5"/>
      <c r="L690" s="5" t="str">
        <f>IF(K690="","",CONCATENATE(K690,"1"))</f>
        <v/>
      </c>
      <c r="M690" s="5"/>
      <c r="N690" s="5" t="str">
        <f>IF(M690="","",CONCATENATE(M690,"1"))</f>
        <v/>
      </c>
      <c r="O690" s="5"/>
      <c r="P690" s="5"/>
      <c r="Q690" s="5"/>
      <c r="R690" s="112">
        <v>10</v>
      </c>
      <c r="S690" s="6"/>
      <c r="T690" s="6"/>
      <c r="U690" s="6"/>
      <c r="V690" s="6"/>
      <c r="W690" s="19">
        <v>8</v>
      </c>
      <c r="X690" s="8" t="s">
        <v>70</v>
      </c>
      <c r="Y690" s="9"/>
      <c r="Z690" s="9">
        <v>1316</v>
      </c>
      <c r="AA690" s="10" t="s">
        <v>71</v>
      </c>
      <c r="AB690" s="6"/>
      <c r="AC690" s="14" t="s">
        <v>570</v>
      </c>
      <c r="AD690" s="15"/>
      <c r="AE690" s="15"/>
      <c r="AF690" s="15"/>
      <c r="AG690" s="15"/>
      <c r="AH690" s="30" t="str">
        <f>CONCATENATE(E690," ",C690)</f>
        <v>BIOSTORE Şahtere 80 Gr</v>
      </c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76"/>
      <c r="AZ690" s="73">
        <v>0</v>
      </c>
      <c r="BA690" s="12">
        <v>16</v>
      </c>
      <c r="BB690" s="2">
        <v>0</v>
      </c>
    </row>
    <row r="691" spans="1:54" s="35" customFormat="1" x14ac:dyDescent="0.2">
      <c r="A691" s="88">
        <v>2120</v>
      </c>
      <c r="B691" s="43">
        <v>1234500002922</v>
      </c>
      <c r="C691" s="3" t="s">
        <v>567</v>
      </c>
      <c r="D691" s="34">
        <v>1</v>
      </c>
      <c r="E691" s="4" t="s">
        <v>121</v>
      </c>
      <c r="F691" s="4"/>
      <c r="G691" s="5" t="str">
        <f>IF(E691="","",CONCATENATE(E691,"1"))</f>
        <v>BIOSTORE1</v>
      </c>
      <c r="H691" s="5"/>
      <c r="I691" s="5" t="s">
        <v>137</v>
      </c>
      <c r="J691" s="5" t="str">
        <f>IF(I691="","",CONCATENATE(I691,"1"))</f>
        <v>TIBBİ VE AROMATİK BİTKİLER1</v>
      </c>
      <c r="K691" s="5"/>
      <c r="L691" s="5" t="str">
        <f>IF(K691="","",CONCATENATE(K691,"1"))</f>
        <v/>
      </c>
      <c r="M691" s="5"/>
      <c r="N691" s="5" t="str">
        <f>IF(M691="","",CONCATENATE(M691,"1"))</f>
        <v/>
      </c>
      <c r="O691" s="5"/>
      <c r="P691" s="5"/>
      <c r="Q691" s="5"/>
      <c r="R691" s="112">
        <v>10</v>
      </c>
      <c r="S691" s="6"/>
      <c r="T691" s="6"/>
      <c r="U691" s="6"/>
      <c r="V691" s="6"/>
      <c r="W691" s="19">
        <v>8</v>
      </c>
      <c r="X691" s="8" t="s">
        <v>70</v>
      </c>
      <c r="Y691" s="9"/>
      <c r="Z691" s="9">
        <v>1315</v>
      </c>
      <c r="AA691" s="10" t="s">
        <v>71</v>
      </c>
      <c r="AB691" s="6"/>
      <c r="AC691" s="14" t="s">
        <v>568</v>
      </c>
      <c r="AD691" s="15"/>
      <c r="AE691" s="15"/>
      <c r="AF691" s="15"/>
      <c r="AG691" s="15"/>
      <c r="AH691" s="30" t="str">
        <f>CONCATENATE(E691," ",C691)</f>
        <v>BIOSTORE Süpürge Otu 100 Gr</v>
      </c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76"/>
      <c r="AZ691" s="73">
        <v>0</v>
      </c>
      <c r="BA691" s="12">
        <v>16</v>
      </c>
      <c r="BB691" s="2">
        <v>0</v>
      </c>
    </row>
    <row r="692" spans="1:54" s="35" customFormat="1" x14ac:dyDescent="0.2">
      <c r="A692" s="88">
        <v>2120</v>
      </c>
      <c r="B692" s="45">
        <v>1234500003660</v>
      </c>
      <c r="C692" s="3" t="s">
        <v>656</v>
      </c>
      <c r="D692" s="34">
        <v>1</v>
      </c>
      <c r="E692" s="4" t="s">
        <v>121</v>
      </c>
      <c r="F692" s="4"/>
      <c r="G692" s="5" t="str">
        <f>IF(E692="","",CONCATENATE(E692,"1"))</f>
        <v>BIOSTORE1</v>
      </c>
      <c r="H692" s="5"/>
      <c r="I692" s="5" t="s">
        <v>137</v>
      </c>
      <c r="J692" s="5" t="str">
        <f>IF(I692="","",CONCATENATE(I692,"1"))</f>
        <v>TIBBİ VE AROMATİK BİTKİLER1</v>
      </c>
      <c r="K692" s="5"/>
      <c r="L692" s="5" t="str">
        <f>IF(K692="","",CONCATENATE(K692,"1"))</f>
        <v/>
      </c>
      <c r="M692" s="5"/>
      <c r="N692" s="5" t="str">
        <f>IF(M692="","",CONCATENATE(M692,"1"))</f>
        <v/>
      </c>
      <c r="O692" s="5"/>
      <c r="P692" s="5"/>
      <c r="Q692" s="5"/>
      <c r="R692" s="112">
        <v>7.5</v>
      </c>
      <c r="S692" s="6"/>
      <c r="T692" s="6"/>
      <c r="U692" s="6"/>
      <c r="V692" s="6"/>
      <c r="W692" s="19">
        <v>8</v>
      </c>
      <c r="X692" s="8" t="s">
        <v>70</v>
      </c>
      <c r="Y692" s="9"/>
      <c r="Z692" s="9">
        <v>1371</v>
      </c>
      <c r="AA692" s="10" t="s">
        <v>71</v>
      </c>
      <c r="AB692" s="6"/>
      <c r="AC692" s="14" t="s">
        <v>657</v>
      </c>
      <c r="AD692" s="15"/>
      <c r="AE692" s="15"/>
      <c r="AF692" s="15"/>
      <c r="AG692" s="15"/>
      <c r="AH692" s="30" t="str">
        <f>CONCATENATE(E692," ",C692)</f>
        <v>BIOSTORE Stevya 50 Gr</v>
      </c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76"/>
      <c r="AZ692" s="73">
        <v>0</v>
      </c>
      <c r="BA692" s="12">
        <v>16</v>
      </c>
      <c r="BB692" s="2">
        <v>0</v>
      </c>
    </row>
    <row r="693" spans="1:54" s="35" customFormat="1" x14ac:dyDescent="0.2">
      <c r="A693" s="88">
        <v>2120</v>
      </c>
      <c r="B693" s="43">
        <v>1234500002861</v>
      </c>
      <c r="C693" s="3" t="s">
        <v>558</v>
      </c>
      <c r="D693" s="34">
        <v>1</v>
      </c>
      <c r="E693" s="4" t="s">
        <v>121</v>
      </c>
      <c r="F693" s="4"/>
      <c r="G693" s="5" t="str">
        <f>IF(E693="","",CONCATENATE(E693,"1"))</f>
        <v>BIOSTORE1</v>
      </c>
      <c r="H693" s="5"/>
      <c r="I693" s="5" t="s">
        <v>137</v>
      </c>
      <c r="J693" s="5" t="str">
        <f>IF(I693="","",CONCATENATE(I693,"1"))</f>
        <v>TIBBİ VE AROMATİK BİTKİLER1</v>
      </c>
      <c r="K693" s="5"/>
      <c r="L693" s="5" t="str">
        <f>IF(K693="","",CONCATENATE(K693,"1"))</f>
        <v/>
      </c>
      <c r="M693" s="5"/>
      <c r="N693" s="5" t="str">
        <f>IF(M693="","",CONCATENATE(M693,"1"))</f>
        <v/>
      </c>
      <c r="O693" s="5"/>
      <c r="P693" s="5"/>
      <c r="Q693" s="5"/>
      <c r="R693" s="112">
        <v>15</v>
      </c>
      <c r="S693" s="6"/>
      <c r="T693" s="6"/>
      <c r="U693" s="6"/>
      <c r="V693" s="6"/>
      <c r="W693" s="19">
        <v>8</v>
      </c>
      <c r="X693" s="8" t="s">
        <v>70</v>
      </c>
      <c r="Y693" s="9"/>
      <c r="Z693" s="9">
        <v>1310</v>
      </c>
      <c r="AA693" s="10" t="s">
        <v>71</v>
      </c>
      <c r="AB693" s="6"/>
      <c r="AC693" s="14" t="s">
        <v>559</v>
      </c>
      <c r="AD693" s="15"/>
      <c r="AE693" s="15"/>
      <c r="AF693" s="15"/>
      <c r="AG693" s="15"/>
      <c r="AH693" s="30" t="str">
        <f>CONCATENATE(E693," ",C693)</f>
        <v>BIOSTORE Söğüt Kabuğu 100 Gr</v>
      </c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76"/>
      <c r="AZ693" s="73">
        <v>0</v>
      </c>
      <c r="BA693" s="12">
        <v>16</v>
      </c>
      <c r="BB693" s="2">
        <v>0</v>
      </c>
    </row>
    <row r="694" spans="1:54" s="35" customFormat="1" x14ac:dyDescent="0.2">
      <c r="A694" s="88">
        <v>2120</v>
      </c>
      <c r="B694" s="43">
        <v>1234500002823</v>
      </c>
      <c r="C694" s="3" t="s">
        <v>4464</v>
      </c>
      <c r="D694" s="34">
        <v>1</v>
      </c>
      <c r="E694" s="4" t="s">
        <v>121</v>
      </c>
      <c r="F694" s="4"/>
      <c r="G694" s="5" t="str">
        <f>IF(E694="","",CONCATENATE(E694,"1"))</f>
        <v>BIOSTORE1</v>
      </c>
      <c r="H694" s="5"/>
      <c r="I694" s="5" t="s">
        <v>137</v>
      </c>
      <c r="J694" s="5" t="str">
        <f>IF(I694="","",CONCATENATE(I694,"1"))</f>
        <v>TIBBİ VE AROMATİK BİTKİLER1</v>
      </c>
      <c r="K694" s="5"/>
      <c r="L694" s="5" t="str">
        <f>IF(K694="","",CONCATENATE(K694,"1"))</f>
        <v/>
      </c>
      <c r="M694" s="5"/>
      <c r="N694" s="5" t="str">
        <f>IF(M694="","",CONCATENATE(M694,"1"))</f>
        <v/>
      </c>
      <c r="O694" s="5"/>
      <c r="P694" s="5"/>
      <c r="Q694" s="5"/>
      <c r="R694" s="112">
        <v>10</v>
      </c>
      <c r="S694" s="6"/>
      <c r="T694" s="6"/>
      <c r="U694" s="6"/>
      <c r="V694" s="6"/>
      <c r="W694" s="19">
        <v>8</v>
      </c>
      <c r="X694" s="8" t="s">
        <v>70</v>
      </c>
      <c r="Y694" s="9"/>
      <c r="Z694" s="9">
        <v>1307</v>
      </c>
      <c r="AA694" s="10" t="s">
        <v>71</v>
      </c>
      <c r="AB694" s="6"/>
      <c r="AC694" s="14" t="s">
        <v>553</v>
      </c>
      <c r="AD694" s="15"/>
      <c r="AE694" s="15"/>
      <c r="AF694" s="15"/>
      <c r="AG694" s="15"/>
      <c r="AH694" s="30" t="str">
        <f>CONCATENATE(E694," ",C694)</f>
        <v>BIOSTORE Sinirliot 80 Gr</v>
      </c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76"/>
      <c r="AZ694" s="73">
        <v>0</v>
      </c>
      <c r="BA694" s="12">
        <v>16</v>
      </c>
      <c r="BB694" s="2">
        <v>0</v>
      </c>
    </row>
    <row r="695" spans="1:54" s="35" customFormat="1" x14ac:dyDescent="0.2">
      <c r="A695" s="88">
        <v>2120</v>
      </c>
      <c r="B695" s="43">
        <v>1234500002816</v>
      </c>
      <c r="C695" s="3" t="s">
        <v>552</v>
      </c>
      <c r="D695" s="34">
        <v>1</v>
      </c>
      <c r="E695" s="4" t="s">
        <v>121</v>
      </c>
      <c r="F695" s="4"/>
      <c r="G695" s="5" t="str">
        <f>IF(E695="","",CONCATENATE(E695,"1"))</f>
        <v>BIOSTORE1</v>
      </c>
      <c r="H695" s="5"/>
      <c r="I695" s="5" t="s">
        <v>137</v>
      </c>
      <c r="J695" s="5" t="str">
        <f>IF(I695="","",CONCATENATE(I695,"1"))</f>
        <v>TIBBİ VE AROMATİK BİTKİLER1</v>
      </c>
      <c r="K695" s="5"/>
      <c r="L695" s="5" t="str">
        <f>IF(K695="","",CONCATENATE(K695,"1"))</f>
        <v/>
      </c>
      <c r="M695" s="5"/>
      <c r="N695" s="5" t="str">
        <f>IF(M695="","",CONCATENATE(M695,"1"))</f>
        <v/>
      </c>
      <c r="O695" s="5"/>
      <c r="P695" s="5"/>
      <c r="Q695" s="5"/>
      <c r="R695" s="112">
        <v>2.5</v>
      </c>
      <c r="S695" s="6"/>
      <c r="T695" s="6"/>
      <c r="U695" s="6"/>
      <c r="V695" s="6"/>
      <c r="W695" s="19">
        <v>8</v>
      </c>
      <c r="X695" s="8" t="s">
        <v>70</v>
      </c>
      <c r="Y695" s="9"/>
      <c r="Z695" s="9">
        <v>1306</v>
      </c>
      <c r="AA695" s="10" t="s">
        <v>71</v>
      </c>
      <c r="AB695" s="6"/>
      <c r="AC695" s="14" t="s">
        <v>291</v>
      </c>
      <c r="AD695" s="15"/>
      <c r="AE695" s="15"/>
      <c r="AF695" s="15"/>
      <c r="AG695" s="15"/>
      <c r="AH695" s="30" t="str">
        <f>CONCATENATE(E695," ",C695)</f>
        <v>BIOSTORE Sinameki 85 Gr</v>
      </c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76"/>
      <c r="AZ695" s="73">
        <v>0</v>
      </c>
      <c r="BA695" s="12">
        <v>16</v>
      </c>
      <c r="BB695" s="2">
        <v>0</v>
      </c>
    </row>
    <row r="696" spans="1:54" s="35" customFormat="1" x14ac:dyDescent="0.2">
      <c r="A696" s="88">
        <v>2120</v>
      </c>
      <c r="B696" s="43">
        <v>1234500002762</v>
      </c>
      <c r="C696" s="3" t="s">
        <v>543</v>
      </c>
      <c r="D696" s="34">
        <v>1</v>
      </c>
      <c r="E696" s="4" t="s">
        <v>121</v>
      </c>
      <c r="F696" s="4"/>
      <c r="G696" s="5" t="str">
        <f>IF(E696="","",CONCATENATE(E696,"1"))</f>
        <v>BIOSTORE1</v>
      </c>
      <c r="H696" s="5"/>
      <c r="I696" s="5" t="s">
        <v>137</v>
      </c>
      <c r="J696" s="5" t="str">
        <f>IF(I696="","",CONCATENATE(I696,"1"))</f>
        <v>TIBBİ VE AROMATİK BİTKİLER1</v>
      </c>
      <c r="K696" s="5"/>
      <c r="L696" s="5" t="str">
        <f>IF(K696="","",CONCATENATE(K696,"1"))</f>
        <v/>
      </c>
      <c r="M696" s="5"/>
      <c r="N696" s="5" t="str">
        <f>IF(M696="","",CONCATENATE(M696,"1"))</f>
        <v/>
      </c>
      <c r="O696" s="5"/>
      <c r="P696" s="5"/>
      <c r="Q696" s="5"/>
      <c r="R696" s="112">
        <v>5</v>
      </c>
      <c r="S696" s="6"/>
      <c r="T696" s="6"/>
      <c r="U696" s="6"/>
      <c r="V696" s="6"/>
      <c r="W696" s="19">
        <v>8</v>
      </c>
      <c r="X696" s="8" t="s">
        <v>70</v>
      </c>
      <c r="Y696" s="9"/>
      <c r="Z696" s="9">
        <v>1301</v>
      </c>
      <c r="AA696" s="10" t="s">
        <v>71</v>
      </c>
      <c r="AB696" s="6"/>
      <c r="AC696" s="14" t="s">
        <v>544</v>
      </c>
      <c r="AD696" s="15"/>
      <c r="AE696" s="15"/>
      <c r="AF696" s="15"/>
      <c r="AG696" s="15"/>
      <c r="AH696" s="30" t="str">
        <f>CONCATENATE(E696," ",C696)</f>
        <v>BIOSTORE Sarıballıbaba 50 Gr</v>
      </c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76"/>
      <c r="AZ696" s="73">
        <v>0</v>
      </c>
      <c r="BA696" s="12">
        <v>16</v>
      </c>
      <c r="BB696" s="2">
        <v>0</v>
      </c>
    </row>
    <row r="697" spans="1:54" s="35" customFormat="1" x14ac:dyDescent="0.2">
      <c r="A697" s="88">
        <v>2120</v>
      </c>
      <c r="B697" s="43">
        <v>1234500003080</v>
      </c>
      <c r="C697" s="3" t="s">
        <v>583</v>
      </c>
      <c r="D697" s="34">
        <v>1</v>
      </c>
      <c r="E697" s="4" t="s">
        <v>121</v>
      </c>
      <c r="F697" s="4"/>
      <c r="G697" s="5" t="str">
        <f>IF(E697="","",CONCATENATE(E697,"1"))</f>
        <v>BIOSTORE1</v>
      </c>
      <c r="H697" s="5"/>
      <c r="I697" s="5" t="s">
        <v>137</v>
      </c>
      <c r="J697" s="5" t="str">
        <f>IF(I697="","",CONCATENATE(I697,"1"))</f>
        <v>TIBBİ VE AROMATİK BİTKİLER1</v>
      </c>
      <c r="K697" s="5"/>
      <c r="L697" s="5" t="str">
        <f>IF(K697="","",CONCATENATE(K697,"1"))</f>
        <v/>
      </c>
      <c r="M697" s="5"/>
      <c r="N697" s="5" t="str">
        <f>IF(M697="","",CONCATENATE(M697,"1"))</f>
        <v/>
      </c>
      <c r="O697" s="5"/>
      <c r="P697" s="5"/>
      <c r="Q697" s="5"/>
      <c r="R697" s="112">
        <v>15</v>
      </c>
      <c r="S697" s="6"/>
      <c r="T697" s="6"/>
      <c r="U697" s="6"/>
      <c r="V697" s="6"/>
      <c r="W697" s="19">
        <v>8</v>
      </c>
      <c r="X697" s="8" t="s">
        <v>70</v>
      </c>
      <c r="Y697" s="9"/>
      <c r="Z697" s="9">
        <v>1327</v>
      </c>
      <c r="AA697" s="10" t="s">
        <v>71</v>
      </c>
      <c r="AB697" s="6"/>
      <c r="AC697" s="14" t="s">
        <v>584</v>
      </c>
      <c r="AD697" s="15"/>
      <c r="AE697" s="15"/>
      <c r="AF697" s="15"/>
      <c r="AG697" s="15"/>
      <c r="AH697" s="30" t="str">
        <f>CONCATENATE(E697," ",C697)</f>
        <v>BIOSTORE Sarı Papatya (Krizantem) 100 Gr</v>
      </c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76"/>
      <c r="AZ697" s="73">
        <v>0</v>
      </c>
      <c r="BA697" s="12">
        <v>16</v>
      </c>
      <c r="BB697" s="2">
        <v>0</v>
      </c>
    </row>
    <row r="698" spans="1:54" s="35" customFormat="1" x14ac:dyDescent="0.2">
      <c r="A698" s="88">
        <v>2120</v>
      </c>
      <c r="B698" s="43">
        <v>1234500002731</v>
      </c>
      <c r="C698" s="3" t="s">
        <v>537</v>
      </c>
      <c r="D698" s="34">
        <v>1</v>
      </c>
      <c r="E698" s="4" t="s">
        <v>121</v>
      </c>
      <c r="F698" s="4"/>
      <c r="G698" s="5" t="str">
        <f>IF(E698="","",CONCATENATE(E698,"1"))</f>
        <v>BIOSTORE1</v>
      </c>
      <c r="H698" s="5"/>
      <c r="I698" s="5" t="s">
        <v>137</v>
      </c>
      <c r="J698" s="5" t="str">
        <f>IF(I698="","",CONCATENATE(I698,"1"))</f>
        <v>TIBBİ VE AROMATİK BİTKİLER1</v>
      </c>
      <c r="K698" s="5"/>
      <c r="L698" s="5" t="str">
        <f>IF(K698="","",CONCATENATE(K698,"1"))</f>
        <v/>
      </c>
      <c r="M698" s="5"/>
      <c r="N698" s="5" t="str">
        <f>IF(M698="","",CONCATENATE(M698,"1"))</f>
        <v/>
      </c>
      <c r="O698" s="5"/>
      <c r="P698" s="5"/>
      <c r="Q698" s="5"/>
      <c r="R698" s="112">
        <v>10</v>
      </c>
      <c r="S698" s="6"/>
      <c r="T698" s="6"/>
      <c r="U698" s="6"/>
      <c r="V698" s="6"/>
      <c r="W698" s="19">
        <v>8</v>
      </c>
      <c r="X698" s="8" t="s">
        <v>70</v>
      </c>
      <c r="Y698" s="9"/>
      <c r="Z698" s="9">
        <v>1298</v>
      </c>
      <c r="AA698" s="10" t="s">
        <v>71</v>
      </c>
      <c r="AB698" s="6"/>
      <c r="AC698" s="14" t="s">
        <v>538</v>
      </c>
      <c r="AD698" s="15"/>
      <c r="AE698" s="15"/>
      <c r="AF698" s="15"/>
      <c r="AG698" s="15"/>
      <c r="AH698" s="30" t="str">
        <f>CONCATENATE(E698," ",C698)</f>
        <v>BIOSTORE Sarı Kantaron Yeni Mahsül 80 Gr</v>
      </c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76"/>
      <c r="AZ698" s="73">
        <v>0</v>
      </c>
      <c r="BA698" s="12">
        <v>16</v>
      </c>
      <c r="BB698" s="2">
        <v>0</v>
      </c>
    </row>
    <row r="699" spans="1:54" s="35" customFormat="1" x14ac:dyDescent="0.2">
      <c r="A699" s="88">
        <v>2120</v>
      </c>
      <c r="B699" s="43">
        <v>1234500002649</v>
      </c>
      <c r="C699" s="3" t="s">
        <v>525</v>
      </c>
      <c r="D699" s="34">
        <v>1</v>
      </c>
      <c r="E699" s="4" t="s">
        <v>121</v>
      </c>
      <c r="F699" s="4"/>
      <c r="G699" s="5" t="str">
        <f>IF(E699="","",CONCATENATE(E699,"1"))</f>
        <v>BIOSTORE1</v>
      </c>
      <c r="H699" s="5"/>
      <c r="I699" s="5" t="s">
        <v>137</v>
      </c>
      <c r="J699" s="5" t="str">
        <f>IF(I699="","",CONCATENATE(I699,"1"))</f>
        <v>TIBBİ VE AROMATİK BİTKİLER1</v>
      </c>
      <c r="K699" s="5"/>
      <c r="L699" s="5" t="str">
        <f>IF(K699="","",CONCATENATE(K699,"1"))</f>
        <v/>
      </c>
      <c r="M699" s="5"/>
      <c r="N699" s="5" t="str">
        <f>IF(M699="","",CONCATENATE(M699,"1"))</f>
        <v/>
      </c>
      <c r="O699" s="5"/>
      <c r="P699" s="5"/>
      <c r="Q699" s="5"/>
      <c r="R699" s="112">
        <v>3.5</v>
      </c>
      <c r="S699" s="6"/>
      <c r="T699" s="6"/>
      <c r="U699" s="6"/>
      <c r="V699" s="6"/>
      <c r="W699" s="19">
        <v>8</v>
      </c>
      <c r="X699" s="8" t="s">
        <v>70</v>
      </c>
      <c r="Y699" s="9"/>
      <c r="Z699" s="9">
        <v>1291</v>
      </c>
      <c r="AA699" s="10" t="s">
        <v>71</v>
      </c>
      <c r="AB699" s="6"/>
      <c r="AC699" s="14" t="s">
        <v>526</v>
      </c>
      <c r="AD699" s="15"/>
      <c r="AE699" s="15"/>
      <c r="AF699" s="15"/>
      <c r="AG699" s="15"/>
      <c r="AH699" s="30" t="str">
        <f>CONCATENATE(E699," ",C699)</f>
        <v>BIOSTORE Rezene 100 Gr</v>
      </c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76"/>
      <c r="AZ699" s="73">
        <v>0</v>
      </c>
      <c r="BA699" s="12">
        <v>16</v>
      </c>
      <c r="BB699" s="2">
        <v>0</v>
      </c>
    </row>
    <row r="700" spans="1:54" s="35" customFormat="1" x14ac:dyDescent="0.2">
      <c r="A700" s="88">
        <v>2120</v>
      </c>
      <c r="B700" s="43">
        <v>1234500002632</v>
      </c>
      <c r="C700" s="3" t="s">
        <v>523</v>
      </c>
      <c r="D700" s="34">
        <v>1</v>
      </c>
      <c r="E700" s="4" t="s">
        <v>121</v>
      </c>
      <c r="F700" s="4"/>
      <c r="G700" s="5" t="str">
        <f>IF(E700="","",CONCATENATE(E700,"1"))</f>
        <v>BIOSTORE1</v>
      </c>
      <c r="H700" s="5"/>
      <c r="I700" s="5" t="s">
        <v>137</v>
      </c>
      <c r="J700" s="5" t="str">
        <f>IF(I700="","",CONCATENATE(I700,"1"))</f>
        <v>TIBBİ VE AROMATİK BİTKİLER1</v>
      </c>
      <c r="K700" s="5"/>
      <c r="L700" s="5" t="str">
        <f>IF(K700="","",CONCATENATE(K700,"1"))</f>
        <v/>
      </c>
      <c r="M700" s="5"/>
      <c r="N700" s="5" t="str">
        <f>IF(M700="","",CONCATENATE(M700,"1"))</f>
        <v/>
      </c>
      <c r="O700" s="5"/>
      <c r="P700" s="5"/>
      <c r="Q700" s="5"/>
      <c r="R700" s="112">
        <v>5</v>
      </c>
      <c r="S700" s="6"/>
      <c r="T700" s="6"/>
      <c r="U700" s="6"/>
      <c r="V700" s="6"/>
      <c r="W700" s="19">
        <v>8</v>
      </c>
      <c r="X700" s="8" t="s">
        <v>70</v>
      </c>
      <c r="Y700" s="9"/>
      <c r="Z700" s="9">
        <v>1290</v>
      </c>
      <c r="AA700" s="10" t="s">
        <v>71</v>
      </c>
      <c r="AB700" s="6"/>
      <c r="AC700" s="14" t="s">
        <v>524</v>
      </c>
      <c r="AD700" s="15"/>
      <c r="AE700" s="15"/>
      <c r="AF700" s="15"/>
      <c r="AG700" s="15"/>
      <c r="AH700" s="30" t="str">
        <f>CONCATENATE(E700," ",C700)</f>
        <v>BIOSTORE Reyhan 40 Gr</v>
      </c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76"/>
      <c r="AZ700" s="73">
        <v>0</v>
      </c>
      <c r="BA700" s="12">
        <v>16</v>
      </c>
      <c r="BB700" s="2">
        <v>0</v>
      </c>
    </row>
    <row r="701" spans="1:54" s="35" customFormat="1" x14ac:dyDescent="0.2">
      <c r="A701" s="88">
        <v>2120</v>
      </c>
      <c r="B701" s="43">
        <v>1234500002496</v>
      </c>
      <c r="C701" s="3" t="s">
        <v>518</v>
      </c>
      <c r="D701" s="34">
        <v>1</v>
      </c>
      <c r="E701" s="4" t="s">
        <v>121</v>
      </c>
      <c r="F701" s="4"/>
      <c r="G701" s="5" t="str">
        <f>IF(E701="","",CONCATENATE(E701,"1"))</f>
        <v>BIOSTORE1</v>
      </c>
      <c r="H701" s="5"/>
      <c r="I701" s="5" t="s">
        <v>137</v>
      </c>
      <c r="J701" s="5" t="str">
        <f>IF(I701="","",CONCATENATE(I701,"1"))</f>
        <v>TIBBİ VE AROMATİK BİTKİLER1</v>
      </c>
      <c r="K701" s="5"/>
      <c r="L701" s="5" t="str">
        <f>IF(K701="","",CONCATENATE(K701,"1"))</f>
        <v/>
      </c>
      <c r="M701" s="5"/>
      <c r="N701" s="5" t="str">
        <f>IF(M701="","",CONCATENATE(M701,"1"))</f>
        <v/>
      </c>
      <c r="O701" s="5"/>
      <c r="P701" s="5"/>
      <c r="Q701" s="5"/>
      <c r="R701" s="112">
        <v>5</v>
      </c>
      <c r="S701" s="6"/>
      <c r="T701" s="6"/>
      <c r="U701" s="6"/>
      <c r="V701" s="6"/>
      <c r="W701" s="19">
        <v>8</v>
      </c>
      <c r="X701" s="8" t="s">
        <v>70</v>
      </c>
      <c r="Y701" s="9"/>
      <c r="Z701" s="9">
        <v>1286</v>
      </c>
      <c r="AA701" s="10" t="s">
        <v>71</v>
      </c>
      <c r="AB701" s="6"/>
      <c r="AC701" s="14" t="s">
        <v>519</v>
      </c>
      <c r="AD701" s="15"/>
      <c r="AE701" s="15"/>
      <c r="AF701" s="15"/>
      <c r="AG701" s="15"/>
      <c r="AH701" s="30" t="str">
        <f>CONCATENATE(E701," ",C701)</f>
        <v>BIOSTORE Portakal Kabuğu 100 Gr</v>
      </c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76"/>
      <c r="AZ701" s="73">
        <v>0</v>
      </c>
      <c r="BA701" s="12">
        <v>16</v>
      </c>
      <c r="BB701" s="2">
        <v>0</v>
      </c>
    </row>
    <row r="702" spans="1:54" s="35" customFormat="1" x14ac:dyDescent="0.2">
      <c r="A702" s="88">
        <v>2120</v>
      </c>
      <c r="B702" s="43">
        <v>1234500002465</v>
      </c>
      <c r="C702" s="3" t="s">
        <v>516</v>
      </c>
      <c r="D702" s="34">
        <v>1</v>
      </c>
      <c r="E702" s="4" t="s">
        <v>121</v>
      </c>
      <c r="F702" s="4"/>
      <c r="G702" s="5" t="str">
        <f>IF(E702="","",CONCATENATE(E702,"1"))</f>
        <v>BIOSTORE1</v>
      </c>
      <c r="H702" s="5"/>
      <c r="I702" s="5" t="s">
        <v>137</v>
      </c>
      <c r="J702" s="5" t="str">
        <f>IF(I702="","",CONCATENATE(I702,"1"))</f>
        <v>TIBBİ VE AROMATİK BİTKİLER1</v>
      </c>
      <c r="K702" s="5"/>
      <c r="L702" s="5" t="str">
        <f>IF(K702="","",CONCATENATE(K702,"1"))</f>
        <v/>
      </c>
      <c r="M702" s="5"/>
      <c r="N702" s="5" t="str">
        <f>IF(M702="","",CONCATENATE(M702,"1"))</f>
        <v/>
      </c>
      <c r="O702" s="5"/>
      <c r="P702" s="5"/>
      <c r="Q702" s="5"/>
      <c r="R702" s="112">
        <v>10</v>
      </c>
      <c r="S702" s="6"/>
      <c r="T702" s="6"/>
      <c r="U702" s="6"/>
      <c r="V702" s="6"/>
      <c r="W702" s="19">
        <v>8</v>
      </c>
      <c r="X702" s="8" t="s">
        <v>70</v>
      </c>
      <c r="Y702" s="9"/>
      <c r="Z702" s="9">
        <v>1284</v>
      </c>
      <c r="AA702" s="10" t="s">
        <v>71</v>
      </c>
      <c r="AB702" s="6"/>
      <c r="AC702" s="14" t="s">
        <v>517</v>
      </c>
      <c r="AD702" s="15"/>
      <c r="AE702" s="15"/>
      <c r="AF702" s="15"/>
      <c r="AG702" s="15"/>
      <c r="AH702" s="30" t="str">
        <f>CONCATENATE(E702," ",C702)</f>
        <v>BIOSTORE Peygamber Çiçeği 50 Gr</v>
      </c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76"/>
      <c r="AZ702" s="73">
        <v>0</v>
      </c>
      <c r="BA702" s="12">
        <v>16</v>
      </c>
      <c r="BB702" s="2">
        <v>0</v>
      </c>
    </row>
    <row r="703" spans="1:54" s="35" customFormat="1" x14ac:dyDescent="0.2">
      <c r="A703" s="88">
        <v>2120</v>
      </c>
      <c r="B703" s="43">
        <v>1234500002458</v>
      </c>
      <c r="C703" s="3" t="s">
        <v>514</v>
      </c>
      <c r="D703" s="34">
        <v>1</v>
      </c>
      <c r="E703" s="4" t="s">
        <v>121</v>
      </c>
      <c r="F703" s="4"/>
      <c r="G703" s="5" t="str">
        <f>IF(E703="","",CONCATENATE(E703,"1"))</f>
        <v>BIOSTORE1</v>
      </c>
      <c r="H703" s="5"/>
      <c r="I703" s="5" t="s">
        <v>137</v>
      </c>
      <c r="J703" s="5" t="str">
        <f>IF(I703="","",CONCATENATE(I703,"1"))</f>
        <v>TIBBİ VE AROMATİK BİTKİLER1</v>
      </c>
      <c r="K703" s="5"/>
      <c r="L703" s="5" t="str">
        <f>IF(K703="","",CONCATENATE(K703,"1"))</f>
        <v/>
      </c>
      <c r="M703" s="5"/>
      <c r="N703" s="5" t="str">
        <f>IF(M703="","",CONCATENATE(M703,"1"))</f>
        <v/>
      </c>
      <c r="O703" s="5"/>
      <c r="P703" s="5"/>
      <c r="Q703" s="5"/>
      <c r="R703" s="112">
        <v>5</v>
      </c>
      <c r="S703" s="6"/>
      <c r="T703" s="6"/>
      <c r="U703" s="6"/>
      <c r="V703" s="6"/>
      <c r="W703" s="19">
        <v>8</v>
      </c>
      <c r="X703" s="8" t="s">
        <v>70</v>
      </c>
      <c r="Y703" s="9"/>
      <c r="Z703" s="9">
        <v>1283</v>
      </c>
      <c r="AA703" s="10" t="s">
        <v>71</v>
      </c>
      <c r="AB703" s="6"/>
      <c r="AC703" s="14" t="s">
        <v>515</v>
      </c>
      <c r="AD703" s="15"/>
      <c r="AE703" s="15"/>
      <c r="AF703" s="15"/>
      <c r="AG703" s="15"/>
      <c r="AH703" s="30" t="str">
        <f>CONCATENATE(E703," ",C703)</f>
        <v>BIOSTORE Peryavşan 100 Gr</v>
      </c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76"/>
      <c r="AZ703" s="73">
        <v>0</v>
      </c>
      <c r="BA703" s="12">
        <v>16</v>
      </c>
      <c r="BB703" s="2">
        <v>0</v>
      </c>
    </row>
    <row r="704" spans="1:54" s="35" customFormat="1" x14ac:dyDescent="0.2">
      <c r="A704" s="88">
        <v>2120</v>
      </c>
      <c r="B704" s="43">
        <v>1234500002441</v>
      </c>
      <c r="C704" s="3" t="s">
        <v>512</v>
      </c>
      <c r="D704" s="34">
        <v>1</v>
      </c>
      <c r="E704" s="4" t="s">
        <v>121</v>
      </c>
      <c r="F704" s="4"/>
      <c r="G704" s="5" t="str">
        <f>IF(E704="","",CONCATENATE(E704,"1"))</f>
        <v>BIOSTORE1</v>
      </c>
      <c r="H704" s="5"/>
      <c r="I704" s="5" t="s">
        <v>137</v>
      </c>
      <c r="J704" s="5" t="str">
        <f>IF(I704="","",CONCATENATE(I704,"1"))</f>
        <v>TIBBİ VE AROMATİK BİTKİLER1</v>
      </c>
      <c r="K704" s="5"/>
      <c r="L704" s="5" t="str">
        <f>IF(K704="","",CONCATENATE(K704,"1"))</f>
        <v/>
      </c>
      <c r="M704" s="5"/>
      <c r="N704" s="5" t="str">
        <f>IF(M704="","",CONCATENATE(M704,"1"))</f>
        <v/>
      </c>
      <c r="O704" s="5"/>
      <c r="P704" s="5"/>
      <c r="Q704" s="5"/>
      <c r="R704" s="112">
        <v>5</v>
      </c>
      <c r="S704" s="6"/>
      <c r="T704" s="6"/>
      <c r="U704" s="6"/>
      <c r="V704" s="6"/>
      <c r="W704" s="19">
        <v>8</v>
      </c>
      <c r="X704" s="8" t="s">
        <v>70</v>
      </c>
      <c r="Y704" s="9"/>
      <c r="Z704" s="9">
        <v>1282</v>
      </c>
      <c r="AA704" s="10" t="s">
        <v>71</v>
      </c>
      <c r="AB704" s="6"/>
      <c r="AC704" s="14" t="s">
        <v>513</v>
      </c>
      <c r="AD704" s="15"/>
      <c r="AE704" s="15"/>
      <c r="AF704" s="15"/>
      <c r="AG704" s="15"/>
      <c r="AH704" s="30" t="str">
        <f>CONCATENATE(E704," ",C704)</f>
        <v>BIOSTORE Pelin Otu 50 Gr</v>
      </c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76"/>
      <c r="AZ704" s="73">
        <v>0</v>
      </c>
      <c r="BA704" s="12">
        <v>16</v>
      </c>
      <c r="BB704" s="2">
        <v>0</v>
      </c>
    </row>
    <row r="705" spans="1:54" s="35" customFormat="1" x14ac:dyDescent="0.2">
      <c r="A705" s="88">
        <v>2120</v>
      </c>
      <c r="B705" s="47">
        <v>1234500005015</v>
      </c>
      <c r="C705" s="3" t="s">
        <v>720</v>
      </c>
      <c r="D705" s="34">
        <v>1</v>
      </c>
      <c r="E705" s="4" t="s">
        <v>121</v>
      </c>
      <c r="F705" s="4"/>
      <c r="G705" s="5" t="str">
        <f>IF(E705="","",CONCATENATE(E705,"1"))</f>
        <v>BIOSTORE1</v>
      </c>
      <c r="H705" s="5"/>
      <c r="I705" s="5" t="s">
        <v>137</v>
      </c>
      <c r="J705" s="5" t="str">
        <f>IF(I705="","",CONCATENATE(I705,"1"))</f>
        <v>TIBBİ VE AROMATİK BİTKİLER1</v>
      </c>
      <c r="K705" s="5"/>
      <c r="L705" s="5" t="str">
        <f>IF(K705="","",CONCATENATE(K705,"1"))</f>
        <v/>
      </c>
      <c r="M705" s="5"/>
      <c r="N705" s="5" t="str">
        <f>IF(M705="","",CONCATENATE(M705,"1"))</f>
        <v/>
      </c>
      <c r="O705" s="5"/>
      <c r="P705" s="5"/>
      <c r="Q705" s="5"/>
      <c r="R705" s="112">
        <v>5</v>
      </c>
      <c r="S705" s="6"/>
      <c r="T705" s="6"/>
      <c r="U705" s="6"/>
      <c r="V705" s="6"/>
      <c r="W705" s="19">
        <v>8</v>
      </c>
      <c r="X705" s="8" t="s">
        <v>70</v>
      </c>
      <c r="Y705" s="9"/>
      <c r="Z705" s="9">
        <v>1427</v>
      </c>
      <c r="AA705" s="10" t="s">
        <v>71</v>
      </c>
      <c r="AB705" s="6"/>
      <c r="AC705" s="14" t="s">
        <v>721</v>
      </c>
      <c r="AD705" s="15"/>
      <c r="AE705" s="15"/>
      <c r="AF705" s="15"/>
      <c r="AG705" s="15"/>
      <c r="AH705" s="30" t="str">
        <f>CONCATENATE(E705," ",C705)</f>
        <v>BIOSTORE Papatya Beyaz 60 Gr</v>
      </c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76"/>
      <c r="AZ705" s="73">
        <v>0</v>
      </c>
      <c r="BA705" s="12">
        <v>16</v>
      </c>
      <c r="BB705" s="2">
        <v>0</v>
      </c>
    </row>
    <row r="706" spans="1:54" s="35" customFormat="1" x14ac:dyDescent="0.2">
      <c r="A706" s="88">
        <v>2120</v>
      </c>
      <c r="B706" s="43">
        <v>1234500002373</v>
      </c>
      <c r="C706" s="3" t="s">
        <v>505</v>
      </c>
      <c r="D706" s="34">
        <v>1</v>
      </c>
      <c r="E706" s="4" t="s">
        <v>121</v>
      </c>
      <c r="F706" s="4"/>
      <c r="G706" s="5" t="str">
        <f>IF(E706="","",CONCATENATE(E706,"1"))</f>
        <v>BIOSTORE1</v>
      </c>
      <c r="H706" s="5"/>
      <c r="I706" s="5" t="s">
        <v>137</v>
      </c>
      <c r="J706" s="5" t="str">
        <f>IF(I706="","",CONCATENATE(I706,"1"))</f>
        <v>TIBBİ VE AROMATİK BİTKİLER1</v>
      </c>
      <c r="K706" s="5"/>
      <c r="L706" s="5" t="str">
        <f>IF(K706="","",CONCATENATE(K706,"1"))</f>
        <v/>
      </c>
      <c r="M706" s="5"/>
      <c r="N706" s="5" t="str">
        <f>IF(M706="","",CONCATENATE(M706,"1"))</f>
        <v/>
      </c>
      <c r="O706" s="5"/>
      <c r="P706" s="5"/>
      <c r="Q706" s="5"/>
      <c r="R706" s="112">
        <v>7</v>
      </c>
      <c r="S706" s="6"/>
      <c r="T706" s="6"/>
      <c r="U706" s="6"/>
      <c r="V706" s="6"/>
      <c r="W706" s="19">
        <v>8</v>
      </c>
      <c r="X706" s="8" t="s">
        <v>70</v>
      </c>
      <c r="Y706" s="9"/>
      <c r="Z706" s="9">
        <v>1276</v>
      </c>
      <c r="AA706" s="10" t="s">
        <v>71</v>
      </c>
      <c r="AB706" s="6"/>
      <c r="AC706" s="14" t="s">
        <v>506</v>
      </c>
      <c r="AD706" s="15"/>
      <c r="AE706" s="15"/>
      <c r="AF706" s="15"/>
      <c r="AG706" s="15"/>
      <c r="AH706" s="30" t="str">
        <f>CONCATENATE(E706," ",C706)</f>
        <v>BIOSTORE Öksürük Otu 100 Gr</v>
      </c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76"/>
      <c r="AZ706" s="73">
        <v>0</v>
      </c>
      <c r="BA706" s="12">
        <v>16</v>
      </c>
      <c r="BB706" s="2">
        <v>0</v>
      </c>
    </row>
    <row r="707" spans="1:54" s="35" customFormat="1" x14ac:dyDescent="0.2">
      <c r="A707" s="88">
        <v>2120</v>
      </c>
      <c r="B707" s="43">
        <v>1234500002366</v>
      </c>
      <c r="C707" s="3" t="s">
        <v>503</v>
      </c>
      <c r="D707" s="34">
        <v>1</v>
      </c>
      <c r="E707" s="4" t="s">
        <v>121</v>
      </c>
      <c r="F707" s="4"/>
      <c r="G707" s="5" t="str">
        <f>IF(E707="","",CONCATENATE(E707,"1"))</f>
        <v>BIOSTORE1</v>
      </c>
      <c r="H707" s="5"/>
      <c r="I707" s="5" t="s">
        <v>137</v>
      </c>
      <c r="J707" s="5" t="str">
        <f>IF(I707="","",CONCATENATE(I707,"1"))</f>
        <v>TIBBİ VE AROMATİK BİTKİLER1</v>
      </c>
      <c r="K707" s="5"/>
      <c r="L707" s="5" t="str">
        <f>IF(K707="","",CONCATENATE(K707,"1"))</f>
        <v/>
      </c>
      <c r="M707" s="5"/>
      <c r="N707" s="5" t="str">
        <f>IF(M707="","",CONCATENATE(M707,"1"))</f>
        <v/>
      </c>
      <c r="O707" s="5"/>
      <c r="P707" s="5"/>
      <c r="Q707" s="5"/>
      <c r="R707" s="112">
        <v>5</v>
      </c>
      <c r="S707" s="6"/>
      <c r="T707" s="6"/>
      <c r="U707" s="6"/>
      <c r="V707" s="6"/>
      <c r="W707" s="19">
        <v>8</v>
      </c>
      <c r="X707" s="8" t="s">
        <v>70</v>
      </c>
      <c r="Y707" s="9"/>
      <c r="Z707" s="9">
        <v>1275</v>
      </c>
      <c r="AA707" s="10" t="s">
        <v>71</v>
      </c>
      <c r="AB707" s="6"/>
      <c r="AC707" s="14" t="s">
        <v>504</v>
      </c>
      <c r="AD707" s="15"/>
      <c r="AE707" s="15"/>
      <c r="AF707" s="15"/>
      <c r="AG707" s="15"/>
      <c r="AH707" s="30" t="str">
        <f>CONCATENATE(E707," ",C707)</f>
        <v>BIOSTORE Ökse Otu 100 Gr</v>
      </c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76"/>
      <c r="AZ707" s="73">
        <v>0</v>
      </c>
      <c r="BA707" s="12">
        <v>16</v>
      </c>
      <c r="BB707" s="2">
        <v>0</v>
      </c>
    </row>
    <row r="708" spans="1:54" s="35" customFormat="1" x14ac:dyDescent="0.2">
      <c r="A708" s="88">
        <v>2120</v>
      </c>
      <c r="B708" s="43">
        <v>1234500002311</v>
      </c>
      <c r="C708" s="3" t="s">
        <v>498</v>
      </c>
      <c r="D708" s="34">
        <v>1</v>
      </c>
      <c r="E708" s="4" t="s">
        <v>121</v>
      </c>
      <c r="F708" s="4"/>
      <c r="G708" s="5" t="str">
        <f>IF(E708="","",CONCATENATE(E708,"1"))</f>
        <v>BIOSTORE1</v>
      </c>
      <c r="H708" s="5"/>
      <c r="I708" s="5" t="s">
        <v>137</v>
      </c>
      <c r="J708" s="5" t="str">
        <f>IF(I708="","",CONCATENATE(I708,"1"))</f>
        <v>TIBBİ VE AROMATİK BİTKİLER1</v>
      </c>
      <c r="K708" s="5"/>
      <c r="L708" s="5" t="str">
        <f>IF(K708="","",CONCATENATE(K708,"1"))</f>
        <v/>
      </c>
      <c r="M708" s="5"/>
      <c r="N708" s="5" t="str">
        <f>IF(M708="","",CONCATENATE(M708,"1"))</f>
        <v/>
      </c>
      <c r="O708" s="5"/>
      <c r="P708" s="5"/>
      <c r="Q708" s="5"/>
      <c r="R708" s="112">
        <v>4</v>
      </c>
      <c r="S708" s="6"/>
      <c r="T708" s="6"/>
      <c r="U708" s="6"/>
      <c r="V708" s="6"/>
      <c r="W708" s="19">
        <v>8</v>
      </c>
      <c r="X708" s="8" t="s">
        <v>70</v>
      </c>
      <c r="Y708" s="9"/>
      <c r="Z708" s="9">
        <v>1272</v>
      </c>
      <c r="AA708" s="10" t="s">
        <v>71</v>
      </c>
      <c r="AB708" s="6"/>
      <c r="AC708" s="14" t="s">
        <v>499</v>
      </c>
      <c r="AD708" s="15"/>
      <c r="AE708" s="15"/>
      <c r="AF708" s="15"/>
      <c r="AG708" s="15"/>
      <c r="AH708" s="30" t="str">
        <f>CONCATENATE(E708," ",C708)</f>
        <v>BIOSTORE Okaliptus 50 Gr</v>
      </c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76"/>
      <c r="AZ708" s="73">
        <v>0</v>
      </c>
      <c r="BA708" s="12">
        <v>16</v>
      </c>
      <c r="BB708" s="2">
        <v>0</v>
      </c>
    </row>
    <row r="709" spans="1:54" s="35" customFormat="1" x14ac:dyDescent="0.2">
      <c r="A709" s="88">
        <v>2120</v>
      </c>
      <c r="B709" s="43">
        <v>1234500002298</v>
      </c>
      <c r="C709" s="3" t="s">
        <v>496</v>
      </c>
      <c r="D709" s="34">
        <v>1</v>
      </c>
      <c r="E709" s="4" t="s">
        <v>121</v>
      </c>
      <c r="F709" s="4"/>
      <c r="G709" s="5" t="str">
        <f>IF(E709="","",CONCATENATE(E709,"1"))</f>
        <v>BIOSTORE1</v>
      </c>
      <c r="H709" s="5"/>
      <c r="I709" s="5" t="s">
        <v>137</v>
      </c>
      <c r="J709" s="5" t="str">
        <f>IF(I709="","",CONCATENATE(I709,"1"))</f>
        <v>TIBBİ VE AROMATİK BİTKİLER1</v>
      </c>
      <c r="K709" s="5"/>
      <c r="L709" s="5" t="str">
        <f>IF(K709="","",CONCATENATE(K709,"1"))</f>
        <v/>
      </c>
      <c r="M709" s="5"/>
      <c r="N709" s="5" t="str">
        <f>IF(M709="","",CONCATENATE(M709,"1"))</f>
        <v/>
      </c>
      <c r="O709" s="5"/>
      <c r="P709" s="5"/>
      <c r="Q709" s="5"/>
      <c r="R709" s="112">
        <v>5</v>
      </c>
      <c r="S709" s="6"/>
      <c r="T709" s="6"/>
      <c r="U709" s="6"/>
      <c r="V709" s="6"/>
      <c r="W709" s="19">
        <v>8</v>
      </c>
      <c r="X709" s="8" t="s">
        <v>70</v>
      </c>
      <c r="Y709" s="9"/>
      <c r="Z709" s="9">
        <v>1271</v>
      </c>
      <c r="AA709" s="10" t="s">
        <v>71</v>
      </c>
      <c r="AB709" s="6"/>
      <c r="AC709" s="14" t="s">
        <v>497</v>
      </c>
      <c r="AD709" s="15"/>
      <c r="AE709" s="15"/>
      <c r="AF709" s="15"/>
      <c r="AG709" s="15"/>
      <c r="AH709" s="30" t="str">
        <f>CONCATENATE(E709," ",C709)</f>
        <v>BIOSTORE Oğul Otu 50 Gr</v>
      </c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76"/>
      <c r="AZ709" s="73">
        <v>0</v>
      </c>
      <c r="BA709" s="12">
        <v>16</v>
      </c>
      <c r="BB709" s="2">
        <v>0</v>
      </c>
    </row>
    <row r="710" spans="1:54" s="35" customFormat="1" x14ac:dyDescent="0.2">
      <c r="A710" s="88">
        <v>2120</v>
      </c>
      <c r="B710" s="43">
        <v>1234500002274</v>
      </c>
      <c r="C710" s="3" t="s">
        <v>493</v>
      </c>
      <c r="D710" s="34">
        <v>1</v>
      </c>
      <c r="E710" s="4" t="s">
        <v>121</v>
      </c>
      <c r="F710" s="4"/>
      <c r="G710" s="5" t="str">
        <f>IF(E710="","",CONCATENATE(E710,"1"))</f>
        <v>BIOSTORE1</v>
      </c>
      <c r="H710" s="5"/>
      <c r="I710" s="5" t="s">
        <v>137</v>
      </c>
      <c r="J710" s="5" t="str">
        <f>IF(I710="","",CONCATENATE(I710,"1"))</f>
        <v>TIBBİ VE AROMATİK BİTKİLER1</v>
      </c>
      <c r="K710" s="5"/>
      <c r="L710" s="5" t="str">
        <f>IF(K710="","",CONCATENATE(K710,"1"))</f>
        <v/>
      </c>
      <c r="M710" s="5"/>
      <c r="N710" s="5" t="str">
        <f>IF(M710="","",CONCATENATE(M710,"1"))</f>
        <v/>
      </c>
      <c r="O710" s="5"/>
      <c r="P710" s="5"/>
      <c r="Q710" s="5"/>
      <c r="R710" s="112">
        <v>10</v>
      </c>
      <c r="S710" s="6"/>
      <c r="T710" s="6"/>
      <c r="U710" s="6"/>
      <c r="V710" s="6"/>
      <c r="W710" s="19">
        <v>8</v>
      </c>
      <c r="X710" s="8" t="s">
        <v>70</v>
      </c>
      <c r="Y710" s="9"/>
      <c r="Z710" s="9">
        <v>1269</v>
      </c>
      <c r="AA710" s="10" t="s">
        <v>71</v>
      </c>
      <c r="AB710" s="6"/>
      <c r="AC710" s="14" t="s">
        <v>494</v>
      </c>
      <c r="AD710" s="15"/>
      <c r="AE710" s="15"/>
      <c r="AF710" s="15"/>
      <c r="AG710" s="15"/>
      <c r="AH710" s="30" t="str">
        <f>CONCATENATE(E710," ",C710)</f>
        <v>BIOSTORE Nezle Otu 65 Gr</v>
      </c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76"/>
      <c r="AZ710" s="73">
        <v>0</v>
      </c>
      <c r="BA710" s="12">
        <v>16</v>
      </c>
      <c r="BB710" s="2">
        <v>0</v>
      </c>
    </row>
    <row r="711" spans="1:54" s="35" customFormat="1" x14ac:dyDescent="0.2">
      <c r="A711" s="88">
        <v>2120</v>
      </c>
      <c r="B711" s="43">
        <v>1234500002250</v>
      </c>
      <c r="C711" s="3" t="s">
        <v>491</v>
      </c>
      <c r="D711" s="34">
        <v>1</v>
      </c>
      <c r="E711" s="4" t="s">
        <v>121</v>
      </c>
      <c r="F711" s="4"/>
      <c r="G711" s="5" t="str">
        <f>IF(E711="","",CONCATENATE(E711,"1"))</f>
        <v>BIOSTORE1</v>
      </c>
      <c r="H711" s="5"/>
      <c r="I711" s="5" t="s">
        <v>137</v>
      </c>
      <c r="J711" s="5" t="str">
        <f>IF(I711="","",CONCATENATE(I711,"1"))</f>
        <v>TIBBİ VE AROMATİK BİTKİLER1</v>
      </c>
      <c r="K711" s="5"/>
      <c r="L711" s="5" t="str">
        <f>IF(K711="","",CONCATENATE(K711,"1"))</f>
        <v/>
      </c>
      <c r="M711" s="5"/>
      <c r="N711" s="5" t="str">
        <f>IF(M711="","",CONCATENATE(M711,"1"))</f>
        <v/>
      </c>
      <c r="O711" s="5"/>
      <c r="P711" s="5"/>
      <c r="Q711" s="5"/>
      <c r="R711" s="112">
        <v>20</v>
      </c>
      <c r="S711" s="6"/>
      <c r="T711" s="6"/>
      <c r="U711" s="6"/>
      <c r="V711" s="6"/>
      <c r="W711" s="19">
        <v>8</v>
      </c>
      <c r="X711" s="8" t="s">
        <v>70</v>
      </c>
      <c r="Y711" s="9"/>
      <c r="Z711" s="9">
        <v>1267</v>
      </c>
      <c r="AA711" s="10" t="s">
        <v>71</v>
      </c>
      <c r="AB711" s="6"/>
      <c r="AC711" s="14" t="s">
        <v>492</v>
      </c>
      <c r="AD711" s="15"/>
      <c r="AE711" s="15"/>
      <c r="AF711" s="15"/>
      <c r="AG711" s="15"/>
      <c r="AH711" s="30" t="str">
        <f>CONCATENATE(E711," ",C711)</f>
        <v>BIOSTORE Nar Çiçeği 65 Gr</v>
      </c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76"/>
      <c r="AZ711" s="73">
        <v>0</v>
      </c>
      <c r="BA711" s="12">
        <v>16</v>
      </c>
      <c r="BB711" s="2">
        <v>0</v>
      </c>
    </row>
    <row r="712" spans="1:54" s="35" customFormat="1" x14ac:dyDescent="0.2">
      <c r="A712" s="88">
        <v>2120</v>
      </c>
      <c r="B712" s="43">
        <v>1234500002229</v>
      </c>
      <c r="C712" s="3" t="s">
        <v>486</v>
      </c>
      <c r="D712" s="34">
        <v>1</v>
      </c>
      <c r="E712" s="4" t="s">
        <v>121</v>
      </c>
      <c r="F712" s="4"/>
      <c r="G712" s="5" t="str">
        <f>IF(E712="","",CONCATENATE(E712,"1"))</f>
        <v>BIOSTORE1</v>
      </c>
      <c r="H712" s="5"/>
      <c r="I712" s="5" t="s">
        <v>137</v>
      </c>
      <c r="J712" s="5" t="str">
        <f>IF(I712="","",CONCATENATE(I712,"1"))</f>
        <v>TIBBİ VE AROMATİK BİTKİLER1</v>
      </c>
      <c r="K712" s="5"/>
      <c r="L712" s="5" t="str">
        <f>IF(K712="","",CONCATENATE(K712,"1"))</f>
        <v/>
      </c>
      <c r="M712" s="5"/>
      <c r="N712" s="5" t="str">
        <f>IF(M712="","",CONCATENATE(M712,"1"))</f>
        <v/>
      </c>
      <c r="O712" s="5"/>
      <c r="P712" s="5"/>
      <c r="Q712" s="5"/>
      <c r="R712" s="112">
        <v>7.5</v>
      </c>
      <c r="S712" s="6"/>
      <c r="T712" s="6"/>
      <c r="U712" s="6"/>
      <c r="V712" s="6"/>
      <c r="W712" s="19">
        <v>8</v>
      </c>
      <c r="X712" s="8" t="s">
        <v>70</v>
      </c>
      <c r="Y712" s="9"/>
      <c r="Z712" s="9">
        <v>1264</v>
      </c>
      <c r="AA712" s="10" t="s">
        <v>71</v>
      </c>
      <c r="AB712" s="6"/>
      <c r="AC712" s="14" t="s">
        <v>487</v>
      </c>
      <c r="AD712" s="15"/>
      <c r="AE712" s="15"/>
      <c r="AF712" s="15"/>
      <c r="AG712" s="15"/>
      <c r="AH712" s="30" t="str">
        <f>CONCATENATE(E712," ",C712)</f>
        <v>BIOSTORE Mürver Çiçeği 70 Gr</v>
      </c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76"/>
      <c r="AZ712" s="73">
        <v>0</v>
      </c>
      <c r="BA712" s="12">
        <v>16</v>
      </c>
      <c r="BB712" s="2">
        <v>0</v>
      </c>
    </row>
    <row r="713" spans="1:54" s="35" customFormat="1" x14ac:dyDescent="0.2">
      <c r="A713" s="88">
        <v>2120</v>
      </c>
      <c r="B713" s="43">
        <v>1234500002182</v>
      </c>
      <c r="C713" s="3" t="s">
        <v>479</v>
      </c>
      <c r="D713" s="34">
        <v>1</v>
      </c>
      <c r="E713" s="4" t="s">
        <v>121</v>
      </c>
      <c r="F713" s="4"/>
      <c r="G713" s="5" t="str">
        <f>IF(E713="","",CONCATENATE(E713,"1"))</f>
        <v>BIOSTORE1</v>
      </c>
      <c r="H713" s="5"/>
      <c r="I713" s="5" t="s">
        <v>137</v>
      </c>
      <c r="J713" s="5" t="str">
        <f>IF(I713="","",CONCATENATE(I713,"1"))</f>
        <v>TIBBİ VE AROMATİK BİTKİLER1</v>
      </c>
      <c r="K713" s="5"/>
      <c r="L713" s="5" t="str">
        <f>IF(K713="","",CONCATENATE(K713,"1"))</f>
        <v/>
      </c>
      <c r="M713" s="5"/>
      <c r="N713" s="5" t="str">
        <f>IF(M713="","",CONCATENATE(M713,"1"))</f>
        <v/>
      </c>
      <c r="O713" s="5"/>
      <c r="P713" s="5"/>
      <c r="Q713" s="5"/>
      <c r="R713" s="112">
        <v>4</v>
      </c>
      <c r="S713" s="6"/>
      <c r="T713" s="6"/>
      <c r="U713" s="6"/>
      <c r="V713" s="6"/>
      <c r="W713" s="19">
        <v>8</v>
      </c>
      <c r="X713" s="8" t="s">
        <v>70</v>
      </c>
      <c r="Y713" s="9"/>
      <c r="Z713" s="9">
        <v>1260</v>
      </c>
      <c r="AA713" s="10" t="s">
        <v>71</v>
      </c>
      <c r="AB713" s="6"/>
      <c r="AC713" s="14" t="s">
        <v>480</v>
      </c>
      <c r="AD713" s="15"/>
      <c r="AE713" s="15"/>
      <c r="AF713" s="15"/>
      <c r="AG713" s="15"/>
      <c r="AH713" s="30" t="str">
        <f>CONCATENATE(E713," ",C713)</f>
        <v>BIOSTORE Mısır Püskülü 70 Gr</v>
      </c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76"/>
      <c r="AZ713" s="73">
        <v>0</v>
      </c>
      <c r="BA713" s="12">
        <v>16</v>
      </c>
      <c r="BB713" s="2">
        <v>0</v>
      </c>
    </row>
    <row r="714" spans="1:54" s="35" customFormat="1" x14ac:dyDescent="0.2">
      <c r="A714" s="88">
        <v>2120</v>
      </c>
      <c r="B714" s="43">
        <v>1234500002854</v>
      </c>
      <c r="C714" s="24" t="s">
        <v>556</v>
      </c>
      <c r="D714" s="34">
        <v>1</v>
      </c>
      <c r="E714" s="4" t="s">
        <v>121</v>
      </c>
      <c r="F714" s="4"/>
      <c r="G714" s="5" t="str">
        <f>IF(E714="","",CONCATENATE(E714,"1"))</f>
        <v>BIOSTORE1</v>
      </c>
      <c r="H714" s="5"/>
      <c r="I714" s="5" t="s">
        <v>137</v>
      </c>
      <c r="J714" s="5" t="str">
        <f>IF(I714="","",CONCATENATE(I714,"1"))</f>
        <v>TIBBİ VE AROMATİK BİTKİLER1</v>
      </c>
      <c r="K714" s="5"/>
      <c r="L714" s="5" t="str">
        <f>IF(K714="","",CONCATENATE(K714,"1"))</f>
        <v/>
      </c>
      <c r="M714" s="5"/>
      <c r="N714" s="5" t="str">
        <f>IF(M714="","",CONCATENATE(M714,"1"))</f>
        <v/>
      </c>
      <c r="O714" s="5"/>
      <c r="P714" s="5"/>
      <c r="Q714" s="5"/>
      <c r="R714" s="112">
        <v>5</v>
      </c>
      <c r="S714" s="6"/>
      <c r="T714" s="6"/>
      <c r="U714" s="6"/>
      <c r="V714" s="6"/>
      <c r="W714" s="19">
        <v>8</v>
      </c>
      <c r="X714" s="8" t="s">
        <v>70</v>
      </c>
      <c r="Y714" s="9"/>
      <c r="Z714" s="9">
        <v>1309</v>
      </c>
      <c r="AA714" s="10" t="s">
        <v>71</v>
      </c>
      <c r="AB714" s="6"/>
      <c r="AC714" s="14" t="s">
        <v>557</v>
      </c>
      <c r="AD714" s="15"/>
      <c r="AE714" s="15"/>
      <c r="AF714" s="15"/>
      <c r="AG714" s="15"/>
      <c r="AH714" s="30" t="str">
        <f>CONCATENATE(E714," ",C714)</f>
        <v>BIOSTORE Meyan Soyulmuş</v>
      </c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76"/>
      <c r="AZ714" s="73">
        <v>0</v>
      </c>
      <c r="BA714" s="12">
        <v>16</v>
      </c>
      <c r="BB714" s="2">
        <v>0</v>
      </c>
    </row>
    <row r="715" spans="1:54" s="35" customFormat="1" x14ac:dyDescent="0.2">
      <c r="A715" s="88">
        <v>2120</v>
      </c>
      <c r="B715" s="43">
        <v>1234500002175</v>
      </c>
      <c r="C715" s="3" t="s">
        <v>4429</v>
      </c>
      <c r="D715" s="34">
        <v>1</v>
      </c>
      <c r="E715" s="4" t="s">
        <v>121</v>
      </c>
      <c r="F715" s="4"/>
      <c r="G715" s="5" t="str">
        <f>IF(E715="","",CONCATENATE(E715,"1"))</f>
        <v>BIOSTORE1</v>
      </c>
      <c r="H715" s="5"/>
      <c r="I715" s="5" t="s">
        <v>137</v>
      </c>
      <c r="J715" s="5" t="str">
        <f>IF(I715="","",CONCATENATE(I715,"1"))</f>
        <v>TIBBİ VE AROMATİK BİTKİLER1</v>
      </c>
      <c r="K715" s="5"/>
      <c r="L715" s="5" t="str">
        <f>IF(K715="","",CONCATENATE(K715,"1"))</f>
        <v/>
      </c>
      <c r="M715" s="5"/>
      <c r="N715" s="5" t="str">
        <f>IF(M715="","",CONCATENATE(M715,"1"))</f>
        <v/>
      </c>
      <c r="O715" s="5"/>
      <c r="P715" s="5"/>
      <c r="Q715" s="5"/>
      <c r="R715" s="112">
        <v>5</v>
      </c>
      <c r="S715" s="6"/>
      <c r="T715" s="6"/>
      <c r="U715" s="6"/>
      <c r="V715" s="6"/>
      <c r="W715" s="19">
        <v>8</v>
      </c>
      <c r="X715" s="8" t="s">
        <v>70</v>
      </c>
      <c r="Y715" s="9"/>
      <c r="Z715" s="9">
        <v>1259</v>
      </c>
      <c r="AA715" s="10" t="s">
        <v>71</v>
      </c>
      <c r="AB715" s="6"/>
      <c r="AC715" s="14" t="s">
        <v>478</v>
      </c>
      <c r="AD715" s="15"/>
      <c r="AE715" s="15"/>
      <c r="AF715" s="15"/>
      <c r="AG715" s="15"/>
      <c r="AH715" s="30" t="str">
        <f>CONCATENATE(E715," ",C715)</f>
        <v>BIOSTORE Meyan Lifi 60 Gr</v>
      </c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76"/>
      <c r="AZ715" s="73">
        <v>0</v>
      </c>
      <c r="BA715" s="12">
        <v>16</v>
      </c>
      <c r="BB715" s="2">
        <v>0</v>
      </c>
    </row>
    <row r="716" spans="1:54" s="35" customFormat="1" x14ac:dyDescent="0.2">
      <c r="A716" s="88">
        <v>2120</v>
      </c>
      <c r="B716" s="43">
        <v>1234500002151</v>
      </c>
      <c r="C716" s="3" t="s">
        <v>475</v>
      </c>
      <c r="D716" s="34">
        <v>1</v>
      </c>
      <c r="E716" s="4" t="s">
        <v>121</v>
      </c>
      <c r="F716" s="4"/>
      <c r="G716" s="5" t="str">
        <f>IF(E716="","",CONCATENATE(E716,"1"))</f>
        <v>BIOSTORE1</v>
      </c>
      <c r="H716" s="5"/>
      <c r="I716" s="5" t="s">
        <v>137</v>
      </c>
      <c r="J716" s="5" t="str">
        <f>IF(I716="","",CONCATENATE(I716,"1"))</f>
        <v>TIBBİ VE AROMATİK BİTKİLER1</v>
      </c>
      <c r="K716" s="5"/>
      <c r="L716" s="5" t="str">
        <f>IF(K716="","",CONCATENATE(K716,"1"))</f>
        <v/>
      </c>
      <c r="M716" s="5"/>
      <c r="N716" s="5" t="str">
        <f>IF(M716="","",CONCATENATE(M716,"1"))</f>
        <v/>
      </c>
      <c r="O716" s="5"/>
      <c r="P716" s="5"/>
      <c r="Q716" s="5"/>
      <c r="R716" s="112">
        <v>5</v>
      </c>
      <c r="S716" s="6"/>
      <c r="T716" s="6"/>
      <c r="U716" s="6"/>
      <c r="V716" s="6"/>
      <c r="W716" s="19">
        <v>8</v>
      </c>
      <c r="X716" s="8" t="s">
        <v>70</v>
      </c>
      <c r="Y716" s="9"/>
      <c r="Z716" s="9">
        <v>1257</v>
      </c>
      <c r="AA716" s="10" t="s">
        <v>71</v>
      </c>
      <c r="AB716" s="6"/>
      <c r="AC716" s="14" t="s">
        <v>476</v>
      </c>
      <c r="AD716" s="15"/>
      <c r="AE716" s="15"/>
      <c r="AF716" s="15"/>
      <c r="AG716" s="15"/>
      <c r="AH716" s="30" t="str">
        <f>CONCATENATE(E716," ",C716)</f>
        <v>BIOSTORE Meyan Kökü Slayt 120 Gr</v>
      </c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76"/>
      <c r="AZ716" s="73">
        <v>0</v>
      </c>
      <c r="BA716" s="12">
        <v>16</v>
      </c>
      <c r="BB716" s="2">
        <v>0</v>
      </c>
    </row>
    <row r="717" spans="1:54" s="35" customFormat="1" x14ac:dyDescent="0.2">
      <c r="A717" s="88">
        <v>2120</v>
      </c>
      <c r="B717" s="43">
        <v>1234500000744</v>
      </c>
      <c r="C717" s="3" t="s">
        <v>251</v>
      </c>
      <c r="D717" s="34">
        <v>1</v>
      </c>
      <c r="E717" s="4" t="s">
        <v>121</v>
      </c>
      <c r="F717" s="4"/>
      <c r="G717" s="5" t="str">
        <f>IF(E717="","",CONCATENATE(E717,"1"))</f>
        <v>BIOSTORE1</v>
      </c>
      <c r="H717" s="5"/>
      <c r="I717" s="5" t="s">
        <v>137</v>
      </c>
      <c r="J717" s="5" t="str">
        <f>IF(I717="","",CONCATENATE(I717,"1"))</f>
        <v>TIBBİ VE AROMATİK BİTKİLER1</v>
      </c>
      <c r="K717" s="5"/>
      <c r="L717" s="5" t="str">
        <f>IF(K717="","",CONCATENATE(K717,"1"))</f>
        <v/>
      </c>
      <c r="M717" s="5"/>
      <c r="N717" s="5" t="str">
        <f>IF(M717="","",CONCATENATE(M717,"1"))</f>
        <v/>
      </c>
      <c r="O717" s="5"/>
      <c r="P717" s="5"/>
      <c r="Q717" s="5"/>
      <c r="R717" s="112">
        <v>8</v>
      </c>
      <c r="S717" s="6"/>
      <c r="T717" s="6"/>
      <c r="U717" s="6"/>
      <c r="V717" s="6"/>
      <c r="W717" s="19">
        <v>8</v>
      </c>
      <c r="X717" s="8" t="s">
        <v>70</v>
      </c>
      <c r="Y717" s="9"/>
      <c r="Z717" s="9">
        <v>1124</v>
      </c>
      <c r="AA717" s="10" t="s">
        <v>71</v>
      </c>
      <c r="AB717" s="6"/>
      <c r="AC717" s="14" t="s">
        <v>252</v>
      </c>
      <c r="AD717" s="15"/>
      <c r="AE717" s="15"/>
      <c r="AF717" s="15"/>
      <c r="AG717" s="15"/>
      <c r="AH717" s="30" t="str">
        <f>CONCATENATE(E717," ",C717)</f>
        <v>BIOSTORE Meyan Çubuk 100 Gr</v>
      </c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76"/>
      <c r="AZ717" s="73">
        <v>0</v>
      </c>
      <c r="BA717" s="12">
        <v>16</v>
      </c>
      <c r="BB717" s="2">
        <v>0</v>
      </c>
    </row>
    <row r="718" spans="1:54" s="35" customFormat="1" x14ac:dyDescent="0.2">
      <c r="A718" s="88">
        <v>2120</v>
      </c>
      <c r="B718" s="45">
        <v>1234500006692</v>
      </c>
      <c r="C718" s="3" t="s">
        <v>909</v>
      </c>
      <c r="D718" s="34">
        <v>1</v>
      </c>
      <c r="E718" s="4" t="s">
        <v>121</v>
      </c>
      <c r="F718" s="4"/>
      <c r="G718" s="5" t="str">
        <f>IF(E718="","",CONCATENATE(E718,"1"))</f>
        <v>BIOSTORE1</v>
      </c>
      <c r="H718" s="5"/>
      <c r="I718" s="5" t="s">
        <v>137</v>
      </c>
      <c r="J718" s="5" t="str">
        <f>IF(I718="","",CONCATENATE(I718,"1"))</f>
        <v>TIBBİ VE AROMATİK BİTKİLER1</v>
      </c>
      <c r="K718" s="5"/>
      <c r="L718" s="5" t="str">
        <f>IF(K718="","",CONCATENATE(K718,"1"))</f>
        <v/>
      </c>
      <c r="M718" s="5"/>
      <c r="N718" s="5" t="str">
        <f>IF(M718="","",CONCATENATE(M718,"1"))</f>
        <v/>
      </c>
      <c r="O718" s="5"/>
      <c r="P718" s="5"/>
      <c r="Q718" s="5"/>
      <c r="R718" s="112">
        <v>5</v>
      </c>
      <c r="S718" s="6"/>
      <c r="T718" s="6"/>
      <c r="U718" s="6"/>
      <c r="V718" s="6"/>
      <c r="W718" s="19">
        <v>8</v>
      </c>
      <c r="X718" s="8" t="s">
        <v>70</v>
      </c>
      <c r="Y718" s="9"/>
      <c r="Z718" s="9">
        <v>1584</v>
      </c>
      <c r="AA718" s="10" t="s">
        <v>71</v>
      </c>
      <c r="AB718" s="6"/>
      <c r="AC718" s="14" t="s">
        <v>910</v>
      </c>
      <c r="AD718" s="15"/>
      <c r="AE718" s="15"/>
      <c r="AF718" s="15"/>
      <c r="AG718" s="15"/>
      <c r="AH718" s="30" t="str">
        <f>CONCATENATE(E718," ",C718)</f>
        <v>BIOSTORE Mersin Yaprağı 50 Gr</v>
      </c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76"/>
      <c r="AZ718" s="73">
        <v>0</v>
      </c>
      <c r="BA718" s="12">
        <v>16</v>
      </c>
      <c r="BB718" s="2">
        <v>0</v>
      </c>
    </row>
    <row r="719" spans="1:54" s="35" customFormat="1" x14ac:dyDescent="0.2">
      <c r="A719" s="88">
        <v>2120</v>
      </c>
      <c r="B719" s="45">
        <v>1234500006708</v>
      </c>
      <c r="C719" s="3" t="s">
        <v>911</v>
      </c>
      <c r="D719" s="34">
        <v>1</v>
      </c>
      <c r="E719" s="4" t="s">
        <v>121</v>
      </c>
      <c r="F719" s="4"/>
      <c r="G719" s="5" t="str">
        <f>IF(E719="","",CONCATENATE(E719,"1"))</f>
        <v>BIOSTORE1</v>
      </c>
      <c r="H719" s="5"/>
      <c r="I719" s="5" t="s">
        <v>137</v>
      </c>
      <c r="J719" s="5" t="str">
        <f>IF(I719="","",CONCATENATE(I719,"1"))</f>
        <v>TIBBİ VE AROMATİK BİTKİLER1</v>
      </c>
      <c r="K719" s="5"/>
      <c r="L719" s="5" t="str">
        <f>IF(K719="","",CONCATENATE(K719,"1"))</f>
        <v/>
      </c>
      <c r="M719" s="5"/>
      <c r="N719" s="5" t="str">
        <f>IF(M719="","",CONCATENATE(M719,"1"))</f>
        <v/>
      </c>
      <c r="O719" s="5"/>
      <c r="P719" s="5"/>
      <c r="Q719" s="5"/>
      <c r="R719" s="112">
        <v>5</v>
      </c>
      <c r="S719" s="6"/>
      <c r="T719" s="6"/>
      <c r="U719" s="6"/>
      <c r="V719" s="6"/>
      <c r="W719" s="19">
        <v>8</v>
      </c>
      <c r="X719" s="8" t="s">
        <v>70</v>
      </c>
      <c r="Y719" s="9"/>
      <c r="Z719" s="9">
        <v>1585</v>
      </c>
      <c r="AA719" s="10" t="s">
        <v>71</v>
      </c>
      <c r="AB719" s="6"/>
      <c r="AC719" s="14" t="s">
        <v>912</v>
      </c>
      <c r="AD719" s="15"/>
      <c r="AE719" s="15"/>
      <c r="AF719" s="15"/>
      <c r="AG719" s="15"/>
      <c r="AH719" s="30" t="str">
        <f>CONCATENATE(E719," ",C719)</f>
        <v>BIOSTORE Mercanköşk 50 Gr</v>
      </c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76"/>
      <c r="AZ719" s="73">
        <v>0</v>
      </c>
      <c r="BA719" s="12">
        <v>16</v>
      </c>
      <c r="BB719" s="2">
        <v>0</v>
      </c>
    </row>
    <row r="720" spans="1:54" s="35" customFormat="1" x14ac:dyDescent="0.2">
      <c r="A720" s="88">
        <v>2120</v>
      </c>
      <c r="B720" s="45">
        <v>1234500003646</v>
      </c>
      <c r="C720" s="3" t="s">
        <v>654</v>
      </c>
      <c r="D720" s="34">
        <v>1</v>
      </c>
      <c r="E720" s="4" t="s">
        <v>121</v>
      </c>
      <c r="F720" s="4"/>
      <c r="G720" s="5" t="str">
        <f>IF(E720="","",CONCATENATE(E720,"1"))</f>
        <v>BIOSTORE1</v>
      </c>
      <c r="H720" s="5"/>
      <c r="I720" s="5" t="s">
        <v>137</v>
      </c>
      <c r="J720" s="5" t="str">
        <f>IF(I720="","",CONCATENATE(I720,"1"))</f>
        <v>TIBBİ VE AROMATİK BİTKİLER1</v>
      </c>
      <c r="K720" s="5"/>
      <c r="L720" s="5" t="str">
        <f>IF(K720="","",CONCATENATE(K720,"1"))</f>
        <v/>
      </c>
      <c r="M720" s="5"/>
      <c r="N720" s="5" t="str">
        <f>IF(M720="","",CONCATENATE(M720,"1"))</f>
        <v/>
      </c>
      <c r="O720" s="5"/>
      <c r="P720" s="5"/>
      <c r="Q720" s="5"/>
      <c r="R720" s="112">
        <v>7.5</v>
      </c>
      <c r="S720" s="6"/>
      <c r="T720" s="6"/>
      <c r="U720" s="6"/>
      <c r="V720" s="6"/>
      <c r="W720" s="19">
        <v>8</v>
      </c>
      <c r="X720" s="8" t="s">
        <v>70</v>
      </c>
      <c r="Y720" s="9"/>
      <c r="Z720" s="9">
        <v>1370</v>
      </c>
      <c r="AA720" s="10" t="s">
        <v>71</v>
      </c>
      <c r="AB720" s="6"/>
      <c r="AC720" s="14" t="s">
        <v>655</v>
      </c>
      <c r="AD720" s="15"/>
      <c r="AE720" s="15"/>
      <c r="AF720" s="15"/>
      <c r="AG720" s="15"/>
      <c r="AH720" s="30" t="str">
        <f>CONCATENATE(E720," ",C720)</f>
        <v>BIOSTORE Melisa 50 Gr</v>
      </c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76"/>
      <c r="AZ720" s="73">
        <v>0</v>
      </c>
      <c r="BA720" s="12">
        <v>16</v>
      </c>
      <c r="BB720" s="2">
        <v>0</v>
      </c>
    </row>
    <row r="721" spans="1:54" s="35" customFormat="1" x14ac:dyDescent="0.2">
      <c r="A721" s="88">
        <v>2120</v>
      </c>
      <c r="B721" s="47">
        <v>1234500005701</v>
      </c>
      <c r="C721" s="3" t="s">
        <v>801</v>
      </c>
      <c r="D721" s="34">
        <v>1</v>
      </c>
      <c r="E721" s="4" t="s">
        <v>121</v>
      </c>
      <c r="F721" s="4"/>
      <c r="G721" s="5" t="str">
        <f>IF(E721="","",CONCATENATE(E721,"1"))</f>
        <v>BIOSTORE1</v>
      </c>
      <c r="H721" s="5"/>
      <c r="I721" s="5" t="s">
        <v>137</v>
      </c>
      <c r="J721" s="5" t="str">
        <f>IF(I721="","",CONCATENATE(I721,"1"))</f>
        <v>TIBBİ VE AROMATİK BİTKİLER1</v>
      </c>
      <c r="K721" s="5"/>
      <c r="L721" s="5" t="str">
        <f>IF(K721="","",CONCATENATE(K721,"1"))</f>
        <v/>
      </c>
      <c r="M721" s="5"/>
      <c r="N721" s="5" t="str">
        <f>IF(M721="","",CONCATENATE(M721,"1"))</f>
        <v/>
      </c>
      <c r="O721" s="5"/>
      <c r="P721" s="5"/>
      <c r="Q721" s="5"/>
      <c r="R721" s="112">
        <v>4</v>
      </c>
      <c r="S721" s="6"/>
      <c r="T721" s="6"/>
      <c r="U721" s="6"/>
      <c r="V721" s="6"/>
      <c r="W721" s="19">
        <v>8</v>
      </c>
      <c r="X721" s="8" t="s">
        <v>70</v>
      </c>
      <c r="Y721" s="9"/>
      <c r="Z721" s="9">
        <v>1493</v>
      </c>
      <c r="AA721" s="10" t="s">
        <v>71</v>
      </c>
      <c r="AB721" s="6"/>
      <c r="AC721" s="14" t="s">
        <v>802</v>
      </c>
      <c r="AD721" s="15"/>
      <c r="AE721" s="15"/>
      <c r="AF721" s="15"/>
      <c r="AG721" s="15"/>
      <c r="AH721" s="30" t="str">
        <f>CONCATENATE(E721," ",C721)</f>
        <v>BIOSTORE Maydanoz 50 Gr</v>
      </c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76"/>
      <c r="AZ721" s="73">
        <v>0</v>
      </c>
      <c r="BA721" s="12">
        <v>16</v>
      </c>
      <c r="BB721" s="2">
        <v>0</v>
      </c>
    </row>
    <row r="722" spans="1:54" s="35" customFormat="1" x14ac:dyDescent="0.2">
      <c r="A722" s="88">
        <v>2120</v>
      </c>
      <c r="B722" s="43">
        <v>1234500002106</v>
      </c>
      <c r="C722" s="3" t="s">
        <v>471</v>
      </c>
      <c r="D722" s="34">
        <v>1</v>
      </c>
      <c r="E722" s="4" t="s">
        <v>121</v>
      </c>
      <c r="F722" s="4"/>
      <c r="G722" s="5" t="str">
        <f>IF(E722="","",CONCATENATE(E722,"1"))</f>
        <v>BIOSTORE1</v>
      </c>
      <c r="H722" s="5"/>
      <c r="I722" s="5" t="s">
        <v>137</v>
      </c>
      <c r="J722" s="5" t="str">
        <f>IF(I722="","",CONCATENATE(I722,"1"))</f>
        <v>TIBBİ VE AROMATİK BİTKİLER1</v>
      </c>
      <c r="K722" s="5"/>
      <c r="L722" s="5" t="str">
        <f>IF(K722="","",CONCATENATE(K722,"1"))</f>
        <v/>
      </c>
      <c r="M722" s="5"/>
      <c r="N722" s="5" t="str">
        <f>IF(M722="","",CONCATENATE(M722,"1"))</f>
        <v/>
      </c>
      <c r="O722" s="5"/>
      <c r="P722" s="5"/>
      <c r="Q722" s="5"/>
      <c r="R722" s="112">
        <v>4</v>
      </c>
      <c r="S722" s="6"/>
      <c r="T722" s="6"/>
      <c r="U722" s="6"/>
      <c r="V722" s="6"/>
      <c r="W722" s="19">
        <v>8</v>
      </c>
      <c r="X722" s="8" t="s">
        <v>70</v>
      </c>
      <c r="Y722" s="9"/>
      <c r="Z722" s="9">
        <v>1253</v>
      </c>
      <c r="AA722" s="10" t="s">
        <v>71</v>
      </c>
      <c r="AB722" s="6"/>
      <c r="AC722" s="14" t="s">
        <v>472</v>
      </c>
      <c r="AD722" s="15"/>
      <c r="AE722" s="15"/>
      <c r="AF722" s="15"/>
      <c r="AG722" s="15"/>
      <c r="AH722" s="30" t="str">
        <f>CONCATENATE(E722," ",C722)</f>
        <v>BIOSTORE Mavi Haşhaş 100 Gr</v>
      </c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76"/>
      <c r="AZ722" s="73">
        <v>0</v>
      </c>
      <c r="BA722" s="12">
        <v>16</v>
      </c>
      <c r="BB722" s="2">
        <v>0</v>
      </c>
    </row>
    <row r="723" spans="1:54" s="35" customFormat="1" x14ac:dyDescent="0.2">
      <c r="A723" s="88">
        <v>2120</v>
      </c>
      <c r="B723" s="45">
        <v>1234500006814</v>
      </c>
      <c r="C723" s="3" t="s">
        <v>921</v>
      </c>
      <c r="D723" s="34">
        <v>1</v>
      </c>
      <c r="E723" s="4" t="s">
        <v>121</v>
      </c>
      <c r="F723" s="4"/>
      <c r="G723" s="5" t="str">
        <f>IF(E723="","",CONCATENATE(E723,"1"))</f>
        <v>BIOSTORE1</v>
      </c>
      <c r="H723" s="5"/>
      <c r="I723" s="5" t="s">
        <v>137</v>
      </c>
      <c r="J723" s="5" t="str">
        <f>IF(I723="","",CONCATENATE(I723,"1"))</f>
        <v>TIBBİ VE AROMATİK BİTKİLER1</v>
      </c>
      <c r="K723" s="5"/>
      <c r="L723" s="5" t="str">
        <f>IF(K723="","",CONCATENATE(K723,"1"))</f>
        <v/>
      </c>
      <c r="M723" s="5"/>
      <c r="N723" s="5" t="str">
        <f>IF(M723="","",CONCATENATE(M723,"1"))</f>
        <v/>
      </c>
      <c r="O723" s="5"/>
      <c r="P723" s="5"/>
      <c r="Q723" s="5"/>
      <c r="R723" s="112">
        <v>30</v>
      </c>
      <c r="S723" s="6"/>
      <c r="T723" s="6"/>
      <c r="U723" s="6"/>
      <c r="V723" s="6"/>
      <c r="W723" s="19">
        <v>8</v>
      </c>
      <c r="X723" s="8" t="s">
        <v>70</v>
      </c>
      <c r="Y723" s="9"/>
      <c r="Z723" s="9">
        <v>1595</v>
      </c>
      <c r="AA723" s="10" t="s">
        <v>71</v>
      </c>
      <c r="AB723" s="6"/>
      <c r="AC723" s="14" t="s">
        <v>752</v>
      </c>
      <c r="AD723" s="15"/>
      <c r="AE723" s="15"/>
      <c r="AF723" s="15"/>
      <c r="AG723" s="15"/>
      <c r="AH723" s="30" t="str">
        <f>CONCATENATE(E723," ",C723)</f>
        <v>BIOSTORE Mahlep Tane 100 Gr</v>
      </c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76"/>
      <c r="AZ723" s="73">
        <v>0</v>
      </c>
      <c r="BA723" s="12">
        <v>16</v>
      </c>
      <c r="BB723" s="2">
        <v>0</v>
      </c>
    </row>
    <row r="724" spans="1:54" s="35" customFormat="1" x14ac:dyDescent="0.2">
      <c r="A724" s="88">
        <v>2120</v>
      </c>
      <c r="B724" s="43">
        <v>1234500002038</v>
      </c>
      <c r="C724" s="3" t="s">
        <v>461</v>
      </c>
      <c r="D724" s="34">
        <v>1</v>
      </c>
      <c r="E724" s="4" t="s">
        <v>121</v>
      </c>
      <c r="F724" s="4"/>
      <c r="G724" s="5" t="str">
        <f>IF(E724="","",CONCATENATE(E724,"1"))</f>
        <v>BIOSTORE1</v>
      </c>
      <c r="H724" s="5"/>
      <c r="I724" s="5" t="s">
        <v>137</v>
      </c>
      <c r="J724" s="5" t="str">
        <f>IF(I724="","",CONCATENATE(I724,"1"))</f>
        <v>TIBBİ VE AROMATİK BİTKİLER1</v>
      </c>
      <c r="K724" s="5"/>
      <c r="L724" s="5" t="str">
        <f>IF(K724="","",CONCATENATE(K724,"1"))</f>
        <v/>
      </c>
      <c r="M724" s="5"/>
      <c r="N724" s="5" t="str">
        <f>IF(M724="","",CONCATENATE(M724,"1"))</f>
        <v/>
      </c>
      <c r="O724" s="5"/>
      <c r="P724" s="5"/>
      <c r="Q724" s="5"/>
      <c r="R724" s="112">
        <v>10</v>
      </c>
      <c r="S724" s="6"/>
      <c r="T724" s="6"/>
      <c r="U724" s="6"/>
      <c r="V724" s="6"/>
      <c r="W724" s="19">
        <v>8</v>
      </c>
      <c r="X724" s="8" t="s">
        <v>70</v>
      </c>
      <c r="Y724" s="9"/>
      <c r="Z724" s="9">
        <v>1246</v>
      </c>
      <c r="AA724" s="10" t="s">
        <v>71</v>
      </c>
      <c r="AB724" s="6"/>
      <c r="AC724" s="14" t="s">
        <v>462</v>
      </c>
      <c r="AD724" s="15"/>
      <c r="AE724" s="15"/>
      <c r="AF724" s="15"/>
      <c r="AG724" s="15"/>
      <c r="AH724" s="30" t="str">
        <f>CONCATENATE(E724," ",C724)</f>
        <v>BIOSTORE Limon Otu 85 Gr</v>
      </c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76"/>
      <c r="AZ724" s="73">
        <v>0</v>
      </c>
      <c r="BA724" s="12">
        <v>16</v>
      </c>
      <c r="BB724" s="2">
        <v>0</v>
      </c>
    </row>
    <row r="725" spans="1:54" s="35" customFormat="1" x14ac:dyDescent="0.2">
      <c r="A725" s="88">
        <v>2120</v>
      </c>
      <c r="B725" s="43">
        <v>1234500002021</v>
      </c>
      <c r="C725" s="3" t="s">
        <v>459</v>
      </c>
      <c r="D725" s="34">
        <v>1</v>
      </c>
      <c r="E725" s="4" t="s">
        <v>121</v>
      </c>
      <c r="F725" s="4"/>
      <c r="G725" s="5" t="str">
        <f>IF(E725="","",CONCATENATE(E725,"1"))</f>
        <v>BIOSTORE1</v>
      </c>
      <c r="H725" s="5"/>
      <c r="I725" s="5" t="s">
        <v>137</v>
      </c>
      <c r="J725" s="5" t="str">
        <f>IF(I725="","",CONCATENATE(I725,"1"))</f>
        <v>TIBBİ VE AROMATİK BİTKİLER1</v>
      </c>
      <c r="K725" s="5"/>
      <c r="L725" s="5" t="str">
        <f>IF(K725="","",CONCATENATE(K725,"1"))</f>
        <v/>
      </c>
      <c r="M725" s="5"/>
      <c r="N725" s="5" t="str">
        <f>IF(M725="","",CONCATENATE(M725,"1"))</f>
        <v/>
      </c>
      <c r="O725" s="5"/>
      <c r="P725" s="5"/>
      <c r="Q725" s="5"/>
      <c r="R725" s="112">
        <v>7.5</v>
      </c>
      <c r="S725" s="6"/>
      <c r="T725" s="6"/>
      <c r="U725" s="6"/>
      <c r="V725" s="6"/>
      <c r="W725" s="19">
        <v>8</v>
      </c>
      <c r="X725" s="8" t="s">
        <v>70</v>
      </c>
      <c r="Y725" s="9"/>
      <c r="Z725" s="9">
        <v>1245</v>
      </c>
      <c r="AA725" s="10" t="s">
        <v>71</v>
      </c>
      <c r="AB725" s="6"/>
      <c r="AC725" s="14" t="s">
        <v>460</v>
      </c>
      <c r="AD725" s="15"/>
      <c r="AE725" s="15"/>
      <c r="AF725" s="15"/>
      <c r="AG725" s="15"/>
      <c r="AH725" s="30" t="str">
        <f>CONCATENATE(E725," ",C725)</f>
        <v>BIOSTORE Limon Melisa 50 Gr</v>
      </c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76"/>
      <c r="AZ725" s="73">
        <v>0</v>
      </c>
      <c r="BA725" s="12">
        <v>16</v>
      </c>
      <c r="BB725" s="2">
        <v>0</v>
      </c>
    </row>
    <row r="726" spans="1:54" s="35" customFormat="1" x14ac:dyDescent="0.2">
      <c r="A726" s="88">
        <v>2120</v>
      </c>
      <c r="B726" s="43">
        <v>1234500002014</v>
      </c>
      <c r="C726" s="3" t="s">
        <v>457</v>
      </c>
      <c r="D726" s="34">
        <v>1</v>
      </c>
      <c r="E726" s="4" t="s">
        <v>121</v>
      </c>
      <c r="F726" s="4"/>
      <c r="G726" s="5" t="str">
        <f>IF(E726="","",CONCATENATE(E726,"1"))</f>
        <v>BIOSTORE1</v>
      </c>
      <c r="H726" s="5"/>
      <c r="I726" s="5" t="s">
        <v>137</v>
      </c>
      <c r="J726" s="5" t="str">
        <f>IF(I726="","",CONCATENATE(I726,"1"))</f>
        <v>TIBBİ VE AROMATİK BİTKİLER1</v>
      </c>
      <c r="K726" s="5"/>
      <c r="L726" s="5" t="str">
        <f>IF(K726="","",CONCATENATE(K726,"1"))</f>
        <v/>
      </c>
      <c r="M726" s="5"/>
      <c r="N726" s="5" t="str">
        <f>IF(M726="","",CONCATENATE(M726,"1"))</f>
        <v/>
      </c>
      <c r="O726" s="5"/>
      <c r="P726" s="5"/>
      <c r="Q726" s="5"/>
      <c r="R726" s="112">
        <v>5</v>
      </c>
      <c r="S726" s="6"/>
      <c r="T726" s="6"/>
      <c r="U726" s="6"/>
      <c r="V726" s="6"/>
      <c r="W726" s="19">
        <v>8</v>
      </c>
      <c r="X726" s="8" t="s">
        <v>70</v>
      </c>
      <c r="Y726" s="9"/>
      <c r="Z726" s="9">
        <v>1244</v>
      </c>
      <c r="AA726" s="10" t="s">
        <v>71</v>
      </c>
      <c r="AB726" s="6"/>
      <c r="AC726" s="14" t="s">
        <v>458</v>
      </c>
      <c r="AD726" s="15"/>
      <c r="AE726" s="15"/>
      <c r="AF726" s="15"/>
      <c r="AG726" s="15"/>
      <c r="AH726" s="30" t="str">
        <f>CONCATENATE(E726," ",C726)</f>
        <v>BIOSTORE Limon Kabuğu 100 Gr</v>
      </c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76"/>
      <c r="AZ726" s="73">
        <v>0</v>
      </c>
      <c r="BA726" s="12">
        <v>16</v>
      </c>
      <c r="BB726" s="2">
        <v>0</v>
      </c>
    </row>
    <row r="727" spans="1:54" s="35" customFormat="1" x14ac:dyDescent="0.2">
      <c r="A727" s="88">
        <v>2120</v>
      </c>
      <c r="B727" s="43">
        <v>1234500001994</v>
      </c>
      <c r="C727" s="3" t="s">
        <v>454</v>
      </c>
      <c r="D727" s="34">
        <v>1</v>
      </c>
      <c r="E727" s="4" t="s">
        <v>121</v>
      </c>
      <c r="F727" s="4"/>
      <c r="G727" s="5" t="str">
        <f>IF(E727="","",CONCATENATE(E727,"1"))</f>
        <v>BIOSTORE1</v>
      </c>
      <c r="H727" s="5"/>
      <c r="I727" s="5" t="s">
        <v>137</v>
      </c>
      <c r="J727" s="5" t="str">
        <f>IF(I727="","",CONCATENATE(I727,"1"))</f>
        <v>TIBBİ VE AROMATİK BİTKİLER1</v>
      </c>
      <c r="K727" s="5"/>
      <c r="L727" s="5" t="str">
        <f>IF(K727="","",CONCATENATE(K727,"1"))</f>
        <v/>
      </c>
      <c r="M727" s="5"/>
      <c r="N727" s="5" t="str">
        <f>IF(M727="","",CONCATENATE(M727,"1"))</f>
        <v/>
      </c>
      <c r="O727" s="5"/>
      <c r="P727" s="5"/>
      <c r="Q727" s="5"/>
      <c r="R727" s="112">
        <v>5</v>
      </c>
      <c r="S727" s="6"/>
      <c r="T727" s="6"/>
      <c r="U727" s="6"/>
      <c r="V727" s="6"/>
      <c r="W727" s="19">
        <v>8</v>
      </c>
      <c r="X727" s="8" t="s">
        <v>70</v>
      </c>
      <c r="Y727" s="9"/>
      <c r="Z727" s="9">
        <v>1242</v>
      </c>
      <c r="AA727" s="10" t="s">
        <v>71</v>
      </c>
      <c r="AB727" s="6"/>
      <c r="AC727" s="14" t="s">
        <v>455</v>
      </c>
      <c r="AD727" s="15"/>
      <c r="AE727" s="15"/>
      <c r="AF727" s="15"/>
      <c r="AG727" s="15"/>
      <c r="AH727" s="30" t="str">
        <f>CONCATENATE(E727," ",C727)</f>
        <v>BIOSTORE Lavanta 80 Gr</v>
      </c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76"/>
      <c r="AZ727" s="73">
        <v>0</v>
      </c>
      <c r="BA727" s="12">
        <v>16</v>
      </c>
      <c r="BB727" s="2">
        <v>0</v>
      </c>
    </row>
    <row r="728" spans="1:54" s="35" customFormat="1" x14ac:dyDescent="0.2">
      <c r="A728" s="88">
        <v>2120</v>
      </c>
      <c r="B728" s="43">
        <v>1234500001970</v>
      </c>
      <c r="C728" s="3" t="s">
        <v>451</v>
      </c>
      <c r="D728" s="34">
        <v>1</v>
      </c>
      <c r="E728" s="4" t="s">
        <v>121</v>
      </c>
      <c r="F728" s="4"/>
      <c r="G728" s="5" t="str">
        <f>IF(E728="","",CONCATENATE(E728,"1"))</f>
        <v>BIOSTORE1</v>
      </c>
      <c r="H728" s="5"/>
      <c r="I728" s="5" t="s">
        <v>137</v>
      </c>
      <c r="J728" s="5" t="str">
        <f>IF(I728="","",CONCATENATE(I728,"1"))</f>
        <v>TIBBİ VE AROMATİK BİTKİLER1</v>
      </c>
      <c r="K728" s="5"/>
      <c r="L728" s="5" t="str">
        <f>IF(K728="","",CONCATENATE(K728,"1"))</f>
        <v/>
      </c>
      <c r="M728" s="5"/>
      <c r="N728" s="5" t="str">
        <f>IF(M728="","",CONCATENATE(M728,"1"))</f>
        <v/>
      </c>
      <c r="O728" s="5"/>
      <c r="P728" s="5"/>
      <c r="Q728" s="5"/>
      <c r="R728" s="112">
        <v>10</v>
      </c>
      <c r="S728" s="6"/>
      <c r="T728" s="6"/>
      <c r="U728" s="6"/>
      <c r="V728" s="6"/>
      <c r="W728" s="19">
        <v>8</v>
      </c>
      <c r="X728" s="8" t="s">
        <v>70</v>
      </c>
      <c r="Y728" s="9"/>
      <c r="Z728" s="9">
        <v>1240</v>
      </c>
      <c r="AA728" s="10" t="s">
        <v>71</v>
      </c>
      <c r="AB728" s="6"/>
      <c r="AC728" s="14" t="s">
        <v>452</v>
      </c>
      <c r="AD728" s="15"/>
      <c r="AE728" s="15"/>
      <c r="AF728" s="15"/>
      <c r="AG728" s="15"/>
      <c r="AH728" s="30" t="str">
        <f>CONCATENATE(E728," ",C728)</f>
        <v>BIOSTORE Kuşburnu Tane 400 Gr</v>
      </c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76"/>
      <c r="AZ728" s="73">
        <v>0</v>
      </c>
      <c r="BA728" s="12">
        <v>16</v>
      </c>
      <c r="BB728" s="2">
        <v>0</v>
      </c>
    </row>
    <row r="729" spans="1:54" s="35" customFormat="1" x14ac:dyDescent="0.2">
      <c r="A729" s="88">
        <v>2120</v>
      </c>
      <c r="B729" s="43">
        <v>1234500001963</v>
      </c>
      <c r="C729" s="3" t="s">
        <v>449</v>
      </c>
      <c r="D729" s="34">
        <v>1</v>
      </c>
      <c r="E729" s="4" t="s">
        <v>121</v>
      </c>
      <c r="F729" s="4"/>
      <c r="G729" s="5" t="str">
        <f>IF(E729="","",CONCATENATE(E729,"1"))</f>
        <v>BIOSTORE1</v>
      </c>
      <c r="H729" s="5"/>
      <c r="I729" s="5" t="s">
        <v>137</v>
      </c>
      <c r="J729" s="5" t="str">
        <f>IF(I729="","",CONCATENATE(I729,"1"))</f>
        <v>TIBBİ VE AROMATİK BİTKİLER1</v>
      </c>
      <c r="K729" s="5"/>
      <c r="L729" s="5" t="str">
        <f>IF(K729="","",CONCATENATE(K729,"1"))</f>
        <v/>
      </c>
      <c r="M729" s="5"/>
      <c r="N729" s="5" t="str">
        <f>IF(M729="","",CONCATENATE(M729,"1"))</f>
        <v/>
      </c>
      <c r="O729" s="5"/>
      <c r="P729" s="5"/>
      <c r="Q729" s="5"/>
      <c r="R729" s="112">
        <v>7.5</v>
      </c>
      <c r="S729" s="6"/>
      <c r="T729" s="6"/>
      <c r="U729" s="6"/>
      <c r="V729" s="6"/>
      <c r="W729" s="19">
        <v>8</v>
      </c>
      <c r="X729" s="8" t="s">
        <v>70</v>
      </c>
      <c r="Y729" s="9"/>
      <c r="Z729" s="9">
        <v>1239</v>
      </c>
      <c r="AA729" s="10" t="s">
        <v>71</v>
      </c>
      <c r="AB729" s="6"/>
      <c r="AC729" s="14" t="s">
        <v>450</v>
      </c>
      <c r="AD729" s="15"/>
      <c r="AE729" s="15"/>
      <c r="AF729" s="15"/>
      <c r="AG729" s="15"/>
      <c r="AH729" s="30" t="str">
        <f>CONCATENATE(E729," ",C729)</f>
        <v>BIOSTORE Kuşburnu Kabuk 100 Gr</v>
      </c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76"/>
      <c r="AZ729" s="73">
        <v>0</v>
      </c>
      <c r="BA729" s="12">
        <v>16</v>
      </c>
      <c r="BB729" s="2">
        <v>0</v>
      </c>
    </row>
    <row r="730" spans="1:54" s="35" customFormat="1" x14ac:dyDescent="0.2">
      <c r="A730" s="88">
        <v>2120</v>
      </c>
      <c r="B730" s="43">
        <v>1234500001949</v>
      </c>
      <c r="C730" s="3" t="s">
        <v>445</v>
      </c>
      <c r="D730" s="34">
        <v>1</v>
      </c>
      <c r="E730" s="4" t="s">
        <v>121</v>
      </c>
      <c r="F730" s="4"/>
      <c r="G730" s="5" t="str">
        <f>IF(E730="","",CONCATENATE(E730,"1"))</f>
        <v>BIOSTORE1</v>
      </c>
      <c r="H730" s="5"/>
      <c r="I730" s="5" t="s">
        <v>137</v>
      </c>
      <c r="J730" s="5" t="str">
        <f>IF(I730="","",CONCATENATE(I730,"1"))</f>
        <v>TIBBİ VE AROMATİK BİTKİLER1</v>
      </c>
      <c r="K730" s="5"/>
      <c r="L730" s="5" t="str">
        <f>IF(K730="","",CONCATENATE(K730,"1"))</f>
        <v/>
      </c>
      <c r="M730" s="5"/>
      <c r="N730" s="5" t="str">
        <f>IF(M730="","",CONCATENATE(M730,"1"))</f>
        <v/>
      </c>
      <c r="O730" s="5"/>
      <c r="P730" s="5"/>
      <c r="Q730" s="5"/>
      <c r="R730" s="112">
        <v>5</v>
      </c>
      <c r="S730" s="6"/>
      <c r="T730" s="6"/>
      <c r="U730" s="6"/>
      <c r="V730" s="6"/>
      <c r="W730" s="19">
        <v>8</v>
      </c>
      <c r="X730" s="8" t="s">
        <v>70</v>
      </c>
      <c r="Y730" s="9"/>
      <c r="Z730" s="9">
        <v>1237</v>
      </c>
      <c r="AA730" s="10" t="s">
        <v>71</v>
      </c>
      <c r="AB730" s="6"/>
      <c r="AC730" s="14" t="s">
        <v>446</v>
      </c>
      <c r="AD730" s="15"/>
      <c r="AE730" s="15"/>
      <c r="AF730" s="15"/>
      <c r="AG730" s="15"/>
      <c r="AH730" s="30" t="str">
        <f>CONCATENATE(E730," ",C730)</f>
        <v>BIOSTORE Kurt Pençesi 50 Gr</v>
      </c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76"/>
      <c r="AZ730" s="73">
        <v>0</v>
      </c>
      <c r="BA730" s="12">
        <v>16</v>
      </c>
      <c r="BB730" s="2">
        <v>0</v>
      </c>
    </row>
    <row r="731" spans="1:54" s="35" customFormat="1" x14ac:dyDescent="0.2">
      <c r="A731" s="88">
        <v>2120</v>
      </c>
      <c r="B731" s="47">
        <v>1234500005671</v>
      </c>
      <c r="C731" s="3" t="s">
        <v>795</v>
      </c>
      <c r="D731" s="34">
        <v>1</v>
      </c>
      <c r="E731" s="4" t="s">
        <v>121</v>
      </c>
      <c r="F731" s="4"/>
      <c r="G731" s="5" t="str">
        <f>IF(E731="","",CONCATENATE(E731,"1"))</f>
        <v>BIOSTORE1</v>
      </c>
      <c r="H731" s="5"/>
      <c r="I731" s="5" t="s">
        <v>137</v>
      </c>
      <c r="J731" s="5" t="str">
        <f>IF(I731="","",CONCATENATE(I731,"1"))</f>
        <v>TIBBİ VE AROMATİK BİTKİLER1</v>
      </c>
      <c r="K731" s="5"/>
      <c r="L731" s="5" t="str">
        <f>IF(K731="","",CONCATENATE(K731,"1"))</f>
        <v/>
      </c>
      <c r="M731" s="5"/>
      <c r="N731" s="5" t="str">
        <f>IF(M731="","",CONCATENATE(M731,"1"))</f>
        <v/>
      </c>
      <c r="O731" s="5"/>
      <c r="P731" s="5"/>
      <c r="Q731" s="5"/>
      <c r="R731" s="112">
        <v>20</v>
      </c>
      <c r="S731" s="6"/>
      <c r="T731" s="6"/>
      <c r="U731" s="6"/>
      <c r="V731" s="6"/>
      <c r="W731" s="19">
        <v>8</v>
      </c>
      <c r="X731" s="8" t="s">
        <v>70</v>
      </c>
      <c r="Y731" s="9"/>
      <c r="Z731" s="9">
        <v>1490</v>
      </c>
      <c r="AA731" s="10" t="s">
        <v>71</v>
      </c>
      <c r="AB731" s="6"/>
      <c r="AC731" s="14" t="s">
        <v>796</v>
      </c>
      <c r="AD731" s="15"/>
      <c r="AE731" s="15"/>
      <c r="AF731" s="15"/>
      <c r="AG731" s="15"/>
      <c r="AH731" s="30" t="str">
        <f>CONCATENATE(E731," ",C731)</f>
        <v>BIOSTORE Krizantem 70 Gr</v>
      </c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76"/>
      <c r="AZ731" s="73">
        <v>0</v>
      </c>
      <c r="BA731" s="12">
        <v>16</v>
      </c>
      <c r="BB731" s="2">
        <v>0</v>
      </c>
    </row>
    <row r="732" spans="1:54" s="35" customFormat="1" x14ac:dyDescent="0.2">
      <c r="A732" s="88">
        <v>2120</v>
      </c>
      <c r="B732" s="43">
        <v>1234500001895</v>
      </c>
      <c r="C732" s="3" t="s">
        <v>438</v>
      </c>
      <c r="D732" s="34">
        <v>1</v>
      </c>
      <c r="E732" s="4" t="s">
        <v>121</v>
      </c>
      <c r="F732" s="4"/>
      <c r="G732" s="5" t="str">
        <f>IF(E732="","",CONCATENATE(E732,"1"))</f>
        <v>BIOSTORE1</v>
      </c>
      <c r="H732" s="5"/>
      <c r="I732" s="5" t="s">
        <v>137</v>
      </c>
      <c r="J732" s="5" t="str">
        <f>IF(I732="","",CONCATENATE(I732,"1"))</f>
        <v>TIBBİ VE AROMATİK BİTKİLER1</v>
      </c>
      <c r="K732" s="5"/>
      <c r="L732" s="5" t="str">
        <f>IF(K732="","",CONCATENATE(K732,"1"))</f>
        <v/>
      </c>
      <c r="M732" s="5"/>
      <c r="N732" s="5" t="str">
        <f>IF(M732="","",CONCATENATE(M732,"1"))</f>
        <v/>
      </c>
      <c r="O732" s="5"/>
      <c r="P732" s="5"/>
      <c r="Q732" s="5"/>
      <c r="R732" s="112">
        <v>15</v>
      </c>
      <c r="S732" s="6"/>
      <c r="T732" s="6"/>
      <c r="U732" s="6"/>
      <c r="V732" s="6"/>
      <c r="W732" s="19">
        <v>8</v>
      </c>
      <c r="X732" s="8" t="s">
        <v>70</v>
      </c>
      <c r="Y732" s="9"/>
      <c r="Z732" s="9">
        <v>1232</v>
      </c>
      <c r="AA732" s="10" t="s">
        <v>71</v>
      </c>
      <c r="AB732" s="6"/>
      <c r="AC732" s="14" t="s">
        <v>439</v>
      </c>
      <c r="AD732" s="15"/>
      <c r="AE732" s="15"/>
      <c r="AF732" s="15"/>
      <c r="AG732" s="15"/>
      <c r="AH732" s="30" t="str">
        <f>CONCATENATE(E732," ",C732)</f>
        <v>BIOSTORE Köri Yaprağı 50 Gr</v>
      </c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76"/>
      <c r="AZ732" s="73">
        <v>0</v>
      </c>
      <c r="BA732" s="12">
        <v>16</v>
      </c>
      <c r="BB732" s="2">
        <v>0</v>
      </c>
    </row>
    <row r="733" spans="1:54" s="35" customFormat="1" x14ac:dyDescent="0.2">
      <c r="A733" s="88">
        <v>2120</v>
      </c>
      <c r="B733" s="43">
        <v>1234500001857</v>
      </c>
      <c r="C733" s="3" t="s">
        <v>430</v>
      </c>
      <c r="D733" s="34">
        <v>1</v>
      </c>
      <c r="E733" s="4" t="s">
        <v>121</v>
      </c>
      <c r="F733" s="4"/>
      <c r="G733" s="5" t="str">
        <f>IF(E733="","",CONCATENATE(E733,"1"))</f>
        <v>BIOSTORE1</v>
      </c>
      <c r="H733" s="5"/>
      <c r="I733" s="5" t="s">
        <v>137</v>
      </c>
      <c r="J733" s="5" t="str">
        <f>IF(I733="","",CONCATENATE(I733,"1"))</f>
        <v>TIBBİ VE AROMATİK BİTKİLER1</v>
      </c>
      <c r="K733" s="5"/>
      <c r="L733" s="5" t="str">
        <f>IF(K733="","",CONCATENATE(K733,"1"))</f>
        <v/>
      </c>
      <c r="M733" s="5"/>
      <c r="N733" s="5" t="str">
        <f>IF(M733="","",CONCATENATE(M733,"1"))</f>
        <v/>
      </c>
      <c r="O733" s="5"/>
      <c r="P733" s="5"/>
      <c r="Q733" s="5"/>
      <c r="R733" s="112">
        <v>7</v>
      </c>
      <c r="S733" s="6"/>
      <c r="T733" s="6"/>
      <c r="U733" s="6"/>
      <c r="V733" s="6"/>
      <c r="W733" s="19">
        <v>8</v>
      </c>
      <c r="X733" s="8" t="s">
        <v>70</v>
      </c>
      <c r="Y733" s="9"/>
      <c r="Z733" s="9">
        <v>1228</v>
      </c>
      <c r="AA733" s="10" t="s">
        <v>71</v>
      </c>
      <c r="AB733" s="6"/>
      <c r="AC733" s="14" t="s">
        <v>431</v>
      </c>
      <c r="AD733" s="15"/>
      <c r="AE733" s="15"/>
      <c r="AF733" s="15"/>
      <c r="AG733" s="15"/>
      <c r="AH733" s="30" t="str">
        <f>CONCATENATE(E733," ",C733)</f>
        <v>BIOSTORE Koyun Otu 100 Gr</v>
      </c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76"/>
      <c r="AZ733" s="73">
        <v>0</v>
      </c>
      <c r="BA733" s="12">
        <v>16</v>
      </c>
      <c r="BB733" s="2">
        <v>0</v>
      </c>
    </row>
    <row r="734" spans="1:54" s="35" customFormat="1" x14ac:dyDescent="0.2">
      <c r="A734" s="88">
        <v>2120</v>
      </c>
      <c r="B734" s="43">
        <v>1234500001819</v>
      </c>
      <c r="C734" s="3" t="s">
        <v>422</v>
      </c>
      <c r="D734" s="34">
        <v>1</v>
      </c>
      <c r="E734" s="4" t="s">
        <v>121</v>
      </c>
      <c r="F734" s="4"/>
      <c r="G734" s="5" t="str">
        <f>IF(E734="","",CONCATENATE(E734,"1"))</f>
        <v>BIOSTORE1</v>
      </c>
      <c r="H734" s="5"/>
      <c r="I734" s="5" t="s">
        <v>137</v>
      </c>
      <c r="J734" s="5" t="str">
        <f>IF(I734="","",CONCATENATE(I734,"1"))</f>
        <v>TIBBİ VE AROMATİK BİTKİLER1</v>
      </c>
      <c r="K734" s="5"/>
      <c r="L734" s="5" t="str">
        <f>IF(K734="","",CONCATENATE(K734,"1"))</f>
        <v/>
      </c>
      <c r="M734" s="5"/>
      <c r="N734" s="5" t="str">
        <f>IF(M734="","",CONCATENATE(M734,"1"))</f>
        <v/>
      </c>
      <c r="O734" s="5"/>
      <c r="P734" s="5"/>
      <c r="Q734" s="5"/>
      <c r="R734" s="112">
        <v>6</v>
      </c>
      <c r="S734" s="6"/>
      <c r="T734" s="6"/>
      <c r="U734" s="6"/>
      <c r="V734" s="6"/>
      <c r="W734" s="19">
        <v>8</v>
      </c>
      <c r="X734" s="8" t="s">
        <v>70</v>
      </c>
      <c r="Y734" s="9"/>
      <c r="Z734" s="9">
        <v>1224</v>
      </c>
      <c r="AA734" s="10" t="s">
        <v>71</v>
      </c>
      <c r="AB734" s="6"/>
      <c r="AC734" s="14" t="s">
        <v>423</v>
      </c>
      <c r="AD734" s="15"/>
      <c r="AE734" s="15"/>
      <c r="AF734" s="15"/>
      <c r="AG734" s="15"/>
      <c r="AH734" s="30" t="str">
        <f>CONCATENATE(E734," ",C734)</f>
        <v>BIOSTORE Kiraz Sapı Doğranmış 100 Gr</v>
      </c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76"/>
      <c r="AZ734" s="73">
        <v>0</v>
      </c>
      <c r="BA734" s="12">
        <v>16</v>
      </c>
      <c r="BB734" s="2">
        <v>0</v>
      </c>
    </row>
    <row r="735" spans="1:54" s="35" customFormat="1" x14ac:dyDescent="0.2">
      <c r="A735" s="88">
        <v>2120</v>
      </c>
      <c r="B735" s="45">
        <v>1234500003899</v>
      </c>
      <c r="C735" s="3" t="s">
        <v>685</v>
      </c>
      <c r="D735" s="34">
        <v>1</v>
      </c>
      <c r="E735" s="4" t="s">
        <v>121</v>
      </c>
      <c r="F735" s="4"/>
      <c r="G735" s="5" t="str">
        <f>IF(E735="","",CONCATENATE(E735,"1"))</f>
        <v>BIOSTORE1</v>
      </c>
      <c r="H735" s="5"/>
      <c r="I735" s="5" t="s">
        <v>137</v>
      </c>
      <c r="J735" s="5" t="str">
        <f>IF(I735="","",CONCATENATE(I735,"1"))</f>
        <v>TIBBİ VE AROMATİK BİTKİLER1</v>
      </c>
      <c r="K735" s="5"/>
      <c r="L735" s="5" t="str">
        <f>IF(K735="","",CONCATENATE(K735,"1"))</f>
        <v/>
      </c>
      <c r="M735" s="5"/>
      <c r="N735" s="5" t="str">
        <f>IF(M735="","",CONCATENATE(M735,"1"))</f>
        <v/>
      </c>
      <c r="O735" s="5"/>
      <c r="P735" s="5"/>
      <c r="Q735" s="5"/>
      <c r="R735" s="112">
        <v>5</v>
      </c>
      <c r="S735" s="6"/>
      <c r="T735" s="6"/>
      <c r="U735" s="6"/>
      <c r="V735" s="6"/>
      <c r="W735" s="19">
        <v>8</v>
      </c>
      <c r="X735" s="8" t="s">
        <v>70</v>
      </c>
      <c r="Y735" s="9"/>
      <c r="Z735" s="9">
        <v>1393</v>
      </c>
      <c r="AA735" s="10" t="s">
        <v>71</v>
      </c>
      <c r="AB735" s="6"/>
      <c r="AC735" s="14" t="s">
        <v>686</v>
      </c>
      <c r="AD735" s="15"/>
      <c r="AE735" s="15"/>
      <c r="AF735" s="15"/>
      <c r="AG735" s="15"/>
      <c r="AH735" s="30" t="str">
        <f>CONCATENATE(E735," ",C735)</f>
        <v>BIOSTORE Kiraz Sapı 80 Gr</v>
      </c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76"/>
      <c r="AZ735" s="73">
        <v>0</v>
      </c>
      <c r="BA735" s="12">
        <v>16</v>
      </c>
      <c r="BB735" s="2">
        <v>0</v>
      </c>
    </row>
    <row r="736" spans="1:54" s="35" customFormat="1" x14ac:dyDescent="0.2">
      <c r="A736" s="88">
        <v>2120</v>
      </c>
      <c r="B736" s="43">
        <v>1234500001796</v>
      </c>
      <c r="C736" s="3" t="s">
        <v>418</v>
      </c>
      <c r="D736" s="34">
        <v>1</v>
      </c>
      <c r="E736" s="4" t="s">
        <v>121</v>
      </c>
      <c r="F736" s="4"/>
      <c r="G736" s="5" t="str">
        <f>IF(E736="","",CONCATENATE(E736,"1"))</f>
        <v>BIOSTORE1</v>
      </c>
      <c r="H736" s="5"/>
      <c r="I736" s="5" t="s">
        <v>137</v>
      </c>
      <c r="J736" s="5" t="str">
        <f>IF(I736="","",CONCATENATE(I736,"1"))</f>
        <v>TIBBİ VE AROMATİK BİTKİLER1</v>
      </c>
      <c r="K736" s="5"/>
      <c r="L736" s="5" t="str">
        <f>IF(K736="","",CONCATENATE(K736,"1"))</f>
        <v/>
      </c>
      <c r="M736" s="5"/>
      <c r="N736" s="5" t="str">
        <f>IF(M736="","",CONCATENATE(M736,"1"))</f>
        <v/>
      </c>
      <c r="O736" s="5"/>
      <c r="P736" s="5"/>
      <c r="Q736" s="5"/>
      <c r="R736" s="112">
        <v>5</v>
      </c>
      <c r="S736" s="6"/>
      <c r="T736" s="6"/>
      <c r="U736" s="6"/>
      <c r="V736" s="6"/>
      <c r="W736" s="19">
        <v>8</v>
      </c>
      <c r="X736" s="8" t="s">
        <v>70</v>
      </c>
      <c r="Y736" s="9"/>
      <c r="Z736" s="9">
        <v>1222</v>
      </c>
      <c r="AA736" s="10" t="s">
        <v>71</v>
      </c>
      <c r="AB736" s="6"/>
      <c r="AC736" s="13" t="s">
        <v>419</v>
      </c>
      <c r="AD736" s="13"/>
      <c r="AE736" s="13"/>
      <c r="AF736" s="13"/>
      <c r="AG736" s="13"/>
      <c r="AH736" s="30" t="str">
        <f>CONCATENATE(E736," ",C736)</f>
        <v>BIOSTORE Kilermeni 100 Gr</v>
      </c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76"/>
      <c r="AZ736" s="73">
        <v>0</v>
      </c>
      <c r="BA736" s="12">
        <v>16</v>
      </c>
      <c r="BB736" s="2">
        <v>0</v>
      </c>
    </row>
    <row r="737" spans="1:54" s="35" customFormat="1" x14ac:dyDescent="0.2">
      <c r="A737" s="88">
        <v>2120</v>
      </c>
      <c r="B737" s="43">
        <v>1234500001765</v>
      </c>
      <c r="C737" s="3" t="s">
        <v>414</v>
      </c>
      <c r="D737" s="34">
        <v>1</v>
      </c>
      <c r="E737" s="4" t="s">
        <v>121</v>
      </c>
      <c r="F737" s="4"/>
      <c r="G737" s="5" t="str">
        <f>IF(E737="","",CONCATENATE(E737,"1"))</f>
        <v>BIOSTORE1</v>
      </c>
      <c r="H737" s="5"/>
      <c r="I737" s="5" t="s">
        <v>137</v>
      </c>
      <c r="J737" s="5" t="str">
        <f>IF(I737="","",CONCATENATE(I737,"1"))</f>
        <v>TIBBİ VE AROMATİK BİTKİLER1</v>
      </c>
      <c r="K737" s="5"/>
      <c r="L737" s="5" t="str">
        <f>IF(K737="","",CONCATENATE(K737,"1"))</f>
        <v/>
      </c>
      <c r="M737" s="5"/>
      <c r="N737" s="5" t="str">
        <f>IF(M737="","",CONCATENATE(M737,"1"))</f>
        <v/>
      </c>
      <c r="O737" s="5"/>
      <c r="P737" s="5"/>
      <c r="Q737" s="5"/>
      <c r="R737" s="112">
        <v>5</v>
      </c>
      <c r="S737" s="6"/>
      <c r="T737" s="6"/>
      <c r="U737" s="6"/>
      <c r="V737" s="6"/>
      <c r="W737" s="19">
        <v>8</v>
      </c>
      <c r="X737" s="8" t="s">
        <v>70</v>
      </c>
      <c r="Y737" s="9"/>
      <c r="Z737" s="9">
        <v>1219</v>
      </c>
      <c r="AA737" s="10" t="s">
        <v>71</v>
      </c>
      <c r="AB737" s="6"/>
      <c r="AC737" s="14" t="s">
        <v>415</v>
      </c>
      <c r="AD737" s="15"/>
      <c r="AE737" s="15"/>
      <c r="AF737" s="15"/>
      <c r="AG737" s="15"/>
      <c r="AH737" s="30" t="str">
        <f>CONCATENATE(E737," ",C737)</f>
        <v>BIOSTORE Kısa Mahmut 100 Gr</v>
      </c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76"/>
      <c r="AZ737" s="73">
        <v>0</v>
      </c>
      <c r="BA737" s="12">
        <v>16</v>
      </c>
      <c r="BB737" s="2">
        <v>0</v>
      </c>
    </row>
    <row r="738" spans="1:54" s="35" customFormat="1" x14ac:dyDescent="0.2">
      <c r="A738" s="88">
        <v>2120</v>
      </c>
      <c r="B738" s="43">
        <v>1234500001741</v>
      </c>
      <c r="C738" s="3" t="s">
        <v>412</v>
      </c>
      <c r="D738" s="34">
        <v>1</v>
      </c>
      <c r="E738" s="4" t="s">
        <v>121</v>
      </c>
      <c r="F738" s="4"/>
      <c r="G738" s="5" t="str">
        <f>IF(E738="","",CONCATENATE(E738,"1"))</f>
        <v>BIOSTORE1</v>
      </c>
      <c r="H738" s="5"/>
      <c r="I738" s="5" t="s">
        <v>137</v>
      </c>
      <c r="J738" s="5" t="str">
        <f>IF(I738="","",CONCATENATE(I738,"1"))</f>
        <v>TIBBİ VE AROMATİK BİTKİLER1</v>
      </c>
      <c r="K738" s="5"/>
      <c r="L738" s="5" t="str">
        <f>IF(K738="","",CONCATENATE(K738,"1"))</f>
        <v/>
      </c>
      <c r="M738" s="5"/>
      <c r="N738" s="5" t="str">
        <f>IF(M738="","",CONCATENATE(M738,"1"))</f>
        <v/>
      </c>
      <c r="O738" s="5"/>
      <c r="P738" s="5"/>
      <c r="Q738" s="5"/>
      <c r="R738" s="112">
        <v>5</v>
      </c>
      <c r="S738" s="6"/>
      <c r="T738" s="6"/>
      <c r="U738" s="6"/>
      <c r="V738" s="6"/>
      <c r="W738" s="19">
        <v>8</v>
      </c>
      <c r="X738" s="8" t="s">
        <v>70</v>
      </c>
      <c r="Y738" s="9"/>
      <c r="Z738" s="9">
        <v>1218</v>
      </c>
      <c r="AA738" s="10" t="s">
        <v>71</v>
      </c>
      <c r="AB738" s="6"/>
      <c r="AC738" s="14" t="s">
        <v>413</v>
      </c>
      <c r="AD738" s="15"/>
      <c r="AE738" s="15"/>
      <c r="AF738" s="15"/>
      <c r="AG738" s="15"/>
      <c r="AH738" s="30" t="str">
        <f>CONCATENATE(E738," ",C738)</f>
        <v>BIOSTORE Kırlangıç Otu 50 Gr</v>
      </c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76"/>
      <c r="AZ738" s="73">
        <v>0</v>
      </c>
      <c r="BA738" s="12">
        <v>16</v>
      </c>
      <c r="BB738" s="2">
        <v>0</v>
      </c>
    </row>
    <row r="739" spans="1:54" s="35" customFormat="1" x14ac:dyDescent="0.2">
      <c r="A739" s="88">
        <v>2120</v>
      </c>
      <c r="B739" s="43">
        <v>1234500001734</v>
      </c>
      <c r="C739" s="3" t="s">
        <v>410</v>
      </c>
      <c r="D739" s="34">
        <v>1</v>
      </c>
      <c r="E739" s="4" t="s">
        <v>121</v>
      </c>
      <c r="F739" s="4"/>
      <c r="G739" s="5" t="str">
        <f>IF(E739="","",CONCATENATE(E739,"1"))</f>
        <v>BIOSTORE1</v>
      </c>
      <c r="H739" s="5"/>
      <c r="I739" s="5" t="s">
        <v>137</v>
      </c>
      <c r="J739" s="5" t="str">
        <f>IF(I739="","",CONCATENATE(I739,"1"))</f>
        <v>TIBBİ VE AROMATİK BİTKİLER1</v>
      </c>
      <c r="K739" s="5"/>
      <c r="L739" s="5" t="str">
        <f>IF(K739="","",CONCATENATE(K739,"1"))</f>
        <v/>
      </c>
      <c r="M739" s="5"/>
      <c r="N739" s="5" t="str">
        <f>IF(M739="","",CONCATENATE(M739,"1"))</f>
        <v/>
      </c>
      <c r="O739" s="5"/>
      <c r="P739" s="5"/>
      <c r="Q739" s="5"/>
      <c r="R739" s="112">
        <v>15</v>
      </c>
      <c r="S739" s="6"/>
      <c r="T739" s="6"/>
      <c r="U739" s="6"/>
      <c r="V739" s="6"/>
      <c r="W739" s="19">
        <v>8</v>
      </c>
      <c r="X739" s="8" t="s">
        <v>70</v>
      </c>
      <c r="Y739" s="9"/>
      <c r="Z739" s="9">
        <v>1217</v>
      </c>
      <c r="AA739" s="10" t="s">
        <v>71</v>
      </c>
      <c r="AB739" s="6"/>
      <c r="AC739" s="14" t="s">
        <v>411</v>
      </c>
      <c r="AD739" s="15"/>
      <c r="AE739" s="15"/>
      <c r="AF739" s="15"/>
      <c r="AG739" s="15"/>
      <c r="AH739" s="30" t="str">
        <f>CONCATENATE(E739," ",C739)</f>
        <v>BIOSTORE Kırkkilit Otu Tozu 200 Gr</v>
      </c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76"/>
      <c r="AZ739" s="73">
        <v>0</v>
      </c>
      <c r="BA739" s="12">
        <v>16</v>
      </c>
      <c r="BB739" s="2">
        <v>0</v>
      </c>
    </row>
    <row r="740" spans="1:54" s="35" customFormat="1" x14ac:dyDescent="0.2">
      <c r="A740" s="88">
        <v>2120</v>
      </c>
      <c r="B740" s="43">
        <v>1234500001727</v>
      </c>
      <c r="C740" s="3" t="s">
        <v>408</v>
      </c>
      <c r="D740" s="34">
        <v>1</v>
      </c>
      <c r="E740" s="4" t="s">
        <v>121</v>
      </c>
      <c r="F740" s="4"/>
      <c r="G740" s="5" t="str">
        <f>IF(E740="","",CONCATENATE(E740,"1"))</f>
        <v>BIOSTORE1</v>
      </c>
      <c r="H740" s="5"/>
      <c r="I740" s="5" t="s">
        <v>137</v>
      </c>
      <c r="J740" s="5" t="str">
        <f>IF(I740="","",CONCATENATE(I740,"1"))</f>
        <v>TIBBİ VE AROMATİK BİTKİLER1</v>
      </c>
      <c r="K740" s="5"/>
      <c r="L740" s="5" t="str">
        <f>IF(K740="","",CONCATENATE(K740,"1"))</f>
        <v/>
      </c>
      <c r="M740" s="5"/>
      <c r="N740" s="5" t="str">
        <f>IF(M740="","",CONCATENATE(M740,"1"))</f>
        <v/>
      </c>
      <c r="O740" s="5"/>
      <c r="P740" s="5"/>
      <c r="Q740" s="5"/>
      <c r="R740" s="112">
        <v>5</v>
      </c>
      <c r="S740" s="6"/>
      <c r="T740" s="6"/>
      <c r="U740" s="6"/>
      <c r="V740" s="6"/>
      <c r="W740" s="19">
        <v>8</v>
      </c>
      <c r="X740" s="8" t="s">
        <v>70</v>
      </c>
      <c r="Y740" s="9"/>
      <c r="Z740" s="9">
        <v>1216</v>
      </c>
      <c r="AA740" s="10" t="s">
        <v>71</v>
      </c>
      <c r="AB740" s="6"/>
      <c r="AC740" s="14" t="s">
        <v>409</v>
      </c>
      <c r="AD740" s="15"/>
      <c r="AE740" s="15"/>
      <c r="AF740" s="15"/>
      <c r="AG740" s="15"/>
      <c r="AH740" s="30" t="str">
        <f>CONCATENATE(E740," ",C740)</f>
        <v>BIOSTORE Kırkkilit Otu 50 Gr</v>
      </c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76"/>
      <c r="AZ740" s="73">
        <v>0</v>
      </c>
      <c r="BA740" s="12">
        <v>16</v>
      </c>
      <c r="BB740" s="2">
        <v>0</v>
      </c>
    </row>
    <row r="741" spans="1:54" s="35" customFormat="1" x14ac:dyDescent="0.2">
      <c r="A741" s="88">
        <v>2120</v>
      </c>
      <c r="B741" s="43">
        <v>1234500001680</v>
      </c>
      <c r="C741" s="3" t="s">
        <v>402</v>
      </c>
      <c r="D741" s="34">
        <v>1</v>
      </c>
      <c r="E741" s="4" t="s">
        <v>121</v>
      </c>
      <c r="F741" s="4"/>
      <c r="G741" s="5" t="str">
        <f>IF(E741="","",CONCATENATE(E741,"1"))</f>
        <v>BIOSTORE1</v>
      </c>
      <c r="H741" s="5"/>
      <c r="I741" s="5" t="s">
        <v>137</v>
      </c>
      <c r="J741" s="5" t="str">
        <f>IF(I741="","",CONCATENATE(I741,"1"))</f>
        <v>TIBBİ VE AROMATİK BİTKİLER1</v>
      </c>
      <c r="K741" s="5"/>
      <c r="L741" s="5" t="str">
        <f>IF(K741="","",CONCATENATE(K741,"1"))</f>
        <v/>
      </c>
      <c r="M741" s="5"/>
      <c r="N741" s="5" t="str">
        <f>IF(M741="","",CONCATENATE(M741,"1"))</f>
        <v/>
      </c>
      <c r="O741" s="5"/>
      <c r="P741" s="5"/>
      <c r="Q741" s="5"/>
      <c r="R741" s="112">
        <v>4</v>
      </c>
      <c r="S741" s="6"/>
      <c r="T741" s="6"/>
      <c r="U741" s="6"/>
      <c r="V741" s="6"/>
      <c r="W741" s="19">
        <v>8</v>
      </c>
      <c r="X741" s="8" t="s">
        <v>70</v>
      </c>
      <c r="Y741" s="9"/>
      <c r="Z741" s="9">
        <v>1212</v>
      </c>
      <c r="AA741" s="10" t="s">
        <v>71</v>
      </c>
      <c r="AB741" s="6"/>
      <c r="AC741" s="13" t="s">
        <v>403</v>
      </c>
      <c r="AD741" s="13"/>
      <c r="AE741" s="13"/>
      <c r="AF741" s="13"/>
      <c r="AG741" s="13"/>
      <c r="AH741" s="30" t="str">
        <f>CONCATENATE(E741," ",C741)</f>
        <v>BIOSTORE Keten Tohumu 200 Gr</v>
      </c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76"/>
      <c r="AZ741" s="73">
        <v>0</v>
      </c>
      <c r="BA741" s="12">
        <v>16</v>
      </c>
      <c r="BB741" s="2">
        <v>0</v>
      </c>
    </row>
    <row r="742" spans="1:54" s="35" customFormat="1" x14ac:dyDescent="0.2">
      <c r="A742" s="88">
        <v>2120</v>
      </c>
      <c r="B742" s="43">
        <v>1234500001673</v>
      </c>
      <c r="C742" s="3" t="s">
        <v>400</v>
      </c>
      <c r="D742" s="34">
        <v>1</v>
      </c>
      <c r="E742" s="4" t="s">
        <v>121</v>
      </c>
      <c r="F742" s="4"/>
      <c r="G742" s="5" t="str">
        <f>IF(E742="","",CONCATENATE(E742,"1"))</f>
        <v>BIOSTORE1</v>
      </c>
      <c r="H742" s="5"/>
      <c r="I742" s="5" t="s">
        <v>137</v>
      </c>
      <c r="J742" s="5" t="str">
        <f>IF(I742="","",CONCATENATE(I742,"1"))</f>
        <v>TIBBİ VE AROMATİK BİTKİLER1</v>
      </c>
      <c r="K742" s="5"/>
      <c r="L742" s="5" t="str">
        <f>IF(K742="","",CONCATENATE(K742,"1"))</f>
        <v/>
      </c>
      <c r="M742" s="5"/>
      <c r="N742" s="5" t="str">
        <f>IF(M742="","",CONCATENATE(M742,"1"))</f>
        <v/>
      </c>
      <c r="O742" s="5"/>
      <c r="P742" s="5"/>
      <c r="Q742" s="5"/>
      <c r="R742" s="112">
        <v>4</v>
      </c>
      <c r="S742" s="6"/>
      <c r="T742" s="6"/>
      <c r="U742" s="6"/>
      <c r="V742" s="6"/>
      <c r="W742" s="19">
        <v>8</v>
      </c>
      <c r="X742" s="8" t="s">
        <v>70</v>
      </c>
      <c r="Y742" s="9"/>
      <c r="Z742" s="9">
        <v>1211</v>
      </c>
      <c r="AA742" s="10" t="s">
        <v>71</v>
      </c>
      <c r="AB742" s="6"/>
      <c r="AC742" s="14" t="s">
        <v>401</v>
      </c>
      <c r="AD742" s="15"/>
      <c r="AE742" s="15"/>
      <c r="AF742" s="15"/>
      <c r="AG742" s="15"/>
      <c r="AH742" s="30" t="str">
        <f>CONCATENATE(E742," ",C742)</f>
        <v>BIOSTORE Kestane Çiçeği 40 Gr</v>
      </c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76"/>
      <c r="AZ742" s="73">
        <v>0</v>
      </c>
      <c r="BA742" s="12">
        <v>16</v>
      </c>
      <c r="BB742" s="2">
        <v>0</v>
      </c>
    </row>
    <row r="743" spans="1:54" s="35" customFormat="1" x14ac:dyDescent="0.2">
      <c r="A743" s="88">
        <v>2120</v>
      </c>
      <c r="B743" s="45">
        <v>1234500003875</v>
      </c>
      <c r="C743" s="3" t="s">
        <v>683</v>
      </c>
      <c r="D743" s="34">
        <v>1</v>
      </c>
      <c r="E743" s="4" t="s">
        <v>121</v>
      </c>
      <c r="F743" s="4"/>
      <c r="G743" s="5" t="str">
        <f>IF(E743="","",CONCATENATE(E743,"1"))</f>
        <v>BIOSTORE1</v>
      </c>
      <c r="H743" s="5"/>
      <c r="I743" s="5" t="s">
        <v>137</v>
      </c>
      <c r="J743" s="5" t="str">
        <f>IF(I743="","",CONCATENATE(I743,"1"))</f>
        <v>TIBBİ VE AROMATİK BİTKİLER1</v>
      </c>
      <c r="K743" s="5"/>
      <c r="L743" s="5" t="str">
        <f>IF(K743="","",CONCATENATE(K743,"1"))</f>
        <v/>
      </c>
      <c r="M743" s="5"/>
      <c r="N743" s="5" t="str">
        <f>IF(M743="","",CONCATENATE(M743,"1"))</f>
        <v/>
      </c>
      <c r="O743" s="5"/>
      <c r="P743" s="5"/>
      <c r="Q743" s="5"/>
      <c r="R743" s="112">
        <v>10</v>
      </c>
      <c r="S743" s="6"/>
      <c r="T743" s="6"/>
      <c r="U743" s="6"/>
      <c r="V743" s="6"/>
      <c r="W743" s="19">
        <v>8</v>
      </c>
      <c r="X743" s="8" t="s">
        <v>70</v>
      </c>
      <c r="Y743" s="9"/>
      <c r="Z743" s="9">
        <v>1391</v>
      </c>
      <c r="AA743" s="10" t="s">
        <v>71</v>
      </c>
      <c r="AB743" s="6"/>
      <c r="AC743" s="13" t="s">
        <v>399</v>
      </c>
      <c r="AD743" s="13"/>
      <c r="AE743" s="13"/>
      <c r="AF743" s="13"/>
      <c r="AG743" s="13"/>
      <c r="AH743" s="30" t="str">
        <f>CONCATENATE(E743," ",C743)</f>
        <v>BIOSTORE Kereviz Tohumu 200 Gr</v>
      </c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76"/>
      <c r="AZ743" s="73">
        <v>0</v>
      </c>
      <c r="BA743" s="12">
        <v>16</v>
      </c>
      <c r="BB743" s="2">
        <v>0</v>
      </c>
    </row>
    <row r="744" spans="1:54" s="35" customFormat="1" x14ac:dyDescent="0.2">
      <c r="A744" s="88">
        <v>2120</v>
      </c>
      <c r="B744" s="43">
        <v>1234500001659</v>
      </c>
      <c r="C744" s="3" t="s">
        <v>396</v>
      </c>
      <c r="D744" s="34">
        <v>1</v>
      </c>
      <c r="E744" s="4" t="s">
        <v>121</v>
      </c>
      <c r="F744" s="4"/>
      <c r="G744" s="5" t="str">
        <f>IF(E744="","",CONCATENATE(E744,"1"))</f>
        <v>BIOSTORE1</v>
      </c>
      <c r="H744" s="5"/>
      <c r="I744" s="5" t="s">
        <v>137</v>
      </c>
      <c r="J744" s="5" t="str">
        <f>IF(I744="","",CONCATENATE(I744,"1"))</f>
        <v>TIBBİ VE AROMATİK BİTKİLER1</v>
      </c>
      <c r="K744" s="5"/>
      <c r="L744" s="5" t="str">
        <f>IF(K744="","",CONCATENATE(K744,"1"))</f>
        <v/>
      </c>
      <c r="M744" s="5"/>
      <c r="N744" s="5" t="str">
        <f>IF(M744="","",CONCATENATE(M744,"1"))</f>
        <v/>
      </c>
      <c r="O744" s="5"/>
      <c r="P744" s="5"/>
      <c r="Q744" s="5"/>
      <c r="R744" s="112">
        <v>10</v>
      </c>
      <c r="S744" s="6"/>
      <c r="T744" s="6"/>
      <c r="U744" s="6"/>
      <c r="V744" s="6"/>
      <c r="W744" s="19">
        <v>8</v>
      </c>
      <c r="X744" s="8" t="s">
        <v>70</v>
      </c>
      <c r="Y744" s="9"/>
      <c r="Z744" s="9">
        <v>1209</v>
      </c>
      <c r="AA744" s="10" t="s">
        <v>71</v>
      </c>
      <c r="AB744" s="6"/>
      <c r="AC744" s="14" t="s">
        <v>397</v>
      </c>
      <c r="AD744" s="15"/>
      <c r="AE744" s="15"/>
      <c r="AF744" s="15"/>
      <c r="AG744" s="15"/>
      <c r="AH744" s="30" t="str">
        <f>CONCATENATE(E744," ",C744)</f>
        <v>BIOSTORE Kenevir 340 Gr</v>
      </c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76"/>
      <c r="AZ744" s="73">
        <v>0</v>
      </c>
      <c r="BA744" s="12">
        <v>16</v>
      </c>
      <c r="BB744" s="2">
        <v>0</v>
      </c>
    </row>
    <row r="745" spans="1:54" s="35" customFormat="1" x14ac:dyDescent="0.2">
      <c r="A745" s="88">
        <v>2120</v>
      </c>
      <c r="B745" s="43">
        <v>1234500001642</v>
      </c>
      <c r="C745" s="3" t="s">
        <v>394</v>
      </c>
      <c r="D745" s="34">
        <v>1</v>
      </c>
      <c r="E745" s="4" t="s">
        <v>121</v>
      </c>
      <c r="F745" s="4"/>
      <c r="G745" s="5" t="str">
        <f>IF(E745="","",CONCATENATE(E745,"1"))</f>
        <v>BIOSTORE1</v>
      </c>
      <c r="H745" s="5"/>
      <c r="I745" s="5" t="s">
        <v>137</v>
      </c>
      <c r="J745" s="5" t="str">
        <f>IF(I745="","",CONCATENATE(I745,"1"))</f>
        <v>TIBBİ VE AROMATİK BİTKİLER1</v>
      </c>
      <c r="K745" s="5"/>
      <c r="L745" s="5" t="str">
        <f>IF(K745="","",CONCATENATE(K745,"1"))</f>
        <v/>
      </c>
      <c r="M745" s="5"/>
      <c r="N745" s="5" t="str">
        <f>IF(M745="","",CONCATENATE(M745,"1"))</f>
        <v/>
      </c>
      <c r="O745" s="5"/>
      <c r="P745" s="5"/>
      <c r="Q745" s="5"/>
      <c r="R745" s="112">
        <v>4</v>
      </c>
      <c r="S745" s="6"/>
      <c r="T745" s="6"/>
      <c r="U745" s="6"/>
      <c r="V745" s="6"/>
      <c r="W745" s="19">
        <v>8</v>
      </c>
      <c r="X745" s="8" t="s">
        <v>70</v>
      </c>
      <c r="Y745" s="9"/>
      <c r="Z745" s="9">
        <v>1208</v>
      </c>
      <c r="AA745" s="10" t="s">
        <v>71</v>
      </c>
      <c r="AB745" s="6"/>
      <c r="AC745" s="14" t="s">
        <v>395</v>
      </c>
      <c r="AD745" s="15"/>
      <c r="AE745" s="15"/>
      <c r="AF745" s="15"/>
      <c r="AG745" s="15"/>
      <c r="AH745" s="30" t="str">
        <f>CONCATENATE(E745," ",C745)</f>
        <v>BIOSTORE Kekik 60 Gr</v>
      </c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76"/>
      <c r="AZ745" s="73">
        <v>0</v>
      </c>
      <c r="BA745" s="12">
        <v>16</v>
      </c>
      <c r="BB745" s="2">
        <v>0</v>
      </c>
    </row>
    <row r="746" spans="1:54" s="35" customFormat="1" x14ac:dyDescent="0.2">
      <c r="A746" s="88">
        <v>2120</v>
      </c>
      <c r="B746" s="43">
        <v>1234500001635</v>
      </c>
      <c r="C746" s="3" t="s">
        <v>392</v>
      </c>
      <c r="D746" s="34">
        <v>1</v>
      </c>
      <c r="E746" s="4" t="s">
        <v>121</v>
      </c>
      <c r="F746" s="4"/>
      <c r="G746" s="5" t="str">
        <f>IF(E746="","",CONCATENATE(E746,"1"))</f>
        <v>BIOSTORE1</v>
      </c>
      <c r="H746" s="5"/>
      <c r="I746" s="5" t="s">
        <v>137</v>
      </c>
      <c r="J746" s="5" t="str">
        <f>IF(I746="","",CONCATENATE(I746,"1"))</f>
        <v>TIBBİ VE AROMATİK BİTKİLER1</v>
      </c>
      <c r="K746" s="5"/>
      <c r="L746" s="5" t="str">
        <f>IF(K746="","",CONCATENATE(K746,"1"))</f>
        <v/>
      </c>
      <c r="M746" s="5"/>
      <c r="N746" s="5" t="str">
        <f>IF(M746="","",CONCATENATE(M746,"1"))</f>
        <v/>
      </c>
      <c r="O746" s="5"/>
      <c r="P746" s="5"/>
      <c r="Q746" s="5"/>
      <c r="R746" s="112">
        <v>10</v>
      </c>
      <c r="S746" s="6"/>
      <c r="T746" s="6"/>
      <c r="U746" s="6"/>
      <c r="V746" s="6"/>
      <c r="W746" s="19">
        <v>8</v>
      </c>
      <c r="X746" s="8" t="s">
        <v>70</v>
      </c>
      <c r="Y746" s="9"/>
      <c r="Z746" s="9">
        <v>1207</v>
      </c>
      <c r="AA746" s="10" t="s">
        <v>71</v>
      </c>
      <c r="AB746" s="6"/>
      <c r="AC746" s="14" t="s">
        <v>393</v>
      </c>
      <c r="AD746" s="15"/>
      <c r="AE746" s="15"/>
      <c r="AF746" s="15"/>
      <c r="AG746" s="15"/>
      <c r="AH746" s="30" t="str">
        <f>CONCATENATE(E746," ",C746)</f>
        <v>BIOSTORE Kedi Otu Kökü 100 Gr</v>
      </c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76"/>
      <c r="AZ746" s="73">
        <v>0</v>
      </c>
      <c r="BA746" s="12">
        <v>16</v>
      </c>
      <c r="BB746" s="2">
        <v>0</v>
      </c>
    </row>
    <row r="747" spans="1:54" s="35" customFormat="1" x14ac:dyDescent="0.2">
      <c r="A747" s="88">
        <v>2120</v>
      </c>
      <c r="B747" s="43">
        <v>1234500001628</v>
      </c>
      <c r="C747" s="3" t="s">
        <v>390</v>
      </c>
      <c r="D747" s="34">
        <v>1</v>
      </c>
      <c r="E747" s="4" t="s">
        <v>121</v>
      </c>
      <c r="F747" s="4"/>
      <c r="G747" s="5" t="str">
        <f>IF(E747="","",CONCATENATE(E747,"1"))</f>
        <v>BIOSTORE1</v>
      </c>
      <c r="H747" s="5"/>
      <c r="I747" s="5" t="s">
        <v>137</v>
      </c>
      <c r="J747" s="5" t="str">
        <f>IF(I747="","",CONCATENATE(I747,"1"))</f>
        <v>TIBBİ VE AROMATİK BİTKİLER1</v>
      </c>
      <c r="K747" s="5"/>
      <c r="L747" s="5" t="str">
        <f>IF(K747="","",CONCATENATE(K747,"1"))</f>
        <v/>
      </c>
      <c r="M747" s="5"/>
      <c r="N747" s="5" t="str">
        <f>IF(M747="","",CONCATENATE(M747,"1"))</f>
        <v/>
      </c>
      <c r="O747" s="5"/>
      <c r="P747" s="5"/>
      <c r="Q747" s="5"/>
      <c r="R747" s="112">
        <v>9</v>
      </c>
      <c r="S747" s="6"/>
      <c r="T747" s="6"/>
      <c r="U747" s="6"/>
      <c r="V747" s="6"/>
      <c r="W747" s="19">
        <v>8</v>
      </c>
      <c r="X747" s="8" t="s">
        <v>70</v>
      </c>
      <c r="Y747" s="9"/>
      <c r="Z747" s="9">
        <v>1206</v>
      </c>
      <c r="AA747" s="10" t="s">
        <v>71</v>
      </c>
      <c r="AB747" s="6"/>
      <c r="AC747" s="14" t="s">
        <v>391</v>
      </c>
      <c r="AD747" s="15"/>
      <c r="AE747" s="15"/>
      <c r="AF747" s="15"/>
      <c r="AG747" s="15"/>
      <c r="AH747" s="30" t="str">
        <f>CONCATENATE(E747," ",C747)</f>
        <v>BIOSTORE Keçiboynuzu Meyvesi 500 Gr</v>
      </c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76"/>
      <c r="AZ747" s="73">
        <v>0</v>
      </c>
      <c r="BA747" s="12">
        <v>16</v>
      </c>
      <c r="BB747" s="2">
        <v>0</v>
      </c>
    </row>
    <row r="748" spans="1:54" s="35" customFormat="1" x14ac:dyDescent="0.2">
      <c r="A748" s="88">
        <v>2120</v>
      </c>
      <c r="B748" s="43">
        <v>1234500001611</v>
      </c>
      <c r="C748" s="3" t="s">
        <v>388</v>
      </c>
      <c r="D748" s="34">
        <v>1</v>
      </c>
      <c r="E748" s="4" t="s">
        <v>121</v>
      </c>
      <c r="F748" s="4"/>
      <c r="G748" s="5" t="str">
        <f>IF(E748="","",CONCATENATE(E748,"1"))</f>
        <v>BIOSTORE1</v>
      </c>
      <c r="H748" s="5"/>
      <c r="I748" s="5" t="s">
        <v>137</v>
      </c>
      <c r="J748" s="5" t="str">
        <f>IF(I748="","",CONCATENATE(I748,"1"))</f>
        <v>TIBBİ VE AROMATİK BİTKİLER1</v>
      </c>
      <c r="K748" s="5"/>
      <c r="L748" s="5" t="str">
        <f>IF(K748="","",CONCATENATE(K748,"1"))</f>
        <v/>
      </c>
      <c r="M748" s="5"/>
      <c r="N748" s="5" t="str">
        <f>IF(M748="","",CONCATENATE(M748,"1"))</f>
        <v/>
      </c>
      <c r="O748" s="5"/>
      <c r="P748" s="5"/>
      <c r="Q748" s="5"/>
      <c r="R748" s="112">
        <v>5</v>
      </c>
      <c r="S748" s="6"/>
      <c r="T748" s="6"/>
      <c r="U748" s="6"/>
      <c r="V748" s="6"/>
      <c r="W748" s="19">
        <v>8</v>
      </c>
      <c r="X748" s="8" t="s">
        <v>70</v>
      </c>
      <c r="Y748" s="9"/>
      <c r="Z748" s="9">
        <v>1205</v>
      </c>
      <c r="AA748" s="10" t="s">
        <v>71</v>
      </c>
      <c r="AB748" s="6"/>
      <c r="AC748" s="14" t="s">
        <v>389</v>
      </c>
      <c r="AD748" s="15"/>
      <c r="AE748" s="15"/>
      <c r="AF748" s="15"/>
      <c r="AG748" s="15"/>
      <c r="AH748" s="30" t="str">
        <f>CONCATENATE(E748," ",C748)</f>
        <v>BIOSTORE Keçi Boynuzu Toz 100 Gr</v>
      </c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76"/>
      <c r="AZ748" s="73">
        <v>0</v>
      </c>
      <c r="BA748" s="12">
        <v>16</v>
      </c>
      <c r="BB748" s="2">
        <v>0</v>
      </c>
    </row>
    <row r="749" spans="1:54" s="35" customFormat="1" x14ac:dyDescent="0.2">
      <c r="A749" s="88">
        <v>2120</v>
      </c>
      <c r="B749" s="43">
        <v>1234500001598</v>
      </c>
      <c r="C749" s="3" t="s">
        <v>384</v>
      </c>
      <c r="D749" s="34">
        <v>1</v>
      </c>
      <c r="E749" s="4" t="s">
        <v>121</v>
      </c>
      <c r="F749" s="4"/>
      <c r="G749" s="5" t="str">
        <f>IF(E749="","",CONCATENATE(E749,"1"))</f>
        <v>BIOSTORE1</v>
      </c>
      <c r="H749" s="5"/>
      <c r="I749" s="5" t="s">
        <v>137</v>
      </c>
      <c r="J749" s="5" t="str">
        <f>IF(I749="","",CONCATENATE(I749,"1"))</f>
        <v>TIBBİ VE AROMATİK BİTKİLER1</v>
      </c>
      <c r="K749" s="5"/>
      <c r="L749" s="5" t="str">
        <f>IF(K749="","",CONCATENATE(K749,"1"))</f>
        <v/>
      </c>
      <c r="M749" s="5"/>
      <c r="N749" s="5" t="str">
        <f>IF(M749="","",CONCATENATE(M749,"1"))</f>
        <v/>
      </c>
      <c r="O749" s="5"/>
      <c r="P749" s="5"/>
      <c r="Q749" s="5"/>
      <c r="R749" s="112">
        <v>7.5</v>
      </c>
      <c r="S749" s="6"/>
      <c r="T749" s="6"/>
      <c r="U749" s="6"/>
      <c r="V749" s="6"/>
      <c r="W749" s="19">
        <v>8</v>
      </c>
      <c r="X749" s="8" t="s">
        <v>70</v>
      </c>
      <c r="Y749" s="9"/>
      <c r="Z749" s="9">
        <v>1203</v>
      </c>
      <c r="AA749" s="10" t="s">
        <v>71</v>
      </c>
      <c r="AB749" s="6"/>
      <c r="AC749" s="14" t="s">
        <v>385</v>
      </c>
      <c r="AD749" s="15"/>
      <c r="AE749" s="15"/>
      <c r="AF749" s="15"/>
      <c r="AG749" s="15"/>
      <c r="AH749" s="30" t="str">
        <f>CONCATENATE(E749," ",C749)</f>
        <v>BIOSTORE Kayışkıran 100 Gr</v>
      </c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76"/>
      <c r="AZ749" s="73">
        <v>0</v>
      </c>
      <c r="BA749" s="12">
        <v>16</v>
      </c>
      <c r="BB749" s="2">
        <v>0</v>
      </c>
    </row>
    <row r="750" spans="1:54" s="35" customFormat="1" x14ac:dyDescent="0.2">
      <c r="A750" s="88">
        <v>2120</v>
      </c>
      <c r="B750" s="43">
        <v>1234500001581</v>
      </c>
      <c r="C750" s="3" t="s">
        <v>382</v>
      </c>
      <c r="D750" s="34">
        <v>1</v>
      </c>
      <c r="E750" s="4" t="s">
        <v>121</v>
      </c>
      <c r="F750" s="4"/>
      <c r="G750" s="5" t="str">
        <f>IF(E750="","",CONCATENATE(E750,"1"))</f>
        <v>BIOSTORE1</v>
      </c>
      <c r="H750" s="5"/>
      <c r="I750" s="5" t="s">
        <v>137</v>
      </c>
      <c r="J750" s="5" t="str">
        <f>IF(I750="","",CONCATENATE(I750,"1"))</f>
        <v>TIBBİ VE AROMATİK BİTKİLER1</v>
      </c>
      <c r="K750" s="5"/>
      <c r="L750" s="5" t="str">
        <f>IF(K750="","",CONCATENATE(K750,"1"))</f>
        <v/>
      </c>
      <c r="M750" s="5"/>
      <c r="N750" s="5" t="str">
        <f>IF(M750="","",CONCATENATE(M750,"1"))</f>
        <v/>
      </c>
      <c r="O750" s="5"/>
      <c r="P750" s="5"/>
      <c r="Q750" s="5"/>
      <c r="R750" s="112">
        <v>5</v>
      </c>
      <c r="S750" s="6"/>
      <c r="T750" s="6"/>
      <c r="U750" s="6"/>
      <c r="V750" s="6"/>
      <c r="W750" s="19">
        <v>8</v>
      </c>
      <c r="X750" s="8" t="s">
        <v>70</v>
      </c>
      <c r="Y750" s="9"/>
      <c r="Z750" s="9">
        <v>1202</v>
      </c>
      <c r="AA750" s="10" t="s">
        <v>71</v>
      </c>
      <c r="AB750" s="6"/>
      <c r="AC750" s="14" t="s">
        <v>383</v>
      </c>
      <c r="AD750" s="15"/>
      <c r="AE750" s="15"/>
      <c r="AF750" s="15"/>
      <c r="AG750" s="15"/>
      <c r="AH750" s="30" t="str">
        <f>CONCATENATE(E750," ",C750)</f>
        <v>BIOSTORE Kayın Yaprağı 50 Gr</v>
      </c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76"/>
      <c r="AZ750" s="73">
        <v>0</v>
      </c>
      <c r="BA750" s="12">
        <v>16</v>
      </c>
      <c r="BB750" s="2">
        <v>0</v>
      </c>
    </row>
    <row r="751" spans="1:54" s="35" customFormat="1" x14ac:dyDescent="0.2">
      <c r="A751" s="88">
        <v>2120</v>
      </c>
      <c r="B751" s="43">
        <v>1234500001482</v>
      </c>
      <c r="C751" s="3" t="s">
        <v>367</v>
      </c>
      <c r="D751" s="34">
        <v>1</v>
      </c>
      <c r="E751" s="4" t="s">
        <v>121</v>
      </c>
      <c r="F751" s="4"/>
      <c r="G751" s="5" t="str">
        <f>IF(E751="","",CONCATENATE(E751,"1"))</f>
        <v>BIOSTORE1</v>
      </c>
      <c r="H751" s="5"/>
      <c r="I751" s="5" t="s">
        <v>137</v>
      </c>
      <c r="J751" s="5" t="str">
        <f>IF(I751="","",CONCATENATE(I751,"1"))</f>
        <v>TIBBİ VE AROMATİK BİTKİLER1</v>
      </c>
      <c r="K751" s="5"/>
      <c r="L751" s="5" t="str">
        <f>IF(K751="","",CONCATENATE(K751,"1"))</f>
        <v/>
      </c>
      <c r="M751" s="5"/>
      <c r="N751" s="5" t="str">
        <f>IF(M751="","",CONCATENATE(M751,"1"))</f>
        <v/>
      </c>
      <c r="O751" s="5"/>
      <c r="P751" s="5"/>
      <c r="Q751" s="5"/>
      <c r="R751" s="112">
        <v>6</v>
      </c>
      <c r="S751" s="6"/>
      <c r="T751" s="6"/>
      <c r="U751" s="6"/>
      <c r="V751" s="6"/>
      <c r="W751" s="19">
        <v>8</v>
      </c>
      <c r="X751" s="8" t="s">
        <v>70</v>
      </c>
      <c r="Y751" s="9"/>
      <c r="Z751" s="9">
        <v>1192</v>
      </c>
      <c r="AA751" s="10" t="s">
        <v>71</v>
      </c>
      <c r="AB751" s="6"/>
      <c r="AC751" s="14" t="s">
        <v>368</v>
      </c>
      <c r="AD751" s="15"/>
      <c r="AE751" s="15"/>
      <c r="AF751" s="15"/>
      <c r="AG751" s="15"/>
      <c r="AH751" s="30" t="str">
        <f>CONCATENATE(E751," ",C751)</f>
        <v>BIOSTORE Karabaşotu 100 Gr</v>
      </c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76"/>
      <c r="AZ751" s="73">
        <v>0</v>
      </c>
      <c r="BA751" s="12">
        <v>16</v>
      </c>
      <c r="BB751" s="2">
        <v>0</v>
      </c>
    </row>
    <row r="752" spans="1:54" s="35" customFormat="1" x14ac:dyDescent="0.2">
      <c r="A752" s="88">
        <v>2120</v>
      </c>
      <c r="B752" s="47">
        <v>1234500005008</v>
      </c>
      <c r="C752" s="3" t="s">
        <v>719</v>
      </c>
      <c r="D752" s="34">
        <v>1</v>
      </c>
      <c r="E752" s="4" t="s">
        <v>121</v>
      </c>
      <c r="F752" s="4"/>
      <c r="G752" s="5" t="str">
        <f>IF(E752="","",CONCATENATE(E752,"1"))</f>
        <v>BIOSTORE1</v>
      </c>
      <c r="H752" s="5"/>
      <c r="I752" s="5" t="s">
        <v>137</v>
      </c>
      <c r="J752" s="5" t="str">
        <f>IF(I752="","",CONCATENATE(I752,"1"))</f>
        <v>TIBBİ VE AROMATİK BİTKİLER1</v>
      </c>
      <c r="K752" s="5"/>
      <c r="L752" s="5" t="str">
        <f>IF(K752="","",CONCATENATE(K752,"1"))</f>
        <v/>
      </c>
      <c r="M752" s="5"/>
      <c r="N752" s="5" t="str">
        <f>IF(M752="","",CONCATENATE(M752,"1"))</f>
        <v/>
      </c>
      <c r="O752" s="5"/>
      <c r="P752" s="5"/>
      <c r="Q752" s="5"/>
      <c r="R752" s="112">
        <v>5</v>
      </c>
      <c r="S752" s="6"/>
      <c r="T752" s="6"/>
      <c r="U752" s="6"/>
      <c r="V752" s="6"/>
      <c r="W752" s="19">
        <v>8</v>
      </c>
      <c r="X752" s="8" t="s">
        <v>70</v>
      </c>
      <c r="Y752" s="9"/>
      <c r="Z752" s="9">
        <v>1426</v>
      </c>
      <c r="AA752" s="10" t="s">
        <v>71</v>
      </c>
      <c r="AB752" s="6"/>
      <c r="AC752" s="14" t="s">
        <v>366</v>
      </c>
      <c r="AD752" s="15"/>
      <c r="AE752" s="15"/>
      <c r="AF752" s="15"/>
      <c r="AG752" s="15"/>
      <c r="AH752" s="30" t="str">
        <f>CONCATENATE(E752," ",C752)</f>
        <v>BIOSTORE Kara Halile 100 Gr</v>
      </c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76"/>
      <c r="AZ752" s="73">
        <v>0</v>
      </c>
      <c r="BA752" s="12">
        <v>16</v>
      </c>
      <c r="BB752" s="2">
        <v>0</v>
      </c>
    </row>
    <row r="753" spans="1:54" s="35" customFormat="1" x14ac:dyDescent="0.2">
      <c r="A753" s="88">
        <v>2120</v>
      </c>
      <c r="B753" s="43">
        <v>1234500001451</v>
      </c>
      <c r="C753" s="3" t="s">
        <v>361</v>
      </c>
      <c r="D753" s="34">
        <v>1</v>
      </c>
      <c r="E753" s="4" t="s">
        <v>121</v>
      </c>
      <c r="F753" s="4"/>
      <c r="G753" s="5" t="str">
        <f>IF(E753="","",CONCATENATE(E753,"1"))</f>
        <v>BIOSTORE1</v>
      </c>
      <c r="H753" s="5"/>
      <c r="I753" s="5" t="s">
        <v>137</v>
      </c>
      <c r="J753" s="5" t="str">
        <f>IF(I753="","",CONCATENATE(I753,"1"))</f>
        <v>TIBBİ VE AROMATİK BİTKİLER1</v>
      </c>
      <c r="K753" s="5"/>
      <c r="L753" s="5" t="str">
        <f>IF(K753="","",CONCATENATE(K753,"1"))</f>
        <v/>
      </c>
      <c r="M753" s="5"/>
      <c r="N753" s="5" t="str">
        <f>IF(M753="","",CONCATENATE(M753,"1"))</f>
        <v/>
      </c>
      <c r="O753" s="5"/>
      <c r="P753" s="5"/>
      <c r="Q753" s="5"/>
      <c r="R753" s="112">
        <v>10</v>
      </c>
      <c r="S753" s="6"/>
      <c r="T753" s="6"/>
      <c r="U753" s="6"/>
      <c r="V753" s="6"/>
      <c r="W753" s="19">
        <v>8</v>
      </c>
      <c r="X753" s="8" t="s">
        <v>70</v>
      </c>
      <c r="Y753" s="9"/>
      <c r="Z753" s="9">
        <v>1189</v>
      </c>
      <c r="AA753" s="10" t="s">
        <v>71</v>
      </c>
      <c r="AB753" s="6"/>
      <c r="AC753" s="14" t="s">
        <v>362</v>
      </c>
      <c r="AD753" s="15"/>
      <c r="AE753" s="15"/>
      <c r="AF753" s="15"/>
      <c r="AG753" s="15"/>
      <c r="AH753" s="30" t="str">
        <f>CONCATENATE(E753," ",C753)</f>
        <v>BIOSTORE Kakule 50 Gr</v>
      </c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76"/>
      <c r="AZ753" s="73">
        <v>0</v>
      </c>
      <c r="BA753" s="12">
        <v>16</v>
      </c>
      <c r="BB753" s="2">
        <v>0</v>
      </c>
    </row>
    <row r="754" spans="1:54" s="35" customFormat="1" x14ac:dyDescent="0.2">
      <c r="A754" s="88">
        <v>2120</v>
      </c>
      <c r="B754" s="43">
        <v>1234500001352</v>
      </c>
      <c r="C754" s="3" t="s">
        <v>347</v>
      </c>
      <c r="D754" s="34">
        <v>1</v>
      </c>
      <c r="E754" s="4" t="s">
        <v>121</v>
      </c>
      <c r="F754" s="4"/>
      <c r="G754" s="5" t="str">
        <f>IF(E754="","",CONCATENATE(E754,"1"))</f>
        <v>BIOSTORE1</v>
      </c>
      <c r="H754" s="5"/>
      <c r="I754" s="5" t="s">
        <v>137</v>
      </c>
      <c r="J754" s="5" t="str">
        <f>IF(I754="","",CONCATENATE(I754,"1"))</f>
        <v>TIBBİ VE AROMATİK BİTKİLER1</v>
      </c>
      <c r="K754" s="5"/>
      <c r="L754" s="5" t="str">
        <f>IF(K754="","",CONCATENATE(K754,"1"))</f>
        <v/>
      </c>
      <c r="M754" s="5"/>
      <c r="N754" s="5" t="str">
        <f>IF(M754="","",CONCATENATE(M754,"1"))</f>
        <v/>
      </c>
      <c r="O754" s="5"/>
      <c r="P754" s="5"/>
      <c r="Q754" s="5"/>
      <c r="R754" s="112">
        <v>4</v>
      </c>
      <c r="S754" s="6"/>
      <c r="T754" s="6"/>
      <c r="U754" s="6"/>
      <c r="V754" s="6"/>
      <c r="W754" s="19">
        <v>8</v>
      </c>
      <c r="X754" s="8" t="s">
        <v>70</v>
      </c>
      <c r="Y754" s="9"/>
      <c r="Z754" s="9">
        <v>1179</v>
      </c>
      <c r="AA754" s="10" t="s">
        <v>71</v>
      </c>
      <c r="AB754" s="6"/>
      <c r="AC754" s="14" t="s">
        <v>348</v>
      </c>
      <c r="AD754" s="15"/>
      <c r="AE754" s="15"/>
      <c r="AF754" s="15"/>
      <c r="AG754" s="15"/>
      <c r="AH754" s="30" t="str">
        <f>CONCATENATE(E754," ",C754)</f>
        <v>BIOSTORE İncir Yaprak 100 Gr</v>
      </c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76"/>
      <c r="AZ754" s="73">
        <v>0</v>
      </c>
      <c r="BA754" s="12">
        <v>16</v>
      </c>
      <c r="BB754" s="2">
        <v>0</v>
      </c>
    </row>
    <row r="755" spans="1:54" s="35" customFormat="1" x14ac:dyDescent="0.2">
      <c r="A755" s="88">
        <v>2120</v>
      </c>
      <c r="B755" s="43">
        <v>1234500001321</v>
      </c>
      <c r="C755" s="24" t="s">
        <v>342</v>
      </c>
      <c r="D755" s="34">
        <v>1</v>
      </c>
      <c r="E755" s="4" t="s">
        <v>121</v>
      </c>
      <c r="F755" s="4"/>
      <c r="G755" s="5" t="str">
        <f>IF(E755="","",CONCATENATE(E755,"1"))</f>
        <v>BIOSTORE1</v>
      </c>
      <c r="H755" s="5"/>
      <c r="I755" s="5" t="s">
        <v>137</v>
      </c>
      <c r="J755" s="5" t="str">
        <f>IF(I755="","",CONCATENATE(I755,"1"))</f>
        <v>TIBBİ VE AROMATİK BİTKİLER1</v>
      </c>
      <c r="K755" s="5"/>
      <c r="L755" s="5" t="str">
        <f>IF(K755="","",CONCATENATE(K755,"1"))</f>
        <v/>
      </c>
      <c r="M755" s="5"/>
      <c r="N755" s="5" t="str">
        <f>IF(M755="","",CONCATENATE(M755,"1"))</f>
        <v/>
      </c>
      <c r="O755" s="5"/>
      <c r="P755" s="5"/>
      <c r="Q755" s="5"/>
      <c r="R755" s="112">
        <v>25</v>
      </c>
      <c r="S755" s="6"/>
      <c r="T755" s="6"/>
      <c r="U755" s="6"/>
      <c r="V755" s="6"/>
      <c r="W755" s="19">
        <v>8</v>
      </c>
      <c r="X755" s="8" t="s">
        <v>70</v>
      </c>
      <c r="Y755" s="9"/>
      <c r="Z755" s="9">
        <v>1176</v>
      </c>
      <c r="AA755" s="10" t="s">
        <v>71</v>
      </c>
      <c r="AB755" s="6"/>
      <c r="AC755" s="14" t="s">
        <v>343</v>
      </c>
      <c r="AD755" s="15"/>
      <c r="AE755" s="15"/>
      <c r="AF755" s="15"/>
      <c r="AG755" s="15"/>
      <c r="AH755" s="30" t="str">
        <f>CONCATENATE(E755," ",C755)</f>
        <v>BIOSTORE Isırgan Tohumu 200 Gr</v>
      </c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76"/>
      <c r="AZ755" s="73">
        <v>0</v>
      </c>
      <c r="BA755" s="12">
        <v>16</v>
      </c>
      <c r="BB755" s="2">
        <v>0</v>
      </c>
    </row>
    <row r="756" spans="1:54" s="35" customFormat="1" x14ac:dyDescent="0.2">
      <c r="A756" s="88">
        <v>2120</v>
      </c>
      <c r="B756" s="43">
        <v>1234500001307</v>
      </c>
      <c r="C756" s="3" t="s">
        <v>340</v>
      </c>
      <c r="D756" s="34">
        <v>1</v>
      </c>
      <c r="E756" s="4" t="s">
        <v>121</v>
      </c>
      <c r="F756" s="4"/>
      <c r="G756" s="5" t="str">
        <f>IF(E756="","",CONCATENATE(E756,"1"))</f>
        <v>BIOSTORE1</v>
      </c>
      <c r="H756" s="5"/>
      <c r="I756" s="5" t="s">
        <v>137</v>
      </c>
      <c r="J756" s="5" t="str">
        <f>IF(I756="","",CONCATENATE(I756,"1"))</f>
        <v>TIBBİ VE AROMATİK BİTKİLER1</v>
      </c>
      <c r="K756" s="5"/>
      <c r="L756" s="5" t="str">
        <f>IF(K756="","",CONCATENATE(K756,"1"))</f>
        <v/>
      </c>
      <c r="M756" s="5"/>
      <c r="N756" s="5" t="str">
        <f>IF(M756="","",CONCATENATE(M756,"1"))</f>
        <v/>
      </c>
      <c r="O756" s="5"/>
      <c r="P756" s="5"/>
      <c r="Q756" s="5"/>
      <c r="R756" s="112">
        <v>6</v>
      </c>
      <c r="S756" s="6"/>
      <c r="T756" s="6"/>
      <c r="U756" s="6"/>
      <c r="V756" s="6"/>
      <c r="W756" s="19">
        <v>8</v>
      </c>
      <c r="X756" s="8" t="s">
        <v>70</v>
      </c>
      <c r="Y756" s="9"/>
      <c r="Z756" s="9">
        <v>1175</v>
      </c>
      <c r="AA756" s="10" t="s">
        <v>71</v>
      </c>
      <c r="AB756" s="6"/>
      <c r="AC756" s="14" t="s">
        <v>341</v>
      </c>
      <c r="AD756" s="15"/>
      <c r="AE756" s="15"/>
      <c r="AF756" s="15"/>
      <c r="AG756" s="15"/>
      <c r="AH756" s="30" t="str">
        <f>CONCATENATE(E756," ",C756)</f>
        <v>BIOSTORE Isırgan Otu 50 Gr</v>
      </c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76"/>
      <c r="AZ756" s="73">
        <v>0</v>
      </c>
      <c r="BA756" s="12">
        <v>16</v>
      </c>
      <c r="BB756" s="2">
        <v>0</v>
      </c>
    </row>
    <row r="757" spans="1:54" s="35" customFormat="1" x14ac:dyDescent="0.2">
      <c r="A757" s="88">
        <v>2120</v>
      </c>
      <c r="B757" s="45">
        <v>1234500005602</v>
      </c>
      <c r="C757" s="3" t="s">
        <v>783</v>
      </c>
      <c r="D757" s="34">
        <v>1</v>
      </c>
      <c r="E757" s="4" t="s">
        <v>121</v>
      </c>
      <c r="F757" s="4"/>
      <c r="G757" s="5" t="str">
        <f>IF(E757="","",CONCATENATE(E757,"1"))</f>
        <v>BIOSTORE1</v>
      </c>
      <c r="H757" s="5"/>
      <c r="I757" s="5" t="s">
        <v>137</v>
      </c>
      <c r="J757" s="5" t="str">
        <f>IF(I757="","",CONCATENATE(I757,"1"))</f>
        <v>TIBBİ VE AROMATİK BİTKİLER1</v>
      </c>
      <c r="K757" s="5"/>
      <c r="L757" s="5" t="str">
        <f>IF(K757="","",CONCATENATE(K757,"1"))</f>
        <v/>
      </c>
      <c r="M757" s="5"/>
      <c r="N757" s="5" t="str">
        <f>IF(M757="","",CONCATENATE(M757,"1"))</f>
        <v/>
      </c>
      <c r="O757" s="5"/>
      <c r="P757" s="5"/>
      <c r="Q757" s="5"/>
      <c r="R757" s="112">
        <v>10</v>
      </c>
      <c r="S757" s="6"/>
      <c r="T757" s="6"/>
      <c r="U757" s="6"/>
      <c r="V757" s="6"/>
      <c r="W757" s="19">
        <v>8</v>
      </c>
      <c r="X757" s="8" t="s">
        <v>70</v>
      </c>
      <c r="Y757" s="9"/>
      <c r="Z757" s="9">
        <v>1483</v>
      </c>
      <c r="AA757" s="10" t="s">
        <v>71</v>
      </c>
      <c r="AB757" s="6"/>
      <c r="AC757" s="14" t="s">
        <v>784</v>
      </c>
      <c r="AD757" s="15"/>
      <c r="AE757" s="15"/>
      <c r="AF757" s="15"/>
      <c r="AG757" s="15"/>
      <c r="AH757" s="30" t="str">
        <f>CONCATENATE(E757," ",C757)</f>
        <v>BIOSTORE Ihlamur Yaprak 75 Gr</v>
      </c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76"/>
      <c r="AZ757" s="73">
        <v>0</v>
      </c>
      <c r="BA757" s="12">
        <v>16</v>
      </c>
      <c r="BB757" s="2">
        <v>0</v>
      </c>
    </row>
    <row r="758" spans="1:54" s="35" customFormat="1" x14ac:dyDescent="0.2">
      <c r="A758" s="88">
        <v>2120</v>
      </c>
      <c r="B758" s="45">
        <v>1234500005596</v>
      </c>
      <c r="C758" s="3" t="s">
        <v>781</v>
      </c>
      <c r="D758" s="34">
        <v>1</v>
      </c>
      <c r="E758" s="4" t="s">
        <v>121</v>
      </c>
      <c r="F758" s="4"/>
      <c r="G758" s="5" t="str">
        <f>IF(E758="","",CONCATENATE(E758,"1"))</f>
        <v>BIOSTORE1</v>
      </c>
      <c r="H758" s="5"/>
      <c r="I758" s="5" t="s">
        <v>137</v>
      </c>
      <c r="J758" s="5" t="str">
        <f>IF(I758="","",CONCATENATE(I758,"1"))</f>
        <v>TIBBİ VE AROMATİK BİTKİLER1</v>
      </c>
      <c r="K758" s="5"/>
      <c r="L758" s="5" t="str">
        <f>IF(K758="","",CONCATENATE(K758,"1"))</f>
        <v/>
      </c>
      <c r="M758" s="5"/>
      <c r="N758" s="5" t="str">
        <f>IF(M758="","",CONCATENATE(M758,"1"))</f>
        <v/>
      </c>
      <c r="O758" s="5"/>
      <c r="P758" s="5"/>
      <c r="Q758" s="5"/>
      <c r="R758" s="112">
        <v>15</v>
      </c>
      <c r="S758" s="6"/>
      <c r="T758" s="6"/>
      <c r="U758" s="6"/>
      <c r="V758" s="6"/>
      <c r="W758" s="19">
        <v>8</v>
      </c>
      <c r="X758" s="8" t="s">
        <v>70</v>
      </c>
      <c r="Y758" s="9"/>
      <c r="Z758" s="9">
        <v>1482</v>
      </c>
      <c r="AA758" s="10" t="s">
        <v>71</v>
      </c>
      <c r="AB758" s="6"/>
      <c r="AC758" s="12" t="s">
        <v>782</v>
      </c>
      <c r="AD758" s="18"/>
      <c r="AE758" s="18"/>
      <c r="AF758" s="18"/>
      <c r="AG758" s="15"/>
      <c r="AH758" s="30" t="str">
        <f>CONCATENATE(E758," ",C758)</f>
        <v>BIOSTORE Ihlamur Çiçek 105 Gr</v>
      </c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76"/>
      <c r="AZ758" s="73">
        <v>0</v>
      </c>
      <c r="BA758" s="12">
        <v>16</v>
      </c>
      <c r="BB758" s="2">
        <v>0</v>
      </c>
    </row>
    <row r="759" spans="1:54" s="35" customFormat="1" x14ac:dyDescent="0.2">
      <c r="A759" s="88">
        <v>2120</v>
      </c>
      <c r="B759" s="43">
        <v>1234500001291</v>
      </c>
      <c r="C759" s="3" t="s">
        <v>338</v>
      </c>
      <c r="D759" s="34">
        <v>1</v>
      </c>
      <c r="E759" s="4" t="s">
        <v>121</v>
      </c>
      <c r="F759" s="4"/>
      <c r="G759" s="5" t="str">
        <f>IF(E759="","",CONCATENATE(E759,"1"))</f>
        <v>BIOSTORE1</v>
      </c>
      <c r="H759" s="5"/>
      <c r="I759" s="5" t="s">
        <v>137</v>
      </c>
      <c r="J759" s="5" t="str">
        <f>IF(I759="","",CONCATENATE(I759,"1"))</f>
        <v>TIBBİ VE AROMATİK BİTKİLER1</v>
      </c>
      <c r="K759" s="5"/>
      <c r="L759" s="5" t="str">
        <f>IF(K759="","",CONCATENATE(K759,"1"))</f>
        <v/>
      </c>
      <c r="M759" s="5"/>
      <c r="N759" s="5" t="str">
        <f>IF(M759="","",CONCATENATE(M759,"1"))</f>
        <v/>
      </c>
      <c r="O759" s="5"/>
      <c r="P759" s="5"/>
      <c r="Q759" s="5"/>
      <c r="R759" s="112">
        <v>4</v>
      </c>
      <c r="S759" s="6"/>
      <c r="T759" s="6"/>
      <c r="U759" s="6"/>
      <c r="V759" s="6"/>
      <c r="W759" s="19">
        <v>8</v>
      </c>
      <c r="X759" s="8" t="s">
        <v>70</v>
      </c>
      <c r="Y759" s="9"/>
      <c r="Z759" s="9">
        <v>1174</v>
      </c>
      <c r="AA759" s="10" t="s">
        <v>71</v>
      </c>
      <c r="AB759" s="6"/>
      <c r="AC759" s="14" t="s">
        <v>339</v>
      </c>
      <c r="AD759" s="15"/>
      <c r="AE759" s="15"/>
      <c r="AF759" s="15"/>
      <c r="AG759" s="15"/>
      <c r="AH759" s="30" t="str">
        <f>CONCATENATE(E759," ",C759)</f>
        <v>BIOSTORE Huş Yaprağı 50 Gr</v>
      </c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76"/>
      <c r="AZ759" s="73">
        <v>0</v>
      </c>
      <c r="BA759" s="12">
        <v>16</v>
      </c>
      <c r="BB759" s="2">
        <v>0</v>
      </c>
    </row>
    <row r="760" spans="1:54" s="35" customFormat="1" x14ac:dyDescent="0.2">
      <c r="A760" s="88">
        <v>2120</v>
      </c>
      <c r="B760" s="47">
        <v>1234500004957</v>
      </c>
      <c r="C760" s="3" t="s">
        <v>715</v>
      </c>
      <c r="D760" s="34">
        <v>1</v>
      </c>
      <c r="E760" s="4" t="s">
        <v>121</v>
      </c>
      <c r="F760" s="4"/>
      <c r="G760" s="5" t="str">
        <f>IF(E760="","",CONCATENATE(E760,"1"))</f>
        <v>BIOSTORE1</v>
      </c>
      <c r="H760" s="5"/>
      <c r="I760" s="5" t="s">
        <v>137</v>
      </c>
      <c r="J760" s="5" t="str">
        <f>IF(I760="","",CONCATENATE(I760,"1"))</f>
        <v>TIBBİ VE AROMATİK BİTKİLER1</v>
      </c>
      <c r="K760" s="5"/>
      <c r="L760" s="5" t="str">
        <f>IF(K760="","",CONCATENATE(K760,"1"))</f>
        <v/>
      </c>
      <c r="M760" s="5"/>
      <c r="N760" s="5" t="str">
        <f>IF(M760="","",CONCATENATE(M760,"1"))</f>
        <v/>
      </c>
      <c r="O760" s="5"/>
      <c r="P760" s="5"/>
      <c r="Q760" s="5"/>
      <c r="R760" s="112">
        <v>5</v>
      </c>
      <c r="S760" s="6"/>
      <c r="T760" s="6"/>
      <c r="U760" s="6"/>
      <c r="V760" s="6"/>
      <c r="W760" s="19">
        <v>8</v>
      </c>
      <c r="X760" s="8" t="s">
        <v>70</v>
      </c>
      <c r="Y760" s="9"/>
      <c r="Z760" s="9">
        <v>1423</v>
      </c>
      <c r="AA760" s="10" t="s">
        <v>71</v>
      </c>
      <c r="AB760" s="6"/>
      <c r="AC760" s="14" t="s">
        <v>716</v>
      </c>
      <c r="AD760" s="15"/>
      <c r="AE760" s="15"/>
      <c r="AF760" s="15"/>
      <c r="AG760" s="15"/>
      <c r="AH760" s="30" t="str">
        <f>CONCATENATE(E760," ",C760)</f>
        <v>BIOSTORE Hindiba 70 Gr</v>
      </c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76"/>
      <c r="AZ760" s="73">
        <v>0</v>
      </c>
      <c r="BA760" s="12">
        <v>16</v>
      </c>
      <c r="BB760" s="2">
        <v>0</v>
      </c>
    </row>
    <row r="761" spans="1:54" s="35" customFormat="1" x14ac:dyDescent="0.2">
      <c r="A761" s="88">
        <v>2120</v>
      </c>
      <c r="B761" s="43">
        <v>1234500001253</v>
      </c>
      <c r="C761" s="3" t="s">
        <v>332</v>
      </c>
      <c r="D761" s="34">
        <v>1</v>
      </c>
      <c r="E761" s="4" t="s">
        <v>121</v>
      </c>
      <c r="F761" s="4"/>
      <c r="G761" s="5" t="str">
        <f>IF(E761="","",CONCATENATE(E761,"1"))</f>
        <v>BIOSTORE1</v>
      </c>
      <c r="H761" s="5"/>
      <c r="I761" s="5" t="s">
        <v>137</v>
      </c>
      <c r="J761" s="5" t="str">
        <f>IF(I761="","",CONCATENATE(I761,"1"))</f>
        <v>TIBBİ VE AROMATİK BİTKİLER1</v>
      </c>
      <c r="K761" s="5"/>
      <c r="L761" s="5" t="str">
        <f>IF(K761="","",CONCATENATE(K761,"1"))</f>
        <v/>
      </c>
      <c r="M761" s="5"/>
      <c r="N761" s="5" t="str">
        <f>IF(M761="","",CONCATENATE(M761,"1"))</f>
        <v/>
      </c>
      <c r="O761" s="5"/>
      <c r="P761" s="5"/>
      <c r="Q761" s="5"/>
      <c r="R761" s="112">
        <v>5</v>
      </c>
      <c r="S761" s="6"/>
      <c r="T761" s="6"/>
      <c r="U761" s="6"/>
      <c r="V761" s="6"/>
      <c r="W761" s="19">
        <v>8</v>
      </c>
      <c r="X761" s="8" t="s">
        <v>70</v>
      </c>
      <c r="Y761" s="9"/>
      <c r="Z761" s="9">
        <v>1171</v>
      </c>
      <c r="AA761" s="10" t="s">
        <v>71</v>
      </c>
      <c r="AB761" s="6"/>
      <c r="AC761" s="14" t="s">
        <v>333</v>
      </c>
      <c r="AD761" s="15"/>
      <c r="AE761" s="15"/>
      <c r="AF761" s="15"/>
      <c r="AG761" s="15"/>
      <c r="AH761" s="30" t="str">
        <f>CONCATENATE(E761," ",C761)</f>
        <v>BIOSTORE Hibiskus 100 Gr</v>
      </c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76"/>
      <c r="AZ761" s="73">
        <v>0</v>
      </c>
      <c r="BA761" s="12">
        <v>16</v>
      </c>
      <c r="BB761" s="2">
        <v>0</v>
      </c>
    </row>
    <row r="762" spans="1:54" s="35" customFormat="1" x14ac:dyDescent="0.2">
      <c r="A762" s="88">
        <v>2120</v>
      </c>
      <c r="B762" s="43">
        <v>1234500001239</v>
      </c>
      <c r="C762" s="3" t="s">
        <v>329</v>
      </c>
      <c r="D762" s="34">
        <v>1</v>
      </c>
      <c r="E762" s="4" t="s">
        <v>121</v>
      </c>
      <c r="F762" s="4"/>
      <c r="G762" s="5" t="str">
        <f>IF(E762="","",CONCATENATE(E762,"1"))</f>
        <v>BIOSTORE1</v>
      </c>
      <c r="H762" s="5"/>
      <c r="I762" s="5" t="s">
        <v>137</v>
      </c>
      <c r="J762" s="5" t="str">
        <f>IF(I762="","",CONCATENATE(I762,"1"))</f>
        <v>TIBBİ VE AROMATİK BİTKİLER1</v>
      </c>
      <c r="K762" s="5"/>
      <c r="L762" s="5" t="str">
        <f>IF(K762="","",CONCATENATE(K762,"1"))</f>
        <v/>
      </c>
      <c r="M762" s="5"/>
      <c r="N762" s="5" t="str">
        <f>IF(M762="","",CONCATENATE(M762,"1"))</f>
        <v/>
      </c>
      <c r="O762" s="5"/>
      <c r="P762" s="5"/>
      <c r="Q762" s="5"/>
      <c r="R762" s="112">
        <v>15</v>
      </c>
      <c r="S762" s="6"/>
      <c r="T762" s="6"/>
      <c r="U762" s="6"/>
      <c r="V762" s="6"/>
      <c r="W762" s="19">
        <v>8</v>
      </c>
      <c r="X762" s="8" t="s">
        <v>70</v>
      </c>
      <c r="Y762" s="9"/>
      <c r="Z762" s="9">
        <v>1169</v>
      </c>
      <c r="AA762" s="10" t="s">
        <v>71</v>
      </c>
      <c r="AB762" s="6"/>
      <c r="AC762" s="14" t="s">
        <v>330</v>
      </c>
      <c r="AD762" s="15"/>
      <c r="AE762" s="15"/>
      <c r="AF762" s="15"/>
      <c r="AG762" s="15"/>
      <c r="AH762" s="30" t="str">
        <f>CONCATENATE(E762," ",C762)</f>
        <v>BIOSTORE Hazanbel 170 Gr</v>
      </c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76"/>
      <c r="AZ762" s="73">
        <v>0</v>
      </c>
      <c r="BA762" s="12">
        <v>16</v>
      </c>
      <c r="BB762" s="2">
        <v>0</v>
      </c>
    </row>
    <row r="763" spans="1:54" s="35" customFormat="1" x14ac:dyDescent="0.2">
      <c r="A763" s="88">
        <v>2120</v>
      </c>
      <c r="B763" s="43">
        <v>1234500001222</v>
      </c>
      <c r="C763" s="3" t="s">
        <v>327</v>
      </c>
      <c r="D763" s="34">
        <v>1</v>
      </c>
      <c r="E763" s="4" t="s">
        <v>121</v>
      </c>
      <c r="F763" s="4"/>
      <c r="G763" s="5" t="str">
        <f>IF(E763="","",CONCATENATE(E763,"1"))</f>
        <v>BIOSTORE1</v>
      </c>
      <c r="H763" s="5"/>
      <c r="I763" s="5" t="s">
        <v>137</v>
      </c>
      <c r="J763" s="5" t="str">
        <f>IF(I763="","",CONCATENATE(I763,"1"))</f>
        <v>TIBBİ VE AROMATİK BİTKİLER1</v>
      </c>
      <c r="K763" s="5"/>
      <c r="L763" s="5" t="str">
        <f>IF(K763="","",CONCATENATE(K763,"1"))</f>
        <v/>
      </c>
      <c r="M763" s="5"/>
      <c r="N763" s="5" t="str">
        <f>IF(M763="","",CONCATENATE(M763,"1"))</f>
        <v/>
      </c>
      <c r="O763" s="5"/>
      <c r="P763" s="5"/>
      <c r="Q763" s="5"/>
      <c r="R763" s="112">
        <v>10</v>
      </c>
      <c r="S763" s="6"/>
      <c r="T763" s="6"/>
      <c r="U763" s="6"/>
      <c r="V763" s="6"/>
      <c r="W763" s="19">
        <v>8</v>
      </c>
      <c r="X763" s="8" t="s">
        <v>70</v>
      </c>
      <c r="Y763" s="9"/>
      <c r="Z763" s="9">
        <v>1168</v>
      </c>
      <c r="AA763" s="10" t="s">
        <v>71</v>
      </c>
      <c r="AB763" s="6"/>
      <c r="AC763" s="14" t="s">
        <v>328</v>
      </c>
      <c r="AD763" s="15"/>
      <c r="AE763" s="15"/>
      <c r="AF763" s="15"/>
      <c r="AG763" s="15"/>
      <c r="AH763" s="30" t="str">
        <f>CONCATENATE(E763," ",C763)</f>
        <v>BIOSTORE Hayıt Tohumu 160 Gr</v>
      </c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76"/>
      <c r="AZ763" s="73">
        <v>0</v>
      </c>
      <c r="BA763" s="12">
        <v>16</v>
      </c>
      <c r="BB763" s="2">
        <v>0</v>
      </c>
    </row>
    <row r="764" spans="1:54" s="35" customFormat="1" x14ac:dyDescent="0.2">
      <c r="A764" s="88">
        <v>2120</v>
      </c>
      <c r="B764" s="43">
        <v>1234500001215</v>
      </c>
      <c r="C764" s="3" t="s">
        <v>325</v>
      </c>
      <c r="D764" s="34">
        <v>1</v>
      </c>
      <c r="E764" s="4" t="s">
        <v>121</v>
      </c>
      <c r="F764" s="4"/>
      <c r="G764" s="5" t="str">
        <f>IF(E764="","",CONCATENATE(E764,"1"))</f>
        <v>BIOSTORE1</v>
      </c>
      <c r="H764" s="5"/>
      <c r="I764" s="5" t="s">
        <v>137</v>
      </c>
      <c r="J764" s="5" t="str">
        <f>IF(I764="","",CONCATENATE(I764,"1"))</f>
        <v>TIBBİ VE AROMATİK BİTKİLER1</v>
      </c>
      <c r="K764" s="5"/>
      <c r="L764" s="5" t="str">
        <f>IF(K764="","",CONCATENATE(K764,"1"))</f>
        <v/>
      </c>
      <c r="M764" s="5"/>
      <c r="N764" s="5" t="str">
        <f>IF(M764="","",CONCATENATE(M764,"1"))</f>
        <v/>
      </c>
      <c r="O764" s="5"/>
      <c r="P764" s="5"/>
      <c r="Q764" s="5"/>
      <c r="R764" s="112">
        <v>4.5</v>
      </c>
      <c r="S764" s="6"/>
      <c r="T764" s="6"/>
      <c r="U764" s="6"/>
      <c r="V764" s="6"/>
      <c r="W764" s="19">
        <v>8</v>
      </c>
      <c r="X764" s="8" t="s">
        <v>70</v>
      </c>
      <c r="Y764" s="9"/>
      <c r="Z764" s="9">
        <v>1167</v>
      </c>
      <c r="AA764" s="10" t="s">
        <v>71</v>
      </c>
      <c r="AB764" s="6"/>
      <c r="AC764" s="13" t="s">
        <v>326</v>
      </c>
      <c r="AD764" s="13"/>
      <c r="AE764" s="13"/>
      <c r="AF764" s="13"/>
      <c r="AG764" s="13"/>
      <c r="AH764" s="30" t="str">
        <f>CONCATENATE(E764," ",C764)</f>
        <v>BIOSTORE Havlıcan Öğütülmüş 100 Gr</v>
      </c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76"/>
      <c r="AZ764" s="73">
        <v>0</v>
      </c>
      <c r="BA764" s="12">
        <v>16</v>
      </c>
      <c r="BB764" s="2">
        <v>0</v>
      </c>
    </row>
    <row r="765" spans="1:54" s="35" customFormat="1" ht="15" x14ac:dyDescent="0.2">
      <c r="A765" s="88">
        <v>2120</v>
      </c>
      <c r="B765" s="43">
        <v>1234500001208</v>
      </c>
      <c r="C765" s="3" t="s">
        <v>324</v>
      </c>
      <c r="D765" s="34">
        <v>1</v>
      </c>
      <c r="E765" s="4" t="s">
        <v>121</v>
      </c>
      <c r="F765" s="4"/>
      <c r="G765" s="5" t="str">
        <f>IF(E765="","",CONCATENATE(E765,"1"))</f>
        <v>BIOSTORE1</v>
      </c>
      <c r="H765" s="5"/>
      <c r="I765" s="5" t="s">
        <v>137</v>
      </c>
      <c r="J765" s="5" t="str">
        <f>IF(I765="","",CONCATENATE(I765,"1"))</f>
        <v>TIBBİ VE AROMATİK BİTKİLER1</v>
      </c>
      <c r="K765" s="5"/>
      <c r="L765" s="5" t="str">
        <f>IF(K765="","",CONCATENATE(K765,"1"))</f>
        <v/>
      </c>
      <c r="M765" s="5"/>
      <c r="N765" s="5" t="str">
        <f>IF(M765="","",CONCATENATE(M765,"1"))</f>
        <v/>
      </c>
      <c r="O765" s="5"/>
      <c r="P765" s="5"/>
      <c r="Q765" s="5"/>
      <c r="R765" s="112">
        <v>5</v>
      </c>
      <c r="S765" s="6"/>
      <c r="T765" s="6"/>
      <c r="U765" s="6"/>
      <c r="V765" s="6"/>
      <c r="W765" s="19">
        <v>8</v>
      </c>
      <c r="X765" s="8" t="s">
        <v>70</v>
      </c>
      <c r="Y765" s="9"/>
      <c r="Z765" s="9">
        <v>1166</v>
      </c>
      <c r="AA765" s="10" t="s">
        <v>71</v>
      </c>
      <c r="AB765" s="6"/>
      <c r="AC765" s="98" t="s">
        <v>5204</v>
      </c>
      <c r="AD765" s="98"/>
      <c r="AE765" s="98"/>
      <c r="AF765" s="98"/>
      <c r="AG765" s="13"/>
      <c r="AH765" s="30" t="str">
        <f>CONCATENATE(E765," ",C765)</f>
        <v>BIOSTORE Havlıcan Kök 100 Gr</v>
      </c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76"/>
      <c r="AZ765" s="73">
        <v>0</v>
      </c>
      <c r="BA765" s="12">
        <v>16</v>
      </c>
      <c r="BB765" s="2">
        <v>0</v>
      </c>
    </row>
    <row r="766" spans="1:54" s="35" customFormat="1" x14ac:dyDescent="0.2">
      <c r="A766" s="88">
        <v>2120</v>
      </c>
      <c r="B766" s="43">
        <v>1234500001192</v>
      </c>
      <c r="C766" s="3" t="s">
        <v>322</v>
      </c>
      <c r="D766" s="34">
        <v>1</v>
      </c>
      <c r="E766" s="4" t="s">
        <v>121</v>
      </c>
      <c r="F766" s="4"/>
      <c r="G766" s="5" t="str">
        <f>IF(E766="","",CONCATENATE(E766,"1"))</f>
        <v>BIOSTORE1</v>
      </c>
      <c r="H766" s="5"/>
      <c r="I766" s="5" t="s">
        <v>137</v>
      </c>
      <c r="J766" s="5" t="str">
        <f>IF(I766="","",CONCATENATE(I766,"1"))</f>
        <v>TIBBİ VE AROMATİK BİTKİLER1</v>
      </c>
      <c r="K766" s="5"/>
      <c r="L766" s="5" t="str">
        <f>IF(K766="","",CONCATENATE(K766,"1"))</f>
        <v/>
      </c>
      <c r="M766" s="5"/>
      <c r="N766" s="5" t="str">
        <f>IF(M766="","",CONCATENATE(M766,"1"))</f>
        <v/>
      </c>
      <c r="O766" s="5"/>
      <c r="P766" s="5"/>
      <c r="Q766" s="5"/>
      <c r="R766" s="112">
        <v>10</v>
      </c>
      <c r="S766" s="6"/>
      <c r="T766" s="6"/>
      <c r="U766" s="6"/>
      <c r="V766" s="6"/>
      <c r="W766" s="19">
        <v>8</v>
      </c>
      <c r="X766" s="8" t="s">
        <v>70</v>
      </c>
      <c r="Y766" s="9"/>
      <c r="Z766" s="9">
        <v>1165</v>
      </c>
      <c r="AA766" s="10" t="s">
        <v>71</v>
      </c>
      <c r="AB766" s="6"/>
      <c r="AC766" s="14" t="s">
        <v>323</v>
      </c>
      <c r="AD766" s="15"/>
      <c r="AE766" s="15"/>
      <c r="AF766" s="15"/>
      <c r="AG766" s="15"/>
      <c r="AH766" s="30" t="str">
        <f>CONCATENATE(E766," ",C766)</f>
        <v>BIOSTORE Havaciva Kök 100 Gr</v>
      </c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76"/>
      <c r="AZ766" s="73">
        <v>0</v>
      </c>
      <c r="BA766" s="12">
        <v>16</v>
      </c>
      <c r="BB766" s="2">
        <v>0</v>
      </c>
    </row>
    <row r="767" spans="1:54" s="35" customFormat="1" x14ac:dyDescent="0.2">
      <c r="A767" s="88">
        <v>2120</v>
      </c>
      <c r="B767" s="43">
        <v>1234500001185</v>
      </c>
      <c r="C767" s="3" t="s">
        <v>320</v>
      </c>
      <c r="D767" s="34">
        <v>1</v>
      </c>
      <c r="E767" s="4" t="s">
        <v>121</v>
      </c>
      <c r="F767" s="4"/>
      <c r="G767" s="5" t="str">
        <f>IF(E767="","",CONCATENATE(E767,"1"))</f>
        <v>BIOSTORE1</v>
      </c>
      <c r="H767" s="5"/>
      <c r="I767" s="5" t="s">
        <v>137</v>
      </c>
      <c r="J767" s="5" t="str">
        <f>IF(I767="","",CONCATENATE(I767,"1"))</f>
        <v>TIBBİ VE AROMATİK BİTKİLER1</v>
      </c>
      <c r="K767" s="5"/>
      <c r="L767" s="5" t="str">
        <f>IF(K767="","",CONCATENATE(K767,"1"))</f>
        <v/>
      </c>
      <c r="M767" s="5"/>
      <c r="N767" s="5" t="str">
        <f>IF(M767="","",CONCATENATE(M767,"1"))</f>
        <v/>
      </c>
      <c r="O767" s="5"/>
      <c r="P767" s="5"/>
      <c r="Q767" s="5"/>
      <c r="R767" s="112">
        <v>15</v>
      </c>
      <c r="S767" s="6"/>
      <c r="T767" s="6"/>
      <c r="U767" s="6"/>
      <c r="V767" s="6"/>
      <c r="W767" s="19">
        <v>8</v>
      </c>
      <c r="X767" s="8" t="s">
        <v>70</v>
      </c>
      <c r="Y767" s="9"/>
      <c r="Z767" s="9">
        <v>1164</v>
      </c>
      <c r="AA767" s="10" t="s">
        <v>71</v>
      </c>
      <c r="AB767" s="6"/>
      <c r="AC767" s="14" t="s">
        <v>321</v>
      </c>
      <c r="AD767" s="15"/>
      <c r="AE767" s="15"/>
      <c r="AF767" s="15"/>
      <c r="AG767" s="15"/>
      <c r="AH767" s="30" t="str">
        <f>CONCATENATE(E767," ",C767)</f>
        <v>BIOSTORE Hatmi Kökü 50 Gr</v>
      </c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76"/>
      <c r="AZ767" s="73">
        <v>0</v>
      </c>
      <c r="BA767" s="12">
        <v>16</v>
      </c>
      <c r="BB767" s="2">
        <v>0</v>
      </c>
    </row>
    <row r="768" spans="1:54" s="35" customFormat="1" x14ac:dyDescent="0.2">
      <c r="A768" s="88">
        <v>2120</v>
      </c>
      <c r="B768" s="43">
        <v>1234500001178</v>
      </c>
      <c r="C768" s="3" t="s">
        <v>318</v>
      </c>
      <c r="D768" s="34">
        <v>1</v>
      </c>
      <c r="E768" s="4" t="s">
        <v>121</v>
      </c>
      <c r="F768" s="4"/>
      <c r="G768" s="5" t="str">
        <f>IF(E768="","",CONCATENATE(E768,"1"))</f>
        <v>BIOSTORE1</v>
      </c>
      <c r="H768" s="5"/>
      <c r="I768" s="5" t="s">
        <v>137</v>
      </c>
      <c r="J768" s="5" t="str">
        <f>IF(I768="","",CONCATENATE(I768,"1"))</f>
        <v>TIBBİ VE AROMATİK BİTKİLER1</v>
      </c>
      <c r="K768" s="5"/>
      <c r="L768" s="5" t="str">
        <f>IF(K768="","",CONCATENATE(K768,"1"))</f>
        <v/>
      </c>
      <c r="M768" s="5"/>
      <c r="N768" s="5" t="str">
        <f>IF(M768="","",CONCATENATE(M768,"1"))</f>
        <v/>
      </c>
      <c r="O768" s="5"/>
      <c r="P768" s="5"/>
      <c r="Q768" s="5"/>
      <c r="R768" s="112">
        <v>7</v>
      </c>
      <c r="S768" s="6"/>
      <c r="T768" s="6"/>
      <c r="U768" s="6"/>
      <c r="V768" s="6"/>
      <c r="W768" s="19">
        <v>8</v>
      </c>
      <c r="X768" s="8" t="s">
        <v>70</v>
      </c>
      <c r="Y768" s="9"/>
      <c r="Z768" s="9">
        <v>1163</v>
      </c>
      <c r="AA768" s="10" t="s">
        <v>71</v>
      </c>
      <c r="AB768" s="6"/>
      <c r="AC768" s="14" t="s">
        <v>319</v>
      </c>
      <c r="AD768" s="15"/>
      <c r="AE768" s="15"/>
      <c r="AF768" s="15"/>
      <c r="AG768" s="15"/>
      <c r="AH768" s="30" t="str">
        <f>CONCATENATE(E768," ",C768)</f>
        <v>BIOSTORE Hatmi Çiçeği 50 Gr</v>
      </c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76"/>
      <c r="AZ768" s="73">
        <v>0</v>
      </c>
      <c r="BA768" s="12">
        <v>16</v>
      </c>
      <c r="BB768" s="2">
        <v>0</v>
      </c>
    </row>
    <row r="769" spans="1:54" s="35" customFormat="1" x14ac:dyDescent="0.2">
      <c r="A769" s="88">
        <v>2120</v>
      </c>
      <c r="B769" s="45">
        <v>1234500006678</v>
      </c>
      <c r="C769" s="3" t="s">
        <v>907</v>
      </c>
      <c r="D769" s="34">
        <v>1</v>
      </c>
      <c r="E769" s="4" t="s">
        <v>121</v>
      </c>
      <c r="F769" s="4"/>
      <c r="G769" s="5" t="str">
        <f>IF(E769="","",CONCATENATE(E769,"1"))</f>
        <v>BIOSTORE1</v>
      </c>
      <c r="H769" s="5"/>
      <c r="I769" s="5" t="s">
        <v>137</v>
      </c>
      <c r="J769" s="5" t="str">
        <f>IF(I769="","",CONCATENATE(I769,"1"))</f>
        <v>TIBBİ VE AROMATİK BİTKİLER1</v>
      </c>
      <c r="K769" s="5"/>
      <c r="L769" s="5" t="str">
        <f>IF(K769="","",CONCATENATE(K769,"1"))</f>
        <v/>
      </c>
      <c r="M769" s="5"/>
      <c r="N769" s="5" t="str">
        <f>IF(M769="","",CONCATENATE(M769,"1"))</f>
        <v/>
      </c>
      <c r="O769" s="5"/>
      <c r="P769" s="5"/>
      <c r="Q769" s="5"/>
      <c r="R769" s="112">
        <v>7.5</v>
      </c>
      <c r="S769" s="6"/>
      <c r="T769" s="6"/>
      <c r="U769" s="6"/>
      <c r="V769" s="6"/>
      <c r="W769" s="19">
        <v>8</v>
      </c>
      <c r="X769" s="8" t="s">
        <v>70</v>
      </c>
      <c r="Y769" s="9"/>
      <c r="Z769" s="9">
        <v>1582</v>
      </c>
      <c r="AA769" s="10" t="s">
        <v>71</v>
      </c>
      <c r="AB769" s="6"/>
      <c r="AC769" s="12" t="s">
        <v>4379</v>
      </c>
      <c r="AD769" s="18"/>
      <c r="AE769" s="18"/>
      <c r="AF769" s="18"/>
      <c r="AG769" s="21"/>
      <c r="AH769" s="30" t="str">
        <f>CONCATENATE(E769," ",C769)</f>
        <v>BIOSTORE Hakiki Melisa 80 Gr</v>
      </c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76"/>
      <c r="AZ769" s="73">
        <v>0</v>
      </c>
      <c r="BA769" s="12">
        <v>16</v>
      </c>
      <c r="BB769" s="2">
        <v>0</v>
      </c>
    </row>
    <row r="770" spans="1:54" s="35" customFormat="1" x14ac:dyDescent="0.2">
      <c r="A770" s="88">
        <v>2120</v>
      </c>
      <c r="B770" s="47">
        <v>1234500005718</v>
      </c>
      <c r="C770" s="3" t="s">
        <v>803</v>
      </c>
      <c r="D770" s="34">
        <v>1</v>
      </c>
      <c r="E770" s="4" t="s">
        <v>121</v>
      </c>
      <c r="F770" s="4"/>
      <c r="G770" s="5" t="str">
        <f>IF(E770="","",CONCATENATE(E770,"1"))</f>
        <v>BIOSTORE1</v>
      </c>
      <c r="H770" s="5"/>
      <c r="I770" s="5" t="s">
        <v>137</v>
      </c>
      <c r="J770" s="5" t="str">
        <f>IF(I770="","",CONCATENATE(I770,"1"))</f>
        <v>TIBBİ VE AROMATİK BİTKİLER1</v>
      </c>
      <c r="K770" s="5"/>
      <c r="L770" s="5" t="str">
        <f>IF(K770="","",CONCATENATE(K770,"1"))</f>
        <v/>
      </c>
      <c r="M770" s="5"/>
      <c r="N770" s="5" t="str">
        <f>IF(M770="","",CONCATENATE(M770,"1"))</f>
        <v/>
      </c>
      <c r="O770" s="5"/>
      <c r="P770" s="5"/>
      <c r="Q770" s="5"/>
      <c r="R770" s="112">
        <v>7.5</v>
      </c>
      <c r="S770" s="6"/>
      <c r="T770" s="6"/>
      <c r="U770" s="6"/>
      <c r="V770" s="6"/>
      <c r="W770" s="19">
        <v>8</v>
      </c>
      <c r="X770" s="8" t="s">
        <v>70</v>
      </c>
      <c r="Y770" s="9"/>
      <c r="Z770" s="9">
        <v>1494</v>
      </c>
      <c r="AA770" s="10" t="s">
        <v>71</v>
      </c>
      <c r="AB770" s="6"/>
      <c r="AC770" s="14" t="s">
        <v>804</v>
      </c>
      <c r="AD770" s="15"/>
      <c r="AE770" s="15"/>
      <c r="AF770" s="15"/>
      <c r="AG770" s="15"/>
      <c r="AH770" s="30" t="str">
        <f>CONCATENATE(E770," ",C770)</f>
        <v>BIOSTORE Gül Yaprağı 50 Gr</v>
      </c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76"/>
      <c r="AZ770" s="73">
        <v>0</v>
      </c>
      <c r="BA770" s="12">
        <v>16</v>
      </c>
      <c r="BB770" s="2">
        <v>0</v>
      </c>
    </row>
    <row r="771" spans="1:54" s="35" customFormat="1" x14ac:dyDescent="0.2">
      <c r="A771" s="88">
        <v>2120</v>
      </c>
      <c r="B771" s="45">
        <v>1234500006647</v>
      </c>
      <c r="C771" s="23" t="s">
        <v>905</v>
      </c>
      <c r="D771" s="34">
        <v>1</v>
      </c>
      <c r="E771" s="4" t="s">
        <v>121</v>
      </c>
      <c r="F771" s="4"/>
      <c r="G771" s="5" t="str">
        <f>IF(E771="","",CONCATENATE(E771,"1"))</f>
        <v>BIOSTORE1</v>
      </c>
      <c r="H771" s="5"/>
      <c r="I771" s="5" t="s">
        <v>137</v>
      </c>
      <c r="J771" s="5" t="str">
        <f>IF(I771="","",CONCATENATE(I771,"1"))</f>
        <v>TIBBİ VE AROMATİK BİTKİLER1</v>
      </c>
      <c r="K771" s="5"/>
      <c r="L771" s="5" t="str">
        <f>IF(K771="","",CONCATENATE(K771,"1"))</f>
        <v/>
      </c>
      <c r="M771" s="5"/>
      <c r="N771" s="5" t="str">
        <f>IF(M771="","",CONCATENATE(M771,"1"))</f>
        <v/>
      </c>
      <c r="O771" s="5"/>
      <c r="P771" s="5"/>
      <c r="Q771" s="5"/>
      <c r="R771" s="112">
        <v>20</v>
      </c>
      <c r="S771" s="6"/>
      <c r="T771" s="6"/>
      <c r="U771" s="6"/>
      <c r="V771" s="6"/>
      <c r="W771" s="19">
        <v>8</v>
      </c>
      <c r="X771" s="8" t="s">
        <v>70</v>
      </c>
      <c r="Y771" s="9"/>
      <c r="Z771" s="9">
        <v>1579</v>
      </c>
      <c r="AA771" s="10" t="s">
        <v>71</v>
      </c>
      <c r="AB771" s="6"/>
      <c r="AC771" s="20" t="s">
        <v>309</v>
      </c>
      <c r="AD771" s="21"/>
      <c r="AE771" s="21"/>
      <c r="AF771" s="21"/>
      <c r="AG771" s="21"/>
      <c r="AH771" s="30" t="str">
        <f>CONCATENATE(E771," ",C771)</f>
        <v>BIOSTORE Gül Goncası 80 Gr</v>
      </c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76"/>
      <c r="AZ771" s="73">
        <v>0</v>
      </c>
      <c r="BA771" s="12">
        <v>16</v>
      </c>
      <c r="BB771" s="2">
        <v>0</v>
      </c>
    </row>
    <row r="772" spans="1:54" s="35" customFormat="1" x14ac:dyDescent="0.2">
      <c r="A772" s="88">
        <v>2120</v>
      </c>
      <c r="B772" s="43">
        <v>1234500001123</v>
      </c>
      <c r="C772" s="23" t="s">
        <v>308</v>
      </c>
      <c r="D772" s="34">
        <v>1</v>
      </c>
      <c r="E772" s="4" t="s">
        <v>121</v>
      </c>
      <c r="F772" s="4"/>
      <c r="G772" s="5" t="str">
        <f>IF(E772="","",CONCATENATE(E772,"1"))</f>
        <v>BIOSTORE1</v>
      </c>
      <c r="H772" s="5"/>
      <c r="I772" s="5" t="s">
        <v>137</v>
      </c>
      <c r="J772" s="5" t="str">
        <f>IF(I772="","",CONCATENATE(I772,"1"))</f>
        <v>TIBBİ VE AROMATİK BİTKİLER1</v>
      </c>
      <c r="K772" s="5"/>
      <c r="L772" s="5" t="str">
        <f>IF(K772="","",CONCATENATE(K772,"1"))</f>
        <v/>
      </c>
      <c r="M772" s="5"/>
      <c r="N772" s="5" t="str">
        <f>IF(M772="","",CONCATENATE(M772,"1"))</f>
        <v/>
      </c>
      <c r="O772" s="5"/>
      <c r="P772" s="5"/>
      <c r="Q772" s="5"/>
      <c r="R772" s="112">
        <v>10</v>
      </c>
      <c r="S772" s="6"/>
      <c r="T772" s="6"/>
      <c r="U772" s="6"/>
      <c r="V772" s="6"/>
      <c r="W772" s="19">
        <v>8</v>
      </c>
      <c r="X772" s="8" t="s">
        <v>70</v>
      </c>
      <c r="Y772" s="9"/>
      <c r="Z772" s="9">
        <v>1158</v>
      </c>
      <c r="AA772" s="10" t="s">
        <v>71</v>
      </c>
      <c r="AB772" s="6"/>
      <c r="AC772" s="13" t="s">
        <v>309</v>
      </c>
      <c r="AD772" s="13"/>
      <c r="AE772" s="13"/>
      <c r="AF772" s="13"/>
      <c r="AG772" s="13"/>
      <c r="AH772" s="30" t="str">
        <f>CONCATENATE(E772," ",C772)</f>
        <v>BIOSTORE Gül Goncası 50 Gr</v>
      </c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76"/>
      <c r="AZ772" s="73">
        <v>0</v>
      </c>
      <c r="BA772" s="12">
        <v>16</v>
      </c>
      <c r="BB772" s="2">
        <v>0</v>
      </c>
    </row>
    <row r="773" spans="1:54" s="35" customFormat="1" x14ac:dyDescent="0.2">
      <c r="A773" s="88">
        <v>2120</v>
      </c>
      <c r="B773" s="45">
        <v>1234500006739</v>
      </c>
      <c r="C773" s="23" t="s">
        <v>915</v>
      </c>
      <c r="D773" s="34">
        <v>1</v>
      </c>
      <c r="E773" s="4" t="s">
        <v>121</v>
      </c>
      <c r="F773" s="4"/>
      <c r="G773" s="5" t="str">
        <f>IF(E773="","",CONCATENATE(E773,"1"))</f>
        <v>BIOSTORE1</v>
      </c>
      <c r="H773" s="5"/>
      <c r="I773" s="5" t="s">
        <v>137</v>
      </c>
      <c r="J773" s="5" t="str">
        <f>IF(I773="","",CONCATENATE(I773,"1"))</f>
        <v>TIBBİ VE AROMATİK BİTKİLER1</v>
      </c>
      <c r="K773" s="5"/>
      <c r="L773" s="5" t="str">
        <f>IF(K773="","",CONCATENATE(K773,"1"))</f>
        <v/>
      </c>
      <c r="M773" s="5"/>
      <c r="N773" s="5" t="str">
        <f>IF(M773="","",CONCATENATE(M773,"1"))</f>
        <v/>
      </c>
      <c r="O773" s="5"/>
      <c r="P773" s="5"/>
      <c r="Q773" s="5"/>
      <c r="R773" s="112">
        <v>20</v>
      </c>
      <c r="S773" s="6"/>
      <c r="T773" s="6"/>
      <c r="U773" s="6"/>
      <c r="V773" s="6"/>
      <c r="W773" s="19">
        <v>8</v>
      </c>
      <c r="X773" s="8" t="s">
        <v>70</v>
      </c>
      <c r="Y773" s="9"/>
      <c r="Z773" s="9">
        <v>1588</v>
      </c>
      <c r="AA773" s="10" t="s">
        <v>71</v>
      </c>
      <c r="AB773" s="6"/>
      <c r="AC773" s="20" t="s">
        <v>309</v>
      </c>
      <c r="AD773" s="21"/>
      <c r="AE773" s="21"/>
      <c r="AF773" s="21"/>
      <c r="AG773" s="21"/>
      <c r="AH773" s="30" t="str">
        <f>CONCATENATE(E773," ",C773)</f>
        <v xml:space="preserve">BIOSTORE Gül Goncası 100 Gr </v>
      </c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76"/>
      <c r="AZ773" s="73">
        <v>0</v>
      </c>
      <c r="BA773" s="12">
        <v>16</v>
      </c>
      <c r="BB773" s="2">
        <v>0</v>
      </c>
    </row>
    <row r="774" spans="1:54" s="35" customFormat="1" x14ac:dyDescent="0.2">
      <c r="A774" s="88">
        <v>2120</v>
      </c>
      <c r="B774" s="45">
        <v>1234500006661</v>
      </c>
      <c r="C774" s="23" t="s">
        <v>906</v>
      </c>
      <c r="D774" s="34">
        <v>1</v>
      </c>
      <c r="E774" s="4" t="s">
        <v>121</v>
      </c>
      <c r="F774" s="4"/>
      <c r="G774" s="5" t="str">
        <f>IF(E774="","",CONCATENATE(E774,"1"))</f>
        <v>BIOSTORE1</v>
      </c>
      <c r="H774" s="5"/>
      <c r="I774" s="5" t="s">
        <v>137</v>
      </c>
      <c r="J774" s="5" t="str">
        <f>IF(I774="","",CONCATENATE(I774,"1"))</f>
        <v>TIBBİ VE AROMATİK BİTKİLER1</v>
      </c>
      <c r="K774" s="5"/>
      <c r="L774" s="5" t="str">
        <f>IF(K774="","",CONCATENATE(K774,"1"))</f>
        <v/>
      </c>
      <c r="M774" s="5"/>
      <c r="N774" s="5" t="str">
        <f>IF(M774="","",CONCATENATE(M774,"1"))</f>
        <v/>
      </c>
      <c r="O774" s="5"/>
      <c r="P774" s="5"/>
      <c r="Q774" s="5"/>
      <c r="R774" s="112">
        <v>15</v>
      </c>
      <c r="S774" s="6"/>
      <c r="T774" s="6"/>
      <c r="U774" s="6"/>
      <c r="V774" s="6"/>
      <c r="W774" s="19">
        <v>8</v>
      </c>
      <c r="X774" s="8" t="s">
        <v>70</v>
      </c>
      <c r="Y774" s="9"/>
      <c r="Z774" s="9">
        <v>1581</v>
      </c>
      <c r="AA774" s="10" t="s">
        <v>71</v>
      </c>
      <c r="AB774" s="6"/>
      <c r="AC774" s="14" t="s">
        <v>309</v>
      </c>
      <c r="AD774" s="15"/>
      <c r="AE774" s="15"/>
      <c r="AF774" s="15"/>
      <c r="AG774" s="15"/>
      <c r="AH774" s="30" t="str">
        <f>CONCATENATE(E774," ",C774)</f>
        <v>BIOSTORE Gül Goncası (Yerli) 80 Gr</v>
      </c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76"/>
      <c r="AZ774" s="73">
        <v>0</v>
      </c>
      <c r="BA774" s="12">
        <v>16</v>
      </c>
      <c r="BB774" s="2">
        <v>0</v>
      </c>
    </row>
    <row r="775" spans="1:54" s="35" customFormat="1" x14ac:dyDescent="0.2">
      <c r="A775" s="88">
        <v>2120</v>
      </c>
      <c r="B775" s="43">
        <v>1234500001093</v>
      </c>
      <c r="C775" s="3" t="s">
        <v>304</v>
      </c>
      <c r="D775" s="34">
        <v>1</v>
      </c>
      <c r="E775" s="4" t="s">
        <v>121</v>
      </c>
      <c r="F775" s="4"/>
      <c r="G775" s="5" t="str">
        <f>IF(E775="","",CONCATENATE(E775,"1"))</f>
        <v>BIOSTORE1</v>
      </c>
      <c r="H775" s="5"/>
      <c r="I775" s="5" t="s">
        <v>137</v>
      </c>
      <c r="J775" s="5" t="str">
        <f>IF(I775="","",CONCATENATE(I775,"1"))</f>
        <v>TIBBİ VE AROMATİK BİTKİLER1</v>
      </c>
      <c r="K775" s="5"/>
      <c r="L775" s="5" t="str">
        <f>IF(K775="","",CONCATENATE(K775,"1"))</f>
        <v/>
      </c>
      <c r="M775" s="5"/>
      <c r="N775" s="5" t="str">
        <f>IF(M775="","",CONCATENATE(M775,"1"))</f>
        <v/>
      </c>
      <c r="O775" s="5"/>
      <c r="P775" s="5"/>
      <c r="Q775" s="5"/>
      <c r="R775" s="112">
        <v>20</v>
      </c>
      <c r="S775" s="6"/>
      <c r="T775" s="6"/>
      <c r="U775" s="6"/>
      <c r="V775" s="6"/>
      <c r="W775" s="19">
        <v>8</v>
      </c>
      <c r="X775" s="8" t="s">
        <v>70</v>
      </c>
      <c r="Y775" s="9"/>
      <c r="Z775" s="9">
        <v>1156</v>
      </c>
      <c r="AA775" s="10" t="s">
        <v>71</v>
      </c>
      <c r="AB775" s="6"/>
      <c r="AC775" s="14" t="s">
        <v>305</v>
      </c>
      <c r="AD775" s="15"/>
      <c r="AE775" s="15"/>
      <c r="AF775" s="15"/>
      <c r="AG775" s="15"/>
      <c r="AH775" s="30" t="str">
        <f>CONCATENATE(E775," ",C775)</f>
        <v>BIOSTORE Ginkgo Biloba 100 Gr</v>
      </c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76"/>
      <c r="AZ775" s="73">
        <v>0</v>
      </c>
      <c r="BA775" s="12">
        <v>16</v>
      </c>
      <c r="BB775" s="2">
        <v>0</v>
      </c>
    </row>
    <row r="776" spans="1:54" s="35" customFormat="1" x14ac:dyDescent="0.2">
      <c r="A776" s="88">
        <v>2120</v>
      </c>
      <c r="B776" s="43">
        <v>1234500001055</v>
      </c>
      <c r="C776" s="3" t="s">
        <v>297</v>
      </c>
      <c r="D776" s="34">
        <v>1</v>
      </c>
      <c r="E776" s="4" t="s">
        <v>121</v>
      </c>
      <c r="F776" s="4"/>
      <c r="G776" s="5" t="str">
        <f>IF(E776="","",CONCATENATE(E776,"1"))</f>
        <v>BIOSTORE1</v>
      </c>
      <c r="H776" s="5"/>
      <c r="I776" s="5" t="s">
        <v>137</v>
      </c>
      <c r="J776" s="5" t="str">
        <f>IF(I776="","",CONCATENATE(I776,"1"))</f>
        <v>TIBBİ VE AROMATİK BİTKİLER1</v>
      </c>
      <c r="K776" s="5"/>
      <c r="L776" s="5" t="str">
        <f>IF(K776="","",CONCATENATE(K776,"1"))</f>
        <v/>
      </c>
      <c r="M776" s="5"/>
      <c r="N776" s="5" t="str">
        <f>IF(M776="","",CONCATENATE(M776,"1"))</f>
        <v/>
      </c>
      <c r="O776" s="5"/>
      <c r="P776" s="5"/>
      <c r="Q776" s="5"/>
      <c r="R776" s="112">
        <v>10</v>
      </c>
      <c r="S776" s="6"/>
      <c r="T776" s="6"/>
      <c r="U776" s="6"/>
      <c r="V776" s="6"/>
      <c r="W776" s="19">
        <v>8</v>
      </c>
      <c r="X776" s="8" t="s">
        <v>70</v>
      </c>
      <c r="Y776" s="9"/>
      <c r="Z776" s="9">
        <v>1152</v>
      </c>
      <c r="AA776" s="10" t="s">
        <v>71</v>
      </c>
      <c r="AB776" s="6"/>
      <c r="AC776" s="14" t="s">
        <v>298</v>
      </c>
      <c r="AD776" s="15"/>
      <c r="AE776" s="15"/>
      <c r="AF776" s="15"/>
      <c r="AG776" s="15"/>
      <c r="AH776" s="30" t="str">
        <f>CONCATENATE(E776," ",C776)</f>
        <v>BIOSTORE Gelincik 20 Gr</v>
      </c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76"/>
      <c r="AZ776" s="73">
        <v>0</v>
      </c>
      <c r="BA776" s="12">
        <v>16</v>
      </c>
      <c r="BB776" s="2">
        <v>0</v>
      </c>
    </row>
    <row r="777" spans="1:54" s="35" customFormat="1" x14ac:dyDescent="0.2">
      <c r="A777" s="88">
        <v>2120</v>
      </c>
      <c r="B777" s="45">
        <v>1234500004704</v>
      </c>
      <c r="C777" s="3" t="s">
        <v>695</v>
      </c>
      <c r="D777" s="34">
        <v>1</v>
      </c>
      <c r="E777" s="4" t="s">
        <v>121</v>
      </c>
      <c r="F777" s="4"/>
      <c r="G777" s="5" t="str">
        <f>IF(E777="","",CONCATENATE(E777,"1"))</f>
        <v>BIOSTORE1</v>
      </c>
      <c r="H777" s="5"/>
      <c r="I777" s="5" t="s">
        <v>137</v>
      </c>
      <c r="J777" s="5" t="str">
        <f>IF(I777="","",CONCATENATE(I777,"1"))</f>
        <v>TIBBİ VE AROMATİK BİTKİLER1</v>
      </c>
      <c r="K777" s="5"/>
      <c r="L777" s="5" t="str">
        <f>IF(K777="","",CONCATENATE(K777,"1"))</f>
        <v/>
      </c>
      <c r="M777" s="5"/>
      <c r="N777" s="5" t="str">
        <f>IF(M777="","",CONCATENATE(M777,"1"))</f>
        <v/>
      </c>
      <c r="O777" s="5"/>
      <c r="P777" s="5"/>
      <c r="Q777" s="5"/>
      <c r="R777" s="118">
        <v>3.5</v>
      </c>
      <c r="S777" s="28"/>
      <c r="T777" s="28"/>
      <c r="U777" s="28"/>
      <c r="V777" s="28"/>
      <c r="W777" s="19">
        <v>8</v>
      </c>
      <c r="X777" s="8" t="s">
        <v>70</v>
      </c>
      <c r="Y777" s="9"/>
      <c r="Z777" s="9">
        <v>1407</v>
      </c>
      <c r="AA777" s="10" t="s">
        <v>71</v>
      </c>
      <c r="AB777" s="28"/>
      <c r="AC777" s="14" t="s">
        <v>696</v>
      </c>
      <c r="AD777" s="15"/>
      <c r="AE777" s="15"/>
      <c r="AF777" s="15"/>
      <c r="AG777" s="15"/>
      <c r="AH777" s="30" t="str">
        <f>CONCATENATE(E777," ",C777)</f>
        <v>BIOSTORE Funda Yaprağı 100 Gr</v>
      </c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76"/>
      <c r="AZ777" s="73">
        <v>0</v>
      </c>
      <c r="BA777" s="12">
        <v>16</v>
      </c>
      <c r="BB777" s="2">
        <v>0</v>
      </c>
    </row>
    <row r="778" spans="1:54" s="35" customFormat="1" x14ac:dyDescent="0.2">
      <c r="A778" s="88">
        <v>2120</v>
      </c>
      <c r="B778" s="43">
        <v>1234500001024</v>
      </c>
      <c r="C778" s="3" t="s">
        <v>294</v>
      </c>
      <c r="D778" s="34">
        <v>1</v>
      </c>
      <c r="E778" s="4" t="s">
        <v>121</v>
      </c>
      <c r="F778" s="4"/>
      <c r="G778" s="5" t="str">
        <f>IF(E778="","",CONCATENATE(E778,"1"))</f>
        <v>BIOSTORE1</v>
      </c>
      <c r="H778" s="5"/>
      <c r="I778" s="5" t="s">
        <v>137</v>
      </c>
      <c r="J778" s="5" t="str">
        <f>IF(I778="","",CONCATENATE(I778,"1"))</f>
        <v>TIBBİ VE AROMATİK BİTKİLER1</v>
      </c>
      <c r="K778" s="5"/>
      <c r="L778" s="5" t="str">
        <f>IF(K778="","",CONCATENATE(K778,"1"))</f>
        <v/>
      </c>
      <c r="M778" s="5"/>
      <c r="N778" s="5" t="str">
        <f>IF(M778="","",CONCATENATE(M778,"1"))</f>
        <v/>
      </c>
      <c r="O778" s="5"/>
      <c r="P778" s="5"/>
      <c r="Q778" s="5"/>
      <c r="R778" s="112">
        <v>3</v>
      </c>
      <c r="S778" s="6"/>
      <c r="T778" s="6"/>
      <c r="U778" s="6"/>
      <c r="V778" s="6"/>
      <c r="W778" s="19">
        <v>8</v>
      </c>
      <c r="X778" s="8" t="s">
        <v>70</v>
      </c>
      <c r="Y778" s="9"/>
      <c r="Z778" s="9">
        <v>1150</v>
      </c>
      <c r="AA778" s="10" t="s">
        <v>71</v>
      </c>
      <c r="AB778" s="6"/>
      <c r="AC778" s="14" t="s">
        <v>295</v>
      </c>
      <c r="AD778" s="15"/>
      <c r="AE778" s="15"/>
      <c r="AF778" s="15"/>
      <c r="AG778" s="15"/>
      <c r="AH778" s="30" t="str">
        <f>CONCATENATE(E778," ",C778)</f>
        <v>BIOSTORE Fesleğen 50 Gr</v>
      </c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76"/>
      <c r="AZ778" s="73">
        <v>0</v>
      </c>
      <c r="BA778" s="12">
        <v>16</v>
      </c>
      <c r="BB778" s="2">
        <v>0</v>
      </c>
    </row>
    <row r="779" spans="1:54" s="35" customFormat="1" x14ac:dyDescent="0.2">
      <c r="A779" s="88">
        <v>2120</v>
      </c>
      <c r="B779" s="43">
        <v>1234500000997</v>
      </c>
      <c r="C779" s="3" t="s">
        <v>290</v>
      </c>
      <c r="D779" s="34">
        <v>1</v>
      </c>
      <c r="E779" s="4" t="s">
        <v>121</v>
      </c>
      <c r="F779" s="4"/>
      <c r="G779" s="5" t="str">
        <f>IF(E779="","",CONCATENATE(E779,"1"))</f>
        <v>BIOSTORE1</v>
      </c>
      <c r="H779" s="5"/>
      <c r="I779" s="5" t="s">
        <v>137</v>
      </c>
      <c r="J779" s="5" t="str">
        <f>IF(I779="","",CONCATENATE(I779,"1"))</f>
        <v>TIBBİ VE AROMATİK BİTKİLER1</v>
      </c>
      <c r="K779" s="5"/>
      <c r="L779" s="5" t="str">
        <f>IF(K779="","",CONCATENATE(K779,"1"))</f>
        <v/>
      </c>
      <c r="M779" s="5"/>
      <c r="N779" s="5" t="str">
        <f>IF(M779="","",CONCATENATE(M779,"1"))</f>
        <v/>
      </c>
      <c r="O779" s="5"/>
      <c r="P779" s="5"/>
      <c r="Q779" s="5"/>
      <c r="R779" s="112">
        <v>4</v>
      </c>
      <c r="S779" s="6"/>
      <c r="T779" s="6"/>
      <c r="U779" s="6"/>
      <c r="V779" s="6"/>
      <c r="W779" s="19">
        <v>8</v>
      </c>
      <c r="X779" s="8" t="s">
        <v>70</v>
      </c>
      <c r="Y779" s="9"/>
      <c r="Z779" s="9">
        <v>1147</v>
      </c>
      <c r="AA779" s="10" t="s">
        <v>71</v>
      </c>
      <c r="AB779" s="6"/>
      <c r="AC779" s="14" t="s">
        <v>291</v>
      </c>
      <c r="AD779" s="15"/>
      <c r="AE779" s="15"/>
      <c r="AF779" s="15"/>
      <c r="AG779" s="15"/>
      <c r="AH779" s="30" t="str">
        <f>CONCATENATE(E779," ",C779)</f>
        <v>BIOSTORE Erkek Sinameki 100 Gr</v>
      </c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76"/>
      <c r="AZ779" s="73">
        <v>0</v>
      </c>
      <c r="BA779" s="12">
        <v>16</v>
      </c>
      <c r="BB779" s="2">
        <v>0</v>
      </c>
    </row>
    <row r="780" spans="1:54" s="35" customFormat="1" x14ac:dyDescent="0.2">
      <c r="A780" s="88">
        <v>2120</v>
      </c>
      <c r="B780" s="43">
        <v>1234500000980</v>
      </c>
      <c r="C780" s="3" t="s">
        <v>288</v>
      </c>
      <c r="D780" s="34">
        <v>1</v>
      </c>
      <c r="E780" s="4" t="s">
        <v>121</v>
      </c>
      <c r="F780" s="4"/>
      <c r="G780" s="5" t="str">
        <f>IF(E780="","",CONCATENATE(E780,"1"))</f>
        <v>BIOSTORE1</v>
      </c>
      <c r="H780" s="5"/>
      <c r="I780" s="5" t="s">
        <v>137</v>
      </c>
      <c r="J780" s="5" t="str">
        <f>IF(I780="","",CONCATENATE(I780,"1"))</f>
        <v>TIBBİ VE AROMATİK BİTKİLER1</v>
      </c>
      <c r="K780" s="5"/>
      <c r="L780" s="5" t="str">
        <f>IF(K780="","",CONCATENATE(K780,"1"))</f>
        <v/>
      </c>
      <c r="M780" s="5"/>
      <c r="N780" s="5" t="str">
        <f>IF(M780="","",CONCATENATE(M780,"1"))</f>
        <v/>
      </c>
      <c r="O780" s="5"/>
      <c r="P780" s="5"/>
      <c r="Q780" s="5"/>
      <c r="R780" s="112">
        <v>5</v>
      </c>
      <c r="S780" s="6"/>
      <c r="T780" s="6"/>
      <c r="U780" s="6"/>
      <c r="V780" s="6"/>
      <c r="W780" s="19">
        <v>8</v>
      </c>
      <c r="X780" s="8" t="s">
        <v>70</v>
      </c>
      <c r="Y780" s="9"/>
      <c r="Z780" s="9">
        <v>1146</v>
      </c>
      <c r="AA780" s="10" t="s">
        <v>71</v>
      </c>
      <c r="AB780" s="6"/>
      <c r="AC780" s="14" t="s">
        <v>289</v>
      </c>
      <c r="AD780" s="15"/>
      <c r="AE780" s="15"/>
      <c r="AF780" s="15"/>
      <c r="AG780" s="15"/>
      <c r="AH780" s="30" t="str">
        <f>CONCATENATE(E780," ",C780)</f>
        <v>BIOSTORE Enginar Yaprak 85 Gr</v>
      </c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76"/>
      <c r="AZ780" s="73">
        <v>0</v>
      </c>
      <c r="BA780" s="12">
        <v>16</v>
      </c>
      <c r="BB780" s="2">
        <v>0</v>
      </c>
    </row>
    <row r="781" spans="1:54" s="35" customFormat="1" x14ac:dyDescent="0.2">
      <c r="A781" s="88">
        <v>2120</v>
      </c>
      <c r="B781" s="43">
        <v>1234500000959</v>
      </c>
      <c r="C781" s="3" t="s">
        <v>283</v>
      </c>
      <c r="D781" s="34">
        <v>1</v>
      </c>
      <c r="E781" s="4" t="s">
        <v>121</v>
      </c>
      <c r="F781" s="4"/>
      <c r="G781" s="5" t="str">
        <f>IF(E781="","",CONCATENATE(E781,"1"))</f>
        <v>BIOSTORE1</v>
      </c>
      <c r="H781" s="5"/>
      <c r="I781" s="5" t="s">
        <v>137</v>
      </c>
      <c r="J781" s="5" t="str">
        <f>IF(I781="","",CONCATENATE(I781,"1"))</f>
        <v>TIBBİ VE AROMATİK BİTKİLER1</v>
      </c>
      <c r="K781" s="5"/>
      <c r="L781" s="5" t="str">
        <f>IF(K781="","",CONCATENATE(K781,"1"))</f>
        <v/>
      </c>
      <c r="M781" s="5"/>
      <c r="N781" s="5" t="str">
        <f>IF(M781="","",CONCATENATE(M781,"1"))</f>
        <v/>
      </c>
      <c r="O781" s="5"/>
      <c r="P781" s="5"/>
      <c r="Q781" s="5"/>
      <c r="R781" s="112">
        <v>10</v>
      </c>
      <c r="S781" s="6"/>
      <c r="T781" s="6"/>
      <c r="U781" s="6"/>
      <c r="V781" s="6"/>
      <c r="W781" s="19">
        <v>8</v>
      </c>
      <c r="X781" s="8" t="s">
        <v>70</v>
      </c>
      <c r="Y781" s="9"/>
      <c r="Z781" s="9">
        <v>1143</v>
      </c>
      <c r="AA781" s="10" t="s">
        <v>71</v>
      </c>
      <c r="AB781" s="6"/>
      <c r="AC781" s="14" t="s">
        <v>284</v>
      </c>
      <c r="AD781" s="15"/>
      <c r="AE781" s="15"/>
      <c r="AF781" s="15"/>
      <c r="AG781" s="15"/>
      <c r="AH781" s="30" t="str">
        <f>CONCATENATE(E781," ",C781)</f>
        <v>BIOSTORE Ekinezya 100 Gr</v>
      </c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76"/>
      <c r="AZ781" s="73">
        <v>0</v>
      </c>
      <c r="BA781" s="12">
        <v>16</v>
      </c>
      <c r="BB781" s="2">
        <v>0</v>
      </c>
    </row>
    <row r="782" spans="1:54" s="35" customFormat="1" x14ac:dyDescent="0.2">
      <c r="A782" s="88">
        <v>2120</v>
      </c>
      <c r="B782" s="47">
        <v>1234500006166</v>
      </c>
      <c r="C782" s="3" t="s">
        <v>852</v>
      </c>
      <c r="D782" s="34">
        <v>1</v>
      </c>
      <c r="E782" s="4" t="s">
        <v>121</v>
      </c>
      <c r="F782" s="4"/>
      <c r="G782" s="5" t="str">
        <f>IF(E782="","",CONCATENATE(E782,"1"))</f>
        <v>BIOSTORE1</v>
      </c>
      <c r="H782" s="5"/>
      <c r="I782" s="5" t="s">
        <v>137</v>
      </c>
      <c r="J782" s="5" t="str">
        <f>IF(I782="","",CONCATENATE(I782,"1"))</f>
        <v>TIBBİ VE AROMATİK BİTKİLER1</v>
      </c>
      <c r="K782" s="5"/>
      <c r="L782" s="5" t="str">
        <f>IF(K782="","",CONCATENATE(K782,"1"))</f>
        <v/>
      </c>
      <c r="M782" s="5"/>
      <c r="N782" s="5" t="str">
        <f>IF(M782="","",CONCATENATE(M782,"1"))</f>
        <v/>
      </c>
      <c r="O782" s="5"/>
      <c r="P782" s="5"/>
      <c r="Q782" s="5"/>
      <c r="R782" s="112">
        <v>5</v>
      </c>
      <c r="S782" s="6"/>
      <c r="T782" s="6"/>
      <c r="U782" s="6"/>
      <c r="V782" s="6"/>
      <c r="W782" s="19">
        <v>8</v>
      </c>
      <c r="X782" s="8" t="s">
        <v>70</v>
      </c>
      <c r="Y782" s="9"/>
      <c r="Z782" s="9">
        <v>1539</v>
      </c>
      <c r="AA782" s="10" t="s">
        <v>71</v>
      </c>
      <c r="AB782" s="6"/>
      <c r="AC782" s="12" t="s">
        <v>281</v>
      </c>
      <c r="AD782" s="18"/>
      <c r="AE782" s="18"/>
      <c r="AF782" s="18"/>
      <c r="AG782" s="21"/>
      <c r="AH782" s="30" t="str">
        <f>CONCATENATE(E782," ",C782)</f>
        <v>BIOSTORE Ebegümeci Yaprağı 50 Gr</v>
      </c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76"/>
      <c r="AZ782" s="73">
        <v>0</v>
      </c>
      <c r="BA782" s="12">
        <v>16</v>
      </c>
      <c r="BB782" s="2">
        <v>0</v>
      </c>
    </row>
    <row r="783" spans="1:54" s="35" customFormat="1" x14ac:dyDescent="0.2">
      <c r="A783" s="88">
        <v>2120</v>
      </c>
      <c r="B783" s="43">
        <v>1234500000935</v>
      </c>
      <c r="C783" s="3" t="s">
        <v>280</v>
      </c>
      <c r="D783" s="34">
        <v>1</v>
      </c>
      <c r="E783" s="4" t="s">
        <v>121</v>
      </c>
      <c r="F783" s="4"/>
      <c r="G783" s="5" t="str">
        <f>IF(E783="","",CONCATENATE(E783,"1"))</f>
        <v>BIOSTORE1</v>
      </c>
      <c r="H783" s="5"/>
      <c r="I783" s="5" t="s">
        <v>137</v>
      </c>
      <c r="J783" s="5" t="str">
        <f>IF(I783="","",CONCATENATE(I783,"1"))</f>
        <v>TIBBİ VE AROMATİK BİTKİLER1</v>
      </c>
      <c r="K783" s="5"/>
      <c r="L783" s="5" t="str">
        <f>IF(K783="","",CONCATENATE(K783,"1"))</f>
        <v/>
      </c>
      <c r="M783" s="5"/>
      <c r="N783" s="5" t="str">
        <f>IF(M783="","",CONCATENATE(M783,"1"))</f>
        <v/>
      </c>
      <c r="O783" s="5"/>
      <c r="P783" s="5"/>
      <c r="Q783" s="5"/>
      <c r="R783" s="112">
        <v>7.5</v>
      </c>
      <c r="S783" s="6"/>
      <c r="T783" s="6"/>
      <c r="U783" s="6"/>
      <c r="V783" s="6"/>
      <c r="W783" s="19">
        <v>8</v>
      </c>
      <c r="X783" s="8" t="s">
        <v>70</v>
      </c>
      <c r="Y783" s="9"/>
      <c r="Z783" s="9">
        <v>1141</v>
      </c>
      <c r="AA783" s="10" t="s">
        <v>71</v>
      </c>
      <c r="AB783" s="6"/>
      <c r="AC783" s="14" t="s">
        <v>281</v>
      </c>
      <c r="AD783" s="15"/>
      <c r="AE783" s="15"/>
      <c r="AF783" s="15"/>
      <c r="AG783" s="15"/>
      <c r="AH783" s="30" t="str">
        <f>CONCATENATE(E783," ",C783)</f>
        <v>BIOSTORE Ebegümeci Çiçek 50 Gr</v>
      </c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76"/>
      <c r="AZ783" s="73">
        <v>0</v>
      </c>
      <c r="BA783" s="12">
        <v>16</v>
      </c>
      <c r="BB783" s="2">
        <v>0</v>
      </c>
    </row>
    <row r="784" spans="1:54" s="35" customFormat="1" x14ac:dyDescent="0.2">
      <c r="A784" s="88">
        <v>2120</v>
      </c>
      <c r="B784" s="43">
        <v>1234500000928</v>
      </c>
      <c r="C784" s="3" t="s">
        <v>278</v>
      </c>
      <c r="D784" s="34">
        <v>1</v>
      </c>
      <c r="E784" s="4" t="s">
        <v>121</v>
      </c>
      <c r="F784" s="4"/>
      <c r="G784" s="5" t="str">
        <f>IF(E784="","",CONCATENATE(E784,"1"))</f>
        <v>BIOSTORE1</v>
      </c>
      <c r="H784" s="5"/>
      <c r="I784" s="5" t="s">
        <v>137</v>
      </c>
      <c r="J784" s="5" t="str">
        <f>IF(I784="","",CONCATENATE(I784,"1"))</f>
        <v>TIBBİ VE AROMATİK BİTKİLER1</v>
      </c>
      <c r="K784" s="5"/>
      <c r="L784" s="5" t="str">
        <f>IF(K784="","",CONCATENATE(K784,"1"))</f>
        <v/>
      </c>
      <c r="M784" s="5"/>
      <c r="N784" s="5" t="str">
        <f>IF(M784="","",CONCATENATE(M784,"1"))</f>
        <v/>
      </c>
      <c r="O784" s="5"/>
      <c r="P784" s="5"/>
      <c r="Q784" s="5"/>
      <c r="R784" s="112">
        <v>2.5</v>
      </c>
      <c r="S784" s="6"/>
      <c r="T784" s="6"/>
      <c r="U784" s="6"/>
      <c r="V784" s="6"/>
      <c r="W784" s="19">
        <v>8</v>
      </c>
      <c r="X784" s="8" t="s">
        <v>70</v>
      </c>
      <c r="Y784" s="9"/>
      <c r="Z784" s="9">
        <v>1140</v>
      </c>
      <c r="AA784" s="10" t="s">
        <v>71</v>
      </c>
      <c r="AB784" s="6"/>
      <c r="AC784" s="14" t="s">
        <v>279</v>
      </c>
      <c r="AD784" s="15"/>
      <c r="AE784" s="15"/>
      <c r="AF784" s="15"/>
      <c r="AG784" s="15"/>
      <c r="AH784" s="30" t="str">
        <f>CONCATENATE(E784," ",C784)</f>
        <v>BIOSTORE Dut Yaprağı 50 Gr</v>
      </c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76"/>
      <c r="AZ784" s="73">
        <v>0</v>
      </c>
      <c r="BA784" s="12">
        <v>16</v>
      </c>
      <c r="BB784" s="2">
        <v>0</v>
      </c>
    </row>
    <row r="785" spans="1:54" s="35" customFormat="1" x14ac:dyDescent="0.2">
      <c r="A785" s="88">
        <v>2120</v>
      </c>
      <c r="B785" s="43">
        <v>1234500000874</v>
      </c>
      <c r="C785" s="3" t="s">
        <v>271</v>
      </c>
      <c r="D785" s="34">
        <v>1</v>
      </c>
      <c r="E785" s="4" t="s">
        <v>121</v>
      </c>
      <c r="F785" s="4"/>
      <c r="G785" s="5" t="str">
        <f>IF(E785="","",CONCATENATE(E785,"1"))</f>
        <v>BIOSTORE1</v>
      </c>
      <c r="H785" s="5"/>
      <c r="I785" s="5" t="s">
        <v>137</v>
      </c>
      <c r="J785" s="5" t="str">
        <f>IF(I785="","",CONCATENATE(I785,"1"))</f>
        <v>TIBBİ VE AROMATİK BİTKİLER1</v>
      </c>
      <c r="K785" s="5"/>
      <c r="L785" s="5" t="str">
        <f>IF(K785="","",CONCATENATE(K785,"1"))</f>
        <v/>
      </c>
      <c r="M785" s="5"/>
      <c r="N785" s="5" t="str">
        <f>IF(M785="","",CONCATENATE(M785,"1"))</f>
        <v/>
      </c>
      <c r="O785" s="5"/>
      <c r="P785" s="5"/>
      <c r="Q785" s="5"/>
      <c r="R785" s="112">
        <v>4</v>
      </c>
      <c r="S785" s="6"/>
      <c r="T785" s="6"/>
      <c r="U785" s="6"/>
      <c r="V785" s="6"/>
      <c r="W785" s="19">
        <v>8</v>
      </c>
      <c r="X785" s="8" t="s">
        <v>70</v>
      </c>
      <c r="Y785" s="9"/>
      <c r="Z785" s="9">
        <v>1135</v>
      </c>
      <c r="AA785" s="10" t="s">
        <v>71</v>
      </c>
      <c r="AB785" s="6"/>
      <c r="AC785" s="14" t="s">
        <v>272</v>
      </c>
      <c r="AD785" s="15"/>
      <c r="AE785" s="15"/>
      <c r="AF785" s="15"/>
      <c r="AG785" s="15"/>
      <c r="AH785" s="30" t="str">
        <f>CONCATENATE(E785," ",C785)</f>
        <v>BIOSTORE Dişbudak 50 Gr</v>
      </c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76"/>
      <c r="AZ785" s="73">
        <v>0</v>
      </c>
      <c r="BA785" s="12">
        <v>16</v>
      </c>
      <c r="BB785" s="2">
        <v>0</v>
      </c>
    </row>
    <row r="786" spans="1:54" s="35" customFormat="1" x14ac:dyDescent="0.2">
      <c r="A786" s="88">
        <v>2120</v>
      </c>
      <c r="B786" s="43">
        <v>1234500000850</v>
      </c>
      <c r="C786" s="3" t="s">
        <v>268</v>
      </c>
      <c r="D786" s="34">
        <v>1</v>
      </c>
      <c r="E786" s="4" t="s">
        <v>121</v>
      </c>
      <c r="F786" s="4"/>
      <c r="G786" s="5" t="str">
        <f>IF(E786="","",CONCATENATE(E786,"1"))</f>
        <v>BIOSTORE1</v>
      </c>
      <c r="H786" s="5"/>
      <c r="I786" s="5" t="s">
        <v>137</v>
      </c>
      <c r="J786" s="5" t="str">
        <f>IF(I786="","",CONCATENATE(I786,"1"))</f>
        <v>TIBBİ VE AROMATİK BİTKİLER1</v>
      </c>
      <c r="K786" s="5"/>
      <c r="L786" s="5" t="str">
        <f>IF(K786="","",CONCATENATE(K786,"1"))</f>
        <v/>
      </c>
      <c r="M786" s="5"/>
      <c r="N786" s="5" t="str">
        <f>IF(M786="","",CONCATENATE(M786,"1"))</f>
        <v/>
      </c>
      <c r="O786" s="5"/>
      <c r="P786" s="5"/>
      <c r="Q786" s="5"/>
      <c r="R786" s="112">
        <v>10</v>
      </c>
      <c r="S786" s="6"/>
      <c r="T786" s="6"/>
      <c r="U786" s="6"/>
      <c r="V786" s="6"/>
      <c r="W786" s="19">
        <v>8</v>
      </c>
      <c r="X786" s="8" t="s">
        <v>70</v>
      </c>
      <c r="Y786" s="9"/>
      <c r="Z786" s="9">
        <v>1133</v>
      </c>
      <c r="AA786" s="10" t="s">
        <v>71</v>
      </c>
      <c r="AB786" s="6"/>
      <c r="AC786" s="14" t="s">
        <v>269</v>
      </c>
      <c r="AD786" s="15"/>
      <c r="AE786" s="15"/>
      <c r="AF786" s="15"/>
      <c r="AG786" s="15"/>
      <c r="AH786" s="30" t="str">
        <f>CONCATENATE(E786," ",C786)</f>
        <v>BIOSTORE Deve Dikeni Tohumu 200 Gr</v>
      </c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76"/>
      <c r="AZ786" s="73">
        <v>0</v>
      </c>
      <c r="BA786" s="12">
        <v>16</v>
      </c>
      <c r="BB786" s="2">
        <v>0</v>
      </c>
    </row>
    <row r="787" spans="1:54" s="35" customFormat="1" x14ac:dyDescent="0.2">
      <c r="A787" s="88">
        <v>2120</v>
      </c>
      <c r="B787" s="45">
        <v>1234500006715</v>
      </c>
      <c r="C787" s="3" t="s">
        <v>913</v>
      </c>
      <c r="D787" s="34">
        <v>1</v>
      </c>
      <c r="E787" s="4" t="s">
        <v>121</v>
      </c>
      <c r="F787" s="4"/>
      <c r="G787" s="5" t="str">
        <f>IF(E787="","",CONCATENATE(E787,"1"))</f>
        <v>BIOSTORE1</v>
      </c>
      <c r="H787" s="5"/>
      <c r="I787" s="5" t="s">
        <v>137</v>
      </c>
      <c r="J787" s="5" t="str">
        <f>IF(I787="","",CONCATENATE(I787,"1"))</f>
        <v>TIBBİ VE AROMATİK BİTKİLER1</v>
      </c>
      <c r="K787" s="5"/>
      <c r="L787" s="5" t="str">
        <f>IF(K787="","",CONCATENATE(K787,"1"))</f>
        <v/>
      </c>
      <c r="M787" s="5"/>
      <c r="N787" s="5" t="str">
        <f>IF(M787="","",CONCATENATE(M787,"1"))</f>
        <v/>
      </c>
      <c r="O787" s="5"/>
      <c r="P787" s="5"/>
      <c r="Q787" s="5"/>
      <c r="R787" s="112">
        <v>5</v>
      </c>
      <c r="S787" s="6"/>
      <c r="T787" s="6"/>
      <c r="U787" s="6"/>
      <c r="V787" s="6"/>
      <c r="W787" s="19">
        <v>8</v>
      </c>
      <c r="X787" s="8" t="s">
        <v>70</v>
      </c>
      <c r="Y787" s="9"/>
      <c r="Z787" s="9">
        <v>1586</v>
      </c>
      <c r="AA787" s="10" t="s">
        <v>71</v>
      </c>
      <c r="AB787" s="6"/>
      <c r="AC787" s="12" t="s">
        <v>4378</v>
      </c>
      <c r="AD787" s="18"/>
      <c r="AE787" s="18"/>
      <c r="AF787" s="18"/>
      <c r="AG787" s="21"/>
      <c r="AH787" s="30" t="str">
        <f>CONCATENATE(E787," ",C787)</f>
        <v>BIOSTORE Dere Otu 50 Gr</v>
      </c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76"/>
      <c r="AZ787" s="73">
        <v>0</v>
      </c>
      <c r="BA787" s="12">
        <v>16</v>
      </c>
      <c r="BB787" s="2">
        <v>0</v>
      </c>
    </row>
    <row r="788" spans="1:54" s="35" customFormat="1" x14ac:dyDescent="0.2">
      <c r="A788" s="88">
        <v>2120</v>
      </c>
      <c r="B788" s="47">
        <v>1234500005831</v>
      </c>
      <c r="C788" s="3" t="s">
        <v>821</v>
      </c>
      <c r="D788" s="34">
        <v>1</v>
      </c>
      <c r="E788" s="4" t="s">
        <v>121</v>
      </c>
      <c r="F788" s="4"/>
      <c r="G788" s="5" t="str">
        <f>IF(E788="","",CONCATENATE(E788,"1"))</f>
        <v>BIOSTORE1</v>
      </c>
      <c r="H788" s="5"/>
      <c r="I788" s="5" t="s">
        <v>137</v>
      </c>
      <c r="J788" s="5" t="str">
        <f>IF(I788="","",CONCATENATE(I788,"1"))</f>
        <v>TIBBİ VE AROMATİK BİTKİLER1</v>
      </c>
      <c r="K788" s="5"/>
      <c r="L788" s="5" t="str">
        <f>IF(K788="","",CONCATENATE(K788,"1"))</f>
        <v/>
      </c>
      <c r="M788" s="5"/>
      <c r="N788" s="5" t="str">
        <f>IF(M788="","",CONCATENATE(M788,"1"))</f>
        <v/>
      </c>
      <c r="O788" s="5"/>
      <c r="P788" s="5"/>
      <c r="Q788" s="5"/>
      <c r="R788" s="112">
        <v>15</v>
      </c>
      <c r="S788" s="6"/>
      <c r="T788" s="6"/>
      <c r="U788" s="6"/>
      <c r="V788" s="6"/>
      <c r="W788" s="19">
        <v>8</v>
      </c>
      <c r="X788" s="8" t="s">
        <v>70</v>
      </c>
      <c r="Y788" s="9"/>
      <c r="Z788" s="9">
        <v>1506</v>
      </c>
      <c r="AA788" s="10" t="s">
        <v>71</v>
      </c>
      <c r="AB788" s="6"/>
      <c r="AC788" s="12" t="s">
        <v>4360</v>
      </c>
      <c r="AD788" s="18"/>
      <c r="AE788" s="18"/>
      <c r="AF788" s="18"/>
      <c r="AG788" s="21"/>
      <c r="AH788" s="30" t="str">
        <f>CONCATENATE(E788," ",C788)</f>
        <v>BIOSTORE Deniz Kadayıfı 60 Gr</v>
      </c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76"/>
      <c r="AZ788" s="73">
        <v>0</v>
      </c>
      <c r="BA788" s="12">
        <v>16</v>
      </c>
      <c r="BB788" s="2">
        <v>0</v>
      </c>
    </row>
    <row r="789" spans="1:54" s="35" customFormat="1" x14ac:dyDescent="0.2">
      <c r="A789" s="88">
        <v>2120</v>
      </c>
      <c r="B789" s="43">
        <v>1234500000812</v>
      </c>
      <c r="C789" s="3" t="s">
        <v>263</v>
      </c>
      <c r="D789" s="34">
        <v>1</v>
      </c>
      <c r="E789" s="4" t="s">
        <v>121</v>
      </c>
      <c r="F789" s="4"/>
      <c r="G789" s="5" t="str">
        <f>IF(E789="","",CONCATENATE(E789,"1"))</f>
        <v>BIOSTORE1</v>
      </c>
      <c r="H789" s="5"/>
      <c r="I789" s="5" t="s">
        <v>137</v>
      </c>
      <c r="J789" s="5" t="str">
        <f>IF(I789="","",CONCATENATE(I789,"1"))</f>
        <v>TIBBİ VE AROMATİK BİTKİLER1</v>
      </c>
      <c r="K789" s="5"/>
      <c r="L789" s="5" t="str">
        <f>IF(K789="","",CONCATENATE(K789,"1"))</f>
        <v/>
      </c>
      <c r="M789" s="5"/>
      <c r="N789" s="5" t="str">
        <f>IF(M789="","",CONCATENATE(M789,"1"))</f>
        <v/>
      </c>
      <c r="O789" s="5"/>
      <c r="P789" s="5"/>
      <c r="Q789" s="5"/>
      <c r="R789" s="112">
        <v>2.5</v>
      </c>
      <c r="S789" s="6"/>
      <c r="T789" s="6"/>
      <c r="U789" s="6"/>
      <c r="V789" s="6"/>
      <c r="W789" s="19">
        <v>8</v>
      </c>
      <c r="X789" s="8" t="s">
        <v>70</v>
      </c>
      <c r="Y789" s="9"/>
      <c r="Z789" s="9">
        <v>1129</v>
      </c>
      <c r="AA789" s="10" t="s">
        <v>71</v>
      </c>
      <c r="AB789" s="6"/>
      <c r="AC789" s="14" t="s">
        <v>264</v>
      </c>
      <c r="AD789" s="15"/>
      <c r="AE789" s="15"/>
      <c r="AF789" s="15"/>
      <c r="AG789" s="15"/>
      <c r="AH789" s="30" t="str">
        <f>CONCATENATE(E789," ",C789)</f>
        <v>BIOSTORE Defne Yaprağı 40 Gr</v>
      </c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76"/>
      <c r="AZ789" s="73">
        <v>0</v>
      </c>
      <c r="BA789" s="12">
        <v>16</v>
      </c>
      <c r="BB789" s="2">
        <v>0</v>
      </c>
    </row>
    <row r="790" spans="1:54" s="35" customFormat="1" x14ac:dyDescent="0.2">
      <c r="A790" s="88">
        <v>2120</v>
      </c>
      <c r="B790" s="47">
        <v>1234500004797</v>
      </c>
      <c r="C790" s="3" t="s">
        <v>707</v>
      </c>
      <c r="D790" s="34">
        <v>1</v>
      </c>
      <c r="E790" s="4" t="s">
        <v>121</v>
      </c>
      <c r="F790" s="4"/>
      <c r="G790" s="5" t="str">
        <f>IF(E790="","",CONCATENATE(E790,"1"))</f>
        <v>BIOSTORE1</v>
      </c>
      <c r="H790" s="5"/>
      <c r="I790" s="5" t="s">
        <v>137</v>
      </c>
      <c r="J790" s="5" t="str">
        <f>IF(I790="","",CONCATENATE(I790,"1"))</f>
        <v>TIBBİ VE AROMATİK BİTKİLER1</v>
      </c>
      <c r="K790" s="5"/>
      <c r="L790" s="5" t="str">
        <f>IF(K790="","",CONCATENATE(K790,"1"))</f>
        <v/>
      </c>
      <c r="M790" s="5"/>
      <c r="N790" s="5" t="str">
        <f>IF(M790="","",CONCATENATE(M790,"1"))</f>
        <v/>
      </c>
      <c r="O790" s="5"/>
      <c r="P790" s="5"/>
      <c r="Q790" s="5"/>
      <c r="R790" s="112">
        <v>6</v>
      </c>
      <c r="S790" s="6"/>
      <c r="T790" s="6"/>
      <c r="U790" s="6"/>
      <c r="V790" s="6"/>
      <c r="W790" s="19">
        <v>8</v>
      </c>
      <c r="X790" s="8" t="s">
        <v>70</v>
      </c>
      <c r="Y790" s="9"/>
      <c r="Z790" s="9">
        <v>1416</v>
      </c>
      <c r="AA790" s="10" t="s">
        <v>71</v>
      </c>
      <c r="AB790" s="6"/>
      <c r="AC790" s="21" t="s">
        <v>262</v>
      </c>
      <c r="AD790" s="21"/>
      <c r="AE790" s="21"/>
      <c r="AF790" s="21"/>
      <c r="AG790" s="21"/>
      <c r="AH790" s="30" t="str">
        <f>CONCATENATE(E790," ",C790)</f>
        <v>BIOSTORE Defne Tohumu 100 Gr</v>
      </c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76"/>
      <c r="AZ790" s="73">
        <v>0</v>
      </c>
      <c r="BA790" s="12">
        <v>16</v>
      </c>
      <c r="BB790" s="2">
        <v>0</v>
      </c>
    </row>
    <row r="791" spans="1:54" s="35" customFormat="1" x14ac:dyDescent="0.2">
      <c r="A791" s="88">
        <v>2120</v>
      </c>
      <c r="B791" s="43">
        <v>1234500000768</v>
      </c>
      <c r="C791" s="3" t="s">
        <v>255</v>
      </c>
      <c r="D791" s="34">
        <v>1</v>
      </c>
      <c r="E791" s="4" t="s">
        <v>121</v>
      </c>
      <c r="F791" s="4"/>
      <c r="G791" s="5" t="str">
        <f>IF(E791="","",CONCATENATE(E791,"1"))</f>
        <v>BIOSTORE1</v>
      </c>
      <c r="H791" s="5"/>
      <c r="I791" s="5" t="s">
        <v>137</v>
      </c>
      <c r="J791" s="5" t="str">
        <f>IF(I791="","",CONCATENATE(I791,"1"))</f>
        <v>TIBBİ VE AROMATİK BİTKİLER1</v>
      </c>
      <c r="K791" s="5"/>
      <c r="L791" s="5" t="str">
        <f>IF(K791="","",CONCATENATE(K791,"1"))</f>
        <v/>
      </c>
      <c r="M791" s="5"/>
      <c r="N791" s="5" t="str">
        <f>IF(M791="","",CONCATENATE(M791,"1"))</f>
        <v/>
      </c>
      <c r="O791" s="5"/>
      <c r="P791" s="5"/>
      <c r="Q791" s="5"/>
      <c r="R791" s="112">
        <v>10</v>
      </c>
      <c r="S791" s="6"/>
      <c r="T791" s="6"/>
      <c r="U791" s="6"/>
      <c r="V791" s="6"/>
      <c r="W791" s="19">
        <v>8</v>
      </c>
      <c r="X791" s="8" t="s">
        <v>70</v>
      </c>
      <c r="Y791" s="9"/>
      <c r="Z791" s="9">
        <v>1126</v>
      </c>
      <c r="AA791" s="10" t="s">
        <v>71</v>
      </c>
      <c r="AB791" s="6"/>
      <c r="AC791" s="14" t="s">
        <v>256</v>
      </c>
      <c r="AD791" s="15"/>
      <c r="AE791" s="15"/>
      <c r="AF791" s="15"/>
      <c r="AG791" s="15"/>
      <c r="AH791" s="30" t="str">
        <f>CONCATENATE(E791," ",C791)</f>
        <v>BIOSTORE Çuha Çiçeği 40 Gr</v>
      </c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76"/>
      <c r="AZ791" s="73">
        <v>0</v>
      </c>
      <c r="BA791" s="12">
        <v>16</v>
      </c>
      <c r="BB791" s="2">
        <v>0</v>
      </c>
    </row>
    <row r="792" spans="1:54" s="35" customFormat="1" x14ac:dyDescent="0.2">
      <c r="A792" s="88">
        <v>2120</v>
      </c>
      <c r="B792" s="47">
        <v>1234500005220</v>
      </c>
      <c r="C792" s="3" t="s">
        <v>742</v>
      </c>
      <c r="D792" s="34">
        <v>1</v>
      </c>
      <c r="E792" s="4" t="s">
        <v>121</v>
      </c>
      <c r="F792" s="4"/>
      <c r="G792" s="5" t="str">
        <f>IF(E792="","",CONCATENATE(E792,"1"))</f>
        <v>BIOSTORE1</v>
      </c>
      <c r="H792" s="5"/>
      <c r="I792" s="5" t="s">
        <v>137</v>
      </c>
      <c r="J792" s="5" t="str">
        <f>IF(I792="","",CONCATENATE(I792,"1"))</f>
        <v>TIBBİ VE AROMATİK BİTKİLER1</v>
      </c>
      <c r="K792" s="5"/>
      <c r="L792" s="5" t="str">
        <f>IF(K792="","",CONCATENATE(K792,"1"))</f>
        <v/>
      </c>
      <c r="M792" s="5"/>
      <c r="N792" s="5" t="str">
        <f>IF(M792="","",CONCATENATE(M792,"1"))</f>
        <v/>
      </c>
      <c r="O792" s="5"/>
      <c r="P792" s="5"/>
      <c r="Q792" s="5"/>
      <c r="R792" s="112">
        <v>6.5</v>
      </c>
      <c r="S792" s="6"/>
      <c r="T792" s="6"/>
      <c r="U792" s="6"/>
      <c r="V792" s="6"/>
      <c r="W792" s="19">
        <v>8</v>
      </c>
      <c r="X792" s="8" t="s">
        <v>70</v>
      </c>
      <c r="Y792" s="9"/>
      <c r="Z792" s="9">
        <v>1446</v>
      </c>
      <c r="AA792" s="10" t="s">
        <v>71</v>
      </c>
      <c r="AB792" s="6"/>
      <c r="AC792" s="14" t="s">
        <v>743</v>
      </c>
      <c r="AD792" s="15"/>
      <c r="AE792" s="15"/>
      <c r="AF792" s="15"/>
      <c r="AG792" s="15"/>
      <c r="AH792" s="30" t="str">
        <f>CONCATENATE(E792," ",C792)</f>
        <v xml:space="preserve">BIOSTORE Çubuk Vanilya Tane </v>
      </c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76"/>
      <c r="AZ792" s="73">
        <v>0</v>
      </c>
      <c r="BA792" s="12">
        <v>16</v>
      </c>
      <c r="BB792" s="2">
        <v>0</v>
      </c>
    </row>
    <row r="793" spans="1:54" s="35" customFormat="1" x14ac:dyDescent="0.2">
      <c r="A793" s="88">
        <v>2120</v>
      </c>
      <c r="B793" s="43">
        <v>1234500000737</v>
      </c>
      <c r="C793" s="3" t="s">
        <v>249</v>
      </c>
      <c r="D793" s="34">
        <v>1</v>
      </c>
      <c r="E793" s="4" t="s">
        <v>121</v>
      </c>
      <c r="F793" s="4"/>
      <c r="G793" s="5" t="str">
        <f>IF(E793="","",CONCATENATE(E793,"1"))</f>
        <v>BIOSTORE1</v>
      </c>
      <c r="H793" s="5"/>
      <c r="I793" s="5" t="s">
        <v>137</v>
      </c>
      <c r="J793" s="5" t="str">
        <f>IF(I793="","",CONCATENATE(I793,"1"))</f>
        <v>TIBBİ VE AROMATİK BİTKİLER1</v>
      </c>
      <c r="K793" s="5"/>
      <c r="L793" s="5" t="str">
        <f>IF(K793="","",CONCATENATE(K793,"1"))</f>
        <v/>
      </c>
      <c r="M793" s="5"/>
      <c r="N793" s="5" t="str">
        <f>IF(M793="","",CONCATENATE(M793,"1"))</f>
        <v/>
      </c>
      <c r="O793" s="5"/>
      <c r="P793" s="5"/>
      <c r="Q793" s="5"/>
      <c r="R793" s="112">
        <v>5</v>
      </c>
      <c r="S793" s="6"/>
      <c r="T793" s="6"/>
      <c r="U793" s="6"/>
      <c r="V793" s="6"/>
      <c r="W793" s="19">
        <v>8</v>
      </c>
      <c r="X793" s="8" t="s">
        <v>70</v>
      </c>
      <c r="Y793" s="9"/>
      <c r="Z793" s="9">
        <v>1123</v>
      </c>
      <c r="AA793" s="10" t="s">
        <v>71</v>
      </c>
      <c r="AB793" s="6"/>
      <c r="AC793" s="14" t="s">
        <v>250</v>
      </c>
      <c r="AD793" s="15"/>
      <c r="AE793" s="15"/>
      <c r="AF793" s="15"/>
      <c r="AG793" s="15"/>
      <c r="AH793" s="30" t="str">
        <f>CONCATENATE(E793," ",C793)</f>
        <v>BIOSTORE Çöven Kökü 100 Gr</v>
      </c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76"/>
      <c r="AZ793" s="73">
        <v>0</v>
      </c>
      <c r="BA793" s="12">
        <v>16</v>
      </c>
      <c r="BB793" s="2">
        <v>0</v>
      </c>
    </row>
    <row r="794" spans="1:54" s="35" customFormat="1" x14ac:dyDescent="0.2">
      <c r="A794" s="88">
        <v>2120</v>
      </c>
      <c r="B794" s="43">
        <v>1234500000713</v>
      </c>
      <c r="C794" s="3" t="s">
        <v>246</v>
      </c>
      <c r="D794" s="34">
        <v>1</v>
      </c>
      <c r="E794" s="4" t="s">
        <v>121</v>
      </c>
      <c r="F794" s="4"/>
      <c r="G794" s="5" t="str">
        <f>IF(E794="","",CONCATENATE(E794,"1"))</f>
        <v>BIOSTORE1</v>
      </c>
      <c r="H794" s="5"/>
      <c r="I794" s="5" t="s">
        <v>137</v>
      </c>
      <c r="J794" s="5" t="str">
        <f>IF(I794="","",CONCATENATE(I794,"1"))</f>
        <v>TIBBİ VE AROMATİK BİTKİLER1</v>
      </c>
      <c r="K794" s="5"/>
      <c r="L794" s="5" t="str">
        <f>IF(K794="","",CONCATENATE(K794,"1"))</f>
        <v/>
      </c>
      <c r="M794" s="5"/>
      <c r="N794" s="5" t="str">
        <f>IF(M794="","",CONCATENATE(M794,"1"))</f>
        <v/>
      </c>
      <c r="O794" s="5"/>
      <c r="P794" s="5"/>
      <c r="Q794" s="5"/>
      <c r="R794" s="112">
        <v>7</v>
      </c>
      <c r="S794" s="6"/>
      <c r="T794" s="6"/>
      <c r="U794" s="6"/>
      <c r="V794" s="6"/>
      <c r="W794" s="19">
        <v>8</v>
      </c>
      <c r="X794" s="8" t="s">
        <v>70</v>
      </c>
      <c r="Y794" s="9"/>
      <c r="Z794" s="9">
        <v>1121</v>
      </c>
      <c r="AA794" s="10" t="s">
        <v>71</v>
      </c>
      <c r="AB794" s="6"/>
      <c r="AC794" s="13" t="s">
        <v>247</v>
      </c>
      <c r="AD794" s="13"/>
      <c r="AE794" s="13"/>
      <c r="AF794" s="13"/>
      <c r="AG794" s="13"/>
      <c r="AH794" s="30" t="str">
        <f>CONCATENATE(E794," ",C794)</f>
        <v>BIOSTORE Çörek Otu 160 Gr</v>
      </c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76"/>
      <c r="AZ794" s="73">
        <v>0</v>
      </c>
      <c r="BA794" s="12">
        <v>16</v>
      </c>
      <c r="BB794" s="2">
        <v>0</v>
      </c>
    </row>
    <row r="795" spans="1:54" s="35" customFormat="1" x14ac:dyDescent="0.2">
      <c r="A795" s="88">
        <v>2120</v>
      </c>
      <c r="B795" s="43">
        <v>1234500000690</v>
      </c>
      <c r="C795" s="3" t="s">
        <v>243</v>
      </c>
      <c r="D795" s="34">
        <v>1</v>
      </c>
      <c r="E795" s="4" t="s">
        <v>121</v>
      </c>
      <c r="F795" s="4"/>
      <c r="G795" s="5" t="str">
        <f>IF(E795="","",CONCATENATE(E795,"1"))</f>
        <v>BIOSTORE1</v>
      </c>
      <c r="H795" s="5"/>
      <c r="I795" s="5" t="s">
        <v>137</v>
      </c>
      <c r="J795" s="5" t="str">
        <f>IF(I795="","",CONCATENATE(I795,"1"))</f>
        <v>TIBBİ VE AROMATİK BİTKİLER1</v>
      </c>
      <c r="K795" s="5"/>
      <c r="L795" s="5" t="str">
        <f>IF(K795="","",CONCATENATE(K795,"1"))</f>
        <v/>
      </c>
      <c r="M795" s="5"/>
      <c r="N795" s="5" t="str">
        <f>IF(M795="","",CONCATENATE(M795,"1"))</f>
        <v/>
      </c>
      <c r="O795" s="5"/>
      <c r="P795" s="5"/>
      <c r="Q795" s="5"/>
      <c r="R795" s="112">
        <v>7.5</v>
      </c>
      <c r="S795" s="6"/>
      <c r="T795" s="6"/>
      <c r="U795" s="6"/>
      <c r="V795" s="6"/>
      <c r="W795" s="19">
        <v>8</v>
      </c>
      <c r="X795" s="8" t="s">
        <v>70</v>
      </c>
      <c r="Y795" s="9"/>
      <c r="Z795" s="9">
        <v>1119</v>
      </c>
      <c r="AA795" s="10" t="s">
        <v>71</v>
      </c>
      <c r="AB795" s="6"/>
      <c r="AC795" s="14" t="s">
        <v>244</v>
      </c>
      <c r="AD795" s="15"/>
      <c r="AE795" s="15"/>
      <c r="AF795" s="15"/>
      <c r="AG795" s="15"/>
      <c r="AH795" s="30" t="str">
        <f>CONCATENATE(E795," ",C795)</f>
        <v>BIOSTORE Çoban Çökerten 100 Gr</v>
      </c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76"/>
      <c r="AZ795" s="73">
        <v>0</v>
      </c>
      <c r="BA795" s="12">
        <v>16</v>
      </c>
      <c r="BB795" s="2">
        <v>0</v>
      </c>
    </row>
    <row r="796" spans="1:54" s="35" customFormat="1" x14ac:dyDescent="0.2">
      <c r="A796" s="88">
        <v>2120</v>
      </c>
      <c r="B796" s="43">
        <v>1234500000683</v>
      </c>
      <c r="C796" s="3" t="s">
        <v>241</v>
      </c>
      <c r="D796" s="34">
        <v>1</v>
      </c>
      <c r="E796" s="4" t="s">
        <v>121</v>
      </c>
      <c r="F796" s="4"/>
      <c r="G796" s="5" t="str">
        <f>IF(E796="","",CONCATENATE(E796,"1"))</f>
        <v>BIOSTORE1</v>
      </c>
      <c r="H796" s="5"/>
      <c r="I796" s="5" t="s">
        <v>137</v>
      </c>
      <c r="J796" s="5" t="str">
        <f>IF(I796="","",CONCATENATE(I796,"1"))</f>
        <v>TIBBİ VE AROMATİK BİTKİLER1</v>
      </c>
      <c r="K796" s="5"/>
      <c r="L796" s="5" t="str">
        <f>IF(K796="","",CONCATENATE(K796,"1"))</f>
        <v/>
      </c>
      <c r="M796" s="5"/>
      <c r="N796" s="5" t="str">
        <f>IF(M796="","",CONCATENATE(M796,"1"))</f>
        <v/>
      </c>
      <c r="O796" s="5"/>
      <c r="P796" s="5"/>
      <c r="Q796" s="5"/>
      <c r="R796" s="112">
        <v>5</v>
      </c>
      <c r="S796" s="6"/>
      <c r="T796" s="6"/>
      <c r="U796" s="6"/>
      <c r="V796" s="6"/>
      <c r="W796" s="19">
        <v>8</v>
      </c>
      <c r="X796" s="8" t="s">
        <v>70</v>
      </c>
      <c r="Y796" s="9"/>
      <c r="Z796" s="9">
        <v>1118</v>
      </c>
      <c r="AA796" s="10" t="s">
        <v>71</v>
      </c>
      <c r="AB796" s="6"/>
      <c r="AC796" s="14" t="s">
        <v>242</v>
      </c>
      <c r="AD796" s="15"/>
      <c r="AE796" s="15"/>
      <c r="AF796" s="15"/>
      <c r="AG796" s="15"/>
      <c r="AH796" s="30" t="str">
        <f>CONCATENATE(E796," ",C796)</f>
        <v>BIOSTORE Çoban Çantası 75 Gr</v>
      </c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76"/>
      <c r="AZ796" s="73">
        <v>0</v>
      </c>
      <c r="BA796" s="12">
        <v>16</v>
      </c>
      <c r="BB796" s="2">
        <v>0</v>
      </c>
    </row>
    <row r="797" spans="1:54" s="35" customFormat="1" x14ac:dyDescent="0.2">
      <c r="A797" s="88">
        <v>2120</v>
      </c>
      <c r="B797" s="43">
        <v>1234500003721</v>
      </c>
      <c r="C797" s="3" t="s">
        <v>667</v>
      </c>
      <c r="D797" s="34">
        <v>1</v>
      </c>
      <c r="E797" s="4" t="s">
        <v>121</v>
      </c>
      <c r="F797" s="4"/>
      <c r="G797" s="5" t="str">
        <f>IF(E797="","",CONCATENATE(E797,"1"))</f>
        <v>BIOSTORE1</v>
      </c>
      <c r="H797" s="5"/>
      <c r="I797" s="5" t="s">
        <v>137</v>
      </c>
      <c r="J797" s="5" t="str">
        <f>IF(I797="","",CONCATENATE(I797,"1"))</f>
        <v>TIBBİ VE AROMATİK BİTKİLER1</v>
      </c>
      <c r="K797" s="5"/>
      <c r="L797" s="5" t="str">
        <f>IF(K797="","",CONCATENATE(K797,"1"))</f>
        <v/>
      </c>
      <c r="M797" s="5"/>
      <c r="N797" s="5" t="str">
        <f>IF(M797="","",CONCATENATE(M797,"1"))</f>
        <v/>
      </c>
      <c r="O797" s="5"/>
      <c r="P797" s="5"/>
      <c r="Q797" s="5"/>
      <c r="R797" s="112">
        <v>15</v>
      </c>
      <c r="S797" s="6"/>
      <c r="T797" s="6"/>
      <c r="U797" s="6"/>
      <c r="V797" s="6"/>
      <c r="W797" s="19">
        <v>8</v>
      </c>
      <c r="X797" s="8" t="s">
        <v>70</v>
      </c>
      <c r="Y797" s="9"/>
      <c r="Z797" s="9">
        <v>1377</v>
      </c>
      <c r="AA797" s="10" t="s">
        <v>71</v>
      </c>
      <c r="AB797" s="6"/>
      <c r="AC797" s="14" t="s">
        <v>668</v>
      </c>
      <c r="AD797" s="15"/>
      <c r="AE797" s="15"/>
      <c r="AF797" s="15"/>
      <c r="AG797" s="15"/>
      <c r="AH797" s="30" t="str">
        <f>CONCATENATE(E797," ",C797)</f>
        <v>BIOSTORE Çin Geveni Slayt 50 Gr</v>
      </c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76"/>
      <c r="AZ797" s="73">
        <v>0</v>
      </c>
      <c r="BA797" s="12">
        <v>16</v>
      </c>
      <c r="BB797" s="2">
        <v>0</v>
      </c>
    </row>
    <row r="798" spans="1:54" s="35" customFormat="1" x14ac:dyDescent="0.2">
      <c r="A798" s="88">
        <v>2120</v>
      </c>
      <c r="B798" s="43">
        <v>1234500003738</v>
      </c>
      <c r="C798" s="3" t="s">
        <v>669</v>
      </c>
      <c r="D798" s="34">
        <v>1</v>
      </c>
      <c r="E798" s="4" t="s">
        <v>121</v>
      </c>
      <c r="F798" s="4"/>
      <c r="G798" s="5" t="str">
        <f>IF(E798="","",CONCATENATE(E798,"1"))</f>
        <v>BIOSTORE1</v>
      </c>
      <c r="H798" s="5"/>
      <c r="I798" s="5" t="s">
        <v>137</v>
      </c>
      <c r="J798" s="5" t="str">
        <f>IF(I798="","",CONCATENATE(I798,"1"))</f>
        <v>TIBBİ VE AROMATİK BİTKİLER1</v>
      </c>
      <c r="K798" s="5"/>
      <c r="L798" s="5" t="str">
        <f>IF(K798="","",CONCATENATE(K798,"1"))</f>
        <v/>
      </c>
      <c r="M798" s="5"/>
      <c r="N798" s="5" t="str">
        <f>IF(M798="","",CONCATENATE(M798,"1"))</f>
        <v/>
      </c>
      <c r="O798" s="5"/>
      <c r="P798" s="5"/>
      <c r="Q798" s="5"/>
      <c r="R798" s="112">
        <v>15</v>
      </c>
      <c r="S798" s="6"/>
      <c r="T798" s="6"/>
      <c r="U798" s="6"/>
      <c r="V798" s="6"/>
      <c r="W798" s="19">
        <v>8</v>
      </c>
      <c r="X798" s="8" t="s">
        <v>70</v>
      </c>
      <c r="Y798" s="9"/>
      <c r="Z798" s="9">
        <v>1378</v>
      </c>
      <c r="AA798" s="10" t="s">
        <v>71</v>
      </c>
      <c r="AB798" s="6"/>
      <c r="AC798" s="14" t="s">
        <v>670</v>
      </c>
      <c r="AD798" s="15"/>
      <c r="AE798" s="15"/>
      <c r="AF798" s="15"/>
      <c r="AG798" s="15"/>
      <c r="AH798" s="30" t="str">
        <f>CONCATENATE(E798," ",C798)</f>
        <v>BIOSTORE Çin Geveni Çubuk 50 Gr</v>
      </c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76"/>
      <c r="AZ798" s="73">
        <v>0</v>
      </c>
      <c r="BA798" s="12">
        <v>16</v>
      </c>
      <c r="BB798" s="2">
        <v>0</v>
      </c>
    </row>
    <row r="799" spans="1:54" s="35" customFormat="1" x14ac:dyDescent="0.2">
      <c r="A799" s="88">
        <v>2120</v>
      </c>
      <c r="B799" s="47">
        <v>1234500005077</v>
      </c>
      <c r="C799" s="3" t="s">
        <v>727</v>
      </c>
      <c r="D799" s="34">
        <v>1</v>
      </c>
      <c r="E799" s="4" t="s">
        <v>121</v>
      </c>
      <c r="F799" s="4"/>
      <c r="G799" s="5" t="str">
        <f>IF(E799="","",CONCATENATE(E799,"1"))</f>
        <v>BIOSTORE1</v>
      </c>
      <c r="H799" s="5"/>
      <c r="I799" s="5" t="s">
        <v>137</v>
      </c>
      <c r="J799" s="5" t="str">
        <f>IF(I799="","",CONCATENATE(I799,"1"))</f>
        <v>TIBBİ VE AROMATİK BİTKİLER1</v>
      </c>
      <c r="K799" s="5"/>
      <c r="L799" s="5" t="str">
        <f>IF(K799="","",CONCATENATE(K799,"1"))</f>
        <v/>
      </c>
      <c r="M799" s="5"/>
      <c r="N799" s="5" t="str">
        <f>IF(M799="","",CONCATENATE(M799,"1"))</f>
        <v/>
      </c>
      <c r="O799" s="5"/>
      <c r="P799" s="5"/>
      <c r="Q799" s="5"/>
      <c r="R799" s="112">
        <v>20</v>
      </c>
      <c r="S799" s="6"/>
      <c r="T799" s="6"/>
      <c r="U799" s="6"/>
      <c r="V799" s="6"/>
      <c r="W799" s="19">
        <v>8</v>
      </c>
      <c r="X799" s="8" t="s">
        <v>70</v>
      </c>
      <c r="Y799" s="9"/>
      <c r="Z799" s="9">
        <v>1432</v>
      </c>
      <c r="AA799" s="10" t="s">
        <v>71</v>
      </c>
      <c r="AB799" s="6"/>
      <c r="AC799" s="20" t="s">
        <v>236</v>
      </c>
      <c r="AD799" s="21"/>
      <c r="AE799" s="21"/>
      <c r="AF799" s="21"/>
      <c r="AG799" s="21"/>
      <c r="AH799" s="30" t="str">
        <f>CONCATENATE(E799," ",C799)</f>
        <v>BIOSTORE Çim Tohumu 500 Gr</v>
      </c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76"/>
      <c r="AZ799" s="73">
        <v>0</v>
      </c>
      <c r="BA799" s="12">
        <v>16</v>
      </c>
      <c r="BB799" s="2">
        <v>0</v>
      </c>
    </row>
    <row r="800" spans="1:54" s="35" customFormat="1" x14ac:dyDescent="0.2">
      <c r="A800" s="88">
        <v>2120</v>
      </c>
      <c r="B800" s="43">
        <v>1234500000621</v>
      </c>
      <c r="C800" s="3" t="s">
        <v>229</v>
      </c>
      <c r="D800" s="34">
        <v>1</v>
      </c>
      <c r="E800" s="4" t="s">
        <v>121</v>
      </c>
      <c r="F800" s="4"/>
      <c r="G800" s="5" t="str">
        <f>IF(E800="","",CONCATENATE(E800,"1"))</f>
        <v>BIOSTORE1</v>
      </c>
      <c r="H800" s="5"/>
      <c r="I800" s="5" t="s">
        <v>137</v>
      </c>
      <c r="J800" s="5" t="str">
        <f>IF(I800="","",CONCATENATE(I800,"1"))</f>
        <v>TIBBİ VE AROMATİK BİTKİLER1</v>
      </c>
      <c r="K800" s="5"/>
      <c r="L800" s="5" t="str">
        <f>IF(K800="","",CONCATENATE(K800,"1"))</f>
        <v/>
      </c>
      <c r="M800" s="5"/>
      <c r="N800" s="5" t="str">
        <f>IF(M800="","",CONCATENATE(M800,"1"))</f>
        <v/>
      </c>
      <c r="O800" s="5"/>
      <c r="P800" s="5"/>
      <c r="Q800" s="5"/>
      <c r="R800" s="112">
        <v>8</v>
      </c>
      <c r="S800" s="6"/>
      <c r="T800" s="6"/>
      <c r="U800" s="6"/>
      <c r="V800" s="6"/>
      <c r="W800" s="19">
        <v>8</v>
      </c>
      <c r="X800" s="8" t="s">
        <v>70</v>
      </c>
      <c r="Y800" s="9"/>
      <c r="Z800" s="9">
        <v>1112</v>
      </c>
      <c r="AA800" s="10" t="s">
        <v>71</v>
      </c>
      <c r="AB800" s="6"/>
      <c r="AC800" s="13" t="s">
        <v>230</v>
      </c>
      <c r="AD800" s="13"/>
      <c r="AE800" s="13"/>
      <c r="AF800" s="13"/>
      <c r="AG800" s="13"/>
      <c r="AH800" s="30" t="str">
        <f>CONCATENATE(E800," ",C800)</f>
        <v>BIOSTORE Çiçek Unu 200 Gr</v>
      </c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76"/>
      <c r="AZ800" s="73">
        <v>0</v>
      </c>
      <c r="BA800" s="12">
        <v>16</v>
      </c>
      <c r="BB800" s="2">
        <v>0</v>
      </c>
    </row>
    <row r="801" spans="1:54" s="35" customFormat="1" x14ac:dyDescent="0.2">
      <c r="A801" s="88">
        <v>2120</v>
      </c>
      <c r="B801" s="45">
        <v>1234500003615</v>
      </c>
      <c r="C801" s="3" t="s">
        <v>648</v>
      </c>
      <c r="D801" s="34">
        <v>1</v>
      </c>
      <c r="E801" s="4" t="s">
        <v>121</v>
      </c>
      <c r="F801" s="4"/>
      <c r="G801" s="5" t="str">
        <f>IF(E801="","",CONCATENATE(E801,"1"))</f>
        <v>BIOSTORE1</v>
      </c>
      <c r="H801" s="5"/>
      <c r="I801" s="5" t="s">
        <v>137</v>
      </c>
      <c r="J801" s="5" t="str">
        <f>IF(I801="","",CONCATENATE(I801,"1"))</f>
        <v>TIBBİ VE AROMATİK BİTKİLER1</v>
      </c>
      <c r="K801" s="5"/>
      <c r="L801" s="5" t="str">
        <f>IF(K801="","",CONCATENATE(K801,"1"))</f>
        <v/>
      </c>
      <c r="M801" s="5"/>
      <c r="N801" s="5" t="str">
        <f>IF(M801="","",CONCATENATE(M801,"1"))</f>
        <v/>
      </c>
      <c r="O801" s="5"/>
      <c r="P801" s="5"/>
      <c r="Q801" s="5"/>
      <c r="R801" s="112">
        <v>5</v>
      </c>
      <c r="S801" s="6"/>
      <c r="T801" s="6"/>
      <c r="U801" s="6"/>
      <c r="V801" s="6"/>
      <c r="W801" s="19">
        <v>8</v>
      </c>
      <c r="X801" s="8" t="s">
        <v>70</v>
      </c>
      <c r="Y801" s="9"/>
      <c r="Z801" s="9">
        <v>1367</v>
      </c>
      <c r="AA801" s="10" t="s">
        <v>71</v>
      </c>
      <c r="AB801" s="6"/>
      <c r="AC801" s="14" t="s">
        <v>649</v>
      </c>
      <c r="AD801" s="15"/>
      <c r="AE801" s="15"/>
      <c r="AF801" s="15"/>
      <c r="AG801" s="15"/>
      <c r="AH801" s="30" t="str">
        <f>CONCATENATE(E801," ",C801)</f>
        <v>BIOSTORE Çınar Yaprağı 50 Gr</v>
      </c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76"/>
      <c r="AZ801" s="73">
        <v>0</v>
      </c>
      <c r="BA801" s="12">
        <v>16</v>
      </c>
      <c r="BB801" s="2">
        <v>0</v>
      </c>
    </row>
    <row r="802" spans="1:54" s="35" customFormat="1" x14ac:dyDescent="0.2">
      <c r="A802" s="88">
        <v>2120</v>
      </c>
      <c r="B802" s="43">
        <v>1234500000539</v>
      </c>
      <c r="C802" s="3" t="s">
        <v>215</v>
      </c>
      <c r="D802" s="34">
        <v>1</v>
      </c>
      <c r="E802" s="4" t="s">
        <v>121</v>
      </c>
      <c r="F802" s="4"/>
      <c r="G802" s="5" t="str">
        <f>IF(E802="","",CONCATENATE(E802,"1"))</f>
        <v>BIOSTORE1</v>
      </c>
      <c r="H802" s="5"/>
      <c r="I802" s="5" t="s">
        <v>137</v>
      </c>
      <c r="J802" s="5" t="str">
        <f>IF(I802="","",CONCATENATE(I802,"1"))</f>
        <v>TIBBİ VE AROMATİK BİTKİLER1</v>
      </c>
      <c r="K802" s="5"/>
      <c r="L802" s="5" t="str">
        <f>IF(K802="","",CONCATENATE(K802,"1"))</f>
        <v/>
      </c>
      <c r="M802" s="5"/>
      <c r="N802" s="5" t="str">
        <f>IF(M802="","",CONCATENATE(M802,"1"))</f>
        <v/>
      </c>
      <c r="O802" s="5"/>
      <c r="P802" s="5"/>
      <c r="Q802" s="5"/>
      <c r="R802" s="112">
        <v>5</v>
      </c>
      <c r="S802" s="6"/>
      <c r="T802" s="6"/>
      <c r="U802" s="6"/>
      <c r="V802" s="6"/>
      <c r="W802" s="19">
        <v>8</v>
      </c>
      <c r="X802" s="8" t="s">
        <v>70</v>
      </c>
      <c r="Y802" s="9"/>
      <c r="Z802" s="9">
        <v>1104</v>
      </c>
      <c r="AA802" s="10" t="s">
        <v>71</v>
      </c>
      <c r="AB802" s="6"/>
      <c r="AC802" s="14" t="s">
        <v>216</v>
      </c>
      <c r="AD802" s="15"/>
      <c r="AE802" s="15"/>
      <c r="AF802" s="15"/>
      <c r="AG802" s="15"/>
      <c r="AH802" s="30" t="str">
        <f>CONCATENATE(E802," ",C802)</f>
        <v>BIOSTORE Çakşır Kökü 50 Gr</v>
      </c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76"/>
      <c r="AZ802" s="73">
        <v>0</v>
      </c>
      <c r="BA802" s="12">
        <v>16</v>
      </c>
      <c r="BB802" s="2">
        <v>0</v>
      </c>
    </row>
    <row r="803" spans="1:54" s="35" customFormat="1" x14ac:dyDescent="0.2">
      <c r="A803" s="88">
        <v>2120</v>
      </c>
      <c r="B803" s="43">
        <v>1234500000515</v>
      </c>
      <c r="C803" s="3" t="s">
        <v>210</v>
      </c>
      <c r="D803" s="34">
        <v>1</v>
      </c>
      <c r="E803" s="4" t="s">
        <v>121</v>
      </c>
      <c r="F803" s="4"/>
      <c r="G803" s="5" t="str">
        <f>IF(E803="","",CONCATENATE(E803,"1"))</f>
        <v>BIOSTORE1</v>
      </c>
      <c r="H803" s="5"/>
      <c r="I803" s="5" t="s">
        <v>137</v>
      </c>
      <c r="J803" s="5" t="str">
        <f>IF(I803="","",CONCATENATE(I803,"1"))</f>
        <v>TIBBİ VE AROMATİK BİTKİLER1</v>
      </c>
      <c r="K803" s="5"/>
      <c r="L803" s="5" t="str">
        <f>IF(K803="","",CONCATENATE(K803,"1"))</f>
        <v/>
      </c>
      <c r="M803" s="5"/>
      <c r="N803" s="5" t="str">
        <f>IF(M803="","",CONCATENATE(M803,"1"))</f>
        <v/>
      </c>
      <c r="O803" s="5"/>
      <c r="P803" s="5"/>
      <c r="Q803" s="5"/>
      <c r="R803" s="112">
        <v>5</v>
      </c>
      <c r="S803" s="6"/>
      <c r="T803" s="6"/>
      <c r="U803" s="6"/>
      <c r="V803" s="6"/>
      <c r="W803" s="19">
        <v>8</v>
      </c>
      <c r="X803" s="8" t="s">
        <v>70</v>
      </c>
      <c r="Y803" s="9"/>
      <c r="Z803" s="9">
        <v>1102</v>
      </c>
      <c r="AA803" s="10" t="s">
        <v>71</v>
      </c>
      <c r="AB803" s="6"/>
      <c r="AC803" s="14" t="s">
        <v>211</v>
      </c>
      <c r="AD803" s="15"/>
      <c r="AE803" s="15"/>
      <c r="AF803" s="15"/>
      <c r="AG803" s="15"/>
      <c r="AH803" s="30" t="str">
        <f>CONCATENATE(E803," ",C803)</f>
        <v>BIOSTORE Civan Perçemi 50 Gr</v>
      </c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76"/>
      <c r="AZ803" s="73">
        <v>0</v>
      </c>
      <c r="BA803" s="12">
        <v>16</v>
      </c>
      <c r="BB803" s="2">
        <v>0</v>
      </c>
    </row>
    <row r="804" spans="1:54" s="35" customFormat="1" x14ac:dyDescent="0.2">
      <c r="A804" s="88">
        <v>2120</v>
      </c>
      <c r="B804" s="43">
        <v>1234500000508</v>
      </c>
      <c r="C804" s="3" t="s">
        <v>208</v>
      </c>
      <c r="D804" s="34">
        <v>1</v>
      </c>
      <c r="E804" s="4" t="s">
        <v>121</v>
      </c>
      <c r="F804" s="4"/>
      <c r="G804" s="5" t="str">
        <f>IF(E804="","",CONCATENATE(E804,"1"))</f>
        <v>BIOSTORE1</v>
      </c>
      <c r="H804" s="5"/>
      <c r="I804" s="5" t="s">
        <v>137</v>
      </c>
      <c r="J804" s="5" t="str">
        <f>IF(I804="","",CONCATENATE(I804,"1"))</f>
        <v>TIBBİ VE AROMATİK BİTKİLER1</v>
      </c>
      <c r="K804" s="5"/>
      <c r="L804" s="5" t="str">
        <f>IF(K804="","",CONCATENATE(K804,"1"))</f>
        <v/>
      </c>
      <c r="M804" s="5"/>
      <c r="N804" s="5" t="str">
        <f>IF(M804="","",CONCATENATE(M804,"1"))</f>
        <v/>
      </c>
      <c r="O804" s="5"/>
      <c r="P804" s="5"/>
      <c r="Q804" s="5"/>
      <c r="R804" s="112">
        <v>5</v>
      </c>
      <c r="S804" s="6"/>
      <c r="T804" s="6"/>
      <c r="U804" s="6"/>
      <c r="V804" s="6"/>
      <c r="W804" s="19">
        <v>8</v>
      </c>
      <c r="X804" s="8" t="s">
        <v>70</v>
      </c>
      <c r="Y804" s="9"/>
      <c r="Z804" s="9">
        <v>1101</v>
      </c>
      <c r="AA804" s="10" t="s">
        <v>71</v>
      </c>
      <c r="AB804" s="6"/>
      <c r="AC804" s="14" t="s">
        <v>209</v>
      </c>
      <c r="AD804" s="15"/>
      <c r="AE804" s="15"/>
      <c r="AF804" s="15"/>
      <c r="AG804" s="15"/>
      <c r="AH804" s="30" t="str">
        <f>CONCATENATE(E804," ",C804)</f>
        <v>BIOSTORE Cinnema 50 Gr</v>
      </c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76"/>
      <c r="AZ804" s="73">
        <v>0</v>
      </c>
      <c r="BA804" s="12">
        <v>16</v>
      </c>
      <c r="BB804" s="2">
        <v>0</v>
      </c>
    </row>
    <row r="805" spans="1:54" s="35" customFormat="1" x14ac:dyDescent="0.2">
      <c r="A805" s="88">
        <v>2120</v>
      </c>
      <c r="B805" s="43">
        <v>1234500000485</v>
      </c>
      <c r="C805" s="3" t="s">
        <v>204</v>
      </c>
      <c r="D805" s="34">
        <v>1</v>
      </c>
      <c r="E805" s="4" t="s">
        <v>121</v>
      </c>
      <c r="F805" s="4"/>
      <c r="G805" s="5" t="str">
        <f>IF(E805="","",CONCATENATE(E805,"1"))</f>
        <v>BIOSTORE1</v>
      </c>
      <c r="H805" s="5"/>
      <c r="I805" s="5" t="s">
        <v>137</v>
      </c>
      <c r="J805" s="5" t="str">
        <f>IF(I805="","",CONCATENATE(I805,"1"))</f>
        <v>TIBBİ VE AROMATİK BİTKİLER1</v>
      </c>
      <c r="K805" s="5"/>
      <c r="L805" s="5" t="str">
        <f>IF(K805="","",CONCATENATE(K805,"1"))</f>
        <v/>
      </c>
      <c r="M805" s="5"/>
      <c r="N805" s="5" t="str">
        <f>IF(M805="","",CONCATENATE(M805,"1"))</f>
        <v/>
      </c>
      <c r="O805" s="5"/>
      <c r="P805" s="5"/>
      <c r="Q805" s="5"/>
      <c r="R805" s="112">
        <v>5</v>
      </c>
      <c r="S805" s="6"/>
      <c r="T805" s="6"/>
      <c r="U805" s="6"/>
      <c r="V805" s="6"/>
      <c r="W805" s="19">
        <v>8</v>
      </c>
      <c r="X805" s="8" t="s">
        <v>70</v>
      </c>
      <c r="Y805" s="9"/>
      <c r="Z805" s="9">
        <v>1099</v>
      </c>
      <c r="AA805" s="10" t="s">
        <v>71</v>
      </c>
      <c r="AB805" s="6"/>
      <c r="AC805" s="14" t="s">
        <v>205</v>
      </c>
      <c r="AD805" s="15"/>
      <c r="AE805" s="15"/>
      <c r="AF805" s="15"/>
      <c r="AG805" s="15"/>
      <c r="AH805" s="30" t="str">
        <f>CONCATENATE(E805," ",C805)</f>
        <v>BIOSTORE Ceviz Yaprağı 70 Gr</v>
      </c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76"/>
      <c r="AZ805" s="73">
        <v>0</v>
      </c>
      <c r="BA805" s="12">
        <v>16</v>
      </c>
      <c r="BB805" s="2">
        <v>0</v>
      </c>
    </row>
    <row r="806" spans="1:54" s="35" customFormat="1" x14ac:dyDescent="0.2">
      <c r="A806" s="88">
        <v>2120</v>
      </c>
      <c r="B806" s="45">
        <v>1234500003714</v>
      </c>
      <c r="C806" s="3" t="s">
        <v>665</v>
      </c>
      <c r="D806" s="34">
        <v>1</v>
      </c>
      <c r="E806" s="4" t="s">
        <v>121</v>
      </c>
      <c r="F806" s="4"/>
      <c r="G806" s="5" t="str">
        <f>IF(E806="","",CONCATENATE(E806,"1"))</f>
        <v>BIOSTORE1</v>
      </c>
      <c r="H806" s="5"/>
      <c r="I806" s="5" t="s">
        <v>137</v>
      </c>
      <c r="J806" s="5" t="str">
        <f>IF(I806="","",CONCATENATE(I806,"1"))</f>
        <v>TIBBİ VE AROMATİK BİTKİLER1</v>
      </c>
      <c r="K806" s="5"/>
      <c r="L806" s="5" t="str">
        <f>IF(K806="","",CONCATENATE(K806,"1"))</f>
        <v/>
      </c>
      <c r="M806" s="5"/>
      <c r="N806" s="5" t="str">
        <f>IF(M806="","",CONCATENATE(M806,"1"))</f>
        <v/>
      </c>
      <c r="O806" s="5"/>
      <c r="P806" s="5"/>
      <c r="Q806" s="5"/>
      <c r="R806" s="112">
        <v>5</v>
      </c>
      <c r="S806" s="6"/>
      <c r="T806" s="6"/>
      <c r="U806" s="6"/>
      <c r="V806" s="6"/>
      <c r="W806" s="19">
        <v>8</v>
      </c>
      <c r="X806" s="8" t="s">
        <v>70</v>
      </c>
      <c r="Y806" s="9"/>
      <c r="Z806" s="9">
        <v>1376</v>
      </c>
      <c r="AA806" s="10" t="s">
        <v>71</v>
      </c>
      <c r="AB806" s="6"/>
      <c r="AC806" s="14" t="s">
        <v>666</v>
      </c>
      <c r="AD806" s="15"/>
      <c r="AE806" s="15"/>
      <c r="AF806" s="15"/>
      <c r="AG806" s="15"/>
      <c r="AH806" s="30" t="str">
        <f>CONCATENATE(E806," ",C806)</f>
        <v>BIOSTORE Ceviz Kabuğu 100 Gr</v>
      </c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76"/>
      <c r="AZ806" s="73">
        <v>0</v>
      </c>
      <c r="BA806" s="12">
        <v>16</v>
      </c>
      <c r="BB806" s="2">
        <v>0</v>
      </c>
    </row>
    <row r="807" spans="1:54" s="35" customFormat="1" x14ac:dyDescent="0.2">
      <c r="A807" s="88">
        <v>2120</v>
      </c>
      <c r="B807" s="43">
        <v>1234500000447</v>
      </c>
      <c r="C807" s="3" t="s">
        <v>195</v>
      </c>
      <c r="D807" s="34">
        <v>1</v>
      </c>
      <c r="E807" s="4" t="s">
        <v>121</v>
      </c>
      <c r="F807" s="4"/>
      <c r="G807" s="5" t="str">
        <f>IF(E807="","",CONCATENATE(E807,"1"))</f>
        <v>BIOSTORE1</v>
      </c>
      <c r="H807" s="5"/>
      <c r="I807" s="5" t="s">
        <v>137</v>
      </c>
      <c r="J807" s="5" t="str">
        <f>IF(I807="","",CONCATENATE(I807,"1"))</f>
        <v>TIBBİ VE AROMATİK BİTKİLER1</v>
      </c>
      <c r="K807" s="5"/>
      <c r="L807" s="5" t="str">
        <f>IF(K807="","",CONCATENATE(K807,"1"))</f>
        <v/>
      </c>
      <c r="M807" s="5"/>
      <c r="N807" s="5" t="str">
        <f>IF(M807="","",CONCATENATE(M807,"1"))</f>
        <v/>
      </c>
      <c r="O807" s="5"/>
      <c r="P807" s="5"/>
      <c r="Q807" s="5"/>
      <c r="R807" s="112">
        <v>5</v>
      </c>
      <c r="S807" s="6"/>
      <c r="T807" s="6"/>
      <c r="U807" s="6"/>
      <c r="V807" s="6"/>
      <c r="W807" s="19">
        <v>8</v>
      </c>
      <c r="X807" s="8" t="s">
        <v>70</v>
      </c>
      <c r="Y807" s="9"/>
      <c r="Z807" s="9">
        <v>1095</v>
      </c>
      <c r="AA807" s="10" t="s">
        <v>71</v>
      </c>
      <c r="AB807" s="6"/>
      <c r="AC807" s="14" t="s">
        <v>196</v>
      </c>
      <c r="AD807" s="15"/>
      <c r="AE807" s="15"/>
      <c r="AF807" s="15"/>
      <c r="AG807" s="15"/>
      <c r="AH807" s="30" t="str">
        <f>CONCATENATE(E807," ",C807)</f>
        <v>BIOSTORE Börülce 500 Gr</v>
      </c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76"/>
      <c r="AZ807" s="73">
        <v>0</v>
      </c>
      <c r="BA807" s="12">
        <v>16</v>
      </c>
      <c r="BB807" s="2">
        <v>0</v>
      </c>
    </row>
    <row r="808" spans="1:54" s="35" customFormat="1" x14ac:dyDescent="0.2">
      <c r="A808" s="88">
        <v>2120</v>
      </c>
      <c r="B808" s="43">
        <v>1234500000430</v>
      </c>
      <c r="C808" s="3" t="s">
        <v>193</v>
      </c>
      <c r="D808" s="34">
        <v>1</v>
      </c>
      <c r="E808" s="4" t="s">
        <v>121</v>
      </c>
      <c r="F808" s="4"/>
      <c r="G808" s="5" t="str">
        <f>IF(E808="","",CONCATENATE(E808,"1"))</f>
        <v>BIOSTORE1</v>
      </c>
      <c r="H808" s="5"/>
      <c r="I808" s="5" t="s">
        <v>137</v>
      </c>
      <c r="J808" s="5" t="str">
        <f>IF(I808="","",CONCATENATE(I808,"1"))</f>
        <v>TIBBİ VE AROMATİK BİTKİLER1</v>
      </c>
      <c r="K808" s="5"/>
      <c r="L808" s="5" t="str">
        <f>IF(K808="","",CONCATENATE(K808,"1"))</f>
        <v/>
      </c>
      <c r="M808" s="5"/>
      <c r="N808" s="5" t="str">
        <f>IF(M808="","",CONCATENATE(M808,"1"))</f>
        <v/>
      </c>
      <c r="O808" s="5"/>
      <c r="P808" s="5"/>
      <c r="Q808" s="5"/>
      <c r="R808" s="112">
        <v>5</v>
      </c>
      <c r="S808" s="6"/>
      <c r="T808" s="6"/>
      <c r="U808" s="6"/>
      <c r="V808" s="6"/>
      <c r="W808" s="19">
        <v>8</v>
      </c>
      <c r="X808" s="8" t="s">
        <v>70</v>
      </c>
      <c r="Y808" s="9"/>
      <c r="Z808" s="9">
        <v>1094</v>
      </c>
      <c r="AA808" s="10" t="s">
        <v>71</v>
      </c>
      <c r="AB808" s="6"/>
      <c r="AC808" s="14" t="s">
        <v>194</v>
      </c>
      <c r="AD808" s="15"/>
      <c r="AE808" s="15"/>
      <c r="AF808" s="15"/>
      <c r="AG808" s="15"/>
      <c r="AH808" s="30" t="str">
        <f>CONCATENATE(E808," ",C808)</f>
        <v>BIOSTORE Böğürtlen Yaprak 50 Gr</v>
      </c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76"/>
      <c r="AZ808" s="73">
        <v>0</v>
      </c>
      <c r="BA808" s="12">
        <v>16</v>
      </c>
      <c r="BB808" s="2">
        <v>0</v>
      </c>
    </row>
    <row r="809" spans="1:54" s="35" customFormat="1" x14ac:dyDescent="0.2">
      <c r="A809" s="88">
        <v>2120</v>
      </c>
      <c r="B809" s="43">
        <v>1234500000423</v>
      </c>
      <c r="C809" s="3" t="s">
        <v>191</v>
      </c>
      <c r="D809" s="34">
        <v>1</v>
      </c>
      <c r="E809" s="4" t="s">
        <v>121</v>
      </c>
      <c r="F809" s="4"/>
      <c r="G809" s="5" t="str">
        <f>IF(E809="","",CONCATENATE(E809,"1"))</f>
        <v>BIOSTORE1</v>
      </c>
      <c r="H809" s="5"/>
      <c r="I809" s="5" t="s">
        <v>137</v>
      </c>
      <c r="J809" s="5" t="str">
        <f>IF(I809="","",CONCATENATE(I809,"1"))</f>
        <v>TIBBİ VE AROMATİK BİTKİLER1</v>
      </c>
      <c r="K809" s="5"/>
      <c r="L809" s="5" t="str">
        <f>IF(K809="","",CONCATENATE(K809,"1"))</f>
        <v/>
      </c>
      <c r="M809" s="5"/>
      <c r="N809" s="5" t="str">
        <f>IF(M809="","",CONCATENATE(M809,"1"))</f>
        <v/>
      </c>
      <c r="O809" s="5"/>
      <c r="P809" s="5"/>
      <c r="Q809" s="5"/>
      <c r="R809" s="112">
        <v>5</v>
      </c>
      <c r="S809" s="6"/>
      <c r="T809" s="6"/>
      <c r="U809" s="6"/>
      <c r="V809" s="6"/>
      <c r="W809" s="19">
        <v>8</v>
      </c>
      <c r="X809" s="8" t="s">
        <v>70</v>
      </c>
      <c r="Y809" s="9"/>
      <c r="Z809" s="9">
        <v>1093</v>
      </c>
      <c r="AA809" s="10" t="s">
        <v>71</v>
      </c>
      <c r="AB809" s="6"/>
      <c r="AC809" s="12" t="s">
        <v>192</v>
      </c>
      <c r="AD809" s="18"/>
      <c r="AE809" s="18"/>
      <c r="AF809" s="18"/>
      <c r="AG809" s="15"/>
      <c r="AH809" s="30" t="str">
        <f>CONCATENATE(E809," ",C809)</f>
        <v>BIOSTORE Böğürtlen Kökü 100 Gr</v>
      </c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76"/>
      <c r="AZ809" s="73">
        <v>0</v>
      </c>
      <c r="BA809" s="12">
        <v>16</v>
      </c>
      <c r="BB809" s="2">
        <v>0</v>
      </c>
    </row>
    <row r="810" spans="1:54" s="35" customFormat="1" x14ac:dyDescent="0.2">
      <c r="A810" s="88">
        <v>2120</v>
      </c>
      <c r="B810" s="43">
        <v>1234500000393</v>
      </c>
      <c r="C810" s="3" t="s">
        <v>188</v>
      </c>
      <c r="D810" s="34">
        <v>1</v>
      </c>
      <c r="E810" s="4" t="s">
        <v>121</v>
      </c>
      <c r="F810" s="4"/>
      <c r="G810" s="5" t="str">
        <f>IF(E810="","",CONCATENATE(E810,"1"))</f>
        <v>BIOSTORE1</v>
      </c>
      <c r="H810" s="5"/>
      <c r="I810" s="5" t="s">
        <v>137</v>
      </c>
      <c r="J810" s="5" t="str">
        <f>IF(I810="","",CONCATENATE(I810,"1"))</f>
        <v>TIBBİ VE AROMATİK BİTKİLER1</v>
      </c>
      <c r="K810" s="5"/>
      <c r="L810" s="5" t="str">
        <f>IF(K810="","",CONCATENATE(K810,"1"))</f>
        <v/>
      </c>
      <c r="M810" s="5"/>
      <c r="N810" s="5" t="str">
        <f>IF(M810="","",CONCATENATE(M810,"1"))</f>
        <v/>
      </c>
      <c r="O810" s="5"/>
      <c r="P810" s="5"/>
      <c r="Q810" s="5"/>
      <c r="R810" s="112">
        <v>5</v>
      </c>
      <c r="S810" s="6"/>
      <c r="T810" s="6"/>
      <c r="U810" s="6"/>
      <c r="V810" s="6"/>
      <c r="W810" s="19">
        <v>8</v>
      </c>
      <c r="X810" s="8" t="s">
        <v>70</v>
      </c>
      <c r="Y810" s="9"/>
      <c r="Z810" s="9">
        <v>1090</v>
      </c>
      <c r="AA810" s="10" t="s">
        <v>71</v>
      </c>
      <c r="AB810" s="6"/>
      <c r="AC810" s="14" t="s">
        <v>189</v>
      </c>
      <c r="AD810" s="15"/>
      <c r="AE810" s="15"/>
      <c r="AF810" s="15"/>
      <c r="AG810" s="15"/>
      <c r="AH810" s="30" t="str">
        <f>CONCATENATE(E810," ",C810)</f>
        <v>BIOSTORE Biberiye 100 Gr</v>
      </c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76"/>
      <c r="AZ810" s="73">
        <v>0</v>
      </c>
      <c r="BA810" s="12">
        <v>16</v>
      </c>
      <c r="BB810" s="2">
        <v>0</v>
      </c>
    </row>
    <row r="811" spans="1:54" s="35" customFormat="1" x14ac:dyDescent="0.2">
      <c r="A811" s="88">
        <v>2120</v>
      </c>
      <c r="B811" s="43">
        <v>1234500000331</v>
      </c>
      <c r="C811" s="3" t="s">
        <v>178</v>
      </c>
      <c r="D811" s="34">
        <v>1</v>
      </c>
      <c r="E811" s="4" t="s">
        <v>121</v>
      </c>
      <c r="F811" s="4"/>
      <c r="G811" s="5" t="str">
        <f>IF(E811="","",CONCATENATE(E811,"1"))</f>
        <v>BIOSTORE1</v>
      </c>
      <c r="H811" s="5"/>
      <c r="I811" s="5" t="s">
        <v>137</v>
      </c>
      <c r="J811" s="5" t="str">
        <f>IF(I811="","",CONCATENATE(I811,"1"))</f>
        <v>TIBBİ VE AROMATİK BİTKİLER1</v>
      </c>
      <c r="K811" s="5"/>
      <c r="L811" s="5" t="str">
        <f>IF(K811="","",CONCATENATE(K811,"1"))</f>
        <v/>
      </c>
      <c r="M811" s="5"/>
      <c r="N811" s="5" t="str">
        <f>IF(M811="","",CONCATENATE(M811,"1"))</f>
        <v/>
      </c>
      <c r="O811" s="5"/>
      <c r="P811" s="5"/>
      <c r="Q811" s="5"/>
      <c r="R811" s="112">
        <v>10</v>
      </c>
      <c r="S811" s="6"/>
      <c r="T811" s="6"/>
      <c r="U811" s="6"/>
      <c r="V811" s="6"/>
      <c r="W811" s="19">
        <v>8</v>
      </c>
      <c r="X811" s="8" t="s">
        <v>70</v>
      </c>
      <c r="Y811" s="9"/>
      <c r="Z811" s="9">
        <v>1084</v>
      </c>
      <c r="AA811" s="10" t="s">
        <v>71</v>
      </c>
      <c r="AB811" s="6"/>
      <c r="AC811" s="14" t="s">
        <v>179</v>
      </c>
      <c r="AD811" s="15"/>
      <c r="AE811" s="15"/>
      <c r="AF811" s="15"/>
      <c r="AG811" s="15"/>
      <c r="AH811" s="30" t="str">
        <f>CONCATENATE(E811," ",C811)</f>
        <v>BIOSTORE Barut Ağacı Kabuğu 100 Gr</v>
      </c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76"/>
      <c r="AZ811" s="73">
        <v>0</v>
      </c>
      <c r="BA811" s="12">
        <v>16</v>
      </c>
      <c r="BB811" s="2">
        <v>0</v>
      </c>
    </row>
    <row r="812" spans="1:54" s="35" customFormat="1" x14ac:dyDescent="0.2">
      <c r="A812" s="88">
        <v>2120</v>
      </c>
      <c r="B812" s="43">
        <v>1234500000287</v>
      </c>
      <c r="C812" s="3" t="s">
        <v>171</v>
      </c>
      <c r="D812" s="34">
        <v>1</v>
      </c>
      <c r="E812" s="4" t="s">
        <v>121</v>
      </c>
      <c r="F812" s="4"/>
      <c r="G812" s="5" t="str">
        <f>IF(E812="","",CONCATENATE(E812,"1"))</f>
        <v>BIOSTORE1</v>
      </c>
      <c r="H812" s="5"/>
      <c r="I812" s="5" t="s">
        <v>137</v>
      </c>
      <c r="J812" s="5" t="str">
        <f>IF(I812="","",CONCATENATE(I812,"1"))</f>
        <v>TIBBİ VE AROMATİK BİTKİLER1</v>
      </c>
      <c r="K812" s="5"/>
      <c r="L812" s="5" t="str">
        <f>IF(K812="","",CONCATENATE(K812,"1"))</f>
        <v/>
      </c>
      <c r="M812" s="5"/>
      <c r="N812" s="5" t="str">
        <f>IF(M812="","",CONCATENATE(M812,"1"))</f>
        <v/>
      </c>
      <c r="O812" s="5"/>
      <c r="P812" s="5"/>
      <c r="Q812" s="5"/>
      <c r="R812" s="112">
        <v>10</v>
      </c>
      <c r="S812" s="6"/>
      <c r="T812" s="6"/>
      <c r="U812" s="6"/>
      <c r="V812" s="6"/>
      <c r="W812" s="19">
        <v>8</v>
      </c>
      <c r="X812" s="8" t="s">
        <v>70</v>
      </c>
      <c r="Y812" s="9"/>
      <c r="Z812" s="9">
        <v>1079</v>
      </c>
      <c r="AA812" s="10" t="s">
        <v>71</v>
      </c>
      <c r="AB812" s="6"/>
      <c r="AC812" s="14" t="s">
        <v>172</v>
      </c>
      <c r="AD812" s="15"/>
      <c r="AE812" s="15"/>
      <c r="AF812" s="15"/>
      <c r="AG812" s="15"/>
      <c r="AH812" s="30" t="str">
        <f>CONCATENATE(E812," ",C812)</f>
        <v>BIOSTORE Aynısefa Çiçeği 50 Gr</v>
      </c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76"/>
      <c r="AZ812" s="73">
        <v>0</v>
      </c>
      <c r="BA812" s="12">
        <v>16</v>
      </c>
      <c r="BB812" s="2">
        <v>0</v>
      </c>
    </row>
    <row r="813" spans="1:54" s="35" customFormat="1" x14ac:dyDescent="0.2">
      <c r="A813" s="88">
        <v>2120</v>
      </c>
      <c r="B813" s="43">
        <v>1234500000256</v>
      </c>
      <c r="C813" s="3" t="s">
        <v>167</v>
      </c>
      <c r="D813" s="34">
        <v>1</v>
      </c>
      <c r="E813" s="4" t="s">
        <v>121</v>
      </c>
      <c r="F813" s="4"/>
      <c r="G813" s="5" t="str">
        <f>IF(E813="","",CONCATENATE(E813,"1"))</f>
        <v>BIOSTORE1</v>
      </c>
      <c r="H813" s="5"/>
      <c r="I813" s="5" t="s">
        <v>137</v>
      </c>
      <c r="J813" s="5" t="str">
        <f>IF(I813="","",CONCATENATE(I813,"1"))</f>
        <v>TIBBİ VE AROMATİK BİTKİLER1</v>
      </c>
      <c r="K813" s="5"/>
      <c r="L813" s="5" t="str">
        <f>IF(K813="","",CONCATENATE(K813,"1"))</f>
        <v/>
      </c>
      <c r="M813" s="5"/>
      <c r="N813" s="5" t="str">
        <f>IF(M813="","",CONCATENATE(M813,"1"))</f>
        <v/>
      </c>
      <c r="O813" s="5"/>
      <c r="P813" s="5"/>
      <c r="Q813" s="5"/>
      <c r="R813" s="112">
        <v>5</v>
      </c>
      <c r="S813" s="6"/>
      <c r="T813" s="6"/>
      <c r="U813" s="6"/>
      <c r="V813" s="6"/>
      <c r="W813" s="19">
        <v>8</v>
      </c>
      <c r="X813" s="8" t="s">
        <v>70</v>
      </c>
      <c r="Y813" s="9"/>
      <c r="Z813" s="9">
        <v>1077</v>
      </c>
      <c r="AA813" s="10" t="s">
        <v>71</v>
      </c>
      <c r="AB813" s="6"/>
      <c r="AC813" s="14" t="s">
        <v>168</v>
      </c>
      <c r="AD813" s="15"/>
      <c r="AE813" s="15"/>
      <c r="AF813" s="15"/>
      <c r="AG813" s="15"/>
      <c r="AH813" s="30" t="str">
        <f>CONCATENATE(E813," ",C813)</f>
        <v>BIOSTORE Avokado Yaprağı 50 Gr</v>
      </c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76"/>
      <c r="AZ813" s="73">
        <v>0</v>
      </c>
      <c r="BA813" s="12">
        <v>16</v>
      </c>
      <c r="BB813" s="2">
        <v>0</v>
      </c>
    </row>
    <row r="814" spans="1:54" s="35" customFormat="1" x14ac:dyDescent="0.2">
      <c r="A814" s="88">
        <v>2120</v>
      </c>
      <c r="B814" s="47">
        <v>1234500005732</v>
      </c>
      <c r="C814" s="3" t="s">
        <v>806</v>
      </c>
      <c r="D814" s="34">
        <v>1</v>
      </c>
      <c r="E814" s="4" t="s">
        <v>121</v>
      </c>
      <c r="F814" s="4"/>
      <c r="G814" s="5" t="str">
        <f>IF(E814="","",CONCATENATE(E814,"1"))</f>
        <v>BIOSTORE1</v>
      </c>
      <c r="H814" s="5"/>
      <c r="I814" s="5" t="s">
        <v>137</v>
      </c>
      <c r="J814" s="5" t="str">
        <f>IF(I814="","",CONCATENATE(I814,"1"))</f>
        <v>TIBBİ VE AROMATİK BİTKİLER1</v>
      </c>
      <c r="K814" s="5"/>
      <c r="L814" s="5" t="str">
        <f>IF(K814="","",CONCATENATE(K814,"1"))</f>
        <v/>
      </c>
      <c r="M814" s="5"/>
      <c r="N814" s="5" t="str">
        <f>IF(M814="","",CONCATENATE(M814,"1"))</f>
        <v/>
      </c>
      <c r="O814" s="5"/>
      <c r="P814" s="5"/>
      <c r="Q814" s="5"/>
      <c r="R814" s="112">
        <v>7.5</v>
      </c>
      <c r="S814" s="6"/>
      <c r="T814" s="6"/>
      <c r="U814" s="6"/>
      <c r="V814" s="6"/>
      <c r="W814" s="19">
        <v>8</v>
      </c>
      <c r="X814" s="8" t="s">
        <v>70</v>
      </c>
      <c r="Y814" s="9"/>
      <c r="Z814" s="9">
        <v>1496</v>
      </c>
      <c r="AA814" s="10" t="s">
        <v>71</v>
      </c>
      <c r="AB814" s="6"/>
      <c r="AC814" s="14" t="s">
        <v>807</v>
      </c>
      <c r="AD814" s="15"/>
      <c r="AE814" s="15"/>
      <c r="AF814" s="15"/>
      <c r="AG814" s="15"/>
      <c r="AH814" s="30" t="str">
        <f>CONCATENATE(E814," ",C814)</f>
        <v>BIOSTORE Aspir 50 Gr</v>
      </c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76"/>
      <c r="AZ814" s="73">
        <v>0</v>
      </c>
      <c r="BA814" s="12">
        <v>16</v>
      </c>
      <c r="BB814" s="2">
        <v>0</v>
      </c>
    </row>
    <row r="815" spans="1:54" s="35" customFormat="1" x14ac:dyDescent="0.2">
      <c r="A815" s="88">
        <v>2120</v>
      </c>
      <c r="B815" s="43">
        <v>1234500000232</v>
      </c>
      <c r="C815" s="3" t="s">
        <v>164</v>
      </c>
      <c r="D815" s="34">
        <v>1</v>
      </c>
      <c r="E815" s="4" t="s">
        <v>121</v>
      </c>
      <c r="F815" s="4"/>
      <c r="G815" s="5" t="str">
        <f>IF(E815="","",CONCATENATE(E815,"1"))</f>
        <v>BIOSTORE1</v>
      </c>
      <c r="H815" s="5"/>
      <c r="I815" s="5" t="s">
        <v>137</v>
      </c>
      <c r="J815" s="5" t="str">
        <f>IF(I815="","",CONCATENATE(I815,"1"))</f>
        <v>TIBBİ VE AROMATİK BİTKİLER1</v>
      </c>
      <c r="K815" s="5"/>
      <c r="L815" s="5" t="str">
        <f>IF(K815="","",CONCATENATE(K815,"1"))</f>
        <v/>
      </c>
      <c r="M815" s="5"/>
      <c r="N815" s="5" t="str">
        <f>IF(M815="","",CONCATENATE(M815,"1"))</f>
        <v/>
      </c>
      <c r="O815" s="5"/>
      <c r="P815" s="5"/>
      <c r="Q815" s="5"/>
      <c r="R815" s="112">
        <v>5</v>
      </c>
      <c r="S815" s="6"/>
      <c r="T815" s="6"/>
      <c r="U815" s="6"/>
      <c r="V815" s="6"/>
      <c r="W815" s="19">
        <v>8</v>
      </c>
      <c r="X815" s="8" t="s">
        <v>70</v>
      </c>
      <c r="Y815" s="9"/>
      <c r="Z815" s="9">
        <v>1075</v>
      </c>
      <c r="AA815" s="10" t="s">
        <v>71</v>
      </c>
      <c r="AB815" s="6"/>
      <c r="AC815" s="14" t="s">
        <v>165</v>
      </c>
      <c r="AD815" s="15"/>
      <c r="AE815" s="15"/>
      <c r="AF815" s="15"/>
      <c r="AG815" s="15"/>
      <c r="AH815" s="30" t="str">
        <f>CONCATENATE(E815," ",C815)</f>
        <v>BIOSTORE Aslan Pençesi 60 Gr</v>
      </c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76"/>
      <c r="AZ815" s="73">
        <v>0</v>
      </c>
      <c r="BA815" s="12">
        <v>16</v>
      </c>
      <c r="BB815" s="2">
        <v>0</v>
      </c>
    </row>
    <row r="816" spans="1:54" s="35" customFormat="1" x14ac:dyDescent="0.2">
      <c r="A816" s="88">
        <v>2120</v>
      </c>
      <c r="B816" s="47">
        <v>1234500005046</v>
      </c>
      <c r="C816" s="3" t="s">
        <v>725</v>
      </c>
      <c r="D816" s="34">
        <v>1</v>
      </c>
      <c r="E816" s="4" t="s">
        <v>121</v>
      </c>
      <c r="F816" s="4"/>
      <c r="G816" s="5" t="str">
        <f>IF(E816="","",CONCATENATE(E816,"1"))</f>
        <v>BIOSTORE1</v>
      </c>
      <c r="H816" s="5"/>
      <c r="I816" s="5" t="s">
        <v>137</v>
      </c>
      <c r="J816" s="5" t="str">
        <f>IF(I816="","",CONCATENATE(I816,"1"))</f>
        <v>TIBBİ VE AROMATİK BİTKİLER1</v>
      </c>
      <c r="K816" s="5"/>
      <c r="L816" s="5" t="str">
        <f>IF(K816="","",CONCATENATE(K816,"1"))</f>
        <v/>
      </c>
      <c r="M816" s="5"/>
      <c r="N816" s="5" t="str">
        <f>IF(M816="","",CONCATENATE(M816,"1"))</f>
        <v/>
      </c>
      <c r="O816" s="5"/>
      <c r="P816" s="5"/>
      <c r="Q816" s="5"/>
      <c r="R816" s="112">
        <v>10</v>
      </c>
      <c r="S816" s="6"/>
      <c r="T816" s="6"/>
      <c r="U816" s="6"/>
      <c r="V816" s="6"/>
      <c r="W816" s="19">
        <v>8</v>
      </c>
      <c r="X816" s="8" t="s">
        <v>70</v>
      </c>
      <c r="Y816" s="9"/>
      <c r="Z816" s="9">
        <v>1430</v>
      </c>
      <c r="AA816" s="10" t="s">
        <v>71</v>
      </c>
      <c r="AB816" s="6"/>
      <c r="AC816" s="20" t="s">
        <v>161</v>
      </c>
      <c r="AD816" s="21"/>
      <c r="AE816" s="21"/>
      <c r="AF816" s="21"/>
      <c r="AG816" s="21"/>
      <c r="AH816" s="30" t="str">
        <f>CONCATENATE(E816," ",C816)</f>
        <v>BIOSTORE Ardıç Tohumu 200 Gr</v>
      </c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76"/>
      <c r="AZ816" s="73">
        <v>0</v>
      </c>
      <c r="BA816" s="12">
        <v>16</v>
      </c>
      <c r="BB816" s="2">
        <v>0</v>
      </c>
    </row>
    <row r="817" spans="1:54" s="35" customFormat="1" x14ac:dyDescent="0.2">
      <c r="A817" s="88">
        <v>2120</v>
      </c>
      <c r="B817" s="47">
        <v>1234500004759</v>
      </c>
      <c r="C817" s="3" t="s">
        <v>703</v>
      </c>
      <c r="D817" s="34">
        <v>1</v>
      </c>
      <c r="E817" s="4" t="s">
        <v>121</v>
      </c>
      <c r="F817" s="4"/>
      <c r="G817" s="5" t="str">
        <f>IF(E817="","",CONCATENATE(E817,"1"))</f>
        <v>BIOSTORE1</v>
      </c>
      <c r="H817" s="5"/>
      <c r="I817" s="5" t="s">
        <v>137</v>
      </c>
      <c r="J817" s="5" t="str">
        <f>IF(I817="","",CONCATENATE(I817,"1"))</f>
        <v>TIBBİ VE AROMATİK BİTKİLER1</v>
      </c>
      <c r="K817" s="5"/>
      <c r="L817" s="5" t="str">
        <f>IF(K817="","",CONCATENATE(K817,"1"))</f>
        <v/>
      </c>
      <c r="M817" s="5"/>
      <c r="N817" s="5" t="str">
        <f>IF(M817="","",CONCATENATE(M817,"1"))</f>
        <v/>
      </c>
      <c r="O817" s="5"/>
      <c r="P817" s="5"/>
      <c r="Q817" s="5"/>
      <c r="R817" s="112">
        <v>5</v>
      </c>
      <c r="S817" s="6"/>
      <c r="T817" s="6"/>
      <c r="U817" s="6"/>
      <c r="V817" s="6"/>
      <c r="W817" s="19">
        <v>8</v>
      </c>
      <c r="X817" s="8" t="s">
        <v>70</v>
      </c>
      <c r="Y817" s="9"/>
      <c r="Z817" s="9">
        <v>1412</v>
      </c>
      <c r="AA817" s="10" t="s">
        <v>71</v>
      </c>
      <c r="AB817" s="6"/>
      <c r="AC817" s="13" t="s">
        <v>161</v>
      </c>
      <c r="AD817" s="13"/>
      <c r="AE817" s="13"/>
      <c r="AF817" s="13"/>
      <c r="AG817" s="13"/>
      <c r="AH817" s="30" t="str">
        <f>CONCATENATE(E817," ",C817)</f>
        <v>BIOSTORE Ardıç Tohumu 100 Gr</v>
      </c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76"/>
      <c r="AZ817" s="73">
        <v>0</v>
      </c>
      <c r="BA817" s="12">
        <v>16</v>
      </c>
      <c r="BB817" s="2">
        <v>0</v>
      </c>
    </row>
    <row r="818" spans="1:54" s="35" customFormat="1" x14ac:dyDescent="0.2">
      <c r="A818" s="88">
        <v>2120</v>
      </c>
      <c r="B818" s="43">
        <v>1234500000188</v>
      </c>
      <c r="C818" s="3" t="s">
        <v>155</v>
      </c>
      <c r="D818" s="34">
        <v>1</v>
      </c>
      <c r="E818" s="4" t="s">
        <v>121</v>
      </c>
      <c r="F818" s="4"/>
      <c r="G818" s="5" t="str">
        <f>IF(E818="","",CONCATENATE(E818,"1"))</f>
        <v>BIOSTORE1</v>
      </c>
      <c r="H818" s="5"/>
      <c r="I818" s="5" t="s">
        <v>137</v>
      </c>
      <c r="J818" s="5" t="str">
        <f>IF(I818="","",CONCATENATE(I818,"1"))</f>
        <v>TIBBİ VE AROMATİK BİTKİLER1</v>
      </c>
      <c r="K818" s="5"/>
      <c r="L818" s="5" t="str">
        <f>IF(K818="","",CONCATENATE(K818,"1"))</f>
        <v/>
      </c>
      <c r="M818" s="5"/>
      <c r="N818" s="5" t="str">
        <f>IF(M818="","",CONCATENATE(M818,"1"))</f>
        <v/>
      </c>
      <c r="O818" s="5"/>
      <c r="P818" s="5"/>
      <c r="Q818" s="5"/>
      <c r="R818" s="112">
        <v>5</v>
      </c>
      <c r="S818" s="6"/>
      <c r="T818" s="6"/>
      <c r="U818" s="6"/>
      <c r="V818" s="6"/>
      <c r="W818" s="19">
        <v>8</v>
      </c>
      <c r="X818" s="8" t="s">
        <v>70</v>
      </c>
      <c r="Y818" s="9"/>
      <c r="Z818" s="9">
        <v>1070</v>
      </c>
      <c r="AA818" s="10" t="s">
        <v>71</v>
      </c>
      <c r="AB818" s="6"/>
      <c r="AC818" s="14" t="s">
        <v>156</v>
      </c>
      <c r="AD818" s="15"/>
      <c r="AE818" s="15"/>
      <c r="AF818" s="15"/>
      <c r="AG818" s="15"/>
      <c r="AH818" s="30" t="str">
        <f>CONCATENATE(E818," ",C818)</f>
        <v>BIOSTORE Anason 100 Gr</v>
      </c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76"/>
      <c r="AZ818" s="73">
        <v>0</v>
      </c>
      <c r="BA818" s="12">
        <v>16</v>
      </c>
      <c r="BB818" s="2">
        <v>0</v>
      </c>
    </row>
    <row r="819" spans="1:54" s="35" customFormat="1" x14ac:dyDescent="0.2">
      <c r="A819" s="88">
        <v>2120</v>
      </c>
      <c r="B819" s="43">
        <v>1234500000157</v>
      </c>
      <c r="C819" s="3" t="s">
        <v>151</v>
      </c>
      <c r="D819" s="34">
        <v>1</v>
      </c>
      <c r="E819" s="4" t="s">
        <v>121</v>
      </c>
      <c r="F819" s="4"/>
      <c r="G819" s="5" t="str">
        <f>IF(E819="","",CONCATENATE(E819,"1"))</f>
        <v>BIOSTORE1</v>
      </c>
      <c r="H819" s="5"/>
      <c r="I819" s="5" t="s">
        <v>137</v>
      </c>
      <c r="J819" s="5" t="str">
        <f>IF(I819="","",CONCATENATE(I819,"1"))</f>
        <v>TIBBİ VE AROMATİK BİTKİLER1</v>
      </c>
      <c r="K819" s="5"/>
      <c r="L819" s="5" t="str">
        <f>IF(K819="","",CONCATENATE(K819,"1"))</f>
        <v/>
      </c>
      <c r="M819" s="5"/>
      <c r="N819" s="5" t="str">
        <f>IF(M819="","",CONCATENATE(M819,"1"))</f>
        <v/>
      </c>
      <c r="O819" s="5"/>
      <c r="P819" s="5"/>
      <c r="Q819" s="5"/>
      <c r="R819" s="112">
        <v>15</v>
      </c>
      <c r="S819" s="6"/>
      <c r="T819" s="6"/>
      <c r="U819" s="6"/>
      <c r="V819" s="6"/>
      <c r="W819" s="19">
        <v>8</v>
      </c>
      <c r="X819" s="8" t="s">
        <v>70</v>
      </c>
      <c r="Y819" s="9"/>
      <c r="Z819" s="9">
        <v>1067</v>
      </c>
      <c r="AA819" s="10" t="s">
        <v>71</v>
      </c>
      <c r="AB819" s="6"/>
      <c r="AC819" s="14" t="s">
        <v>152</v>
      </c>
      <c r="AD819" s="15"/>
      <c r="AE819" s="15"/>
      <c r="AF819" s="15"/>
      <c r="AG819" s="15"/>
      <c r="AH819" s="30" t="str">
        <f>CONCATENATE(E819," ",C819)</f>
        <v>BIOSTORE Altınbaşak Otu 60 Gr</v>
      </c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76"/>
      <c r="AZ819" s="73">
        <v>0</v>
      </c>
      <c r="BA819" s="12">
        <v>16</v>
      </c>
      <c r="BB819" s="2">
        <v>0</v>
      </c>
    </row>
    <row r="820" spans="1:54" s="35" customFormat="1" x14ac:dyDescent="0.2">
      <c r="A820" s="88">
        <v>2120</v>
      </c>
      <c r="B820" s="47">
        <v>1234500004742</v>
      </c>
      <c r="C820" s="3" t="s">
        <v>702</v>
      </c>
      <c r="D820" s="34">
        <v>1</v>
      </c>
      <c r="E820" s="4" t="s">
        <v>121</v>
      </c>
      <c r="F820" s="4"/>
      <c r="G820" s="5" t="str">
        <f>IF(E820="","",CONCATENATE(E820,"1"))</f>
        <v>BIOSTORE1</v>
      </c>
      <c r="H820" s="5"/>
      <c r="I820" s="5" t="s">
        <v>137</v>
      </c>
      <c r="J820" s="5" t="str">
        <f>IF(I820="","",CONCATENATE(I820,"1"))</f>
        <v>TIBBİ VE AROMATİK BİTKİLER1</v>
      </c>
      <c r="K820" s="5"/>
      <c r="L820" s="5" t="str">
        <f>IF(K820="","",CONCATENATE(K820,"1"))</f>
        <v/>
      </c>
      <c r="M820" s="5"/>
      <c r="N820" s="5" t="str">
        <f>IF(M820="","",CONCATENATE(M820,"1"))</f>
        <v/>
      </c>
      <c r="O820" s="5"/>
      <c r="P820" s="5"/>
      <c r="Q820" s="5"/>
      <c r="R820" s="112">
        <v>15</v>
      </c>
      <c r="S820" s="6"/>
      <c r="T820" s="6"/>
      <c r="U820" s="6"/>
      <c r="V820" s="6"/>
      <c r="W820" s="19">
        <v>8</v>
      </c>
      <c r="X820" s="8" t="s">
        <v>70</v>
      </c>
      <c r="Y820" s="9"/>
      <c r="Z820" s="9">
        <v>1411</v>
      </c>
      <c r="AA820" s="10" t="s">
        <v>71</v>
      </c>
      <c r="AB820" s="6"/>
      <c r="AC820" s="13" t="s">
        <v>148</v>
      </c>
      <c r="AD820" s="13"/>
      <c r="AE820" s="13"/>
      <c r="AF820" s="13"/>
      <c r="AG820" s="13"/>
      <c r="AH820" s="30" t="str">
        <f>CONCATENATE(E820," ",C820)</f>
        <v>BIOSTORE Aloe Vera 100 Gr</v>
      </c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76"/>
      <c r="AZ820" s="73">
        <v>0</v>
      </c>
      <c r="BA820" s="12">
        <v>16</v>
      </c>
      <c r="BB820" s="2">
        <v>0</v>
      </c>
    </row>
    <row r="821" spans="1:54" s="35" customFormat="1" x14ac:dyDescent="0.2">
      <c r="A821" s="88">
        <v>2120</v>
      </c>
      <c r="B821" s="43">
        <v>1234500000102</v>
      </c>
      <c r="C821" s="3" t="s">
        <v>142</v>
      </c>
      <c r="D821" s="34">
        <v>1</v>
      </c>
      <c r="E821" s="4" t="s">
        <v>121</v>
      </c>
      <c r="F821" s="4"/>
      <c r="G821" s="5" t="str">
        <f>IF(E821="","",CONCATENATE(E821,"1"))</f>
        <v>BIOSTORE1</v>
      </c>
      <c r="H821" s="5"/>
      <c r="I821" s="5" t="s">
        <v>137</v>
      </c>
      <c r="J821" s="5" t="str">
        <f>IF(I821="","",CONCATENATE(I821,"1"))</f>
        <v>TIBBİ VE AROMATİK BİTKİLER1</v>
      </c>
      <c r="K821" s="5"/>
      <c r="L821" s="5" t="str">
        <f>IF(K821="","",CONCATENATE(K821,"1"))</f>
        <v/>
      </c>
      <c r="M821" s="5"/>
      <c r="N821" s="5" t="str">
        <f>IF(M821="","",CONCATENATE(M821,"1"))</f>
        <v/>
      </c>
      <c r="O821" s="5"/>
      <c r="P821" s="5"/>
      <c r="Q821" s="5"/>
      <c r="R821" s="112">
        <v>5</v>
      </c>
      <c r="S821" s="6"/>
      <c r="T821" s="6"/>
      <c r="U821" s="6"/>
      <c r="V821" s="6"/>
      <c r="W821" s="19">
        <v>8</v>
      </c>
      <c r="X821" s="8" t="s">
        <v>70</v>
      </c>
      <c r="Y821" s="9"/>
      <c r="Z821" s="9">
        <v>1063</v>
      </c>
      <c r="AA821" s="10" t="s">
        <v>71</v>
      </c>
      <c r="AB821" s="6"/>
      <c r="AC821" s="14" t="s">
        <v>143</v>
      </c>
      <c r="AD821" s="15"/>
      <c r="AE821" s="15"/>
      <c r="AF821" s="15"/>
      <c r="AG821" s="15"/>
      <c r="AH821" s="30" t="str">
        <f>CONCATENATE(E821," ",C821)</f>
        <v>BIOSTORE Alıç Çiçeği 70 Gr</v>
      </c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76"/>
      <c r="AZ821" s="73">
        <v>0</v>
      </c>
      <c r="BA821" s="12">
        <v>16</v>
      </c>
      <c r="BB821" s="2">
        <v>0</v>
      </c>
    </row>
    <row r="822" spans="1:54" s="35" customFormat="1" x14ac:dyDescent="0.2">
      <c r="A822" s="88">
        <v>2120</v>
      </c>
      <c r="B822" s="43">
        <v>1234500000072</v>
      </c>
      <c r="C822" s="3" t="s">
        <v>4400</v>
      </c>
      <c r="D822" s="34">
        <v>1</v>
      </c>
      <c r="E822" s="4" t="s">
        <v>121</v>
      </c>
      <c r="F822" s="4"/>
      <c r="G822" s="5" t="str">
        <f>IF(E822="","",CONCATENATE(E822,"1"))</f>
        <v>BIOSTORE1</v>
      </c>
      <c r="H822" s="5"/>
      <c r="I822" s="5" t="s">
        <v>137</v>
      </c>
      <c r="J822" s="5" t="str">
        <f>IF(I822="","",CONCATENATE(I822,"1"))</f>
        <v>TIBBİ VE AROMATİK BİTKİLER1</v>
      </c>
      <c r="K822" s="5"/>
      <c r="L822" s="5" t="str">
        <f>IF(K822="","",CONCATENATE(K822,"1"))</f>
        <v/>
      </c>
      <c r="M822" s="5"/>
      <c r="N822" s="5" t="str">
        <f>IF(M822="","",CONCATENATE(M822,"1"))</f>
        <v/>
      </c>
      <c r="O822" s="5"/>
      <c r="P822" s="5"/>
      <c r="Q822" s="5"/>
      <c r="R822" s="112">
        <v>4.5</v>
      </c>
      <c r="S822" s="6"/>
      <c r="T822" s="6"/>
      <c r="U822" s="6"/>
      <c r="V822" s="6"/>
      <c r="W822" s="19">
        <v>8</v>
      </c>
      <c r="X822" s="8" t="s">
        <v>70</v>
      </c>
      <c r="Y822" s="9"/>
      <c r="Z822" s="9">
        <v>1060</v>
      </c>
      <c r="AA822" s="10" t="s">
        <v>71</v>
      </c>
      <c r="AB822" s="6"/>
      <c r="AC822" s="14" t="s">
        <v>138</v>
      </c>
      <c r="AD822" s="15"/>
      <c r="AE822" s="15"/>
      <c r="AF822" s="15"/>
      <c r="AG822" s="15"/>
      <c r="AH822" s="30" t="str">
        <f>CONCATENATE(E822," ",C822)</f>
        <v>BIOSTORE Ada Çayı Yarak 80 Gr</v>
      </c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76"/>
      <c r="AZ822" s="73">
        <v>0</v>
      </c>
      <c r="BA822" s="12">
        <v>16</v>
      </c>
      <c r="BB822" s="2">
        <v>0</v>
      </c>
    </row>
    <row r="823" spans="1:54" s="35" customFormat="1" x14ac:dyDescent="0.2">
      <c r="A823" s="88">
        <v>2100</v>
      </c>
      <c r="B823" s="45">
        <v>1234500006685</v>
      </c>
      <c r="C823" s="24" t="s">
        <v>908</v>
      </c>
      <c r="D823" s="34">
        <v>1</v>
      </c>
      <c r="E823" s="4" t="s">
        <v>121</v>
      </c>
      <c r="F823" s="4"/>
      <c r="G823" s="5" t="str">
        <f>IF(E823="","",CONCATENATE(E823,"1"))</f>
        <v>BIOSTORE1</v>
      </c>
      <c r="H823" s="5"/>
      <c r="I823" s="5" t="s">
        <v>131</v>
      </c>
      <c r="J823" s="5" t="str">
        <f>IF(I823="","",CONCATENATE(I823,"1"))</f>
        <v>BAHARATLAR&amp;TUZLAR1</v>
      </c>
      <c r="K823" s="5" t="s">
        <v>132</v>
      </c>
      <c r="L823" s="5" t="str">
        <f>IF(K823="","",CONCATENATE(K823,"1"))</f>
        <v>BAHARATLAR1</v>
      </c>
      <c r="M823" s="5"/>
      <c r="N823" s="5" t="str">
        <f>IF(M823="","",CONCATENATE(M823,"1"))</f>
        <v/>
      </c>
      <c r="O823" s="5"/>
      <c r="P823" s="5"/>
      <c r="Q823" s="5"/>
      <c r="R823" s="112">
        <v>6</v>
      </c>
      <c r="S823" s="6"/>
      <c r="T823" s="6"/>
      <c r="U823" s="6"/>
      <c r="V823" s="6"/>
      <c r="W823" s="19">
        <v>8</v>
      </c>
      <c r="X823" s="8" t="s">
        <v>70</v>
      </c>
      <c r="Y823" s="9"/>
      <c r="Z823" s="9">
        <v>1583</v>
      </c>
      <c r="AA823" s="10" t="s">
        <v>71</v>
      </c>
      <c r="AB823" s="6"/>
      <c r="AC823" s="20" t="s">
        <v>620</v>
      </c>
      <c r="AD823" s="21"/>
      <c r="AE823" s="21"/>
      <c r="AF823" s="21"/>
      <c r="AG823" s="21"/>
      <c r="AH823" s="30" t="str">
        <f>CONCATENATE(E823," ",C823)</f>
        <v>BIOSTORE Yenibahar (Tane) 100 Gr</v>
      </c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76"/>
      <c r="AZ823" s="73">
        <v>0</v>
      </c>
      <c r="BA823" s="12">
        <v>16</v>
      </c>
      <c r="BB823" s="2">
        <v>0</v>
      </c>
    </row>
    <row r="824" spans="1:54" s="35" customFormat="1" x14ac:dyDescent="0.2">
      <c r="A824" s="88">
        <v>2100</v>
      </c>
      <c r="B824" s="45">
        <v>1234500006630</v>
      </c>
      <c r="C824" s="24" t="s">
        <v>903</v>
      </c>
      <c r="D824" s="34">
        <v>1</v>
      </c>
      <c r="E824" s="4" t="s">
        <v>121</v>
      </c>
      <c r="F824" s="4"/>
      <c r="G824" s="5" t="str">
        <f>IF(E824="","",CONCATENATE(E824,"1"))</f>
        <v>BIOSTORE1</v>
      </c>
      <c r="H824" s="5"/>
      <c r="I824" s="5" t="s">
        <v>131</v>
      </c>
      <c r="J824" s="5" t="str">
        <f>IF(I824="","",CONCATENATE(I824,"1"))</f>
        <v>BAHARATLAR&amp;TUZLAR1</v>
      </c>
      <c r="K824" s="5" t="s">
        <v>132</v>
      </c>
      <c r="L824" s="5" t="str">
        <f>IF(K824="","",CONCATENATE(K824,"1"))</f>
        <v>BAHARATLAR1</v>
      </c>
      <c r="M824" s="5"/>
      <c r="N824" s="5" t="str">
        <f>IF(M824="","",CONCATENATE(M824,"1"))</f>
        <v/>
      </c>
      <c r="O824" s="5"/>
      <c r="P824" s="5"/>
      <c r="Q824" s="5"/>
      <c r="R824" s="112">
        <v>6</v>
      </c>
      <c r="S824" s="6"/>
      <c r="T824" s="6"/>
      <c r="U824" s="6"/>
      <c r="V824" s="6"/>
      <c r="W824" s="19">
        <v>8</v>
      </c>
      <c r="X824" s="8" t="s">
        <v>70</v>
      </c>
      <c r="Y824" s="9"/>
      <c r="Z824" s="9">
        <v>1578</v>
      </c>
      <c r="AA824" s="10" t="s">
        <v>71</v>
      </c>
      <c r="AB824" s="6"/>
      <c r="AC824" s="11" t="s">
        <v>904</v>
      </c>
      <c r="AD824" s="18"/>
      <c r="AE824" s="18"/>
      <c r="AF824" s="18"/>
      <c r="AG824" s="18"/>
      <c r="AH824" s="30" t="str">
        <f>CONCATENATE(E824," ",C824)</f>
        <v>BIOSTORE Yenibahar (Öğütülmüş) 100 Gr</v>
      </c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76"/>
      <c r="AZ824" s="73">
        <v>0</v>
      </c>
      <c r="BA824" s="12">
        <v>16</v>
      </c>
      <c r="BB824" s="2">
        <v>0</v>
      </c>
    </row>
    <row r="825" spans="1:54" s="35" customFormat="1" x14ac:dyDescent="0.2">
      <c r="A825" s="88">
        <v>2100</v>
      </c>
      <c r="B825" s="47">
        <v>1234500005084</v>
      </c>
      <c r="C825" s="3" t="s">
        <v>728</v>
      </c>
      <c r="D825" s="34">
        <v>1</v>
      </c>
      <c r="E825" s="4" t="s">
        <v>121</v>
      </c>
      <c r="F825" s="4"/>
      <c r="G825" s="5" t="str">
        <f>IF(E825="","",CONCATENATE(E825,"1"))</f>
        <v>BIOSTORE1</v>
      </c>
      <c r="H825" s="5"/>
      <c r="I825" s="5" t="s">
        <v>131</v>
      </c>
      <c r="J825" s="5" t="str">
        <f>IF(I825="","",CONCATENATE(I825,"1"))</f>
        <v>BAHARATLAR&amp;TUZLAR1</v>
      </c>
      <c r="K825" s="5" t="s">
        <v>132</v>
      </c>
      <c r="L825" s="5" t="str">
        <f>IF(K825="","",CONCATENATE(K825,"1"))</f>
        <v>BAHARATLAR1</v>
      </c>
      <c r="M825" s="5"/>
      <c r="N825" s="5" t="str">
        <f>IF(M825="","",CONCATENATE(M825,"1"))</f>
        <v/>
      </c>
      <c r="O825" s="5"/>
      <c r="P825" s="5"/>
      <c r="Q825" s="5"/>
      <c r="R825" s="112">
        <v>3</v>
      </c>
      <c r="S825" s="6"/>
      <c r="T825" s="6"/>
      <c r="U825" s="6"/>
      <c r="V825" s="6"/>
      <c r="W825" s="19">
        <v>8</v>
      </c>
      <c r="X825" s="8" t="s">
        <v>70</v>
      </c>
      <c r="Y825" s="9"/>
      <c r="Z825" s="9">
        <v>1433</v>
      </c>
      <c r="AA825" s="10" t="s">
        <v>71</v>
      </c>
      <c r="AB825" s="6"/>
      <c r="AC825" s="20" t="s">
        <v>578</v>
      </c>
      <c r="AD825" s="21"/>
      <c r="AE825" s="21"/>
      <c r="AF825" s="21"/>
      <c r="AG825" s="21"/>
      <c r="AH825" s="30" t="str">
        <f>CONCATENATE(E825," ",C825)</f>
        <v>BIOSTORE Tatlı Toz Biber 100 Gr</v>
      </c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76"/>
      <c r="AZ825" s="73">
        <v>0</v>
      </c>
      <c r="BA825" s="12">
        <v>16</v>
      </c>
      <c r="BB825" s="2">
        <v>0</v>
      </c>
    </row>
    <row r="826" spans="1:54" s="35" customFormat="1" x14ac:dyDescent="0.2">
      <c r="A826" s="88">
        <v>2100</v>
      </c>
      <c r="B826" s="43">
        <v>1234500003011</v>
      </c>
      <c r="C826" s="3" t="s">
        <v>575</v>
      </c>
      <c r="D826" s="34">
        <v>1</v>
      </c>
      <c r="E826" s="4" t="s">
        <v>121</v>
      </c>
      <c r="F826" s="4"/>
      <c r="G826" s="5" t="str">
        <f>IF(E826="","",CONCATENATE(E826,"1"))</f>
        <v>BIOSTORE1</v>
      </c>
      <c r="H826" s="5"/>
      <c r="I826" s="5" t="s">
        <v>131</v>
      </c>
      <c r="J826" s="5" t="str">
        <f>IF(I826="","",CONCATENATE(I826,"1"))</f>
        <v>BAHARATLAR&amp;TUZLAR1</v>
      </c>
      <c r="K826" s="5" t="s">
        <v>132</v>
      </c>
      <c r="L826" s="5" t="str">
        <f>IF(K826="","",CONCATENATE(K826,"1"))</f>
        <v>BAHARATLAR1</v>
      </c>
      <c r="M826" s="5"/>
      <c r="N826" s="5" t="str">
        <f>IF(M826="","",CONCATENATE(M826,"1"))</f>
        <v/>
      </c>
      <c r="O826" s="5"/>
      <c r="P826" s="5"/>
      <c r="Q826" s="5"/>
      <c r="R826" s="112">
        <v>5</v>
      </c>
      <c r="S826" s="6"/>
      <c r="T826" s="6"/>
      <c r="U826" s="6"/>
      <c r="V826" s="6"/>
      <c r="W826" s="19">
        <v>8</v>
      </c>
      <c r="X826" s="8" t="s">
        <v>70</v>
      </c>
      <c r="Y826" s="9"/>
      <c r="Z826" s="9">
        <v>1321</v>
      </c>
      <c r="AA826" s="10" t="s">
        <v>71</v>
      </c>
      <c r="AB826" s="6"/>
      <c r="AC826" s="14" t="s">
        <v>576</v>
      </c>
      <c r="AD826" s="15"/>
      <c r="AE826" s="15"/>
      <c r="AF826" s="15"/>
      <c r="AG826" s="15"/>
      <c r="AH826" s="30" t="str">
        <f>CONCATENATE(E826," ",C826)</f>
        <v>BIOSTORE Tarçın Toz 100 Gr</v>
      </c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76"/>
      <c r="AZ826" s="73">
        <v>0</v>
      </c>
      <c r="BA826" s="12">
        <v>16</v>
      </c>
      <c r="BB826" s="2">
        <v>0</v>
      </c>
    </row>
    <row r="827" spans="1:54" s="35" customFormat="1" x14ac:dyDescent="0.2">
      <c r="A827" s="88">
        <v>2100</v>
      </c>
      <c r="B827" s="43">
        <v>1234500000751</v>
      </c>
      <c r="C827" s="3" t="s">
        <v>253</v>
      </c>
      <c r="D827" s="34">
        <v>1</v>
      </c>
      <c r="E827" s="4" t="s">
        <v>121</v>
      </c>
      <c r="F827" s="4"/>
      <c r="G827" s="5" t="str">
        <f>IF(E827="","",CONCATENATE(E827,"1"))</f>
        <v>BIOSTORE1</v>
      </c>
      <c r="H827" s="5"/>
      <c r="I827" s="5" t="s">
        <v>131</v>
      </c>
      <c r="J827" s="5" t="str">
        <f>IF(I827="","",CONCATENATE(I827,"1"))</f>
        <v>BAHARATLAR&amp;TUZLAR1</v>
      </c>
      <c r="K827" s="5" t="s">
        <v>132</v>
      </c>
      <c r="L827" s="5" t="str">
        <f>IF(K827="","",CONCATENATE(K827,"1"))</f>
        <v>BAHARATLAR1</v>
      </c>
      <c r="M827" s="5"/>
      <c r="N827" s="5" t="str">
        <f>IF(M827="","",CONCATENATE(M827,"1"))</f>
        <v/>
      </c>
      <c r="O827" s="5"/>
      <c r="P827" s="5"/>
      <c r="Q827" s="5"/>
      <c r="R827" s="112">
        <v>5</v>
      </c>
      <c r="S827" s="6"/>
      <c r="T827" s="6"/>
      <c r="U827" s="6"/>
      <c r="V827" s="6"/>
      <c r="W827" s="19">
        <v>8</v>
      </c>
      <c r="X827" s="8" t="s">
        <v>70</v>
      </c>
      <c r="Y827" s="9"/>
      <c r="Z827" s="9">
        <v>1125</v>
      </c>
      <c r="AA827" s="10" t="s">
        <v>71</v>
      </c>
      <c r="AB827" s="6"/>
      <c r="AC827" s="12" t="s">
        <v>254</v>
      </c>
      <c r="AD827" s="18"/>
      <c r="AE827" s="18"/>
      <c r="AF827" s="18"/>
      <c r="AG827" s="15"/>
      <c r="AH827" s="30" t="str">
        <f>CONCATENATE(E827," ",C827)</f>
        <v>BIOSTORE Tarçın Çubuk 100 Gr</v>
      </c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76"/>
      <c r="AZ827" s="73">
        <v>0</v>
      </c>
      <c r="BA827" s="12">
        <v>16</v>
      </c>
      <c r="BB827" s="2">
        <v>0</v>
      </c>
    </row>
    <row r="828" spans="1:54" s="35" customFormat="1" x14ac:dyDescent="0.2">
      <c r="A828" s="88">
        <v>2100</v>
      </c>
      <c r="B828" s="43">
        <v>1234500002908</v>
      </c>
      <c r="C828" s="3" t="s">
        <v>564</v>
      </c>
      <c r="D828" s="34">
        <v>1</v>
      </c>
      <c r="E828" s="4" t="s">
        <v>121</v>
      </c>
      <c r="F828" s="4"/>
      <c r="G828" s="5" t="str">
        <f>IF(E828="","",CONCATENATE(E828,"1"))</f>
        <v>BIOSTORE1</v>
      </c>
      <c r="H828" s="5"/>
      <c r="I828" s="5" t="s">
        <v>131</v>
      </c>
      <c r="J828" s="5" t="str">
        <f>IF(I828="","",CONCATENATE(I828,"1"))</f>
        <v>BAHARATLAR&amp;TUZLAR1</v>
      </c>
      <c r="K828" s="5" t="s">
        <v>132</v>
      </c>
      <c r="L828" s="5" t="str">
        <f>IF(K828="","",CONCATENATE(K828,"1"))</f>
        <v>BAHARATLAR1</v>
      </c>
      <c r="M828" s="5"/>
      <c r="N828" s="5" t="str">
        <f>IF(M828="","",CONCATENATE(M828,"1"))</f>
        <v/>
      </c>
      <c r="O828" s="5"/>
      <c r="P828" s="5"/>
      <c r="Q828" s="5"/>
      <c r="R828" s="112">
        <v>5</v>
      </c>
      <c r="S828" s="6"/>
      <c r="T828" s="6"/>
      <c r="U828" s="6"/>
      <c r="V828" s="6"/>
      <c r="W828" s="19">
        <v>8</v>
      </c>
      <c r="X828" s="8" t="s">
        <v>70</v>
      </c>
      <c r="Y828" s="9"/>
      <c r="Z828" s="9">
        <v>1313</v>
      </c>
      <c r="AA828" s="10" t="s">
        <v>71</v>
      </c>
      <c r="AB828" s="6"/>
      <c r="AC828" s="12" t="s">
        <v>563</v>
      </c>
      <c r="AD828" s="18"/>
      <c r="AE828" s="18"/>
      <c r="AF828" s="18"/>
      <c r="AG828" s="13"/>
      <c r="AH828" s="30" t="str">
        <f>CONCATENATE(E828," ",C828)</f>
        <v>BIOSTORE Sumak Yaprak 100 Gr</v>
      </c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76"/>
      <c r="AZ828" s="73">
        <v>0</v>
      </c>
      <c r="BA828" s="12">
        <v>16</v>
      </c>
      <c r="BB828" s="2">
        <v>0</v>
      </c>
    </row>
    <row r="829" spans="1:54" s="35" customFormat="1" x14ac:dyDescent="0.2">
      <c r="A829" s="88">
        <v>2100</v>
      </c>
      <c r="B829" s="43">
        <v>1234500002885</v>
      </c>
      <c r="C829" s="3" t="s">
        <v>560</v>
      </c>
      <c r="D829" s="34">
        <v>1</v>
      </c>
      <c r="E829" s="4" t="s">
        <v>121</v>
      </c>
      <c r="F829" s="4"/>
      <c r="G829" s="5" t="str">
        <f>IF(E829="","",CONCATENATE(E829,"1"))</f>
        <v>BIOSTORE1</v>
      </c>
      <c r="H829" s="5"/>
      <c r="I829" s="5" t="s">
        <v>131</v>
      </c>
      <c r="J829" s="5" t="str">
        <f>IF(I829="","",CONCATENATE(I829,"1"))</f>
        <v>BAHARATLAR&amp;TUZLAR1</v>
      </c>
      <c r="K829" s="5" t="s">
        <v>132</v>
      </c>
      <c r="L829" s="5" t="str">
        <f>IF(K829="","",CONCATENATE(K829,"1"))</f>
        <v>BAHARATLAR1</v>
      </c>
      <c r="M829" s="5"/>
      <c r="N829" s="5" t="str">
        <f>IF(M829="","",CONCATENATE(M829,"1"))</f>
        <v/>
      </c>
      <c r="O829" s="5"/>
      <c r="P829" s="5"/>
      <c r="Q829" s="5"/>
      <c r="R829" s="112">
        <v>5</v>
      </c>
      <c r="S829" s="6"/>
      <c r="T829" s="6"/>
      <c r="U829" s="6"/>
      <c r="V829" s="6"/>
      <c r="W829" s="19">
        <v>8</v>
      </c>
      <c r="X829" s="8" t="s">
        <v>70</v>
      </c>
      <c r="Y829" s="9"/>
      <c r="Z829" s="9">
        <v>1311</v>
      </c>
      <c r="AA829" s="10" t="s">
        <v>71</v>
      </c>
      <c r="AB829" s="6"/>
      <c r="AC829" s="14" t="s">
        <v>561</v>
      </c>
      <c r="AD829" s="15"/>
      <c r="AE829" s="15"/>
      <c r="AF829" s="15"/>
      <c r="AG829" s="15"/>
      <c r="AH829" s="30" t="str">
        <f>CONCATENATE(E829," ",C829)</f>
        <v>BIOSTORE Sumak Tane 125 Gr</v>
      </c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76"/>
      <c r="AZ829" s="73">
        <v>0</v>
      </c>
      <c r="BA829" s="12">
        <v>16</v>
      </c>
      <c r="BB829" s="2">
        <v>0</v>
      </c>
    </row>
    <row r="830" spans="1:54" s="35" customFormat="1" x14ac:dyDescent="0.2">
      <c r="A830" s="88">
        <v>2100</v>
      </c>
      <c r="B830" s="47">
        <v>1234500005039</v>
      </c>
      <c r="C830" s="3" t="s">
        <v>723</v>
      </c>
      <c r="D830" s="34">
        <v>1</v>
      </c>
      <c r="E830" s="4" t="s">
        <v>121</v>
      </c>
      <c r="F830" s="4"/>
      <c r="G830" s="5" t="str">
        <f>IF(E830="","",CONCATENATE(E830,"1"))</f>
        <v>BIOSTORE1</v>
      </c>
      <c r="H830" s="5"/>
      <c r="I830" s="5" t="s">
        <v>131</v>
      </c>
      <c r="J830" s="5" t="str">
        <f>IF(I830="","",CONCATENATE(I830,"1"))</f>
        <v>BAHARATLAR&amp;TUZLAR1</v>
      </c>
      <c r="K830" s="5" t="s">
        <v>132</v>
      </c>
      <c r="L830" s="5" t="str">
        <f>IF(K830="","",CONCATENATE(K830,"1"))</f>
        <v>BAHARATLAR1</v>
      </c>
      <c r="M830" s="5"/>
      <c r="N830" s="5" t="str">
        <f>IF(M830="","",CONCATENATE(M830,"1"))</f>
        <v/>
      </c>
      <c r="O830" s="5"/>
      <c r="P830" s="5"/>
      <c r="Q830" s="5"/>
      <c r="R830" s="112">
        <v>4</v>
      </c>
      <c r="S830" s="6"/>
      <c r="T830" s="6"/>
      <c r="U830" s="6"/>
      <c r="V830" s="6"/>
      <c r="W830" s="19">
        <v>8</v>
      </c>
      <c r="X830" s="8" t="s">
        <v>70</v>
      </c>
      <c r="Y830" s="9"/>
      <c r="Z830" s="9">
        <v>1429</v>
      </c>
      <c r="AA830" s="10" t="s">
        <v>71</v>
      </c>
      <c r="AB830" s="6"/>
      <c r="AC830" s="14" t="s">
        <v>724</v>
      </c>
      <c r="AD830" s="15"/>
      <c r="AE830" s="15"/>
      <c r="AF830" s="15"/>
      <c r="AG830" s="15"/>
      <c r="AH830" s="30" t="str">
        <f>CONCATENATE(E830," ",C830)</f>
        <v>BIOSTORE Sumak Öğütülmüş 100 Gr</v>
      </c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76"/>
      <c r="AZ830" s="73">
        <v>0</v>
      </c>
      <c r="BA830" s="12">
        <v>16</v>
      </c>
      <c r="BB830" s="2">
        <v>0</v>
      </c>
    </row>
    <row r="831" spans="1:54" s="35" customFormat="1" x14ac:dyDescent="0.2">
      <c r="A831" s="88">
        <v>2100</v>
      </c>
      <c r="B831" s="43">
        <v>1234500002847</v>
      </c>
      <c r="C831" s="3" t="s">
        <v>554</v>
      </c>
      <c r="D831" s="34">
        <v>1</v>
      </c>
      <c r="E831" s="4" t="s">
        <v>121</v>
      </c>
      <c r="F831" s="4"/>
      <c r="G831" s="5" t="str">
        <f>IF(E831="","",CONCATENATE(E831,"1"))</f>
        <v>BIOSTORE1</v>
      </c>
      <c r="H831" s="5"/>
      <c r="I831" s="5" t="s">
        <v>131</v>
      </c>
      <c r="J831" s="5" t="str">
        <f>IF(I831="","",CONCATENATE(I831,"1"))</f>
        <v>BAHARATLAR&amp;TUZLAR1</v>
      </c>
      <c r="K831" s="5" t="s">
        <v>132</v>
      </c>
      <c r="L831" s="5" t="str">
        <f>IF(K831="","",CONCATENATE(K831,"1"))</f>
        <v>BAHARATLAR1</v>
      </c>
      <c r="M831" s="5"/>
      <c r="N831" s="5" t="str">
        <f>IF(M831="","",CONCATENATE(M831,"1"))</f>
        <v/>
      </c>
      <c r="O831" s="5"/>
      <c r="P831" s="5"/>
      <c r="Q831" s="5"/>
      <c r="R831" s="112">
        <v>5</v>
      </c>
      <c r="S831" s="6"/>
      <c r="T831" s="6"/>
      <c r="U831" s="6"/>
      <c r="V831" s="6"/>
      <c r="W831" s="19">
        <v>8</v>
      </c>
      <c r="X831" s="8" t="s">
        <v>70</v>
      </c>
      <c r="Y831" s="9"/>
      <c r="Z831" s="9">
        <v>1308</v>
      </c>
      <c r="AA831" s="10" t="s">
        <v>71</v>
      </c>
      <c r="AB831" s="6"/>
      <c r="AC831" s="14" t="s">
        <v>555</v>
      </c>
      <c r="AD831" s="15"/>
      <c r="AE831" s="15"/>
      <c r="AF831" s="15"/>
      <c r="AG831" s="15"/>
      <c r="AH831" s="30" t="str">
        <f>CONCATENATE(E831," ",C831)</f>
        <v>BIOSTORE Soğan Kurusu 100 Gr</v>
      </c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76"/>
      <c r="AZ831" s="73">
        <v>0</v>
      </c>
      <c r="BA831" s="12">
        <v>16</v>
      </c>
      <c r="BB831" s="2">
        <v>0</v>
      </c>
    </row>
    <row r="832" spans="1:54" s="35" customFormat="1" x14ac:dyDescent="0.2">
      <c r="A832" s="88">
        <v>2100</v>
      </c>
      <c r="B832" s="45">
        <v>1234500003677</v>
      </c>
      <c r="C832" s="24" t="s">
        <v>658</v>
      </c>
      <c r="D832" s="34">
        <v>1</v>
      </c>
      <c r="E832" s="4" t="s">
        <v>121</v>
      </c>
      <c r="F832" s="4"/>
      <c r="G832" s="5" t="str">
        <f>IF(E832="","",CONCATENATE(E832,"1"))</f>
        <v>BIOSTORE1</v>
      </c>
      <c r="H832" s="5"/>
      <c r="I832" s="5" t="s">
        <v>131</v>
      </c>
      <c r="J832" s="5" t="str">
        <f>IF(I832="","",CONCATENATE(I832,"1"))</f>
        <v>BAHARATLAR&amp;TUZLAR1</v>
      </c>
      <c r="K832" s="5" t="s">
        <v>132</v>
      </c>
      <c r="L832" s="5" t="str">
        <f>IF(K832="","",CONCATENATE(K832,"1"))</f>
        <v>BAHARATLAR1</v>
      </c>
      <c r="M832" s="5"/>
      <c r="N832" s="5" t="str">
        <f>IF(M832="","",CONCATENATE(M832,"1"))</f>
        <v/>
      </c>
      <c r="O832" s="5"/>
      <c r="P832" s="5"/>
      <c r="Q832" s="5"/>
      <c r="R832" s="112">
        <v>6</v>
      </c>
      <c r="S832" s="6"/>
      <c r="T832" s="6"/>
      <c r="U832" s="6"/>
      <c r="V832" s="6"/>
      <c r="W832" s="19">
        <v>8</v>
      </c>
      <c r="X832" s="8" t="s">
        <v>70</v>
      </c>
      <c r="Y832" s="9"/>
      <c r="Z832" s="9">
        <v>1372</v>
      </c>
      <c r="AA832" s="10" t="s">
        <v>71</v>
      </c>
      <c r="AB832" s="6"/>
      <c r="AC832" s="20" t="s">
        <v>546</v>
      </c>
      <c r="AD832" s="21"/>
      <c r="AE832" s="21"/>
      <c r="AF832" s="21"/>
      <c r="AG832" s="21"/>
      <c r="AH832" s="30" t="str">
        <f>CONCATENATE(E832," ",C832)</f>
        <v>BIOSTORE Sarımsak Kurusu Granül 100 Gr</v>
      </c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76"/>
      <c r="AZ832" s="73">
        <v>0</v>
      </c>
      <c r="BA832" s="12">
        <v>16</v>
      </c>
      <c r="BB832" s="2">
        <v>0</v>
      </c>
    </row>
    <row r="833" spans="1:54" s="35" customFormat="1" x14ac:dyDescent="0.2">
      <c r="A833" s="88">
        <v>2100</v>
      </c>
      <c r="B833" s="47">
        <v>1234500004803</v>
      </c>
      <c r="C833" s="24" t="s">
        <v>708</v>
      </c>
      <c r="D833" s="34">
        <v>1</v>
      </c>
      <c r="E833" s="4" t="s">
        <v>121</v>
      </c>
      <c r="F833" s="4"/>
      <c r="G833" s="5" t="str">
        <f>IF(E833="","",CONCATENATE(E833,"1"))</f>
        <v>BIOSTORE1</v>
      </c>
      <c r="H833" s="5"/>
      <c r="I833" s="5" t="s">
        <v>131</v>
      </c>
      <c r="J833" s="5" t="str">
        <f>IF(I833="","",CONCATENATE(I833,"1"))</f>
        <v>BAHARATLAR&amp;TUZLAR1</v>
      </c>
      <c r="K833" s="5" t="s">
        <v>132</v>
      </c>
      <c r="L833" s="5" t="str">
        <f>IF(K833="","",CONCATENATE(K833,"1"))</f>
        <v>BAHARATLAR1</v>
      </c>
      <c r="M833" s="5"/>
      <c r="N833" s="5" t="str">
        <f>IF(M833="","",CONCATENATE(M833,"1"))</f>
        <v/>
      </c>
      <c r="O833" s="5"/>
      <c r="P833" s="5"/>
      <c r="Q833" s="5"/>
      <c r="R833" s="112">
        <v>5</v>
      </c>
      <c r="S833" s="6"/>
      <c r="T833" s="6"/>
      <c r="U833" s="6"/>
      <c r="V833" s="6"/>
      <c r="W833" s="19">
        <v>8</v>
      </c>
      <c r="X833" s="8" t="s">
        <v>70</v>
      </c>
      <c r="Y833" s="9"/>
      <c r="Z833" s="9">
        <v>1417</v>
      </c>
      <c r="AA833" s="10" t="s">
        <v>71</v>
      </c>
      <c r="AB833" s="6"/>
      <c r="AC833" s="14" t="s">
        <v>546</v>
      </c>
      <c r="AD833" s="15"/>
      <c r="AE833" s="15"/>
      <c r="AF833" s="15"/>
      <c r="AG833" s="15"/>
      <c r="AH833" s="30" t="str">
        <f>CONCATENATE(E833," ",C833)</f>
        <v>BIOSTORE Sarımsak Granül 100 Gr</v>
      </c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76"/>
      <c r="AZ833" s="73">
        <v>0</v>
      </c>
      <c r="BA833" s="12">
        <v>16</v>
      </c>
      <c r="BB833" s="2">
        <v>0</v>
      </c>
    </row>
    <row r="834" spans="1:54" s="35" customFormat="1" x14ac:dyDescent="0.2">
      <c r="A834" s="88">
        <v>2100</v>
      </c>
      <c r="B834" s="45">
        <v>1234500004728</v>
      </c>
      <c r="C834" s="3" t="s">
        <v>699</v>
      </c>
      <c r="D834" s="34">
        <v>1</v>
      </c>
      <c r="E834" s="4" t="s">
        <v>121</v>
      </c>
      <c r="F834" s="4"/>
      <c r="G834" s="5" t="str">
        <f>IF(E834="","",CONCATENATE(E834,"1"))</f>
        <v>BIOSTORE1</v>
      </c>
      <c r="H834" s="5"/>
      <c r="I834" s="5" t="s">
        <v>131</v>
      </c>
      <c r="J834" s="5" t="str">
        <f>IF(I834="","",CONCATENATE(I834,"1"))</f>
        <v>BAHARATLAR&amp;TUZLAR1</v>
      </c>
      <c r="K834" s="5" t="s">
        <v>132</v>
      </c>
      <c r="L834" s="5" t="str">
        <f>IF(K834="","",CONCATENATE(K834,"1"))</f>
        <v>BAHARATLAR1</v>
      </c>
      <c r="M834" s="5"/>
      <c r="N834" s="5" t="str">
        <f>IF(M834="","",CONCATENATE(M834,"1"))</f>
        <v/>
      </c>
      <c r="O834" s="5"/>
      <c r="P834" s="5"/>
      <c r="Q834" s="5"/>
      <c r="R834" s="118">
        <v>6</v>
      </c>
      <c r="S834" s="28"/>
      <c r="T834" s="28"/>
      <c r="U834" s="28"/>
      <c r="V834" s="28"/>
      <c r="W834" s="19">
        <v>8</v>
      </c>
      <c r="X834" s="8" t="s">
        <v>70</v>
      </c>
      <c r="Y834" s="9"/>
      <c r="Z834" s="9">
        <v>1409</v>
      </c>
      <c r="AA834" s="10" t="s">
        <v>71</v>
      </c>
      <c r="AB834" s="28"/>
      <c r="AC834" s="14" t="s">
        <v>700</v>
      </c>
      <c r="AD834" s="15"/>
      <c r="AE834" s="15"/>
      <c r="AF834" s="15"/>
      <c r="AG834" s="15"/>
      <c r="AH834" s="30" t="str">
        <f>CONCATENATE(E834," ",C834)</f>
        <v>BIOSTORE Sarımsak File 100 Gr</v>
      </c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76"/>
      <c r="AZ834" s="73">
        <v>0</v>
      </c>
      <c r="BA834" s="12">
        <v>16</v>
      </c>
      <c r="BB834" s="2">
        <v>0</v>
      </c>
    </row>
    <row r="835" spans="1:54" s="35" customFormat="1" x14ac:dyDescent="0.2">
      <c r="A835" s="88">
        <v>2100</v>
      </c>
      <c r="B835" s="43">
        <v>1234500003783</v>
      </c>
      <c r="C835" s="3" t="s">
        <v>675</v>
      </c>
      <c r="D835" s="34">
        <v>1</v>
      </c>
      <c r="E835" s="4" t="s">
        <v>121</v>
      </c>
      <c r="F835" s="4"/>
      <c r="G835" s="5" t="str">
        <f>IF(E835="","",CONCATENATE(E835,"1"))</f>
        <v>BIOSTORE1</v>
      </c>
      <c r="H835" s="5"/>
      <c r="I835" s="5" t="s">
        <v>131</v>
      </c>
      <c r="J835" s="5" t="str">
        <f>IF(I835="","",CONCATENATE(I835,"1"))</f>
        <v>BAHARATLAR&amp;TUZLAR1</v>
      </c>
      <c r="K835" s="5" t="s">
        <v>132</v>
      </c>
      <c r="L835" s="5" t="str">
        <f>IF(K835="","",CONCATENATE(K835,"1"))</f>
        <v>BAHARATLAR1</v>
      </c>
      <c r="M835" s="5"/>
      <c r="N835" s="5" t="str">
        <f>IF(M835="","",CONCATENATE(M835,"1"))</f>
        <v/>
      </c>
      <c r="O835" s="5"/>
      <c r="P835" s="5"/>
      <c r="Q835" s="5"/>
      <c r="R835" s="112">
        <v>5</v>
      </c>
      <c r="S835" s="6"/>
      <c r="T835" s="6"/>
      <c r="U835" s="6"/>
      <c r="V835" s="6"/>
      <c r="W835" s="19">
        <v>8</v>
      </c>
      <c r="X835" s="8" t="s">
        <v>70</v>
      </c>
      <c r="Y835" s="9"/>
      <c r="Z835" s="9">
        <v>1383</v>
      </c>
      <c r="AA835" s="10" t="s">
        <v>71</v>
      </c>
      <c r="AB835" s="6"/>
      <c r="AC835" s="14" t="s">
        <v>676</v>
      </c>
      <c r="AD835" s="15"/>
      <c r="AE835" s="15"/>
      <c r="AF835" s="15"/>
      <c r="AG835" s="15"/>
      <c r="AH835" s="30" t="str">
        <f>CONCATENATE(E835," ",C835)</f>
        <v>BIOSTORE Pul Biber (Yağlı) 100 Gr</v>
      </c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76"/>
      <c r="AZ835" s="73">
        <v>0</v>
      </c>
      <c r="BA835" s="12">
        <v>16</v>
      </c>
      <c r="BB835" s="2">
        <v>0</v>
      </c>
    </row>
    <row r="836" spans="1:54" s="35" customFormat="1" x14ac:dyDescent="0.2">
      <c r="A836" s="88">
        <v>2100</v>
      </c>
      <c r="B836" s="43">
        <v>1234500002236</v>
      </c>
      <c r="C836" s="3" t="s">
        <v>488</v>
      </c>
      <c r="D836" s="34">
        <v>1</v>
      </c>
      <c r="E836" s="4" t="s">
        <v>121</v>
      </c>
      <c r="F836" s="4"/>
      <c r="G836" s="5" t="str">
        <f>IF(E836="","",CONCATENATE(E836,"1"))</f>
        <v>BIOSTORE1</v>
      </c>
      <c r="H836" s="5"/>
      <c r="I836" s="5" t="s">
        <v>131</v>
      </c>
      <c r="J836" s="5" t="str">
        <f>IF(I836="","",CONCATENATE(I836,"1"))</f>
        <v>BAHARATLAR&amp;TUZLAR1</v>
      </c>
      <c r="K836" s="5" t="s">
        <v>132</v>
      </c>
      <c r="L836" s="5" t="str">
        <f>IF(K836="","",CONCATENATE(K836,"1"))</f>
        <v>BAHARATLAR1</v>
      </c>
      <c r="M836" s="5"/>
      <c r="N836" s="5" t="str">
        <f>IF(M836="","",CONCATENATE(M836,"1"))</f>
        <v/>
      </c>
      <c r="O836" s="5"/>
      <c r="P836" s="5"/>
      <c r="Q836" s="5"/>
      <c r="R836" s="112">
        <v>3.5</v>
      </c>
      <c r="S836" s="6"/>
      <c r="T836" s="6"/>
      <c r="U836" s="6"/>
      <c r="V836" s="6"/>
      <c r="W836" s="19">
        <v>8</v>
      </c>
      <c r="X836" s="8" t="s">
        <v>70</v>
      </c>
      <c r="Y836" s="9"/>
      <c r="Z836" s="9">
        <v>1265</v>
      </c>
      <c r="AA836" s="10" t="s">
        <v>71</v>
      </c>
      <c r="AB836" s="6"/>
      <c r="AC836" s="14" t="s">
        <v>489</v>
      </c>
      <c r="AD836" s="15"/>
      <c r="AE836" s="15"/>
      <c r="AF836" s="15"/>
      <c r="AG836" s="15"/>
      <c r="AH836" s="30" t="str">
        <f>CONCATENATE(E836," ",C836)</f>
        <v>BIOSTORE Nane 50 Gr</v>
      </c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76"/>
      <c r="AZ836" s="73">
        <v>0</v>
      </c>
      <c r="BA836" s="12">
        <v>16</v>
      </c>
      <c r="BB836" s="2">
        <v>0</v>
      </c>
    </row>
    <row r="837" spans="1:54" s="35" customFormat="1" x14ac:dyDescent="0.2">
      <c r="A837" s="88">
        <v>2100</v>
      </c>
      <c r="B837" s="45">
        <v>1234500006876</v>
      </c>
      <c r="C837" s="39" t="s">
        <v>930</v>
      </c>
      <c r="D837" s="80">
        <v>1</v>
      </c>
      <c r="E837" s="18" t="s">
        <v>121</v>
      </c>
      <c r="F837" s="18"/>
      <c r="G837" s="18" t="str">
        <f>IF(E837="","",CONCATENATE(E837,"1"))</f>
        <v>BIOSTORE1</v>
      </c>
      <c r="H837" s="18"/>
      <c r="I837" s="18" t="s">
        <v>131</v>
      </c>
      <c r="J837" s="18" t="str">
        <f>IF(I837="","",CONCATENATE(I837,"1"))</f>
        <v>BAHARATLAR&amp;TUZLAR1</v>
      </c>
      <c r="K837" s="18" t="s">
        <v>132</v>
      </c>
      <c r="L837" s="5" t="str">
        <f>IF(K837="","",CONCATENATE(K837,"1"))</f>
        <v>BAHARATLAR1</v>
      </c>
      <c r="M837" s="18"/>
      <c r="N837" s="18"/>
      <c r="O837" s="18"/>
      <c r="P837" s="18"/>
      <c r="Q837" s="18"/>
      <c r="R837" s="115">
        <v>5</v>
      </c>
      <c r="S837" s="18"/>
      <c r="T837" s="18"/>
      <c r="U837" s="18"/>
      <c r="V837" s="18"/>
      <c r="W837" s="19">
        <v>8</v>
      </c>
      <c r="X837" s="8" t="s">
        <v>70</v>
      </c>
      <c r="Y837" s="18"/>
      <c r="Z837" s="9">
        <v>1071</v>
      </c>
      <c r="AA837" s="10" t="s">
        <v>71</v>
      </c>
      <c r="AB837" s="18"/>
      <c r="AC837" s="12" t="s">
        <v>437</v>
      </c>
      <c r="AD837" s="18"/>
      <c r="AE837" s="18"/>
      <c r="AF837" s="18"/>
      <c r="AG837" s="18"/>
      <c r="AH837" s="30" t="str">
        <f>CONCATENATE(E837," ",C837)</f>
        <v>BIOSTORE Köri Toz 100 Gr</v>
      </c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76"/>
      <c r="AZ837" s="73">
        <v>0</v>
      </c>
      <c r="BA837" s="12">
        <v>16</v>
      </c>
      <c r="BB837" s="2">
        <v>0</v>
      </c>
    </row>
    <row r="838" spans="1:54" s="35" customFormat="1" x14ac:dyDescent="0.2">
      <c r="A838" s="88">
        <v>2100</v>
      </c>
      <c r="B838" s="45">
        <v>1234500006869</v>
      </c>
      <c r="C838" s="17" t="s">
        <v>929</v>
      </c>
      <c r="D838" s="80">
        <v>1</v>
      </c>
      <c r="E838" s="18" t="s">
        <v>121</v>
      </c>
      <c r="F838" s="18"/>
      <c r="G838" s="18" t="str">
        <f>IF(E838="","",CONCATENATE(E838,"1"))</f>
        <v>BIOSTORE1</v>
      </c>
      <c r="H838" s="18"/>
      <c r="I838" s="18" t="s">
        <v>131</v>
      </c>
      <c r="J838" s="18" t="str">
        <f>IF(I838="","",CONCATENATE(I838,"1"))</f>
        <v>BAHARATLAR&amp;TUZLAR1</v>
      </c>
      <c r="K838" s="18" t="s">
        <v>132</v>
      </c>
      <c r="L838" s="5" t="str">
        <f>IF(K838="","",CONCATENATE(K838,"1"))</f>
        <v>BAHARATLAR1</v>
      </c>
      <c r="M838" s="18"/>
      <c r="N838" s="18"/>
      <c r="O838" s="18"/>
      <c r="P838" s="18"/>
      <c r="Q838" s="18"/>
      <c r="R838" s="115">
        <v>5</v>
      </c>
      <c r="S838" s="18"/>
      <c r="T838" s="18"/>
      <c r="U838" s="18"/>
      <c r="V838" s="18"/>
      <c r="W838" s="19">
        <v>8</v>
      </c>
      <c r="X838" s="8" t="s">
        <v>70</v>
      </c>
      <c r="Y838" s="18"/>
      <c r="Z838" s="9">
        <v>1069</v>
      </c>
      <c r="AA838" s="10" t="s">
        <v>71</v>
      </c>
      <c r="AB838" s="18"/>
      <c r="AC838" s="12" t="s">
        <v>660</v>
      </c>
      <c r="AD838" s="18"/>
      <c r="AE838" s="18"/>
      <c r="AF838" s="18"/>
      <c r="AG838" s="18"/>
      <c r="AH838" s="30" t="str">
        <f>CONCATENATE(E838," ",C838)</f>
        <v>BIOSTORE Kişniş Toz 100 Gr</v>
      </c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76"/>
      <c r="AZ838" s="73">
        <v>0</v>
      </c>
      <c r="BA838" s="12">
        <v>16</v>
      </c>
      <c r="BB838" s="2">
        <v>0</v>
      </c>
    </row>
    <row r="839" spans="1:54" s="35" customFormat="1" x14ac:dyDescent="0.2">
      <c r="A839" s="88">
        <v>2100</v>
      </c>
      <c r="B839" s="45">
        <v>1234500003684</v>
      </c>
      <c r="C839" s="3" t="s">
        <v>659</v>
      </c>
      <c r="D839" s="34">
        <v>1</v>
      </c>
      <c r="E839" s="4" t="s">
        <v>121</v>
      </c>
      <c r="F839" s="4"/>
      <c r="G839" s="5" t="str">
        <f>IF(E839="","",CONCATENATE(E839,"1"))</f>
        <v>BIOSTORE1</v>
      </c>
      <c r="H839" s="5"/>
      <c r="I839" s="5" t="s">
        <v>131</v>
      </c>
      <c r="J839" s="5" t="str">
        <f>IF(I839="","",CONCATENATE(I839,"1"))</f>
        <v>BAHARATLAR&amp;TUZLAR1</v>
      </c>
      <c r="K839" s="5" t="s">
        <v>132</v>
      </c>
      <c r="L839" s="5" t="str">
        <f>IF(K839="","",CONCATENATE(K839,"1"))</f>
        <v>BAHARATLAR1</v>
      </c>
      <c r="M839" s="5"/>
      <c r="N839" s="5" t="str">
        <f>IF(M839="","",CONCATENATE(M839,"1"))</f>
        <v/>
      </c>
      <c r="O839" s="5"/>
      <c r="P839" s="5"/>
      <c r="Q839" s="5"/>
      <c r="R839" s="112">
        <v>4</v>
      </c>
      <c r="S839" s="6"/>
      <c r="T839" s="6"/>
      <c r="U839" s="6"/>
      <c r="V839" s="6"/>
      <c r="W839" s="19">
        <v>8</v>
      </c>
      <c r="X839" s="8" t="s">
        <v>70</v>
      </c>
      <c r="Y839" s="9"/>
      <c r="Z839" s="9">
        <v>1373</v>
      </c>
      <c r="AA839" s="10" t="s">
        <v>71</v>
      </c>
      <c r="AB839" s="6"/>
      <c r="AC839" s="13" t="s">
        <v>660</v>
      </c>
      <c r="AD839" s="13"/>
      <c r="AE839" s="13"/>
      <c r="AF839" s="13"/>
      <c r="AG839" s="13"/>
      <c r="AH839" s="30" t="str">
        <f>CONCATENATE(E839," ",C839)</f>
        <v>BIOSTORE Kişniş Tane 80 Gr</v>
      </c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76"/>
      <c r="AZ839" s="73">
        <v>0</v>
      </c>
      <c r="BA839" s="12">
        <v>16</v>
      </c>
      <c r="BB839" s="2">
        <v>0</v>
      </c>
    </row>
    <row r="840" spans="1:54" s="35" customFormat="1" x14ac:dyDescent="0.2">
      <c r="A840" s="88">
        <v>2100</v>
      </c>
      <c r="B840" s="47">
        <v>1234500004841</v>
      </c>
      <c r="C840" s="3" t="s">
        <v>711</v>
      </c>
      <c r="D840" s="34">
        <v>1</v>
      </c>
      <c r="E840" s="4" t="s">
        <v>121</v>
      </c>
      <c r="F840" s="4"/>
      <c r="G840" s="5" t="str">
        <f>IF(E840="","",CONCATENATE(E840,"1"))</f>
        <v>BIOSTORE1</v>
      </c>
      <c r="H840" s="5"/>
      <c r="I840" s="5" t="s">
        <v>131</v>
      </c>
      <c r="J840" s="5" t="str">
        <f>IF(I840="","",CONCATENATE(I840,"1"))</f>
        <v>BAHARATLAR&amp;TUZLAR1</v>
      </c>
      <c r="K840" s="5" t="s">
        <v>132</v>
      </c>
      <c r="L840" s="5" t="str">
        <f>IF(K840="","",CONCATENATE(K840,"1"))</f>
        <v>BAHARATLAR1</v>
      </c>
      <c r="M840" s="5"/>
      <c r="N840" s="5" t="str">
        <f>IF(M840="","",CONCATENATE(M840,"1"))</f>
        <v/>
      </c>
      <c r="O840" s="5"/>
      <c r="P840" s="5"/>
      <c r="Q840" s="5"/>
      <c r="R840" s="112">
        <v>5</v>
      </c>
      <c r="S840" s="6"/>
      <c r="T840" s="6"/>
      <c r="U840" s="6"/>
      <c r="V840" s="6"/>
      <c r="W840" s="19">
        <v>8</v>
      </c>
      <c r="X840" s="8" t="s">
        <v>70</v>
      </c>
      <c r="Y840" s="9"/>
      <c r="Z840" s="9">
        <v>1420</v>
      </c>
      <c r="AA840" s="10" t="s">
        <v>71</v>
      </c>
      <c r="AB840" s="6"/>
      <c r="AC840" s="13" t="s">
        <v>421</v>
      </c>
      <c r="AD840" s="13"/>
      <c r="AE840" s="13"/>
      <c r="AF840" s="13"/>
      <c r="AG840" s="13"/>
      <c r="AH840" s="30" t="str">
        <f>CONCATENATE(E840," ",C840)</f>
        <v>BIOSTORE Kimyon Toz 100 Gr</v>
      </c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76"/>
      <c r="AZ840" s="73">
        <v>0</v>
      </c>
      <c r="BA840" s="12">
        <v>16</v>
      </c>
      <c r="BB840" s="2">
        <v>0</v>
      </c>
    </row>
    <row r="841" spans="1:54" s="35" customFormat="1" x14ac:dyDescent="0.2">
      <c r="A841" s="88">
        <v>2100</v>
      </c>
      <c r="B841" s="43">
        <v>1234500001789</v>
      </c>
      <c r="C841" s="3" t="s">
        <v>416</v>
      </c>
      <c r="D841" s="34">
        <v>1</v>
      </c>
      <c r="E841" s="4" t="s">
        <v>121</v>
      </c>
      <c r="F841" s="4"/>
      <c r="G841" s="5" t="str">
        <f>IF(E841="","",CONCATENATE(E841,"1"))</f>
        <v>BIOSTORE1</v>
      </c>
      <c r="H841" s="5"/>
      <c r="I841" s="5" t="s">
        <v>131</v>
      </c>
      <c r="J841" s="5" t="str">
        <f>IF(I841="","",CONCATENATE(I841,"1"))</f>
        <v>BAHARATLAR&amp;TUZLAR1</v>
      </c>
      <c r="K841" s="5" t="s">
        <v>132</v>
      </c>
      <c r="L841" s="5" t="str">
        <f>IF(K841="","",CONCATENATE(K841,"1"))</f>
        <v>BAHARATLAR1</v>
      </c>
      <c r="M841" s="5"/>
      <c r="N841" s="5" t="str">
        <f>IF(M841="","",CONCATENATE(M841,"1"))</f>
        <v/>
      </c>
      <c r="O841" s="5"/>
      <c r="P841" s="5"/>
      <c r="Q841" s="5"/>
      <c r="R841" s="112">
        <v>5</v>
      </c>
      <c r="S841" s="6"/>
      <c r="T841" s="6"/>
      <c r="U841" s="6"/>
      <c r="V841" s="6"/>
      <c r="W841" s="19">
        <v>8</v>
      </c>
      <c r="X841" s="8" t="s">
        <v>70</v>
      </c>
      <c r="Y841" s="9"/>
      <c r="Z841" s="9">
        <v>1221</v>
      </c>
      <c r="AA841" s="10" t="s">
        <v>71</v>
      </c>
      <c r="AB841" s="6"/>
      <c r="AC841" s="14" t="s">
        <v>417</v>
      </c>
      <c r="AD841" s="15"/>
      <c r="AE841" s="15"/>
      <c r="AF841" s="15"/>
      <c r="AG841" s="15"/>
      <c r="AH841" s="30" t="str">
        <f>CONCATENATE(E841," ",C841)</f>
        <v>BIOSTORE Kimyon Tane 100 Gr</v>
      </c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76"/>
      <c r="AZ841" s="73">
        <v>0</v>
      </c>
      <c r="BA841" s="12">
        <v>16</v>
      </c>
      <c r="BB841" s="2">
        <v>0</v>
      </c>
    </row>
    <row r="842" spans="1:54" s="35" customFormat="1" x14ac:dyDescent="0.2">
      <c r="A842" s="88">
        <v>2100</v>
      </c>
      <c r="B842" s="43">
        <v>1234500002403</v>
      </c>
      <c r="C842" s="3" t="s">
        <v>4453</v>
      </c>
      <c r="D842" s="34">
        <v>1</v>
      </c>
      <c r="E842" s="4" t="s">
        <v>121</v>
      </c>
      <c r="F842" s="4"/>
      <c r="G842" s="5" t="str">
        <f>IF(E842="","",CONCATENATE(E842,"1"))</f>
        <v>BIOSTORE1</v>
      </c>
      <c r="H842" s="5"/>
      <c r="I842" s="5" t="s">
        <v>131</v>
      </c>
      <c r="J842" s="5" t="str">
        <f>IF(I842="","",CONCATENATE(I842,"1"))</f>
        <v>BAHARATLAR&amp;TUZLAR1</v>
      </c>
      <c r="K842" s="5" t="s">
        <v>132</v>
      </c>
      <c r="L842" s="5" t="str">
        <f>IF(K842="","",CONCATENATE(K842,"1"))</f>
        <v>BAHARATLAR1</v>
      </c>
      <c r="M842" s="5"/>
      <c r="N842" s="5" t="str">
        <f>IF(M842="","",CONCATENATE(M842,"1"))</f>
        <v/>
      </c>
      <c r="O842" s="5"/>
      <c r="P842" s="5"/>
      <c r="Q842" s="5"/>
      <c r="R842" s="112">
        <v>7.5</v>
      </c>
      <c r="S842" s="6"/>
      <c r="T842" s="6"/>
      <c r="U842" s="6"/>
      <c r="V842" s="6"/>
      <c r="W842" s="19">
        <v>8</v>
      </c>
      <c r="X842" s="8" t="s">
        <v>70</v>
      </c>
      <c r="Y842" s="9"/>
      <c r="Z842" s="9">
        <v>1279</v>
      </c>
      <c r="AA842" s="10" t="s">
        <v>71</v>
      </c>
      <c r="AB842" s="6"/>
      <c r="AC842" s="14" t="s">
        <v>509</v>
      </c>
      <c r="AD842" s="15"/>
      <c r="AE842" s="15"/>
      <c r="AF842" s="15"/>
      <c r="AG842" s="15"/>
      <c r="AH842" s="30" t="str">
        <f>CONCATENATE(E842," ",C842)</f>
        <v>BIOSTORE Kekik (Özel) 70 Gr</v>
      </c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76"/>
      <c r="AZ842" s="73">
        <v>0</v>
      </c>
      <c r="BA842" s="12">
        <v>16</v>
      </c>
      <c r="BB842" s="2">
        <v>0</v>
      </c>
    </row>
    <row r="843" spans="1:54" s="35" customFormat="1" x14ac:dyDescent="0.2">
      <c r="A843" s="88">
        <v>2100</v>
      </c>
      <c r="B843" s="43">
        <v>1234500001574</v>
      </c>
      <c r="C843" s="3" t="s">
        <v>380</v>
      </c>
      <c r="D843" s="34">
        <v>1</v>
      </c>
      <c r="E843" s="4" t="s">
        <v>121</v>
      </c>
      <c r="F843" s="4"/>
      <c r="G843" s="5" t="str">
        <f>IF(E843="","",CONCATENATE(E843,"1"))</f>
        <v>BIOSTORE1</v>
      </c>
      <c r="H843" s="5"/>
      <c r="I843" s="5" t="s">
        <v>131</v>
      </c>
      <c r="J843" s="5" t="str">
        <f>IF(I843="","",CONCATENATE(I843,"1"))</f>
        <v>BAHARATLAR&amp;TUZLAR1</v>
      </c>
      <c r="K843" s="5" t="s">
        <v>132</v>
      </c>
      <c r="L843" s="5" t="str">
        <f>IF(K843="","",CONCATENATE(K843,"1"))</f>
        <v>BAHARATLAR1</v>
      </c>
      <c r="M843" s="5"/>
      <c r="N843" s="5" t="str">
        <f>IF(M843="","",CONCATENATE(M843,"1"))</f>
        <v/>
      </c>
      <c r="O843" s="5"/>
      <c r="P843" s="5"/>
      <c r="Q843" s="5"/>
      <c r="R843" s="112">
        <v>5</v>
      </c>
      <c r="S843" s="6"/>
      <c r="T843" s="6"/>
      <c r="U843" s="6"/>
      <c r="V843" s="6"/>
      <c r="W843" s="19">
        <v>8</v>
      </c>
      <c r="X843" s="8" t="s">
        <v>70</v>
      </c>
      <c r="Y843" s="9"/>
      <c r="Z843" s="9">
        <v>1201</v>
      </c>
      <c r="AA843" s="10" t="s">
        <v>71</v>
      </c>
      <c r="AB843" s="6"/>
      <c r="AC843" s="14" t="s">
        <v>381</v>
      </c>
      <c r="AD843" s="15"/>
      <c r="AE843" s="15"/>
      <c r="AF843" s="15"/>
      <c r="AG843" s="15"/>
      <c r="AH843" s="30" t="str">
        <f>CONCATENATE(E843," ",C843)</f>
        <v>BIOSTORE Kaya Tuzu 500 Gr</v>
      </c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76"/>
      <c r="AZ843" s="73">
        <v>0</v>
      </c>
      <c r="BA843" s="12">
        <v>16</v>
      </c>
      <c r="BB843" s="2">
        <v>0</v>
      </c>
    </row>
    <row r="844" spans="1:54" s="35" customFormat="1" x14ac:dyDescent="0.2">
      <c r="A844" s="88">
        <v>2100</v>
      </c>
      <c r="B844" s="47">
        <v>1234500006098</v>
      </c>
      <c r="C844" s="3" t="s">
        <v>840</v>
      </c>
      <c r="D844" s="34">
        <v>1</v>
      </c>
      <c r="E844" s="4" t="s">
        <v>121</v>
      </c>
      <c r="F844" s="4"/>
      <c r="G844" s="5" t="str">
        <f>IF(E844="","",CONCATENATE(E844,"1"))</f>
        <v>BIOSTORE1</v>
      </c>
      <c r="H844" s="5"/>
      <c r="I844" s="5" t="s">
        <v>131</v>
      </c>
      <c r="J844" s="5" t="str">
        <f>IF(I844="","",CONCATENATE(I844,"1"))</f>
        <v>BAHARATLAR&amp;TUZLAR1</v>
      </c>
      <c r="K844" s="5" t="s">
        <v>132</v>
      </c>
      <c r="L844" s="5" t="str">
        <f>IF(K844="","",CONCATENATE(K844,"1"))</f>
        <v>BAHARATLAR1</v>
      </c>
      <c r="M844" s="5"/>
      <c r="N844" s="5" t="str">
        <f>IF(M844="","",CONCATENATE(M844,"1"))</f>
        <v/>
      </c>
      <c r="O844" s="5"/>
      <c r="P844" s="5"/>
      <c r="Q844" s="5"/>
      <c r="R844" s="112">
        <v>5</v>
      </c>
      <c r="S844" s="6"/>
      <c r="T844" s="6"/>
      <c r="U844" s="6"/>
      <c r="V844" s="6"/>
      <c r="W844" s="19">
        <v>8</v>
      </c>
      <c r="X844" s="8" t="s">
        <v>70</v>
      </c>
      <c r="Y844" s="9"/>
      <c r="Z844" s="9">
        <v>1532</v>
      </c>
      <c r="AA844" s="10" t="s">
        <v>71</v>
      </c>
      <c r="AB844" s="6"/>
      <c r="AC844" s="14" t="s">
        <v>841</v>
      </c>
      <c r="AD844" s="15"/>
      <c r="AE844" s="15"/>
      <c r="AF844" s="15"/>
      <c r="AG844" s="15"/>
      <c r="AH844" s="30" t="str">
        <f>CONCATENATE(E844," ",C844)</f>
        <v>BIOSTORE Kavrulmuş Susam 150 Gr</v>
      </c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76"/>
      <c r="AZ844" s="73">
        <v>0</v>
      </c>
      <c r="BA844" s="12">
        <v>16</v>
      </c>
      <c r="BB844" s="2">
        <v>0</v>
      </c>
    </row>
    <row r="845" spans="1:54" s="35" customFormat="1" x14ac:dyDescent="0.2">
      <c r="A845" s="88">
        <v>2100</v>
      </c>
      <c r="B845" s="45">
        <v>1234500006623</v>
      </c>
      <c r="C845" s="3" t="s">
        <v>902</v>
      </c>
      <c r="D845" s="34">
        <v>1</v>
      </c>
      <c r="E845" s="4" t="s">
        <v>121</v>
      </c>
      <c r="F845" s="4"/>
      <c r="G845" s="5" t="str">
        <f>IF(E845="","",CONCATENATE(E845,"1"))</f>
        <v>BIOSTORE1</v>
      </c>
      <c r="H845" s="5"/>
      <c r="I845" s="5" t="s">
        <v>131</v>
      </c>
      <c r="J845" s="5" t="str">
        <f>IF(I845="","",CONCATENATE(I845,"1"))</f>
        <v>BAHARATLAR&amp;TUZLAR1</v>
      </c>
      <c r="K845" s="5" t="s">
        <v>132</v>
      </c>
      <c r="L845" s="5" t="str">
        <f>IF(K845="","",CONCATENATE(K845,"1"))</f>
        <v>BAHARATLAR1</v>
      </c>
      <c r="M845" s="5"/>
      <c r="N845" s="5" t="str">
        <f>IF(M845="","",CONCATENATE(M845,"1"))</f>
        <v/>
      </c>
      <c r="O845" s="5"/>
      <c r="P845" s="5"/>
      <c r="Q845" s="5"/>
      <c r="R845" s="112">
        <v>10</v>
      </c>
      <c r="S845" s="6"/>
      <c r="T845" s="6"/>
      <c r="U845" s="6"/>
      <c r="V845" s="6"/>
      <c r="W845" s="19">
        <v>8</v>
      </c>
      <c r="X845" s="8" t="s">
        <v>70</v>
      </c>
      <c r="Y845" s="9"/>
      <c r="Z845" s="9">
        <v>1577</v>
      </c>
      <c r="AA845" s="10" t="s">
        <v>71</v>
      </c>
      <c r="AB845" s="6"/>
      <c r="AC845" s="13" t="s">
        <v>374</v>
      </c>
      <c r="AD845" s="13"/>
      <c r="AE845" s="13"/>
      <c r="AF845" s="13"/>
      <c r="AG845" s="13"/>
      <c r="AH845" s="30" t="str">
        <f>CONCATENATE(E845," ",C845)</f>
        <v>BIOSTORE Karanfil 65 Gr</v>
      </c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76"/>
      <c r="AZ845" s="73">
        <v>0</v>
      </c>
      <c r="BA845" s="12">
        <v>16</v>
      </c>
      <c r="BB845" s="2">
        <v>0</v>
      </c>
    </row>
    <row r="846" spans="1:54" s="35" customFormat="1" x14ac:dyDescent="0.2">
      <c r="A846" s="88">
        <v>2100</v>
      </c>
      <c r="B846" s="43">
        <v>1234500001529</v>
      </c>
      <c r="C846" s="3" t="s">
        <v>373</v>
      </c>
      <c r="D846" s="34">
        <v>1</v>
      </c>
      <c r="E846" s="4" t="s">
        <v>121</v>
      </c>
      <c r="F846" s="4"/>
      <c r="G846" s="5" t="str">
        <f>IF(E846="","",CONCATENATE(E846,"1"))</f>
        <v>BIOSTORE1</v>
      </c>
      <c r="H846" s="5"/>
      <c r="I846" s="5" t="s">
        <v>131</v>
      </c>
      <c r="J846" s="5" t="str">
        <f>IF(I846="","",CONCATENATE(I846,"1"))</f>
        <v>BAHARATLAR&amp;TUZLAR1</v>
      </c>
      <c r="K846" s="5" t="s">
        <v>132</v>
      </c>
      <c r="L846" s="5" t="str">
        <f>IF(K846="","",CONCATENATE(K846,"1"))</f>
        <v>BAHARATLAR1</v>
      </c>
      <c r="M846" s="5"/>
      <c r="N846" s="5" t="str">
        <f>IF(M846="","",CONCATENATE(M846,"1"))</f>
        <v/>
      </c>
      <c r="O846" s="5"/>
      <c r="P846" s="5"/>
      <c r="Q846" s="5"/>
      <c r="R846" s="112">
        <v>5</v>
      </c>
      <c r="S846" s="6"/>
      <c r="T846" s="6"/>
      <c r="U846" s="6"/>
      <c r="V846" s="6"/>
      <c r="W846" s="19">
        <v>8</v>
      </c>
      <c r="X846" s="8" t="s">
        <v>70</v>
      </c>
      <c r="Y846" s="9"/>
      <c r="Z846" s="9">
        <v>1196</v>
      </c>
      <c r="AA846" s="10" t="s">
        <v>71</v>
      </c>
      <c r="AB846" s="6"/>
      <c r="AC846" s="14" t="s">
        <v>374</v>
      </c>
      <c r="AD846" s="15"/>
      <c r="AE846" s="15"/>
      <c r="AF846" s="15"/>
      <c r="AG846" s="15"/>
      <c r="AH846" s="30" t="str">
        <f>CONCATENATE(E846," ",C846)</f>
        <v>BIOSTORE Karanfil  40 Gr</v>
      </c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76"/>
      <c r="AZ846" s="73">
        <v>0</v>
      </c>
      <c r="BA846" s="12">
        <v>16</v>
      </c>
      <c r="BB846" s="2">
        <v>0</v>
      </c>
    </row>
    <row r="847" spans="1:54" s="35" customFormat="1" x14ac:dyDescent="0.2">
      <c r="A847" s="88">
        <v>2100</v>
      </c>
      <c r="B847" s="47">
        <v>1234500005145</v>
      </c>
      <c r="C847" s="24" t="s">
        <v>735</v>
      </c>
      <c r="D847" s="34">
        <v>1</v>
      </c>
      <c r="E847" s="4" t="s">
        <v>121</v>
      </c>
      <c r="F847" s="4"/>
      <c r="G847" s="5" t="str">
        <f>IF(E847="","",CONCATENATE(E847,"1"))</f>
        <v>BIOSTORE1</v>
      </c>
      <c r="H847" s="5"/>
      <c r="I847" s="5" t="s">
        <v>131</v>
      </c>
      <c r="J847" s="5" t="str">
        <f>IF(I847="","",CONCATENATE(I847,"1"))</f>
        <v>BAHARATLAR&amp;TUZLAR1</v>
      </c>
      <c r="K847" s="5" t="s">
        <v>132</v>
      </c>
      <c r="L847" s="5" t="str">
        <f>IF(K847="","",CONCATENATE(K847,"1"))</f>
        <v>BAHARATLAR1</v>
      </c>
      <c r="M847" s="5"/>
      <c r="N847" s="5" t="str">
        <f>IF(M847="","",CONCATENATE(M847,"1"))</f>
        <v/>
      </c>
      <c r="O847" s="5"/>
      <c r="P847" s="5"/>
      <c r="Q847" s="5"/>
      <c r="R847" s="112">
        <v>6.5</v>
      </c>
      <c r="S847" s="6"/>
      <c r="T847" s="6"/>
      <c r="U847" s="6"/>
      <c r="V847" s="6"/>
      <c r="W847" s="19">
        <v>8</v>
      </c>
      <c r="X847" s="8" t="s">
        <v>70</v>
      </c>
      <c r="Y847" s="9"/>
      <c r="Z847" s="9">
        <v>1439</v>
      </c>
      <c r="AA847" s="10" t="s">
        <v>71</v>
      </c>
      <c r="AB847" s="6"/>
      <c r="AC847" s="13" t="s">
        <v>370</v>
      </c>
      <c r="AD847" s="13"/>
      <c r="AE847" s="13"/>
      <c r="AF847" s="13"/>
      <c r="AG847" s="13"/>
      <c r="AH847" s="30" t="str">
        <f>CONCATENATE(E847," ",C847)</f>
        <v>BIOSTORE Karabiber Yeşil 50 Gr</v>
      </c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76"/>
      <c r="AZ847" s="73">
        <v>0</v>
      </c>
      <c r="BA847" s="12">
        <v>16</v>
      </c>
      <c r="BB847" s="2">
        <v>0</v>
      </c>
    </row>
    <row r="848" spans="1:54" s="35" customFormat="1" x14ac:dyDescent="0.2">
      <c r="A848" s="88">
        <v>2100</v>
      </c>
      <c r="B848" s="47">
        <v>1234500005152</v>
      </c>
      <c r="C848" s="24" t="s">
        <v>736</v>
      </c>
      <c r="D848" s="34">
        <v>1</v>
      </c>
      <c r="E848" s="4" t="s">
        <v>121</v>
      </c>
      <c r="F848" s="4"/>
      <c r="G848" s="5" t="str">
        <f>IF(E848="","",CONCATENATE(E848,"1"))</f>
        <v>BIOSTORE1</v>
      </c>
      <c r="H848" s="5"/>
      <c r="I848" s="5" t="s">
        <v>131</v>
      </c>
      <c r="J848" s="5" t="str">
        <f>IF(I848="","",CONCATENATE(I848,"1"))</f>
        <v>BAHARATLAR&amp;TUZLAR1</v>
      </c>
      <c r="K848" s="5" t="s">
        <v>132</v>
      </c>
      <c r="L848" s="5" t="str">
        <f>IF(K848="","",CONCATENATE(K848,"1"))</f>
        <v>BAHARATLAR1</v>
      </c>
      <c r="M848" s="5"/>
      <c r="N848" s="5" t="str">
        <f>IF(M848="","",CONCATENATE(M848,"1"))</f>
        <v/>
      </c>
      <c r="O848" s="5"/>
      <c r="P848" s="5"/>
      <c r="Q848" s="5"/>
      <c r="R848" s="112">
        <v>10</v>
      </c>
      <c r="S848" s="6"/>
      <c r="T848" s="6"/>
      <c r="U848" s="6"/>
      <c r="V848" s="6"/>
      <c r="W848" s="19">
        <v>8</v>
      </c>
      <c r="X848" s="8" t="s">
        <v>70</v>
      </c>
      <c r="Y848" s="9"/>
      <c r="Z848" s="9">
        <v>1440</v>
      </c>
      <c r="AA848" s="10" t="s">
        <v>71</v>
      </c>
      <c r="AB848" s="6"/>
      <c r="AC848" s="13" t="s">
        <v>370</v>
      </c>
      <c r="AD848" s="13"/>
      <c r="AE848" s="13"/>
      <c r="AF848" s="13"/>
      <c r="AG848" s="13"/>
      <c r="AH848" s="30" t="str">
        <f>CONCATENATE(E848," ",C848)</f>
        <v>BIOSTORE Karabiber Kırmızı 50 Gr</v>
      </c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76"/>
      <c r="AZ848" s="73">
        <v>0</v>
      </c>
      <c r="BA848" s="12">
        <v>16</v>
      </c>
      <c r="BB848" s="2">
        <v>0</v>
      </c>
    </row>
    <row r="849" spans="1:54" s="35" customFormat="1" x14ac:dyDescent="0.2">
      <c r="A849" s="88">
        <v>2100</v>
      </c>
      <c r="B849" s="43">
        <v>1234500001499</v>
      </c>
      <c r="C849" s="24" t="s">
        <v>369</v>
      </c>
      <c r="D849" s="34">
        <v>1</v>
      </c>
      <c r="E849" s="4" t="s">
        <v>121</v>
      </c>
      <c r="F849" s="4"/>
      <c r="G849" s="5" t="str">
        <f>IF(E849="","",CONCATENATE(E849,"1"))</f>
        <v>BIOSTORE1</v>
      </c>
      <c r="H849" s="5"/>
      <c r="I849" s="5" t="s">
        <v>131</v>
      </c>
      <c r="J849" s="5" t="str">
        <f>IF(I849="","",CONCATENATE(I849,"1"))</f>
        <v>BAHARATLAR&amp;TUZLAR1</v>
      </c>
      <c r="K849" s="5" t="s">
        <v>132</v>
      </c>
      <c r="L849" s="5" t="str">
        <f>IF(K849="","",CONCATENATE(K849,"1"))</f>
        <v>BAHARATLAR1</v>
      </c>
      <c r="M849" s="5"/>
      <c r="N849" s="5" t="str">
        <f>IF(M849="","",CONCATENATE(M849,"1"))</f>
        <v/>
      </c>
      <c r="O849" s="5"/>
      <c r="P849" s="5"/>
      <c r="Q849" s="5"/>
      <c r="R849" s="112">
        <v>12</v>
      </c>
      <c r="S849" s="6"/>
      <c r="T849" s="6"/>
      <c r="U849" s="6"/>
      <c r="V849" s="6"/>
      <c r="W849" s="19">
        <v>8</v>
      </c>
      <c r="X849" s="8" t="s">
        <v>70</v>
      </c>
      <c r="Y849" s="9"/>
      <c r="Z849" s="9">
        <v>1193</v>
      </c>
      <c r="AA849" s="10" t="s">
        <v>71</v>
      </c>
      <c r="AB849" s="6"/>
      <c r="AC849" s="13" t="s">
        <v>370</v>
      </c>
      <c r="AD849" s="13"/>
      <c r="AE849" s="13"/>
      <c r="AF849" s="13"/>
      <c r="AG849" s="13"/>
      <c r="AH849" s="30" t="str">
        <f>CONCATENATE(E849," ",C849)</f>
        <v>BIOSTORE Karabiber Karışık  100 Gr</v>
      </c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76"/>
      <c r="AZ849" s="73">
        <v>0</v>
      </c>
      <c r="BA849" s="12">
        <v>16</v>
      </c>
      <c r="BB849" s="2">
        <v>0</v>
      </c>
    </row>
    <row r="850" spans="1:54" s="35" customFormat="1" x14ac:dyDescent="0.2">
      <c r="A850" s="88">
        <v>2100</v>
      </c>
      <c r="B850" s="47">
        <v>1234500004773</v>
      </c>
      <c r="C850" s="3" t="s">
        <v>705</v>
      </c>
      <c r="D850" s="34">
        <v>1</v>
      </c>
      <c r="E850" s="4" t="s">
        <v>121</v>
      </c>
      <c r="F850" s="4"/>
      <c r="G850" s="5" t="str">
        <f>IF(E850="","",CONCATENATE(E850,"1"))</f>
        <v>BIOSTORE1</v>
      </c>
      <c r="H850" s="5"/>
      <c r="I850" s="5" t="s">
        <v>131</v>
      </c>
      <c r="J850" s="5" t="str">
        <f>IF(I850="","",CONCATENATE(I850,"1"))</f>
        <v>BAHARATLAR&amp;TUZLAR1</v>
      </c>
      <c r="K850" s="5" t="s">
        <v>132</v>
      </c>
      <c r="L850" s="5" t="str">
        <f>IF(K850="","",CONCATENATE(K850,"1"))</f>
        <v>BAHARATLAR1</v>
      </c>
      <c r="M850" s="5"/>
      <c r="N850" s="5" t="str">
        <f>IF(M850="","",CONCATENATE(M850,"1"))</f>
        <v/>
      </c>
      <c r="O850" s="5"/>
      <c r="P850" s="5"/>
      <c r="Q850" s="5"/>
      <c r="R850" s="112">
        <v>12.5</v>
      </c>
      <c r="S850" s="6"/>
      <c r="T850" s="6"/>
      <c r="U850" s="6"/>
      <c r="V850" s="6"/>
      <c r="W850" s="19">
        <v>8</v>
      </c>
      <c r="X850" s="8" t="s">
        <v>70</v>
      </c>
      <c r="Y850" s="9"/>
      <c r="Z850" s="9">
        <v>1414</v>
      </c>
      <c r="AA850" s="10" t="s">
        <v>71</v>
      </c>
      <c r="AB850" s="6"/>
      <c r="AC850" s="13" t="s">
        <v>185</v>
      </c>
      <c r="AD850" s="13"/>
      <c r="AE850" s="13"/>
      <c r="AF850" s="13"/>
      <c r="AG850" s="13"/>
      <c r="AH850" s="30" t="str">
        <f>CONCATENATE(E850," ",C850)</f>
        <v>BIOSTORE Karabiber Beyaz 100 Gr (Akbiber)</v>
      </c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76"/>
      <c r="AZ850" s="73">
        <v>0</v>
      </c>
      <c r="BA850" s="12">
        <v>16</v>
      </c>
      <c r="BB850" s="2">
        <v>0</v>
      </c>
    </row>
    <row r="851" spans="1:54" s="35" customFormat="1" x14ac:dyDescent="0.2">
      <c r="A851" s="88">
        <v>2100</v>
      </c>
      <c r="B851" s="47">
        <v>1234500005091</v>
      </c>
      <c r="C851" s="24" t="s">
        <v>729</v>
      </c>
      <c r="D851" s="34">
        <v>1</v>
      </c>
      <c r="E851" s="4" t="s">
        <v>121</v>
      </c>
      <c r="F851" s="4"/>
      <c r="G851" s="5" t="str">
        <f>IF(E851="","",CONCATENATE(E851,"1"))</f>
        <v>BIOSTORE1</v>
      </c>
      <c r="H851" s="5"/>
      <c r="I851" s="5" t="s">
        <v>131</v>
      </c>
      <c r="J851" s="5" t="str">
        <f>IF(I851="","",CONCATENATE(I851,"1"))</f>
        <v>BAHARATLAR&amp;TUZLAR1</v>
      </c>
      <c r="K851" s="5" t="s">
        <v>132</v>
      </c>
      <c r="L851" s="5" t="str">
        <f>IF(K851="","",CONCATENATE(K851,"1"))</f>
        <v>BAHARATLAR1</v>
      </c>
      <c r="M851" s="5"/>
      <c r="N851" s="5" t="str">
        <f>IF(M851="","",CONCATENATE(M851,"1"))</f>
        <v/>
      </c>
      <c r="O851" s="5"/>
      <c r="P851" s="5"/>
      <c r="Q851" s="5"/>
      <c r="R851" s="112">
        <v>10</v>
      </c>
      <c r="S851" s="6"/>
      <c r="T851" s="6"/>
      <c r="U851" s="6"/>
      <c r="V851" s="6"/>
      <c r="W851" s="19">
        <v>8</v>
      </c>
      <c r="X851" s="8" t="s">
        <v>70</v>
      </c>
      <c r="Y851" s="9"/>
      <c r="Z851" s="9">
        <v>1434</v>
      </c>
      <c r="AA851" s="10" t="s">
        <v>71</v>
      </c>
      <c r="AB851" s="6"/>
      <c r="AC851" s="13" t="s">
        <v>370</v>
      </c>
      <c r="AD851" s="13"/>
      <c r="AE851" s="13"/>
      <c r="AF851" s="13"/>
      <c r="AG851" s="13"/>
      <c r="AH851" s="30" t="str">
        <f>CONCATENATE(E851," ",C851)</f>
        <v>BIOSTORE Karabiber 100 Gr</v>
      </c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76"/>
      <c r="AZ851" s="73">
        <v>0</v>
      </c>
      <c r="BA851" s="12">
        <v>16</v>
      </c>
      <c r="BB851" s="2">
        <v>0</v>
      </c>
    </row>
    <row r="852" spans="1:54" s="35" customFormat="1" x14ac:dyDescent="0.2">
      <c r="A852" s="88">
        <v>2100</v>
      </c>
      <c r="B852" s="47">
        <v>1234500004964</v>
      </c>
      <c r="C852" s="3" t="s">
        <v>717</v>
      </c>
      <c r="D852" s="34">
        <v>1</v>
      </c>
      <c r="E852" s="4" t="s">
        <v>121</v>
      </c>
      <c r="F852" s="4"/>
      <c r="G852" s="5" t="str">
        <f>IF(E852="","",CONCATENATE(E852,"1"))</f>
        <v>BIOSTORE1</v>
      </c>
      <c r="H852" s="5"/>
      <c r="I852" s="5" t="s">
        <v>131</v>
      </c>
      <c r="J852" s="5" t="str">
        <f>IF(I852="","",CONCATENATE(I852,"1"))</f>
        <v>BAHARATLAR&amp;TUZLAR1</v>
      </c>
      <c r="K852" s="5" t="s">
        <v>132</v>
      </c>
      <c r="L852" s="5" t="str">
        <f>IF(K852="","",CONCATENATE(K852,"1"))</f>
        <v>BAHARATLAR1</v>
      </c>
      <c r="M852" s="5"/>
      <c r="N852" s="5" t="str">
        <f>IF(M852="","",CONCATENATE(M852,"1"))</f>
        <v/>
      </c>
      <c r="O852" s="5"/>
      <c r="P852" s="5"/>
      <c r="Q852" s="5"/>
      <c r="R852" s="112">
        <v>5</v>
      </c>
      <c r="S852" s="6"/>
      <c r="T852" s="6"/>
      <c r="U852" s="6"/>
      <c r="V852" s="6"/>
      <c r="W852" s="19">
        <v>8</v>
      </c>
      <c r="X852" s="8" t="s">
        <v>70</v>
      </c>
      <c r="Y852" s="9"/>
      <c r="Z852" s="9">
        <v>1424</v>
      </c>
      <c r="AA852" s="10" t="s">
        <v>71</v>
      </c>
      <c r="AB852" s="6"/>
      <c r="AC852" s="13" t="s">
        <v>352</v>
      </c>
      <c r="AD852" s="13"/>
      <c r="AE852" s="13"/>
      <c r="AF852" s="13"/>
      <c r="AG852" s="13"/>
      <c r="AH852" s="30" t="str">
        <f>CONCATENATE(E852," ",C852)</f>
        <v>BIOSTORE İsot 100 Gr</v>
      </c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76"/>
      <c r="AZ852" s="73">
        <v>0</v>
      </c>
      <c r="BA852" s="12">
        <v>16</v>
      </c>
      <c r="BB852" s="2">
        <v>0</v>
      </c>
    </row>
    <row r="853" spans="1:54" s="35" customFormat="1" x14ac:dyDescent="0.2">
      <c r="A853" s="88">
        <v>2100</v>
      </c>
      <c r="B853" s="43">
        <v>1234500003752</v>
      </c>
      <c r="C853" s="3" t="s">
        <v>672</v>
      </c>
      <c r="D853" s="34">
        <v>1</v>
      </c>
      <c r="E853" s="4" t="s">
        <v>121</v>
      </c>
      <c r="F853" s="4"/>
      <c r="G853" s="5" t="str">
        <f>IF(E853="","",CONCATENATE(E853,"1"))</f>
        <v>BIOSTORE1</v>
      </c>
      <c r="H853" s="5"/>
      <c r="I853" s="5" t="s">
        <v>131</v>
      </c>
      <c r="J853" s="5" t="str">
        <f>IF(I853="","",CONCATENATE(I853,"1"))</f>
        <v>BAHARATLAR&amp;TUZLAR1</v>
      </c>
      <c r="K853" s="5" t="s">
        <v>132</v>
      </c>
      <c r="L853" s="5" t="str">
        <f>IF(K853="","",CONCATENATE(K853,"1"))</f>
        <v>BAHARATLAR1</v>
      </c>
      <c r="M853" s="5"/>
      <c r="N853" s="5" t="str">
        <f>IF(M853="","",CONCATENATE(M853,"1"))</f>
        <v/>
      </c>
      <c r="O853" s="5"/>
      <c r="P853" s="5"/>
      <c r="Q853" s="5"/>
      <c r="R853" s="112">
        <v>25</v>
      </c>
      <c r="S853" s="6"/>
      <c r="T853" s="6"/>
      <c r="U853" s="6"/>
      <c r="V853" s="6"/>
      <c r="W853" s="19">
        <v>8</v>
      </c>
      <c r="X853" s="8" t="s">
        <v>70</v>
      </c>
      <c r="Y853" s="9"/>
      <c r="Z853" s="9">
        <v>1380</v>
      </c>
      <c r="AA853" s="10" t="s">
        <v>71</v>
      </c>
      <c r="AB853" s="6"/>
      <c r="AC853" s="12" t="s">
        <v>4374</v>
      </c>
      <c r="AD853" s="18"/>
      <c r="AE853" s="18"/>
      <c r="AF853" s="18"/>
      <c r="AG853" s="13"/>
      <c r="AH853" s="30" t="str">
        <f>CONCATENATE(E853," ",C853)</f>
        <v>BIOSTORE İpek Pul Biber 500 Gr</v>
      </c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76"/>
      <c r="AZ853" s="73">
        <v>0</v>
      </c>
      <c r="BA853" s="12">
        <v>16</v>
      </c>
      <c r="BB853" s="2">
        <v>0</v>
      </c>
    </row>
    <row r="854" spans="1:54" s="35" customFormat="1" x14ac:dyDescent="0.2">
      <c r="A854" s="88">
        <v>2100</v>
      </c>
      <c r="B854" s="43">
        <v>1234500001369</v>
      </c>
      <c r="C854" s="3" t="s">
        <v>349</v>
      </c>
      <c r="D854" s="34">
        <v>1</v>
      </c>
      <c r="E854" s="4" t="s">
        <v>121</v>
      </c>
      <c r="F854" s="4"/>
      <c r="G854" s="5" t="str">
        <f>IF(E854="","",CONCATENATE(E854,"1"))</f>
        <v>BIOSTORE1</v>
      </c>
      <c r="H854" s="5"/>
      <c r="I854" s="5" t="s">
        <v>131</v>
      </c>
      <c r="J854" s="5" t="str">
        <f>IF(I854="","",CONCATENATE(I854,"1"))</f>
        <v>BAHARATLAR&amp;TUZLAR1</v>
      </c>
      <c r="K854" s="5" t="s">
        <v>132</v>
      </c>
      <c r="L854" s="5" t="str">
        <f>IF(K854="","",CONCATENATE(K854,"1"))</f>
        <v>BAHARATLAR1</v>
      </c>
      <c r="M854" s="5"/>
      <c r="N854" s="5" t="str">
        <f>IF(M854="","",CONCATENATE(M854,"1"))</f>
        <v/>
      </c>
      <c r="O854" s="5"/>
      <c r="P854" s="5"/>
      <c r="Q854" s="5"/>
      <c r="R854" s="112">
        <v>5</v>
      </c>
      <c r="S854" s="6"/>
      <c r="T854" s="6"/>
      <c r="U854" s="6"/>
      <c r="V854" s="6"/>
      <c r="W854" s="19">
        <v>8</v>
      </c>
      <c r="X854" s="8" t="s">
        <v>70</v>
      </c>
      <c r="Y854" s="9"/>
      <c r="Z854" s="9">
        <v>1180</v>
      </c>
      <c r="AA854" s="10" t="s">
        <v>71</v>
      </c>
      <c r="AB854" s="6"/>
      <c r="AC854" s="12" t="s">
        <v>4374</v>
      </c>
      <c r="AD854" s="18"/>
      <c r="AE854" s="18"/>
      <c r="AF854" s="18"/>
      <c r="AG854" s="13"/>
      <c r="AH854" s="30" t="str">
        <f>CONCATENATE(E854," ",C854)</f>
        <v>BIOSTORE İpek Pul Biber 100 Gr</v>
      </c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76"/>
      <c r="AZ854" s="73">
        <v>0</v>
      </c>
      <c r="BA854" s="12">
        <v>16</v>
      </c>
      <c r="BB854" s="2">
        <v>0</v>
      </c>
    </row>
    <row r="855" spans="1:54" s="35" customFormat="1" x14ac:dyDescent="0.2">
      <c r="A855" s="88">
        <v>2100</v>
      </c>
      <c r="B855" s="43">
        <v>1234500001376</v>
      </c>
      <c r="C855" s="3" t="s">
        <v>350</v>
      </c>
      <c r="D855" s="34">
        <v>1</v>
      </c>
      <c r="E855" s="4" t="s">
        <v>121</v>
      </c>
      <c r="F855" s="4"/>
      <c r="G855" s="5" t="str">
        <f>IF(E855="","",CONCATENATE(E855,"1"))</f>
        <v>BIOSTORE1</v>
      </c>
      <c r="H855" s="5"/>
      <c r="I855" s="5" t="s">
        <v>131</v>
      </c>
      <c r="J855" s="5" t="str">
        <f>IF(I855="","",CONCATENATE(I855,"1"))</f>
        <v>BAHARATLAR&amp;TUZLAR1</v>
      </c>
      <c r="K855" s="5" t="s">
        <v>132</v>
      </c>
      <c r="L855" s="5" t="str">
        <f>IF(K855="","",CONCATENATE(K855,"1"))</f>
        <v>BAHARATLAR1</v>
      </c>
      <c r="M855" s="5"/>
      <c r="N855" s="5" t="str">
        <f>IF(M855="","",CONCATENATE(M855,"1"))</f>
        <v/>
      </c>
      <c r="O855" s="5"/>
      <c r="P855" s="5"/>
      <c r="Q855" s="5"/>
      <c r="R855" s="112">
        <v>5</v>
      </c>
      <c r="S855" s="6"/>
      <c r="T855" s="6"/>
      <c r="U855" s="6"/>
      <c r="V855" s="6"/>
      <c r="W855" s="19">
        <v>8</v>
      </c>
      <c r="X855" s="8" t="s">
        <v>70</v>
      </c>
      <c r="Y855" s="9"/>
      <c r="Z855" s="9">
        <v>1181</v>
      </c>
      <c r="AA855" s="10" t="s">
        <v>71</v>
      </c>
      <c r="AB855" s="6"/>
      <c r="AC855" s="12" t="s">
        <v>4374</v>
      </c>
      <c r="AD855" s="18"/>
      <c r="AE855" s="18"/>
      <c r="AF855" s="18"/>
      <c r="AG855" s="13"/>
      <c r="AH855" s="30" t="str">
        <f>CONCATENATE(E855," ",C855)</f>
        <v>BIOSTORE İpek Pul Biber (İri Diş) 100 Gr</v>
      </c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76"/>
      <c r="AZ855" s="73">
        <v>0</v>
      </c>
      <c r="BA855" s="12">
        <v>16</v>
      </c>
      <c r="BB855" s="2">
        <v>0</v>
      </c>
    </row>
    <row r="856" spans="1:54" s="35" customFormat="1" x14ac:dyDescent="0.2">
      <c r="A856" s="88">
        <v>2100</v>
      </c>
      <c r="B856" s="43">
        <v>1234500001277</v>
      </c>
      <c r="C856" s="3" t="s">
        <v>334</v>
      </c>
      <c r="D856" s="34">
        <v>1</v>
      </c>
      <c r="E856" s="4" t="s">
        <v>121</v>
      </c>
      <c r="F856" s="4"/>
      <c r="G856" s="5" t="str">
        <f>IF(E856="","",CONCATENATE(E856,"1"))</f>
        <v>BIOSTORE1</v>
      </c>
      <c r="H856" s="5"/>
      <c r="I856" s="5" t="s">
        <v>131</v>
      </c>
      <c r="J856" s="5" t="str">
        <f>IF(I856="","",CONCATENATE(I856,"1"))</f>
        <v>BAHARATLAR&amp;TUZLAR1</v>
      </c>
      <c r="K856" s="5" t="s">
        <v>132</v>
      </c>
      <c r="L856" s="5" t="str">
        <f>IF(K856="","",CONCATENATE(K856,"1"))</f>
        <v>BAHARATLAR1</v>
      </c>
      <c r="M856" s="5"/>
      <c r="N856" s="5" t="str">
        <f>IF(M856="","",CONCATENATE(M856,"1"))</f>
        <v/>
      </c>
      <c r="O856" s="5"/>
      <c r="P856" s="5"/>
      <c r="Q856" s="5"/>
      <c r="R856" s="112">
        <v>4.5</v>
      </c>
      <c r="S856" s="6"/>
      <c r="T856" s="6"/>
      <c r="U856" s="6"/>
      <c r="V856" s="6"/>
      <c r="W856" s="19">
        <v>8</v>
      </c>
      <c r="X856" s="8" t="s">
        <v>70</v>
      </c>
      <c r="Y856" s="9"/>
      <c r="Z856" s="9">
        <v>1172</v>
      </c>
      <c r="AA856" s="10" t="s">
        <v>71</v>
      </c>
      <c r="AB856" s="6"/>
      <c r="AC856" s="14" t="s">
        <v>335</v>
      </c>
      <c r="AD856" s="15"/>
      <c r="AE856" s="15"/>
      <c r="AF856" s="15"/>
      <c r="AG856" s="15"/>
      <c r="AH856" s="30" t="str">
        <f>CONCATENATE(E856," ",C856)</f>
        <v>BIOSTORE Hindistan Cevizi Rende 160 Gr</v>
      </c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76"/>
      <c r="AZ856" s="73">
        <v>0</v>
      </c>
      <c r="BA856" s="12">
        <v>16</v>
      </c>
      <c r="BB856" s="2">
        <v>0</v>
      </c>
    </row>
    <row r="857" spans="1:54" s="35" customFormat="1" x14ac:dyDescent="0.2">
      <c r="A857" s="88">
        <v>2100</v>
      </c>
      <c r="B857" s="47">
        <v>1234500005022</v>
      </c>
      <c r="C857" s="3" t="s">
        <v>4460</v>
      </c>
      <c r="D857" s="34">
        <v>1</v>
      </c>
      <c r="E857" s="4" t="s">
        <v>121</v>
      </c>
      <c r="F857" s="4"/>
      <c r="G857" s="5" t="str">
        <f>IF(E857="","",CONCATENATE(E857,"1"))</f>
        <v>BIOSTORE1</v>
      </c>
      <c r="H857" s="5"/>
      <c r="I857" s="5" t="s">
        <v>131</v>
      </c>
      <c r="J857" s="5" t="str">
        <f>IF(I857="","",CONCATENATE(I857,"1"))</f>
        <v>BAHARATLAR&amp;TUZLAR1</v>
      </c>
      <c r="K857" s="5" t="s">
        <v>132</v>
      </c>
      <c r="L857" s="5" t="str">
        <f>IF(K857="","",CONCATENATE(K857,"1"))</f>
        <v>BAHARATLAR1</v>
      </c>
      <c r="M857" s="5"/>
      <c r="N857" s="5" t="str">
        <f>IF(M857="","",CONCATENATE(M857,"1"))</f>
        <v/>
      </c>
      <c r="O857" s="5"/>
      <c r="P857" s="5"/>
      <c r="Q857" s="5"/>
      <c r="R857" s="112">
        <v>3</v>
      </c>
      <c r="S857" s="6"/>
      <c r="T857" s="6"/>
      <c r="U857" s="6"/>
      <c r="V857" s="6"/>
      <c r="W857" s="19">
        <v>8</v>
      </c>
      <c r="X857" s="8" t="s">
        <v>70</v>
      </c>
      <c r="Y857" s="9"/>
      <c r="Z857" s="9">
        <v>1428</v>
      </c>
      <c r="AA857" s="10" t="s">
        <v>71</v>
      </c>
      <c r="AB857" s="6"/>
      <c r="AC857" s="20" t="s">
        <v>722</v>
      </c>
      <c r="AD857" s="21"/>
      <c r="AE857" s="21"/>
      <c r="AF857" s="21"/>
      <c r="AG857" s="21"/>
      <c r="AH857" s="30" t="str">
        <f>CONCATENATE(E857," ",C857)</f>
        <v>BIOSTORE Haşhaş Tohumu Sarı 100 Gr</v>
      </c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76"/>
      <c r="AZ857" s="73">
        <v>0</v>
      </c>
      <c r="BA857" s="12">
        <v>16</v>
      </c>
      <c r="BB857" s="2">
        <v>0</v>
      </c>
    </row>
    <row r="858" spans="1:54" s="35" customFormat="1" x14ac:dyDescent="0.2">
      <c r="A858" s="88">
        <v>2100</v>
      </c>
      <c r="B858" s="43">
        <v>1234500001161</v>
      </c>
      <c r="C858" s="3" t="s">
        <v>316</v>
      </c>
      <c r="D858" s="34">
        <v>1</v>
      </c>
      <c r="E858" s="4" t="s">
        <v>121</v>
      </c>
      <c r="F858" s="4"/>
      <c r="G858" s="5" t="str">
        <f>IF(E858="","",CONCATENATE(E858,"1"))</f>
        <v>BIOSTORE1</v>
      </c>
      <c r="H858" s="5"/>
      <c r="I858" s="5" t="s">
        <v>131</v>
      </c>
      <c r="J858" s="5" t="str">
        <f>IF(I858="","",CONCATENATE(I858,"1"))</f>
        <v>BAHARATLAR&amp;TUZLAR1</v>
      </c>
      <c r="K858" s="5" t="s">
        <v>132</v>
      </c>
      <c r="L858" s="5" t="str">
        <f>IF(K858="","",CONCATENATE(K858,"1"))</f>
        <v>BAHARATLAR1</v>
      </c>
      <c r="M858" s="5"/>
      <c r="N858" s="5" t="str">
        <f>IF(M858="","",CONCATENATE(M858,"1"))</f>
        <v/>
      </c>
      <c r="O858" s="5"/>
      <c r="P858" s="5"/>
      <c r="Q858" s="5"/>
      <c r="R858" s="112">
        <v>10</v>
      </c>
      <c r="S858" s="6"/>
      <c r="T858" s="6"/>
      <c r="U858" s="6"/>
      <c r="V858" s="6"/>
      <c r="W858" s="19">
        <v>8</v>
      </c>
      <c r="X858" s="8" t="s">
        <v>70</v>
      </c>
      <c r="Y858" s="9"/>
      <c r="Z858" s="9">
        <v>1162</v>
      </c>
      <c r="AA858" s="10" t="s">
        <v>71</v>
      </c>
      <c r="AB858" s="6"/>
      <c r="AC858" s="13" t="s">
        <v>317</v>
      </c>
      <c r="AD858" s="13"/>
      <c r="AE858" s="13"/>
      <c r="AF858" s="13"/>
      <c r="AG858" s="13"/>
      <c r="AH858" s="30" t="str">
        <f>CONCATENATE(E858," ",C858)</f>
        <v>BIOSTORE Hardal Tohumu Siyah 100 Gr</v>
      </c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76"/>
      <c r="AZ858" s="73">
        <v>0</v>
      </c>
      <c r="BA858" s="12">
        <v>16</v>
      </c>
      <c r="BB858" s="2">
        <v>0</v>
      </c>
    </row>
    <row r="859" spans="1:54" s="35" customFormat="1" x14ac:dyDescent="0.2">
      <c r="A859" s="88">
        <v>2100</v>
      </c>
      <c r="B859" s="47">
        <v>1234500004919</v>
      </c>
      <c r="C859" s="3" t="s">
        <v>714</v>
      </c>
      <c r="D859" s="34">
        <v>1</v>
      </c>
      <c r="E859" s="4" t="s">
        <v>121</v>
      </c>
      <c r="F859" s="4"/>
      <c r="G859" s="5" t="str">
        <f>IF(E859="","",CONCATENATE(E859,"1"))</f>
        <v>BIOSTORE1</v>
      </c>
      <c r="H859" s="5"/>
      <c r="I859" s="5" t="s">
        <v>131</v>
      </c>
      <c r="J859" s="5" t="str">
        <f>IF(I859="","",CONCATENATE(I859,"1"))</f>
        <v>BAHARATLAR&amp;TUZLAR1</v>
      </c>
      <c r="K859" s="5" t="s">
        <v>132</v>
      </c>
      <c r="L859" s="5" t="str">
        <f>IF(K859="","",CONCATENATE(K859,"1"))</f>
        <v>BAHARATLAR1</v>
      </c>
      <c r="M859" s="5"/>
      <c r="N859" s="5" t="str">
        <f>IF(M859="","",CONCATENATE(M859,"1"))</f>
        <v/>
      </c>
      <c r="O859" s="5"/>
      <c r="P859" s="5"/>
      <c r="Q859" s="5"/>
      <c r="R859" s="112">
        <v>8</v>
      </c>
      <c r="S859" s="6"/>
      <c r="T859" s="6"/>
      <c r="U859" s="6"/>
      <c r="V859" s="6"/>
      <c r="W859" s="19">
        <v>8</v>
      </c>
      <c r="X859" s="8" t="s">
        <v>70</v>
      </c>
      <c r="Y859" s="9"/>
      <c r="Z859" s="9">
        <v>1422</v>
      </c>
      <c r="AA859" s="10" t="s">
        <v>71</v>
      </c>
      <c r="AB859" s="6"/>
      <c r="AC859" s="21" t="s">
        <v>315</v>
      </c>
      <c r="AD859" s="21"/>
      <c r="AE859" s="21"/>
      <c r="AF859" s="21"/>
      <c r="AG859" s="21"/>
      <c r="AH859" s="30" t="str">
        <f>CONCATENATE(E859," ",C859)</f>
        <v>BIOSTORE Hardal Tohumu Sarı 100 Gr</v>
      </c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76"/>
      <c r="AZ859" s="73">
        <v>0</v>
      </c>
      <c r="BA859" s="12">
        <v>16</v>
      </c>
      <c r="BB859" s="2">
        <v>0</v>
      </c>
    </row>
    <row r="860" spans="1:54" s="35" customFormat="1" x14ac:dyDescent="0.2">
      <c r="A860" s="88">
        <v>2100</v>
      </c>
      <c r="B860" s="47">
        <v>1234500005107</v>
      </c>
      <c r="C860" s="3" t="s">
        <v>730</v>
      </c>
      <c r="D860" s="34">
        <v>1</v>
      </c>
      <c r="E860" s="4" t="s">
        <v>121</v>
      </c>
      <c r="F860" s="4"/>
      <c r="G860" s="5" t="str">
        <f>IF(E860="","",CONCATENATE(E860,"1"))</f>
        <v>BIOSTORE1</v>
      </c>
      <c r="H860" s="5"/>
      <c r="I860" s="5" t="s">
        <v>131</v>
      </c>
      <c r="J860" s="5" t="str">
        <f>IF(I860="","",CONCATENATE(I860,"1"))</f>
        <v>BAHARATLAR&amp;TUZLAR1</v>
      </c>
      <c r="K860" s="5" t="s">
        <v>132</v>
      </c>
      <c r="L860" s="5" t="str">
        <f>IF(K860="","",CONCATENATE(K860,"1"))</f>
        <v>BAHARATLAR1</v>
      </c>
      <c r="M860" s="5"/>
      <c r="N860" s="5" t="str">
        <f>IF(M860="","",CONCATENATE(M860,"1"))</f>
        <v/>
      </c>
      <c r="O860" s="5"/>
      <c r="P860" s="5"/>
      <c r="Q860" s="5"/>
      <c r="R860" s="112">
        <v>7</v>
      </c>
      <c r="S860" s="6"/>
      <c r="T860" s="6"/>
      <c r="U860" s="6"/>
      <c r="V860" s="6"/>
      <c r="W860" s="19">
        <v>8</v>
      </c>
      <c r="X860" s="8" t="s">
        <v>70</v>
      </c>
      <c r="Y860" s="9"/>
      <c r="Z860" s="9">
        <v>1435</v>
      </c>
      <c r="AA860" s="10" t="s">
        <v>71</v>
      </c>
      <c r="AB860" s="6"/>
      <c r="AC860" s="20" t="s">
        <v>228</v>
      </c>
      <c r="AD860" s="21"/>
      <c r="AE860" s="21"/>
      <c r="AF860" s="21"/>
      <c r="AG860" s="21"/>
      <c r="AH860" s="30" t="str">
        <f>CONCATENATE(E860," ",C860)</f>
        <v>BIOSTORE Çemen Tohumu 200 Gr</v>
      </c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76"/>
      <c r="AZ860" s="73">
        <v>0</v>
      </c>
      <c r="BA860" s="12">
        <v>16</v>
      </c>
      <c r="BB860" s="2">
        <v>0</v>
      </c>
    </row>
    <row r="861" spans="1:54" s="35" customFormat="1" x14ac:dyDescent="0.2">
      <c r="A861" s="88">
        <v>2100</v>
      </c>
      <c r="B861" s="45">
        <v>1234500006753</v>
      </c>
      <c r="C861" s="3" t="s">
        <v>916</v>
      </c>
      <c r="D861" s="34">
        <v>1</v>
      </c>
      <c r="E861" s="4" t="s">
        <v>121</v>
      </c>
      <c r="F861" s="4"/>
      <c r="G861" s="5" t="str">
        <f>IF(E861="","",CONCATENATE(E861,"1"))</f>
        <v>BIOSTORE1</v>
      </c>
      <c r="H861" s="5"/>
      <c r="I861" s="5" t="s">
        <v>131</v>
      </c>
      <c r="J861" s="5" t="str">
        <f>IF(I861="","",CONCATENATE(I861,"1"))</f>
        <v>BAHARATLAR&amp;TUZLAR1</v>
      </c>
      <c r="K861" s="5" t="s">
        <v>132</v>
      </c>
      <c r="L861" s="5" t="str">
        <f>IF(K861="","",CONCATENATE(K861,"1"))</f>
        <v>BAHARATLAR1</v>
      </c>
      <c r="M861" s="5"/>
      <c r="N861" s="5" t="str">
        <f>IF(M861="","",CONCATENATE(M861,"1"))</f>
        <v/>
      </c>
      <c r="O861" s="5"/>
      <c r="P861" s="5"/>
      <c r="Q861" s="5"/>
      <c r="R861" s="112">
        <v>5</v>
      </c>
      <c r="S861" s="6"/>
      <c r="T861" s="6"/>
      <c r="U861" s="6"/>
      <c r="V861" s="6"/>
      <c r="W861" s="19">
        <v>8</v>
      </c>
      <c r="X861" s="8" t="s">
        <v>70</v>
      </c>
      <c r="Y861" s="9"/>
      <c r="Z861" s="9">
        <v>1590</v>
      </c>
      <c r="AA861" s="10" t="s">
        <v>71</v>
      </c>
      <c r="AB861" s="6"/>
      <c r="AC861" s="20" t="s">
        <v>226</v>
      </c>
      <c r="AD861" s="21"/>
      <c r="AE861" s="21"/>
      <c r="AF861" s="21"/>
      <c r="AG861" s="21"/>
      <c r="AH861" s="30" t="str">
        <f>CONCATENATE(E861," ",C861)</f>
        <v>BIOSTORE Çemen Öğütülmüş 100 Gr</v>
      </c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76"/>
      <c r="AZ861" s="73">
        <v>0</v>
      </c>
      <c r="BA861" s="12">
        <v>16</v>
      </c>
      <c r="BB861" s="2">
        <v>0</v>
      </c>
    </row>
    <row r="862" spans="1:54" s="35" customFormat="1" x14ac:dyDescent="0.2">
      <c r="A862" s="88">
        <v>2100</v>
      </c>
      <c r="B862" s="47">
        <v>1234500006081</v>
      </c>
      <c r="C862" s="3" t="s">
        <v>838</v>
      </c>
      <c r="D862" s="34">
        <v>1</v>
      </c>
      <c r="E862" s="4" t="s">
        <v>121</v>
      </c>
      <c r="F862" s="4"/>
      <c r="G862" s="5" t="str">
        <f>IF(E862="","",CONCATENATE(E862,"1"))</f>
        <v>BIOSTORE1</v>
      </c>
      <c r="H862" s="5"/>
      <c r="I862" s="5" t="s">
        <v>131</v>
      </c>
      <c r="J862" s="5" t="str">
        <f>IF(I862="","",CONCATENATE(I862,"1"))</f>
        <v>BAHARATLAR&amp;TUZLAR1</v>
      </c>
      <c r="K862" s="5" t="s">
        <v>132</v>
      </c>
      <c r="L862" s="5" t="str">
        <f>IF(K862="","",CONCATENATE(K862,"1"))</f>
        <v>BAHARATLAR1</v>
      </c>
      <c r="M862" s="5"/>
      <c r="N862" s="5" t="str">
        <f>IF(M862="","",CONCATENATE(M862,"1"))</f>
        <v/>
      </c>
      <c r="O862" s="5"/>
      <c r="P862" s="5"/>
      <c r="Q862" s="5"/>
      <c r="R862" s="112">
        <v>5</v>
      </c>
      <c r="S862" s="6"/>
      <c r="T862" s="6"/>
      <c r="U862" s="6"/>
      <c r="V862" s="6"/>
      <c r="W862" s="19">
        <v>8</v>
      </c>
      <c r="X862" s="8" t="s">
        <v>70</v>
      </c>
      <c r="Y862" s="9"/>
      <c r="Z862" s="9">
        <v>1531</v>
      </c>
      <c r="AA862" s="10" t="s">
        <v>71</v>
      </c>
      <c r="AB862" s="6"/>
      <c r="AC862" s="14" t="s">
        <v>839</v>
      </c>
      <c r="AD862" s="15"/>
      <c r="AE862" s="15"/>
      <c r="AF862" s="15"/>
      <c r="AG862" s="15"/>
      <c r="AH862" s="30" t="str">
        <f>CONCATENATE(E862," ",C862)</f>
        <v>BIOSTORE Beyaz Susam 150 Gr</v>
      </c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76"/>
      <c r="AZ862" s="73">
        <v>0</v>
      </c>
      <c r="BA862" s="12">
        <v>16</v>
      </c>
      <c r="BB862" s="2">
        <v>0</v>
      </c>
    </row>
    <row r="863" spans="1:54" s="35" customFormat="1" x14ac:dyDescent="0.2">
      <c r="A863" s="88">
        <v>2100</v>
      </c>
      <c r="B863" s="43">
        <v>1234500004735</v>
      </c>
      <c r="C863" s="3" t="s">
        <v>701</v>
      </c>
      <c r="D863" s="34">
        <v>1</v>
      </c>
      <c r="E863" s="4" t="s">
        <v>121</v>
      </c>
      <c r="F863" s="4"/>
      <c r="G863" s="5" t="str">
        <f>IF(E863="","",CONCATENATE(E863,"1"))</f>
        <v>BIOSTORE1</v>
      </c>
      <c r="H863" s="5"/>
      <c r="I863" s="5" t="s">
        <v>131</v>
      </c>
      <c r="J863" s="5" t="str">
        <f>IF(I863="","",CONCATENATE(I863,"1"))</f>
        <v>BAHARATLAR&amp;TUZLAR1</v>
      </c>
      <c r="K863" s="5" t="s">
        <v>132</v>
      </c>
      <c r="L863" s="5" t="str">
        <f>IF(K863="","",CONCATENATE(K863,"1"))</f>
        <v>BAHARATLAR1</v>
      </c>
      <c r="M863" s="5"/>
      <c r="N863" s="5" t="str">
        <f>IF(M863="","",CONCATENATE(M863,"1"))</f>
        <v/>
      </c>
      <c r="O863" s="5"/>
      <c r="P863" s="5"/>
      <c r="Q863" s="5"/>
      <c r="R863" s="112">
        <v>5</v>
      </c>
      <c r="S863" s="6"/>
      <c r="T863" s="6"/>
      <c r="U863" s="6"/>
      <c r="V863" s="6"/>
      <c r="W863" s="19">
        <v>8</v>
      </c>
      <c r="X863" s="8" t="s">
        <v>70</v>
      </c>
      <c r="Y863" s="9"/>
      <c r="Z863" s="9">
        <v>1410</v>
      </c>
      <c r="AA863" s="10" t="s">
        <v>71</v>
      </c>
      <c r="AB863" s="6"/>
      <c r="AC863" s="13" t="s">
        <v>133</v>
      </c>
      <c r="AD863" s="13"/>
      <c r="AE863" s="13"/>
      <c r="AF863" s="13"/>
      <c r="AG863" s="13"/>
      <c r="AH863" s="30" t="str">
        <f>CONCATENATE(E863," ",C863)</f>
        <v>BIOSTORE Acı Biber Toz 100 Gr</v>
      </c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76"/>
      <c r="AZ863" s="73">
        <v>0</v>
      </c>
      <c r="BA863" s="12">
        <v>16</v>
      </c>
      <c r="BB863" s="2">
        <v>0</v>
      </c>
    </row>
    <row r="864" spans="1:54" s="35" customFormat="1" x14ac:dyDescent="0.2">
      <c r="A864" s="88">
        <v>2100</v>
      </c>
      <c r="B864" s="43">
        <v>1234500000676</v>
      </c>
      <c r="C864" s="3" t="s">
        <v>238</v>
      </c>
      <c r="D864" s="34">
        <v>1</v>
      </c>
      <c r="E864" s="4" t="s">
        <v>121</v>
      </c>
      <c r="F864" s="4"/>
      <c r="G864" s="5" t="str">
        <f>IF(E864="","",CONCATENATE(E864,"1"))</f>
        <v>BIOSTORE1</v>
      </c>
      <c r="H864" s="5"/>
      <c r="I864" s="5" t="s">
        <v>131</v>
      </c>
      <c r="J864" s="5" t="str">
        <f>IF(I864="","",CONCATENATE(I864,"1"))</f>
        <v>BAHARATLAR&amp;TUZLAR1</v>
      </c>
      <c r="K864" s="5" t="s">
        <v>239</v>
      </c>
      <c r="L864" s="5" t="str">
        <f>IF(K864="","",CONCATENATE(K864,"1"))</f>
        <v>DİĞER1</v>
      </c>
      <c r="M864" s="5"/>
      <c r="N864" s="5" t="str">
        <f>IF(M864="","",CONCATENATE(M864,"1"))</f>
        <v/>
      </c>
      <c r="O864" s="5"/>
      <c r="P864" s="5"/>
      <c r="Q864" s="5"/>
      <c r="R864" s="112">
        <v>3</v>
      </c>
      <c r="S864" s="6"/>
      <c r="T864" s="6"/>
      <c r="U864" s="6"/>
      <c r="V864" s="6"/>
      <c r="W864" s="19">
        <v>8</v>
      </c>
      <c r="X864" s="8" t="s">
        <v>70</v>
      </c>
      <c r="Y864" s="9"/>
      <c r="Z864" s="9">
        <v>1117</v>
      </c>
      <c r="AA864" s="10" t="s">
        <v>71</v>
      </c>
      <c r="AB864" s="6"/>
      <c r="AC864" s="11" t="s">
        <v>240</v>
      </c>
      <c r="AD864" s="18"/>
      <c r="AE864" s="18"/>
      <c r="AF864" s="18"/>
      <c r="AG864" s="15"/>
      <c r="AH864" s="30" t="str">
        <f>CONCATENATE(E864," ",C864)</f>
        <v>BIOSTORE Çivit 100 Gr</v>
      </c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76"/>
      <c r="AZ864" s="73">
        <v>0</v>
      </c>
      <c r="BA864" s="12">
        <v>16</v>
      </c>
      <c r="BB864" s="2">
        <v>0</v>
      </c>
    </row>
    <row r="865" spans="1:54" s="35" customFormat="1" x14ac:dyDescent="0.2">
      <c r="A865" s="88">
        <v>2100</v>
      </c>
      <c r="B865" s="43">
        <v>1234500000843</v>
      </c>
      <c r="C865" s="3" t="s">
        <v>265</v>
      </c>
      <c r="D865" s="34">
        <v>1</v>
      </c>
      <c r="E865" s="4" t="s">
        <v>121</v>
      </c>
      <c r="F865" s="4"/>
      <c r="G865" s="5" t="str">
        <f>IF(E865="","",CONCATENATE(E865,"1"))</f>
        <v>BIOSTORE1</v>
      </c>
      <c r="H865" s="5"/>
      <c r="I865" s="5" t="s">
        <v>131</v>
      </c>
      <c r="J865" s="5" t="str">
        <f>IF(I865="","",CONCATENATE(I865,"1"))</f>
        <v>BAHARATLAR&amp;TUZLAR1</v>
      </c>
      <c r="K865" s="5" t="s">
        <v>266</v>
      </c>
      <c r="L865" s="5" t="str">
        <f>IF(K865="","",CONCATENATE(K865,"1"))</f>
        <v>TUZLAR1</v>
      </c>
      <c r="M865" s="5"/>
      <c r="N865" s="5" t="str">
        <f>IF(M865="","",CONCATENATE(M865,"1"))</f>
        <v/>
      </c>
      <c r="O865" s="5"/>
      <c r="P865" s="5"/>
      <c r="Q865" s="5"/>
      <c r="R865" s="112">
        <v>7.5</v>
      </c>
      <c r="S865" s="6"/>
      <c r="T865" s="6"/>
      <c r="U865" s="6"/>
      <c r="V865" s="6"/>
      <c r="W865" s="19">
        <v>8</v>
      </c>
      <c r="X865" s="8" t="s">
        <v>70</v>
      </c>
      <c r="Y865" s="9"/>
      <c r="Z865" s="9">
        <v>1132</v>
      </c>
      <c r="AA865" s="10" t="s">
        <v>71</v>
      </c>
      <c r="AB865" s="6"/>
      <c r="AC865" s="14" t="s">
        <v>267</v>
      </c>
      <c r="AD865" s="15"/>
      <c r="AE865" s="15"/>
      <c r="AF865" s="15"/>
      <c r="AG865" s="15"/>
      <c r="AH865" s="30" t="str">
        <f>CONCATENATE(E865," ",C865)</f>
        <v>BIOSTORE Deniz Tuzu Öğütülmüş 500 Gr</v>
      </c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76"/>
      <c r="AZ865" s="73">
        <v>0</v>
      </c>
      <c r="BA865" s="12">
        <v>16</v>
      </c>
      <c r="BB865" s="2">
        <v>0</v>
      </c>
    </row>
    <row r="866" spans="1:54" s="35" customFormat="1" x14ac:dyDescent="0.2">
      <c r="A866" s="88">
        <v>2100</v>
      </c>
      <c r="B866" s="47">
        <v>1234500005169</v>
      </c>
      <c r="C866" s="3" t="s">
        <v>737</v>
      </c>
      <c r="D866" s="34">
        <v>1</v>
      </c>
      <c r="E866" s="4" t="s">
        <v>121</v>
      </c>
      <c r="F866" s="4"/>
      <c r="G866" s="5" t="str">
        <f>IF(E866="","",CONCATENATE(E866,"1"))</f>
        <v>BIOSTORE1</v>
      </c>
      <c r="H866" s="5"/>
      <c r="I866" s="5" t="s">
        <v>131</v>
      </c>
      <c r="J866" s="5" t="str">
        <f>IF(I866="","",CONCATENATE(I866,"1"))</f>
        <v>BAHARATLAR&amp;TUZLAR1</v>
      </c>
      <c r="K866" s="5" t="s">
        <v>266</v>
      </c>
      <c r="L866" s="5" t="str">
        <f>IF(K866="","",CONCATENATE(K866,"1"))</f>
        <v>TUZLAR1</v>
      </c>
      <c r="M866" s="5"/>
      <c r="N866" s="5" t="str">
        <f>IF(M866="","",CONCATENATE(M866,"1"))</f>
        <v/>
      </c>
      <c r="O866" s="5"/>
      <c r="P866" s="5"/>
      <c r="Q866" s="5"/>
      <c r="R866" s="112">
        <v>7.5</v>
      </c>
      <c r="S866" s="6"/>
      <c r="T866" s="6"/>
      <c r="U866" s="6"/>
      <c r="V866" s="6"/>
      <c r="W866" s="19">
        <v>8</v>
      </c>
      <c r="X866" s="8" t="s">
        <v>70</v>
      </c>
      <c r="Y866" s="9"/>
      <c r="Z866" s="9">
        <v>1441</v>
      </c>
      <c r="AA866" s="10" t="s">
        <v>71</v>
      </c>
      <c r="AB866" s="6"/>
      <c r="AC866" s="14" t="s">
        <v>738</v>
      </c>
      <c r="AD866" s="15"/>
      <c r="AE866" s="15"/>
      <c r="AF866" s="15"/>
      <c r="AG866" s="15"/>
      <c r="AH866" s="30" t="str">
        <f>CONCATENATE(E866," ",C866)</f>
        <v>BIOSTORE Deniz Tuzu Granül 500 Gr</v>
      </c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76"/>
      <c r="AZ866" s="73">
        <v>0</v>
      </c>
      <c r="BA866" s="12">
        <v>16</v>
      </c>
      <c r="BB866" s="2">
        <v>0</v>
      </c>
    </row>
    <row r="867" spans="1:54" s="35" customFormat="1" x14ac:dyDescent="0.2">
      <c r="A867" s="88">
        <v>2020</v>
      </c>
      <c r="B867" s="44" t="s">
        <v>0</v>
      </c>
      <c r="C867" s="18" t="s">
        <v>4</v>
      </c>
      <c r="D867" s="80">
        <v>1</v>
      </c>
      <c r="E867" s="18" t="s">
        <v>121</v>
      </c>
      <c r="F867" s="18"/>
      <c r="G867" s="18" t="str">
        <f>IF(E867="","",CONCATENATE(E867,"1"))</f>
        <v>BIOSTORE1</v>
      </c>
      <c r="H867" s="18"/>
      <c r="I867" s="18" t="s">
        <v>813</v>
      </c>
      <c r="J867" s="5" t="str">
        <f>IF(I867="","",CONCATENATE(I867,"1"))</f>
        <v>BAKIM ÜRÜNLERİ1</v>
      </c>
      <c r="K867" s="18" t="s">
        <v>944</v>
      </c>
      <c r="L867" s="5" t="str">
        <f>IF(K867="","",CONCATENATE(K867,"1"))</f>
        <v>AĞIZ BAKIMI1</v>
      </c>
      <c r="M867" s="18"/>
      <c r="N867" s="18"/>
      <c r="O867" s="18"/>
      <c r="P867" s="18"/>
      <c r="Q867" s="18"/>
      <c r="R867" s="114">
        <v>6</v>
      </c>
      <c r="S867" s="36"/>
      <c r="T867" s="36"/>
      <c r="U867" s="36"/>
      <c r="V867" s="36"/>
      <c r="W867" s="8">
        <v>18</v>
      </c>
      <c r="X867" s="8" t="s">
        <v>70</v>
      </c>
      <c r="Y867" s="36"/>
      <c r="Z867" s="9">
        <v>1176</v>
      </c>
      <c r="AA867" s="10" t="s">
        <v>71</v>
      </c>
      <c r="AB867" s="36"/>
      <c r="AC867" s="12" t="s">
        <v>4385</v>
      </c>
      <c r="AD867" s="18"/>
      <c r="AE867" s="18"/>
      <c r="AF867" s="18"/>
      <c r="AG867" s="36"/>
      <c r="AH867" s="30" t="str">
        <f>CONCATENATE(E867," ",C867)</f>
        <v>BIOSTORE EFE MİSVAK VAKUM</v>
      </c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76"/>
      <c r="AZ867" s="73">
        <v>0</v>
      </c>
      <c r="BA867" s="12">
        <v>16</v>
      </c>
      <c r="BB867" s="2">
        <v>0</v>
      </c>
    </row>
    <row r="868" spans="1:54" s="35" customFormat="1" x14ac:dyDescent="0.2">
      <c r="A868" s="88">
        <v>2010</v>
      </c>
      <c r="B868" s="47">
        <v>1234500007590</v>
      </c>
      <c r="C868" s="3" t="s">
        <v>927</v>
      </c>
      <c r="D868" s="34">
        <v>1</v>
      </c>
      <c r="E868" s="4" t="s">
        <v>121</v>
      </c>
      <c r="F868" s="4"/>
      <c r="G868" s="5" t="str">
        <f>IF(E868="","",CONCATENATE(E868,"1"))</f>
        <v>BIOSTORE1</v>
      </c>
      <c r="H868" s="5"/>
      <c r="I868" s="5" t="s">
        <v>813</v>
      </c>
      <c r="J868" s="5" t="str">
        <f>IF(I868="","",CONCATENATE(I868,"1"))</f>
        <v>BAKIM ÜRÜNLERİ1</v>
      </c>
      <c r="K868" s="5" t="s">
        <v>814</v>
      </c>
      <c r="L868" s="5" t="str">
        <f>IF(K868="","",CONCATENATE(K868,"1"))</f>
        <v>VÜCUT BAKIMI1</v>
      </c>
      <c r="M868" s="5"/>
      <c r="N868" s="5" t="str">
        <f>IF(M868="","",CONCATENATE(M868,"1"))</f>
        <v/>
      </c>
      <c r="O868" s="5"/>
      <c r="P868" s="5"/>
      <c r="Q868" s="5"/>
      <c r="R868" s="111">
        <v>7.5</v>
      </c>
      <c r="S868" s="6"/>
      <c r="T868" s="6"/>
      <c r="U868" s="6"/>
      <c r="V868" s="6"/>
      <c r="W868" s="7">
        <v>18</v>
      </c>
      <c r="X868" s="8" t="s">
        <v>70</v>
      </c>
      <c r="Y868" s="9"/>
      <c r="Z868" s="9">
        <v>1598</v>
      </c>
      <c r="AA868" s="10" t="s">
        <v>71</v>
      </c>
      <c r="AB868" s="6"/>
      <c r="AC868" s="75" t="s">
        <v>4923</v>
      </c>
      <c r="AD868" s="18"/>
      <c r="AE868" s="18"/>
      <c r="AF868" s="18"/>
      <c r="AG868" s="21"/>
      <c r="AH868" s="30" t="str">
        <f>CONCATENATE(E868," ",C868)</f>
        <v>BIOSTORE Yuvarlak Teneke Kutu Sabunlar</v>
      </c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76"/>
      <c r="AZ868" s="73">
        <v>0</v>
      </c>
      <c r="BA868" s="12">
        <v>16</v>
      </c>
      <c r="BB868" s="2">
        <v>0</v>
      </c>
    </row>
    <row r="869" spans="1:54" s="35" customFormat="1" ht="15" x14ac:dyDescent="0.25">
      <c r="A869" s="88">
        <v>2010</v>
      </c>
      <c r="B869" s="47">
        <v>1234500007194</v>
      </c>
      <c r="C869" s="18" t="s">
        <v>21</v>
      </c>
      <c r="D869" s="72">
        <v>1</v>
      </c>
      <c r="E869" s="18" t="s">
        <v>121</v>
      </c>
      <c r="F869" s="18"/>
      <c r="G869" s="18" t="str">
        <f>IF(E869="","",CONCATENATE(E869,"1"))</f>
        <v>BIOSTORE1</v>
      </c>
      <c r="H869" s="18"/>
      <c r="I869" s="18" t="s">
        <v>813</v>
      </c>
      <c r="J869" s="5" t="str">
        <f>IF(I869="","",CONCATENATE(I869,"1"))</f>
        <v>BAKIM ÜRÜNLERİ1</v>
      </c>
      <c r="K869" s="18" t="s">
        <v>814</v>
      </c>
      <c r="L869" s="5" t="str">
        <f>IF(K869="","",CONCATENATE(K869,"1"))</f>
        <v>VÜCUT BAKIMI1</v>
      </c>
      <c r="M869" s="18"/>
      <c r="N869" s="18"/>
      <c r="O869" s="18"/>
      <c r="P869" s="18"/>
      <c r="Q869" s="18"/>
      <c r="R869" s="114">
        <v>5</v>
      </c>
      <c r="S869" s="36"/>
      <c r="T869" s="36"/>
      <c r="U869" s="36"/>
      <c r="V869" s="36"/>
      <c r="W869" s="26">
        <v>18</v>
      </c>
      <c r="X869" s="8" t="s">
        <v>70</v>
      </c>
      <c r="Y869" s="36"/>
      <c r="Z869" s="9">
        <v>1152</v>
      </c>
      <c r="AA869" s="10" t="s">
        <v>71</v>
      </c>
      <c r="AB869" s="36"/>
      <c r="AC869" s="79" t="s">
        <v>4924</v>
      </c>
      <c r="AD869" s="103"/>
      <c r="AE869" s="103"/>
      <c r="AF869" s="103"/>
      <c r="AG869" s="36"/>
      <c r="AH869" s="30" t="str">
        <f>CONCATENATE(E869," ",C869)</f>
        <v>BIOSTORE DÖKME YUVARLAK SARI VE YEŞİL BITTIM SABUNU</v>
      </c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76"/>
      <c r="AZ869" s="73">
        <v>0</v>
      </c>
      <c r="BA869" s="12">
        <v>16</v>
      </c>
      <c r="BB869" s="2">
        <v>0</v>
      </c>
    </row>
    <row r="870" spans="1:54" s="35" customFormat="1" x14ac:dyDescent="0.2">
      <c r="A870" s="88">
        <v>2010</v>
      </c>
      <c r="B870" s="47">
        <v>1234500007187</v>
      </c>
      <c r="C870" s="18" t="s">
        <v>19</v>
      </c>
      <c r="D870" s="72">
        <v>1</v>
      </c>
      <c r="E870" s="18" t="s">
        <v>121</v>
      </c>
      <c r="F870" s="18"/>
      <c r="G870" s="18" t="str">
        <f>IF(E870="","",CONCATENATE(E870,"1"))</f>
        <v>BIOSTORE1</v>
      </c>
      <c r="H870" s="18"/>
      <c r="I870" s="18" t="s">
        <v>813</v>
      </c>
      <c r="J870" s="5" t="str">
        <f>IF(I870="","",CONCATENATE(I870,"1"))</f>
        <v>BAKIM ÜRÜNLERİ1</v>
      </c>
      <c r="K870" s="18" t="s">
        <v>814</v>
      </c>
      <c r="L870" s="5" t="str">
        <f>IF(K870="","",CONCATENATE(K870,"1"))</f>
        <v>VÜCUT BAKIMI1</v>
      </c>
      <c r="M870" s="18"/>
      <c r="N870" s="18"/>
      <c r="O870" s="18"/>
      <c r="P870" s="18"/>
      <c r="Q870" s="18"/>
      <c r="R870" s="114">
        <v>4</v>
      </c>
      <c r="S870" s="36"/>
      <c r="T870" s="36"/>
      <c r="U870" s="36"/>
      <c r="V870" s="36"/>
      <c r="W870" s="26">
        <v>18</v>
      </c>
      <c r="X870" s="8" t="s">
        <v>70</v>
      </c>
      <c r="Y870" s="36"/>
      <c r="Z870" s="9">
        <v>1151</v>
      </c>
      <c r="AA870" s="10" t="s">
        <v>71</v>
      </c>
      <c r="AB870" s="36"/>
      <c r="AC870" s="75" t="s">
        <v>4920</v>
      </c>
      <c r="AD870" s="18"/>
      <c r="AE870" s="18"/>
      <c r="AF870" s="18"/>
      <c r="AG870" s="36"/>
      <c r="AH870" s="30" t="str">
        <f>CONCATENATE(E870," ",C870)</f>
        <v xml:space="preserve">BIOSTORE DÖKME SABUN KARE ZEYTİN YAĞLI </v>
      </c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76"/>
      <c r="AZ870" s="73">
        <v>0</v>
      </c>
      <c r="BA870" s="12">
        <v>16</v>
      </c>
      <c r="BB870" s="2">
        <v>0</v>
      </c>
    </row>
    <row r="871" spans="1:54" s="35" customFormat="1" x14ac:dyDescent="0.2">
      <c r="A871" s="88">
        <v>2010</v>
      </c>
      <c r="B871" s="47">
        <v>1234500007620</v>
      </c>
      <c r="C871" s="18" t="s">
        <v>20</v>
      </c>
      <c r="D871" s="72">
        <v>1</v>
      </c>
      <c r="E871" s="18" t="s">
        <v>121</v>
      </c>
      <c r="F871" s="18"/>
      <c r="G871" s="18" t="str">
        <f>IF(E871="","",CONCATENATE(E871,"1"))</f>
        <v>BIOSTORE1</v>
      </c>
      <c r="H871" s="18"/>
      <c r="I871" s="18" t="s">
        <v>813</v>
      </c>
      <c r="J871" s="5" t="str">
        <f>IF(I871="","",CONCATENATE(I871,"1"))</f>
        <v>BAKIM ÜRÜNLERİ1</v>
      </c>
      <c r="K871" s="18" t="s">
        <v>814</v>
      </c>
      <c r="L871" s="5" t="str">
        <f>IF(K871="","",CONCATENATE(K871,"1"))</f>
        <v>VÜCUT BAKIMI1</v>
      </c>
      <c r="M871" s="18"/>
      <c r="N871" s="18"/>
      <c r="O871" s="18"/>
      <c r="P871" s="18"/>
      <c r="Q871" s="18"/>
      <c r="R871" s="114">
        <v>4</v>
      </c>
      <c r="S871" s="36"/>
      <c r="T871" s="36"/>
      <c r="U871" s="36"/>
      <c r="V871" s="36"/>
      <c r="W871" s="26">
        <v>18</v>
      </c>
      <c r="X871" s="8" t="s">
        <v>70</v>
      </c>
      <c r="Y871" s="36"/>
      <c r="Z871" s="9">
        <v>1150</v>
      </c>
      <c r="AA871" s="10" t="s">
        <v>71</v>
      </c>
      <c r="AB871" s="36"/>
      <c r="AC871" s="75" t="s">
        <v>4921</v>
      </c>
      <c r="AD871" s="18"/>
      <c r="AE871" s="18"/>
      <c r="AF871" s="18"/>
      <c r="AG871" s="36"/>
      <c r="AH871" s="30" t="str">
        <f>CONCATENATE(E871," ",C871)</f>
        <v xml:space="preserve">BIOSTORE DÖKME SABUN KARE DEFNELİ </v>
      </c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76"/>
      <c r="AZ871" s="73">
        <v>0</v>
      </c>
      <c r="BA871" s="12">
        <v>16</v>
      </c>
      <c r="BB871" s="2">
        <v>0</v>
      </c>
    </row>
    <row r="872" spans="1:54" s="35" customFormat="1" x14ac:dyDescent="0.2">
      <c r="A872" s="88">
        <v>2001</v>
      </c>
      <c r="B872" s="48">
        <v>8697785603094</v>
      </c>
      <c r="C872" s="3" t="s">
        <v>1417</v>
      </c>
      <c r="D872" s="34">
        <v>1</v>
      </c>
      <c r="E872" s="4" t="s">
        <v>121</v>
      </c>
      <c r="F872" s="4"/>
      <c r="G872" s="5" t="str">
        <f>IF(E872="","",CONCATENATE(E872,"1"))</f>
        <v>BIOSTORE1</v>
      </c>
      <c r="H872" s="5"/>
      <c r="I872" s="5" t="s">
        <v>813</v>
      </c>
      <c r="J872" s="5" t="str">
        <f>IF(I872="","",CONCATENATE(I872,"1"))</f>
        <v>BAKIM ÜRÜNLERİ1</v>
      </c>
      <c r="K872" s="5" t="s">
        <v>1206</v>
      </c>
      <c r="L872" s="5" t="str">
        <f>IF(K872="","",CONCATENATE(K872,"1"))</f>
        <v>BAKIM YAĞLARI1</v>
      </c>
      <c r="M872" s="5"/>
      <c r="N872" s="5" t="str">
        <f>IF(M872="","",CONCATENATE(M872,"1"))</f>
        <v/>
      </c>
      <c r="O872" s="5"/>
      <c r="P872" s="5"/>
      <c r="Q872" s="5"/>
      <c r="R872" s="113">
        <v>25</v>
      </c>
      <c r="S872" s="28"/>
      <c r="T872" s="28"/>
      <c r="U872" s="28"/>
      <c r="V872" s="28"/>
      <c r="W872" s="7">
        <v>8</v>
      </c>
      <c r="X872" s="8" t="s">
        <v>70</v>
      </c>
      <c r="Y872" s="9"/>
      <c r="Z872" s="9">
        <v>2222</v>
      </c>
      <c r="AA872" s="10" t="s">
        <v>71</v>
      </c>
      <c r="AB872" s="28"/>
      <c r="AC872" s="12" t="s">
        <v>4854</v>
      </c>
      <c r="AD872" s="18"/>
      <c r="AE872" s="18"/>
      <c r="AF872" s="18"/>
      <c r="AG872" s="15"/>
      <c r="AH872" s="30" t="str">
        <f>CONCATENATE(E872," ",C872)</f>
        <v>BIOSTORE Üzüm Çekirdek Yağı 50 Ml</v>
      </c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76"/>
      <c r="AZ872" s="73">
        <v>0</v>
      </c>
      <c r="BA872" s="12">
        <v>16</v>
      </c>
      <c r="BB872" s="2">
        <v>0</v>
      </c>
    </row>
    <row r="873" spans="1:54" s="35" customFormat="1" x14ac:dyDescent="0.2">
      <c r="A873" s="88">
        <v>2001</v>
      </c>
      <c r="B873" s="48">
        <v>8697785603025</v>
      </c>
      <c r="C873" s="3" t="s">
        <v>1224</v>
      </c>
      <c r="D873" s="34">
        <v>1</v>
      </c>
      <c r="E873" s="4" t="s">
        <v>121</v>
      </c>
      <c r="F873" s="4"/>
      <c r="G873" s="5" t="str">
        <f>IF(E873="","",CONCATENATE(E873,"1"))</f>
        <v>BIOSTORE1</v>
      </c>
      <c r="H873" s="5"/>
      <c r="I873" s="5" t="s">
        <v>813</v>
      </c>
      <c r="J873" s="5" t="str">
        <f>IF(I873="","",CONCATENATE(I873,"1"))</f>
        <v>BAKIM ÜRÜNLERİ1</v>
      </c>
      <c r="K873" s="5" t="s">
        <v>1206</v>
      </c>
      <c r="L873" s="5" t="str">
        <f>IF(K873="","",CONCATENATE(K873,"1"))</f>
        <v>BAKIM YAĞLARI1</v>
      </c>
      <c r="M873" s="5"/>
      <c r="N873" s="5" t="str">
        <f>IF(M873="","",CONCATENATE(M873,"1"))</f>
        <v/>
      </c>
      <c r="O873" s="5"/>
      <c r="P873" s="5"/>
      <c r="Q873" s="5"/>
      <c r="R873" s="113">
        <v>20</v>
      </c>
      <c r="S873" s="28"/>
      <c r="T873" s="28"/>
      <c r="U873" s="28"/>
      <c r="V873" s="28"/>
      <c r="W873" s="7">
        <v>8</v>
      </c>
      <c r="X873" s="8" t="s">
        <v>70</v>
      </c>
      <c r="Y873" s="9"/>
      <c r="Z873" s="9">
        <v>2215</v>
      </c>
      <c r="AA873" s="10" t="s">
        <v>71</v>
      </c>
      <c r="AB873" s="28"/>
      <c r="AC873" s="12" t="s">
        <v>4818</v>
      </c>
      <c r="AD873" s="18"/>
      <c r="AE873" s="18"/>
      <c r="AF873" s="18"/>
      <c r="AG873" s="15"/>
      <c r="AH873" s="30" t="str">
        <f>CONCATENATE(E873," ",C873)</f>
        <v>BIOSTORE Tatlı Badem Yağı 50 Ml</v>
      </c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76"/>
      <c r="AZ873" s="73">
        <v>10</v>
      </c>
      <c r="BA873" s="12">
        <v>16</v>
      </c>
      <c r="BB873" s="2">
        <v>0</v>
      </c>
    </row>
    <row r="874" spans="1:54" s="35" customFormat="1" x14ac:dyDescent="0.2">
      <c r="A874" s="88">
        <v>2001</v>
      </c>
      <c r="B874" s="48">
        <v>8697785603285</v>
      </c>
      <c r="C874" s="3" t="s">
        <v>1430</v>
      </c>
      <c r="D874" s="34">
        <v>1</v>
      </c>
      <c r="E874" s="4" t="s">
        <v>121</v>
      </c>
      <c r="F874" s="4"/>
      <c r="G874" s="5" t="str">
        <f>IF(E874="","",CONCATENATE(E874,"1"))</f>
        <v>BIOSTORE1</v>
      </c>
      <c r="H874" s="5"/>
      <c r="I874" s="5" t="s">
        <v>813</v>
      </c>
      <c r="J874" s="5" t="str">
        <f>IF(I874="","",CONCATENATE(I874,"1"))</f>
        <v>BAKIM ÜRÜNLERİ1</v>
      </c>
      <c r="K874" s="5" t="s">
        <v>1206</v>
      </c>
      <c r="L874" s="5" t="str">
        <f>IF(K874="","",CONCATENATE(K874,"1"))</f>
        <v>BAKIM YAĞLARI1</v>
      </c>
      <c r="M874" s="5"/>
      <c r="N874" s="5" t="str">
        <f>IF(M874="","",CONCATENATE(M874,"1"))</f>
        <v/>
      </c>
      <c r="O874" s="5"/>
      <c r="P874" s="5"/>
      <c r="Q874" s="5"/>
      <c r="R874" s="113">
        <v>20</v>
      </c>
      <c r="S874" s="28"/>
      <c r="T874" s="28"/>
      <c r="U874" s="28"/>
      <c r="V874" s="28"/>
      <c r="W874" s="7">
        <v>8</v>
      </c>
      <c r="X874" s="8" t="s">
        <v>70</v>
      </c>
      <c r="Y874" s="9"/>
      <c r="Z874" s="9">
        <v>2241</v>
      </c>
      <c r="AA874" s="10" t="s">
        <v>71</v>
      </c>
      <c r="AB874" s="28"/>
      <c r="AC874" s="75" t="s">
        <v>4845</v>
      </c>
      <c r="AD874" s="18"/>
      <c r="AE874" s="18"/>
      <c r="AF874" s="18"/>
      <c r="AG874" s="15"/>
      <c r="AH874" s="30" t="str">
        <f>CONCATENATE(E874," ",C874)</f>
        <v>BIOSTORE Tarçın Yağı 10 Ml</v>
      </c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76"/>
      <c r="AZ874" s="73">
        <v>0</v>
      </c>
      <c r="BA874" s="12">
        <v>16</v>
      </c>
      <c r="BB874" s="2">
        <v>0</v>
      </c>
    </row>
    <row r="875" spans="1:54" s="35" customFormat="1" x14ac:dyDescent="0.2">
      <c r="A875" s="88">
        <v>2001</v>
      </c>
      <c r="B875" s="45">
        <v>8697785604497</v>
      </c>
      <c r="C875" s="3" t="s">
        <v>1466</v>
      </c>
      <c r="D875" s="34">
        <v>1</v>
      </c>
      <c r="E875" s="4" t="s">
        <v>121</v>
      </c>
      <c r="F875" s="4"/>
      <c r="G875" s="5" t="str">
        <f>IF(E875="","",CONCATENATE(E875,"1"))</f>
        <v>BIOSTORE1</v>
      </c>
      <c r="H875" s="5"/>
      <c r="I875" s="5" t="s">
        <v>813</v>
      </c>
      <c r="J875" s="5" t="str">
        <f>IF(I875="","",CONCATENATE(I875,"1"))</f>
        <v>BAKIM ÜRÜNLERİ1</v>
      </c>
      <c r="K875" s="5" t="s">
        <v>1206</v>
      </c>
      <c r="L875" s="5" t="str">
        <f>IF(K875="","",CONCATENATE(K875,"1"))</f>
        <v>BAKIM YAĞLARI1</v>
      </c>
      <c r="M875" s="5"/>
      <c r="N875" s="5" t="str">
        <f>IF(M875="","",CONCATENATE(M875,"1"))</f>
        <v/>
      </c>
      <c r="O875" s="5"/>
      <c r="P875" s="5"/>
      <c r="Q875" s="5"/>
      <c r="R875" s="116">
        <v>20</v>
      </c>
      <c r="S875" s="6"/>
      <c r="T875" s="6"/>
      <c r="U875" s="6"/>
      <c r="V875" s="6"/>
      <c r="W875" s="7">
        <v>8</v>
      </c>
      <c r="X875" s="8" t="s">
        <v>70</v>
      </c>
      <c r="Y875" s="9"/>
      <c r="Z875" s="9">
        <v>2282</v>
      </c>
      <c r="AA875" s="10" t="s">
        <v>71</v>
      </c>
      <c r="AB875" s="6"/>
      <c r="AC875" s="12" t="s">
        <v>5252</v>
      </c>
      <c r="AD875" s="18"/>
      <c r="AE875" s="18"/>
      <c r="AF875" s="18"/>
      <c r="AG875" s="21"/>
      <c r="AH875" s="30" t="str">
        <f>CONCATENATE(E875," ",C875)</f>
        <v>BIOSTORE Şeftali Çekirdek Yağı 30 Ml</v>
      </c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76"/>
      <c r="AZ875" s="73">
        <v>0</v>
      </c>
      <c r="BA875" s="12">
        <v>16</v>
      </c>
      <c r="BB875" s="2">
        <v>0</v>
      </c>
    </row>
    <row r="876" spans="1:54" s="35" customFormat="1" x14ac:dyDescent="0.2">
      <c r="A876" s="88">
        <v>2001</v>
      </c>
      <c r="B876" s="48">
        <v>8697785603117</v>
      </c>
      <c r="C876" s="3" t="s">
        <v>1306</v>
      </c>
      <c r="D876" s="34">
        <v>1</v>
      </c>
      <c r="E876" s="4" t="s">
        <v>121</v>
      </c>
      <c r="F876" s="4"/>
      <c r="G876" s="5" t="str">
        <f>IF(E876="","",CONCATENATE(E876,"1"))</f>
        <v>BIOSTORE1</v>
      </c>
      <c r="H876" s="5"/>
      <c r="I876" s="5" t="s">
        <v>813</v>
      </c>
      <c r="J876" s="5" t="str">
        <f>IF(I876="","",CONCATENATE(I876,"1"))</f>
        <v>BAKIM ÜRÜNLERİ1</v>
      </c>
      <c r="K876" s="5" t="s">
        <v>1206</v>
      </c>
      <c r="L876" s="5" t="str">
        <f>IF(K876="","",CONCATENATE(K876,"1"))</f>
        <v>BAKIM YAĞLARI1</v>
      </c>
      <c r="M876" s="5"/>
      <c r="N876" s="5" t="str">
        <f>IF(M876="","",CONCATENATE(M876,"1"))</f>
        <v/>
      </c>
      <c r="O876" s="5"/>
      <c r="P876" s="5"/>
      <c r="Q876" s="5"/>
      <c r="R876" s="113">
        <v>20</v>
      </c>
      <c r="S876" s="28"/>
      <c r="T876" s="28"/>
      <c r="U876" s="28"/>
      <c r="V876" s="28"/>
      <c r="W876" s="7">
        <v>8</v>
      </c>
      <c r="X876" s="8" t="s">
        <v>70</v>
      </c>
      <c r="Y876" s="9"/>
      <c r="Z876" s="9">
        <v>2224</v>
      </c>
      <c r="AA876" s="10" t="s">
        <v>71</v>
      </c>
      <c r="AB876" s="28"/>
      <c r="AC876" s="75" t="s">
        <v>4834</v>
      </c>
      <c r="AD876" s="18"/>
      <c r="AE876" s="18"/>
      <c r="AF876" s="18"/>
      <c r="AG876" s="15"/>
      <c r="AH876" s="30" t="str">
        <f>CONCATENATE(E876," ",C876)</f>
        <v>BIOSTORE Susam Yağı 50 Ml</v>
      </c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76"/>
      <c r="AZ876" s="73">
        <v>10</v>
      </c>
      <c r="BA876" s="12">
        <v>16</v>
      </c>
      <c r="BB876" s="2">
        <v>0</v>
      </c>
    </row>
    <row r="877" spans="1:54" s="35" customFormat="1" x14ac:dyDescent="0.2">
      <c r="A877" s="88">
        <v>2001</v>
      </c>
      <c r="B877" s="48">
        <v>8697785603346</v>
      </c>
      <c r="C877" s="3" t="s">
        <v>1436</v>
      </c>
      <c r="D877" s="34">
        <v>1</v>
      </c>
      <c r="E877" s="4" t="s">
        <v>121</v>
      </c>
      <c r="F877" s="4"/>
      <c r="G877" s="5" t="str">
        <f>IF(E877="","",CONCATENATE(E877,"1"))</f>
        <v>BIOSTORE1</v>
      </c>
      <c r="H877" s="5"/>
      <c r="I877" s="5" t="s">
        <v>813</v>
      </c>
      <c r="J877" s="5" t="str">
        <f>IF(I877="","",CONCATENATE(I877,"1"))</f>
        <v>BAKIM ÜRÜNLERİ1</v>
      </c>
      <c r="K877" s="5" t="s">
        <v>1206</v>
      </c>
      <c r="L877" s="5" t="str">
        <f>IF(K877="","",CONCATENATE(K877,"1"))</f>
        <v>BAKIM YAĞLARI1</v>
      </c>
      <c r="M877" s="5"/>
      <c r="N877" s="5" t="str">
        <f>IF(M877="","",CONCATENATE(M877,"1"))</f>
        <v/>
      </c>
      <c r="O877" s="5"/>
      <c r="P877" s="5"/>
      <c r="Q877" s="5"/>
      <c r="R877" s="113">
        <v>18</v>
      </c>
      <c r="S877" s="28"/>
      <c r="T877" s="28"/>
      <c r="U877" s="28"/>
      <c r="V877" s="28"/>
      <c r="W877" s="7">
        <v>8</v>
      </c>
      <c r="X877" s="8" t="s">
        <v>70</v>
      </c>
      <c r="Y877" s="9"/>
      <c r="Z877" s="9">
        <v>2247</v>
      </c>
      <c r="AA877" s="10" t="s">
        <v>71</v>
      </c>
      <c r="AB877" s="28"/>
      <c r="AC877" s="75" t="s">
        <v>4833</v>
      </c>
      <c r="AD877" s="18"/>
      <c r="AE877" s="18"/>
      <c r="AF877" s="18"/>
      <c r="AG877" s="15"/>
      <c r="AH877" s="30" t="str">
        <f>CONCATENATE(E877," ",C877)</f>
        <v>BIOSTORE Sığla Yağı 10 Ml</v>
      </c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76"/>
      <c r="AZ877" s="73">
        <v>0</v>
      </c>
      <c r="BA877" s="12">
        <v>16</v>
      </c>
      <c r="BB877" s="2">
        <v>0</v>
      </c>
    </row>
    <row r="878" spans="1:54" s="35" customFormat="1" x14ac:dyDescent="0.2">
      <c r="A878" s="88">
        <v>2001</v>
      </c>
      <c r="B878" s="45">
        <v>8697785604480</v>
      </c>
      <c r="C878" s="3" t="s">
        <v>1465</v>
      </c>
      <c r="D878" s="34">
        <v>1</v>
      </c>
      <c r="E878" s="4" t="s">
        <v>121</v>
      </c>
      <c r="F878" s="4"/>
      <c r="G878" s="5" t="str">
        <f>IF(E878="","",CONCATENATE(E878,"1"))</f>
        <v>BIOSTORE1</v>
      </c>
      <c r="H878" s="5"/>
      <c r="I878" s="5" t="s">
        <v>813</v>
      </c>
      <c r="J878" s="5" t="str">
        <f>IF(I878="","",CONCATENATE(I878,"1"))</f>
        <v>BAKIM ÜRÜNLERİ1</v>
      </c>
      <c r="K878" s="5" t="s">
        <v>1206</v>
      </c>
      <c r="L878" s="5" t="str">
        <f>IF(K878="","",CONCATENATE(K878,"1"))</f>
        <v>BAKIM YAĞLARI1</v>
      </c>
      <c r="M878" s="5"/>
      <c r="N878" s="5" t="str">
        <f>IF(M878="","",CONCATENATE(M878,"1"))</f>
        <v/>
      </c>
      <c r="O878" s="5"/>
      <c r="P878" s="5"/>
      <c r="Q878" s="5"/>
      <c r="R878" s="116">
        <v>25</v>
      </c>
      <c r="S878" s="6"/>
      <c r="T878" s="6"/>
      <c r="U878" s="6"/>
      <c r="V878" s="6"/>
      <c r="W878" s="7">
        <v>8</v>
      </c>
      <c r="X878" s="8" t="s">
        <v>70</v>
      </c>
      <c r="Y878" s="9"/>
      <c r="Z878" s="9">
        <v>2281</v>
      </c>
      <c r="AA878" s="10" t="s">
        <v>71</v>
      </c>
      <c r="AB878" s="6"/>
      <c r="AC878" s="12" t="s">
        <v>5253</v>
      </c>
      <c r="AD878" s="18"/>
      <c r="AE878" s="18"/>
      <c r="AF878" s="18"/>
      <c r="AG878" s="21"/>
      <c r="AH878" s="30" t="str">
        <f>CONCATENATE(E878," ",C878)</f>
        <v>BIOSTORE Shea Cevizi (Karite) Yağı 30 Ml</v>
      </c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76"/>
      <c r="AZ878" s="73">
        <v>0</v>
      </c>
      <c r="BA878" s="12">
        <v>16</v>
      </c>
      <c r="BB878" s="2">
        <v>0</v>
      </c>
    </row>
    <row r="879" spans="1:54" s="35" customFormat="1" ht="15" x14ac:dyDescent="0.25">
      <c r="A879" s="88">
        <v>2001</v>
      </c>
      <c r="B879" s="48">
        <v>8697785603247</v>
      </c>
      <c r="C879" s="3" t="s">
        <v>1426</v>
      </c>
      <c r="D879" s="34">
        <v>1</v>
      </c>
      <c r="E879" s="4" t="s">
        <v>121</v>
      </c>
      <c r="F879" s="4"/>
      <c r="G879" s="5" t="str">
        <f>IF(E879="","",CONCATENATE(E879,"1"))</f>
        <v>BIOSTORE1</v>
      </c>
      <c r="H879" s="5"/>
      <c r="I879" s="5" t="s">
        <v>813</v>
      </c>
      <c r="J879" s="5" t="str">
        <f>IF(I879="","",CONCATENATE(I879,"1"))</f>
        <v>BAKIM ÜRÜNLERİ1</v>
      </c>
      <c r="K879" s="5" t="s">
        <v>1206</v>
      </c>
      <c r="L879" s="5" t="str">
        <f>IF(K879="","",CONCATENATE(K879,"1"))</f>
        <v>BAKIM YAĞLARI1</v>
      </c>
      <c r="M879" s="5"/>
      <c r="N879" s="5" t="str">
        <f>IF(M879="","",CONCATENATE(M879,"1"))</f>
        <v/>
      </c>
      <c r="O879" s="5"/>
      <c r="P879" s="5"/>
      <c r="Q879" s="5"/>
      <c r="R879" s="113">
        <v>20</v>
      </c>
      <c r="S879" s="28"/>
      <c r="T879" s="28"/>
      <c r="U879" s="28"/>
      <c r="V879" s="28"/>
      <c r="W879" s="7">
        <v>8</v>
      </c>
      <c r="X879" s="8" t="s">
        <v>70</v>
      </c>
      <c r="Y879" s="9"/>
      <c r="Z879" s="9">
        <v>2237</v>
      </c>
      <c r="AA879" s="10" t="s">
        <v>71</v>
      </c>
      <c r="AB879" s="28"/>
      <c r="AC879" s="87" t="s">
        <v>5248</v>
      </c>
      <c r="AD879" s="103"/>
      <c r="AE879" s="103"/>
      <c r="AF879" s="103"/>
      <c r="AG879" s="15"/>
      <c r="AH879" s="30" t="str">
        <f>CONCATENATE(E879," ",C879)</f>
        <v>BIOSTORE Sardunya Yağı 10 Ml</v>
      </c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76"/>
      <c r="AZ879" s="73">
        <v>0</v>
      </c>
      <c r="BA879" s="12">
        <v>16</v>
      </c>
      <c r="BB879" s="2">
        <v>0</v>
      </c>
    </row>
    <row r="880" spans="1:54" s="35" customFormat="1" x14ac:dyDescent="0.2">
      <c r="A880" s="88">
        <v>2001</v>
      </c>
      <c r="B880" s="48">
        <v>8697785603353</v>
      </c>
      <c r="C880" s="3" t="s">
        <v>1437</v>
      </c>
      <c r="D880" s="34">
        <v>1</v>
      </c>
      <c r="E880" s="4" t="s">
        <v>121</v>
      </c>
      <c r="F880" s="4"/>
      <c r="G880" s="5" t="str">
        <f>IF(E880="","",CONCATENATE(E880,"1"))</f>
        <v>BIOSTORE1</v>
      </c>
      <c r="H880" s="5"/>
      <c r="I880" s="5" t="s">
        <v>813</v>
      </c>
      <c r="J880" s="5" t="str">
        <f>IF(I880="","",CONCATENATE(I880,"1"))</f>
        <v>BAKIM ÜRÜNLERİ1</v>
      </c>
      <c r="K880" s="5" t="s">
        <v>1206</v>
      </c>
      <c r="L880" s="5" t="str">
        <f>IF(K880="","",CONCATENATE(K880,"1"))</f>
        <v>BAKIM YAĞLARI1</v>
      </c>
      <c r="M880" s="5"/>
      <c r="N880" s="5" t="str">
        <f>IF(M880="","",CONCATENATE(M880,"1"))</f>
        <v/>
      </c>
      <c r="O880" s="5"/>
      <c r="P880" s="5"/>
      <c r="Q880" s="5"/>
      <c r="R880" s="113">
        <v>20</v>
      </c>
      <c r="S880" s="28"/>
      <c r="T880" s="28"/>
      <c r="U880" s="28"/>
      <c r="V880" s="28"/>
      <c r="W880" s="7">
        <v>8</v>
      </c>
      <c r="X880" s="8" t="s">
        <v>70</v>
      </c>
      <c r="Y880" s="9"/>
      <c r="Z880" s="9">
        <v>2248</v>
      </c>
      <c r="AA880" s="10" t="s">
        <v>71</v>
      </c>
      <c r="AB880" s="28"/>
      <c r="AC880" s="75" t="s">
        <v>4817</v>
      </c>
      <c r="AD880" s="18"/>
      <c r="AE880" s="18"/>
      <c r="AF880" s="18"/>
      <c r="AG880" s="32"/>
      <c r="AH880" s="30" t="str">
        <f>CONCATENATE(E880," ",C880)</f>
        <v>BIOSTORE Sandal Ağacı Yağı 10 Ml</v>
      </c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76"/>
      <c r="AZ880" s="73">
        <v>0</v>
      </c>
      <c r="BA880" s="12">
        <v>16</v>
      </c>
      <c r="BB880" s="2">
        <v>0</v>
      </c>
    </row>
    <row r="881" spans="1:54" s="35" customFormat="1" x14ac:dyDescent="0.2">
      <c r="A881" s="88">
        <v>2001</v>
      </c>
      <c r="B881" s="48">
        <v>8697785603216</v>
      </c>
      <c r="C881" s="3" t="s">
        <v>1423</v>
      </c>
      <c r="D881" s="34">
        <v>1</v>
      </c>
      <c r="E881" s="4" t="s">
        <v>121</v>
      </c>
      <c r="F881" s="4"/>
      <c r="G881" s="5" t="str">
        <f>IF(E881="","",CONCATENATE(E881,"1"))</f>
        <v>BIOSTORE1</v>
      </c>
      <c r="H881" s="5"/>
      <c r="I881" s="5" t="s">
        <v>813</v>
      </c>
      <c r="J881" s="5" t="str">
        <f>IF(I881="","",CONCATENATE(I881,"1"))</f>
        <v>BAKIM ÜRÜNLERİ1</v>
      </c>
      <c r="K881" s="5" t="s">
        <v>1206</v>
      </c>
      <c r="L881" s="5" t="str">
        <f>IF(K881="","",CONCATENATE(K881,"1"))</f>
        <v>BAKIM YAĞLARI1</v>
      </c>
      <c r="M881" s="5"/>
      <c r="N881" s="5" t="str">
        <f>IF(M881="","",CONCATENATE(M881,"1"))</f>
        <v/>
      </c>
      <c r="O881" s="5"/>
      <c r="P881" s="5"/>
      <c r="Q881" s="5"/>
      <c r="R881" s="113">
        <v>18</v>
      </c>
      <c r="S881" s="28"/>
      <c r="T881" s="28"/>
      <c r="U881" s="28"/>
      <c r="V881" s="28"/>
      <c r="W881" s="7">
        <v>8</v>
      </c>
      <c r="X881" s="8" t="s">
        <v>70</v>
      </c>
      <c r="Y881" s="9"/>
      <c r="Z881" s="9">
        <v>2234</v>
      </c>
      <c r="AA881" s="10" t="s">
        <v>71</v>
      </c>
      <c r="AB881" s="28"/>
      <c r="AC881" s="75" t="s">
        <v>4826</v>
      </c>
      <c r="AD881" s="18"/>
      <c r="AE881" s="18"/>
      <c r="AF881" s="18"/>
      <c r="AG881" s="15"/>
      <c r="AH881" s="30" t="str">
        <f>CONCATENATE(E881," ",C881)</f>
        <v>BIOSTORE Portakal Yağı 10 Ml</v>
      </c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76"/>
      <c r="AZ881" s="73">
        <v>0</v>
      </c>
      <c r="BA881" s="12">
        <v>16</v>
      </c>
      <c r="BB881" s="2">
        <v>0</v>
      </c>
    </row>
    <row r="882" spans="1:54" s="35" customFormat="1" x14ac:dyDescent="0.2">
      <c r="A882" s="88">
        <v>2001</v>
      </c>
      <c r="B882" s="48">
        <v>8697785603186</v>
      </c>
      <c r="C882" s="3" t="s">
        <v>1305</v>
      </c>
      <c r="D882" s="34">
        <v>1</v>
      </c>
      <c r="E882" s="4" t="s">
        <v>121</v>
      </c>
      <c r="F882" s="4"/>
      <c r="G882" s="5" t="str">
        <f>IF(E882="","",CONCATENATE(E882,"1"))</f>
        <v>BIOSTORE1</v>
      </c>
      <c r="H882" s="5"/>
      <c r="I882" s="5" t="s">
        <v>813</v>
      </c>
      <c r="J882" s="5" t="str">
        <f>IF(I882="","",CONCATENATE(I882,"1"))</f>
        <v>BAKIM ÜRÜNLERİ1</v>
      </c>
      <c r="K882" s="5" t="s">
        <v>1206</v>
      </c>
      <c r="L882" s="5" t="str">
        <f>IF(K882="","",CONCATENATE(K882,"1"))</f>
        <v>BAKIM YAĞLARI1</v>
      </c>
      <c r="M882" s="5"/>
      <c r="N882" s="5" t="str">
        <f>IF(M882="","",CONCATENATE(M882,"1"))</f>
        <v/>
      </c>
      <c r="O882" s="5"/>
      <c r="P882" s="5"/>
      <c r="Q882" s="5"/>
      <c r="R882" s="113">
        <v>20</v>
      </c>
      <c r="S882" s="28"/>
      <c r="T882" s="28"/>
      <c r="U882" s="28"/>
      <c r="V882" s="28"/>
      <c r="W882" s="7">
        <v>8</v>
      </c>
      <c r="X882" s="8" t="s">
        <v>70</v>
      </c>
      <c r="Y882" s="9"/>
      <c r="Z882" s="9">
        <v>2231</v>
      </c>
      <c r="AA882" s="10" t="s">
        <v>71</v>
      </c>
      <c r="AB882" s="28"/>
      <c r="AC882" s="75" t="s">
        <v>4825</v>
      </c>
      <c r="AD882" s="18"/>
      <c r="AE882" s="18"/>
      <c r="AF882" s="18"/>
      <c r="AG882" s="15"/>
      <c r="AH882" s="30" t="str">
        <f>CONCATENATE(E882," ",C882)</f>
        <v>BIOSTORE Pelesenk Yağı 50 Ml</v>
      </c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76"/>
      <c r="AZ882" s="73">
        <v>0</v>
      </c>
      <c r="BA882" s="12">
        <v>16</v>
      </c>
      <c r="BB882" s="2">
        <v>0</v>
      </c>
    </row>
    <row r="883" spans="1:54" s="35" customFormat="1" x14ac:dyDescent="0.2">
      <c r="A883" s="88">
        <v>2001</v>
      </c>
      <c r="B883" s="48">
        <v>8697785603261</v>
      </c>
      <c r="C883" s="3" t="s">
        <v>1428</v>
      </c>
      <c r="D883" s="34">
        <v>1</v>
      </c>
      <c r="E883" s="4" t="s">
        <v>121</v>
      </c>
      <c r="F883" s="4"/>
      <c r="G883" s="5" t="str">
        <f>IF(E883="","",CONCATENATE(E883,"1"))</f>
        <v>BIOSTORE1</v>
      </c>
      <c r="H883" s="5"/>
      <c r="I883" s="5" t="s">
        <v>813</v>
      </c>
      <c r="J883" s="5" t="str">
        <f>IF(I883="","",CONCATENATE(I883,"1"))</f>
        <v>BAKIM ÜRÜNLERİ1</v>
      </c>
      <c r="K883" s="5" t="s">
        <v>1206</v>
      </c>
      <c r="L883" s="5" t="str">
        <f>IF(K883="","",CONCATENATE(K883,"1"))</f>
        <v>BAKIM YAĞLARI1</v>
      </c>
      <c r="M883" s="5"/>
      <c r="N883" s="5" t="str">
        <f>IF(M883="","",CONCATENATE(M883,"1"))</f>
        <v/>
      </c>
      <c r="O883" s="5"/>
      <c r="P883" s="5"/>
      <c r="Q883" s="5"/>
      <c r="R883" s="113">
        <v>15</v>
      </c>
      <c r="S883" s="28"/>
      <c r="T883" s="28"/>
      <c r="U883" s="28"/>
      <c r="V883" s="28"/>
      <c r="W883" s="7">
        <v>8</v>
      </c>
      <c r="X883" s="8" t="s">
        <v>70</v>
      </c>
      <c r="Y883" s="9"/>
      <c r="Z883" s="9">
        <v>2239</v>
      </c>
      <c r="AA883" s="10" t="s">
        <v>71</v>
      </c>
      <c r="AB883" s="28"/>
      <c r="AC883" s="75" t="s">
        <v>4853</v>
      </c>
      <c r="AD883" s="18"/>
      <c r="AE883" s="18"/>
      <c r="AF883" s="18"/>
      <c r="AG883" s="32"/>
      <c r="AH883" s="30" t="str">
        <f>CONCATENATE(E883," ",C883)</f>
        <v>BIOSTORE Papatya Yağı 10 Ml</v>
      </c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76"/>
      <c r="AZ883" s="73">
        <v>0</v>
      </c>
      <c r="BA883" s="12">
        <v>16</v>
      </c>
      <c r="BB883" s="2">
        <v>0</v>
      </c>
    </row>
    <row r="884" spans="1:54" s="35" customFormat="1" x14ac:dyDescent="0.2">
      <c r="A884" s="88">
        <v>2001</v>
      </c>
      <c r="B884" s="48">
        <v>8697785603339</v>
      </c>
      <c r="C884" s="3" t="s">
        <v>1435</v>
      </c>
      <c r="D884" s="34">
        <v>1</v>
      </c>
      <c r="E884" s="4" t="s">
        <v>121</v>
      </c>
      <c r="F884" s="4"/>
      <c r="G884" s="5" t="str">
        <f>IF(E884="","",CONCATENATE(E884,"1"))</f>
        <v>BIOSTORE1</v>
      </c>
      <c r="H884" s="5"/>
      <c r="I884" s="5" t="s">
        <v>813</v>
      </c>
      <c r="J884" s="5" t="str">
        <f>IF(I884="","",CONCATENATE(I884,"1"))</f>
        <v>BAKIM ÜRÜNLERİ1</v>
      </c>
      <c r="K884" s="5" t="s">
        <v>1206</v>
      </c>
      <c r="L884" s="5" t="str">
        <f>IF(K884="","",CONCATENATE(K884,"1"))</f>
        <v>BAKIM YAĞLARI1</v>
      </c>
      <c r="M884" s="5"/>
      <c r="N884" s="5" t="str">
        <f>IF(M884="","",CONCATENATE(M884,"1"))</f>
        <v/>
      </c>
      <c r="O884" s="5"/>
      <c r="P884" s="5"/>
      <c r="Q884" s="5"/>
      <c r="R884" s="113">
        <v>17.5</v>
      </c>
      <c r="S884" s="28"/>
      <c r="T884" s="28"/>
      <c r="U884" s="28"/>
      <c r="V884" s="28"/>
      <c r="W884" s="7">
        <v>18</v>
      </c>
      <c r="X884" s="8" t="s">
        <v>70</v>
      </c>
      <c r="Y884" s="9"/>
      <c r="Z884" s="9">
        <v>2246</v>
      </c>
      <c r="AA884" s="10" t="s">
        <v>71</v>
      </c>
      <c r="AB884" s="28"/>
      <c r="AC884" s="75" t="s">
        <v>4844</v>
      </c>
      <c r="AD884" s="18"/>
      <c r="AE884" s="18"/>
      <c r="AF884" s="18"/>
      <c r="AG884" s="15"/>
      <c r="AH884" s="30" t="str">
        <f>CONCATENATE(E884," ",C884)</f>
        <v>BIOSTORE Okaliptus Yağı 10 Ml</v>
      </c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76"/>
      <c r="AZ884" s="73">
        <v>0</v>
      </c>
      <c r="BA884" s="12">
        <v>16</v>
      </c>
      <c r="BB884" s="2">
        <v>0</v>
      </c>
    </row>
    <row r="885" spans="1:54" s="35" customFormat="1" x14ac:dyDescent="0.2">
      <c r="A885" s="88">
        <v>2001</v>
      </c>
      <c r="B885" s="48">
        <v>8697785604909</v>
      </c>
      <c r="C885" s="3" t="s">
        <v>4812</v>
      </c>
      <c r="D885" s="34">
        <v>1</v>
      </c>
      <c r="E885" s="4" t="s">
        <v>121</v>
      </c>
      <c r="F885" s="4"/>
      <c r="G885" s="5" t="str">
        <f>IF(E885="","",CONCATENATE(E885,"1"))</f>
        <v>BIOSTORE1</v>
      </c>
      <c r="H885" s="5"/>
      <c r="I885" s="5" t="s">
        <v>813</v>
      </c>
      <c r="J885" s="5" t="str">
        <f>IF(I885="","",CONCATENATE(I885,"1"))</f>
        <v>BAKIM ÜRÜNLERİ1</v>
      </c>
      <c r="K885" s="5" t="s">
        <v>1206</v>
      </c>
      <c r="L885" s="5" t="str">
        <f>IF(K885="","",CONCATENATE(K885,"1"))</f>
        <v>BAKIM YAĞLARI1</v>
      </c>
      <c r="M885" s="5"/>
      <c r="N885" s="5" t="str">
        <f>IF(M885="","",CONCATENATE(M885,"1"))</f>
        <v/>
      </c>
      <c r="O885" s="5"/>
      <c r="P885" s="5"/>
      <c r="Q885" s="5"/>
      <c r="R885" s="113">
        <v>35</v>
      </c>
      <c r="S885" s="28"/>
      <c r="T885" s="28"/>
      <c r="U885" s="28"/>
      <c r="V885" s="28"/>
      <c r="W885" s="7">
        <v>8</v>
      </c>
      <c r="X885" s="8" t="s">
        <v>70</v>
      </c>
      <c r="Y885" s="9"/>
      <c r="Z885" s="9">
        <v>2245</v>
      </c>
      <c r="AA885" s="10" t="s">
        <v>71</v>
      </c>
      <c r="AB885" s="28"/>
      <c r="AC885" s="12" t="s">
        <v>4814</v>
      </c>
      <c r="AD885" s="18"/>
      <c r="AE885" s="18"/>
      <c r="AF885" s="18"/>
      <c r="AG885" s="15"/>
      <c r="AH885" s="30" t="str">
        <f>CONCATENATE(E885," ",C885)</f>
        <v>BIOSTORE Nar Çekirdek Yağı</v>
      </c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76"/>
      <c r="AZ885" s="73">
        <v>0</v>
      </c>
      <c r="BA885" s="12">
        <v>16</v>
      </c>
      <c r="BB885" s="2">
        <v>0</v>
      </c>
    </row>
    <row r="886" spans="1:54" s="35" customFormat="1" x14ac:dyDescent="0.2">
      <c r="A886" s="88">
        <v>2001</v>
      </c>
      <c r="B886" s="48">
        <v>8697785603322</v>
      </c>
      <c r="C886" s="3" t="s">
        <v>1434</v>
      </c>
      <c r="D886" s="34">
        <v>1</v>
      </c>
      <c r="E886" s="4" t="s">
        <v>121</v>
      </c>
      <c r="F886" s="4"/>
      <c r="G886" s="5" t="str">
        <f>IF(E886="","",CONCATENATE(E886,"1"))</f>
        <v>BIOSTORE1</v>
      </c>
      <c r="H886" s="5"/>
      <c r="I886" s="5" t="s">
        <v>813</v>
      </c>
      <c r="J886" s="5" t="str">
        <f>IF(I886="","",CONCATENATE(I886,"1"))</f>
        <v>BAKIM ÜRÜNLERİ1</v>
      </c>
      <c r="K886" s="5" t="s">
        <v>1206</v>
      </c>
      <c r="L886" s="5" t="str">
        <f>IF(K886="","",CONCATENATE(K886,"1"))</f>
        <v>BAKIM YAĞLARI1</v>
      </c>
      <c r="M886" s="5"/>
      <c r="N886" s="5" t="str">
        <f>IF(M886="","",CONCATENATE(M886,"1"))</f>
        <v/>
      </c>
      <c r="O886" s="5"/>
      <c r="P886" s="5"/>
      <c r="Q886" s="5"/>
      <c r="R886" s="113">
        <v>18</v>
      </c>
      <c r="S886" s="28"/>
      <c r="T886" s="28"/>
      <c r="U886" s="28"/>
      <c r="V886" s="28"/>
      <c r="W886" s="7">
        <v>8</v>
      </c>
      <c r="X886" s="8" t="s">
        <v>70</v>
      </c>
      <c r="Y886" s="9"/>
      <c r="Z886" s="9">
        <v>2245</v>
      </c>
      <c r="AA886" s="10" t="s">
        <v>71</v>
      </c>
      <c r="AB886" s="28"/>
      <c r="AC886" s="75" t="s">
        <v>4852</v>
      </c>
      <c r="AD886" s="18"/>
      <c r="AE886" s="18"/>
      <c r="AF886" s="18"/>
      <c r="AG886" s="15"/>
      <c r="AH886" s="30" t="str">
        <f>CONCATENATE(E886," ",C886)</f>
        <v>BIOSTORE Nane Yağı 10 Ml</v>
      </c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76"/>
      <c r="AZ886" s="73">
        <v>0</v>
      </c>
      <c r="BA886" s="12">
        <v>16</v>
      </c>
      <c r="BB886" s="2">
        <v>0</v>
      </c>
    </row>
    <row r="887" spans="1:54" s="35" customFormat="1" x14ac:dyDescent="0.2">
      <c r="A887" s="88">
        <v>2001</v>
      </c>
      <c r="B887" s="48">
        <v>8697785603414</v>
      </c>
      <c r="C887" s="3" t="s">
        <v>1443</v>
      </c>
      <c r="D887" s="34">
        <v>1</v>
      </c>
      <c r="E887" s="4" t="s">
        <v>121</v>
      </c>
      <c r="F887" s="4"/>
      <c r="G887" s="5" t="str">
        <f>IF(E887="","",CONCATENATE(E887,"1"))</f>
        <v>BIOSTORE1</v>
      </c>
      <c r="H887" s="5"/>
      <c r="I887" s="5" t="s">
        <v>813</v>
      </c>
      <c r="J887" s="5" t="str">
        <f>IF(I887="","",CONCATENATE(I887,"1"))</f>
        <v>BAKIM ÜRÜNLERİ1</v>
      </c>
      <c r="K887" s="5" t="s">
        <v>1206</v>
      </c>
      <c r="L887" s="5" t="str">
        <f>IF(K887="","",CONCATENATE(K887,"1"))</f>
        <v>BAKIM YAĞLARI1</v>
      </c>
      <c r="M887" s="5"/>
      <c r="N887" s="5" t="str">
        <f>IF(M887="","",CONCATENATE(M887,"1"))</f>
        <v/>
      </c>
      <c r="O887" s="5"/>
      <c r="P887" s="5"/>
      <c r="Q887" s="5"/>
      <c r="R887" s="113">
        <v>18</v>
      </c>
      <c r="S887" s="28"/>
      <c r="T887" s="28"/>
      <c r="U887" s="28"/>
      <c r="V887" s="28"/>
      <c r="W887" s="7">
        <v>8</v>
      </c>
      <c r="X887" s="8" t="s">
        <v>70</v>
      </c>
      <c r="Y887" s="9"/>
      <c r="Z887" s="9">
        <v>2254</v>
      </c>
      <c r="AA887" s="10" t="s">
        <v>71</v>
      </c>
      <c r="AB887" s="28"/>
      <c r="AC887" s="75" t="s">
        <v>4843</v>
      </c>
      <c r="AD887" s="18"/>
      <c r="AE887" s="18"/>
      <c r="AF887" s="18"/>
      <c r="AG887" s="15"/>
      <c r="AH887" s="30" t="str">
        <f>CONCATENATE(E887," ",C887)</f>
        <v>BIOSTORE Mersin Yağı 10 Ml</v>
      </c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76"/>
      <c r="AZ887" s="73">
        <v>0</v>
      </c>
      <c r="BA887" s="12">
        <v>16</v>
      </c>
      <c r="BB887" s="2">
        <v>0</v>
      </c>
    </row>
    <row r="888" spans="1:54" s="35" customFormat="1" x14ac:dyDescent="0.2">
      <c r="A888" s="88">
        <v>2001</v>
      </c>
      <c r="B888" s="48">
        <v>8697785603377</v>
      </c>
      <c r="C888" s="3" t="s">
        <v>1439</v>
      </c>
      <c r="D888" s="34">
        <v>1</v>
      </c>
      <c r="E888" s="4" t="s">
        <v>121</v>
      </c>
      <c r="F888" s="4"/>
      <c r="G888" s="5" t="str">
        <f>IF(E888="","",CONCATENATE(E888,"1"))</f>
        <v>BIOSTORE1</v>
      </c>
      <c r="H888" s="5"/>
      <c r="I888" s="5" t="s">
        <v>813</v>
      </c>
      <c r="J888" s="5" t="str">
        <f>IF(I888="","",CONCATENATE(I888,"1"))</f>
        <v>BAKIM ÜRÜNLERİ1</v>
      </c>
      <c r="K888" s="5" t="s">
        <v>1206</v>
      </c>
      <c r="L888" s="5" t="str">
        <f>IF(K888="","",CONCATENATE(K888,"1"))</f>
        <v>BAKIM YAĞLARI1</v>
      </c>
      <c r="M888" s="5"/>
      <c r="N888" s="5" t="str">
        <f>IF(M888="","",CONCATENATE(M888,"1"))</f>
        <v/>
      </c>
      <c r="O888" s="5"/>
      <c r="P888" s="5"/>
      <c r="Q888" s="5"/>
      <c r="R888" s="113">
        <v>20</v>
      </c>
      <c r="S888" s="28"/>
      <c r="T888" s="28"/>
      <c r="U888" s="28"/>
      <c r="V888" s="28"/>
      <c r="W888" s="7">
        <v>8</v>
      </c>
      <c r="X888" s="8" t="s">
        <v>70</v>
      </c>
      <c r="Y888" s="9"/>
      <c r="Z888" s="9">
        <v>2250</v>
      </c>
      <c r="AA888" s="10" t="s">
        <v>71</v>
      </c>
      <c r="AB888" s="28"/>
      <c r="AC888" s="75" t="s">
        <v>4832</v>
      </c>
      <c r="AD888" s="18"/>
      <c r="AE888" s="18"/>
      <c r="AF888" s="18"/>
      <c r="AG888" s="15"/>
      <c r="AH888" s="30" t="str">
        <f>CONCATENATE(E888," ",C888)</f>
        <v>BIOSTORE Limon Yağı 10 Ml</v>
      </c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76"/>
      <c r="AZ888" s="73">
        <v>0</v>
      </c>
      <c r="BA888" s="12">
        <v>16</v>
      </c>
      <c r="BB888" s="2">
        <v>0</v>
      </c>
    </row>
    <row r="889" spans="1:54" s="35" customFormat="1" x14ac:dyDescent="0.2">
      <c r="A889" s="88">
        <v>2001</v>
      </c>
      <c r="B889" s="48">
        <v>8697785603421</v>
      </c>
      <c r="C889" s="3" t="s">
        <v>1444</v>
      </c>
      <c r="D889" s="34">
        <v>1</v>
      </c>
      <c r="E889" s="4" t="s">
        <v>121</v>
      </c>
      <c r="F889" s="4"/>
      <c r="G889" s="5" t="str">
        <f>IF(E889="","",CONCATENATE(E889,"1"))</f>
        <v>BIOSTORE1</v>
      </c>
      <c r="H889" s="5"/>
      <c r="I889" s="5" t="s">
        <v>813</v>
      </c>
      <c r="J889" s="5" t="str">
        <f>IF(I889="","",CONCATENATE(I889,"1"))</f>
        <v>BAKIM ÜRÜNLERİ1</v>
      </c>
      <c r="K889" s="5" t="s">
        <v>1206</v>
      </c>
      <c r="L889" s="5" t="str">
        <f>IF(K889="","",CONCATENATE(K889,"1"))</f>
        <v>BAKIM YAĞLARI1</v>
      </c>
      <c r="M889" s="5"/>
      <c r="N889" s="5" t="str">
        <f>IF(M889="","",CONCATENATE(M889,"1"))</f>
        <v/>
      </c>
      <c r="O889" s="5"/>
      <c r="P889" s="5"/>
      <c r="Q889" s="5"/>
      <c r="R889" s="113">
        <v>20</v>
      </c>
      <c r="S889" s="28"/>
      <c r="T889" s="28"/>
      <c r="U889" s="28"/>
      <c r="V889" s="28"/>
      <c r="W889" s="7">
        <v>8</v>
      </c>
      <c r="X889" s="8" t="s">
        <v>70</v>
      </c>
      <c r="Y889" s="9"/>
      <c r="Z889" s="9">
        <v>2255</v>
      </c>
      <c r="AA889" s="10" t="s">
        <v>71</v>
      </c>
      <c r="AB889" s="28"/>
      <c r="AC889" s="75" t="s">
        <v>4851</v>
      </c>
      <c r="AD889" s="18"/>
      <c r="AE889" s="18"/>
      <c r="AF889" s="18"/>
      <c r="AG889" s="15"/>
      <c r="AH889" s="30" t="str">
        <f>CONCATENATE(E889," ",C889)</f>
        <v>BIOSTORE Lavanta Yağı 10 Ml</v>
      </c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76"/>
      <c r="AZ889" s="73">
        <v>0</v>
      </c>
      <c r="BA889" s="12">
        <v>16</v>
      </c>
      <c r="BB889" s="2">
        <v>0</v>
      </c>
    </row>
    <row r="890" spans="1:54" s="35" customFormat="1" x14ac:dyDescent="0.2">
      <c r="A890" s="88">
        <v>2001</v>
      </c>
      <c r="B890" s="48">
        <v>8697785603308</v>
      </c>
      <c r="C890" s="3" t="s">
        <v>1432</v>
      </c>
      <c r="D890" s="34">
        <v>1</v>
      </c>
      <c r="E890" s="4" t="s">
        <v>121</v>
      </c>
      <c r="F890" s="4"/>
      <c r="G890" s="5" t="str">
        <f>IF(E890="","",CONCATENATE(E890,"1"))</f>
        <v>BIOSTORE1</v>
      </c>
      <c r="H890" s="5"/>
      <c r="I890" s="5" t="s">
        <v>813</v>
      </c>
      <c r="J890" s="5" t="str">
        <f>IF(I890="","",CONCATENATE(I890,"1"))</f>
        <v>BAKIM ÜRÜNLERİ1</v>
      </c>
      <c r="K890" s="5" t="s">
        <v>1206</v>
      </c>
      <c r="L890" s="5" t="str">
        <f>IF(K890="","",CONCATENATE(K890,"1"))</f>
        <v>BAKIM YAĞLARI1</v>
      </c>
      <c r="M890" s="5"/>
      <c r="N890" s="5" t="str">
        <f>IF(M890="","",CONCATENATE(M890,"1"))</f>
        <v/>
      </c>
      <c r="O890" s="5"/>
      <c r="P890" s="5"/>
      <c r="Q890" s="5"/>
      <c r="R890" s="113">
        <v>20</v>
      </c>
      <c r="S890" s="28"/>
      <c r="T890" s="28"/>
      <c r="U890" s="28"/>
      <c r="V890" s="28"/>
      <c r="W890" s="7">
        <v>8</v>
      </c>
      <c r="X890" s="8" t="s">
        <v>70</v>
      </c>
      <c r="Y890" s="9"/>
      <c r="Z890" s="9">
        <v>2243</v>
      </c>
      <c r="AA890" s="10" t="s">
        <v>71</v>
      </c>
      <c r="AB890" s="28"/>
      <c r="AC890" s="75" t="s">
        <v>4813</v>
      </c>
      <c r="AD890" s="18"/>
      <c r="AE890" s="18"/>
      <c r="AF890" s="18"/>
      <c r="AG890" s="32"/>
      <c r="AH890" s="30" t="str">
        <f>CONCATENATE(E890," ",C890)</f>
        <v>BIOSTORE Kuşburnu Çekirdek Yağı 10 Ml</v>
      </c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76"/>
      <c r="AZ890" s="73">
        <v>0</v>
      </c>
      <c r="BA890" s="12">
        <v>16</v>
      </c>
      <c r="BB890" s="2">
        <v>0</v>
      </c>
    </row>
    <row r="891" spans="1:54" s="35" customFormat="1" x14ac:dyDescent="0.2">
      <c r="A891" s="88">
        <v>2001</v>
      </c>
      <c r="B891" s="48">
        <v>8697785603124</v>
      </c>
      <c r="C891" s="3" t="s">
        <v>1241</v>
      </c>
      <c r="D891" s="34">
        <v>1</v>
      </c>
      <c r="E891" s="4" t="s">
        <v>121</v>
      </c>
      <c r="F891" s="4"/>
      <c r="G891" s="5" t="str">
        <f>IF(E891="","",CONCATENATE(E891,"1"))</f>
        <v>BIOSTORE1</v>
      </c>
      <c r="H891" s="5"/>
      <c r="I891" s="5" t="s">
        <v>813</v>
      </c>
      <c r="J891" s="5" t="str">
        <f>IF(I891="","",CONCATENATE(I891,"1"))</f>
        <v>BAKIM ÜRÜNLERİ1</v>
      </c>
      <c r="K891" s="5" t="s">
        <v>1206</v>
      </c>
      <c r="L891" s="5" t="str">
        <f>IF(K891="","",CONCATENATE(K891,"1"))</f>
        <v>BAKIM YAĞLARI1</v>
      </c>
      <c r="M891" s="5"/>
      <c r="N891" s="5" t="str">
        <f>IF(M891="","",CONCATENATE(M891,"1"))</f>
        <v/>
      </c>
      <c r="O891" s="5"/>
      <c r="P891" s="5"/>
      <c r="Q891" s="5"/>
      <c r="R891" s="113">
        <v>17.5</v>
      </c>
      <c r="S891" s="28"/>
      <c r="T891" s="28"/>
      <c r="U891" s="28"/>
      <c r="V891" s="28"/>
      <c r="W891" s="7">
        <v>8</v>
      </c>
      <c r="X891" s="8" t="s">
        <v>70</v>
      </c>
      <c r="Y891" s="9"/>
      <c r="Z891" s="9">
        <v>2225</v>
      </c>
      <c r="AA891" s="10" t="s">
        <v>71</v>
      </c>
      <c r="AB891" s="28"/>
      <c r="AC891" s="75" t="s">
        <v>4842</v>
      </c>
      <c r="AD891" s="18"/>
      <c r="AE891" s="18"/>
      <c r="AF891" s="18"/>
      <c r="AG891" s="15"/>
      <c r="AH891" s="30" t="str">
        <f>CONCATENATE(E891," ",C891)</f>
        <v>BIOSTORE Keten Tohumu Yağı 50 Ml</v>
      </c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76"/>
      <c r="AZ891" s="73">
        <v>0</v>
      </c>
      <c r="BA891" s="12">
        <v>16</v>
      </c>
      <c r="BB891" s="2">
        <v>0</v>
      </c>
    </row>
    <row r="892" spans="1:54" s="35" customFormat="1" x14ac:dyDescent="0.2">
      <c r="A892" s="88">
        <v>2001</v>
      </c>
      <c r="B892" s="48">
        <v>8697785603407</v>
      </c>
      <c r="C892" s="3" t="s">
        <v>1442</v>
      </c>
      <c r="D892" s="34">
        <v>1</v>
      </c>
      <c r="E892" s="4" t="s">
        <v>121</v>
      </c>
      <c r="F892" s="4"/>
      <c r="G892" s="5" t="str">
        <f>IF(E892="","",CONCATENATE(E892,"1"))</f>
        <v>BIOSTORE1</v>
      </c>
      <c r="H892" s="5"/>
      <c r="I892" s="5" t="s">
        <v>813</v>
      </c>
      <c r="J892" s="5" t="str">
        <f>IF(I892="","",CONCATENATE(I892,"1"))</f>
        <v>BAKIM ÜRÜNLERİ1</v>
      </c>
      <c r="K892" s="5" t="s">
        <v>1206</v>
      </c>
      <c r="L892" s="5" t="str">
        <f>IF(K892="","",CONCATENATE(K892,"1"))</f>
        <v>BAKIM YAĞLARI1</v>
      </c>
      <c r="M892" s="5"/>
      <c r="N892" s="5" t="str">
        <f>IF(M892="","",CONCATENATE(M892,"1"))</f>
        <v/>
      </c>
      <c r="O892" s="5"/>
      <c r="P892" s="5"/>
      <c r="Q892" s="5"/>
      <c r="R892" s="113">
        <v>20</v>
      </c>
      <c r="S892" s="28"/>
      <c r="T892" s="28"/>
      <c r="U892" s="28"/>
      <c r="V892" s="28"/>
      <c r="W892" s="7">
        <v>8</v>
      </c>
      <c r="X892" s="8" t="s">
        <v>70</v>
      </c>
      <c r="Y892" s="9"/>
      <c r="Z892" s="9">
        <v>2253</v>
      </c>
      <c r="AA892" s="10" t="s">
        <v>71</v>
      </c>
      <c r="AB892" s="28"/>
      <c r="AC892" s="75" t="s">
        <v>4831</v>
      </c>
      <c r="AD892" s="18"/>
      <c r="AE892" s="18"/>
      <c r="AF892" s="18"/>
      <c r="AG892" s="15"/>
      <c r="AH892" s="30" t="str">
        <f>CONCATENATE(E892," ",C892)</f>
        <v>BIOSTORE Kekik Yağı 10 Ml</v>
      </c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76"/>
      <c r="AZ892" s="73">
        <v>0</v>
      </c>
      <c r="BA892" s="12">
        <v>16</v>
      </c>
      <c r="BB892" s="2">
        <v>0</v>
      </c>
    </row>
    <row r="893" spans="1:54" s="35" customFormat="1" x14ac:dyDescent="0.2">
      <c r="A893" s="88">
        <v>2001</v>
      </c>
      <c r="B893" s="48">
        <v>8697785603070</v>
      </c>
      <c r="C893" s="3" t="s">
        <v>1415</v>
      </c>
      <c r="D893" s="34">
        <v>1</v>
      </c>
      <c r="E893" s="4" t="s">
        <v>121</v>
      </c>
      <c r="F893" s="4"/>
      <c r="G893" s="5" t="str">
        <f>IF(E893="","",CONCATENATE(E893,"1"))</f>
        <v>BIOSTORE1</v>
      </c>
      <c r="H893" s="5"/>
      <c r="I893" s="5" t="s">
        <v>813</v>
      </c>
      <c r="J893" s="5" t="str">
        <f>IF(I893="","",CONCATENATE(I893,"1"))</f>
        <v>BAKIM ÜRÜNLERİ1</v>
      </c>
      <c r="K893" s="5" t="s">
        <v>1206</v>
      </c>
      <c r="L893" s="5" t="str">
        <f>IF(K893="","",CONCATENATE(K893,"1"))</f>
        <v>BAKIM YAĞLARI1</v>
      </c>
      <c r="M893" s="5"/>
      <c r="N893" s="5" t="str">
        <f>IF(M893="","",CONCATENATE(M893,"1"))</f>
        <v/>
      </c>
      <c r="O893" s="5"/>
      <c r="P893" s="5"/>
      <c r="Q893" s="5"/>
      <c r="R893" s="113">
        <v>17.5</v>
      </c>
      <c r="S893" s="28"/>
      <c r="T893" s="28"/>
      <c r="U893" s="28"/>
      <c r="V893" s="28"/>
      <c r="W893" s="7">
        <v>8</v>
      </c>
      <c r="X893" s="8" t="s">
        <v>70</v>
      </c>
      <c r="Y893" s="9"/>
      <c r="Z893" s="9">
        <v>2220</v>
      </c>
      <c r="AA893" s="10" t="s">
        <v>71</v>
      </c>
      <c r="AB893" s="28"/>
      <c r="AC893" s="75" t="s">
        <v>4841</v>
      </c>
      <c r="AD893" s="18"/>
      <c r="AE893" s="18"/>
      <c r="AF893" s="18"/>
      <c r="AG893" s="15"/>
      <c r="AH893" s="30" t="str">
        <f>CONCATENATE(E893," ",C893)</f>
        <v>BIOSTORE Kayısı Çekirdek Yağı 50 Ml</v>
      </c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76"/>
      <c r="AZ893" s="73">
        <v>0</v>
      </c>
      <c r="BA893" s="12">
        <v>16</v>
      </c>
      <c r="BB893" s="2">
        <v>0</v>
      </c>
    </row>
    <row r="894" spans="1:54" s="35" customFormat="1" x14ac:dyDescent="0.2">
      <c r="A894" s="88">
        <v>2001</v>
      </c>
      <c r="B894" s="48">
        <v>8697785603254</v>
      </c>
      <c r="C894" s="3" t="s">
        <v>1427</v>
      </c>
      <c r="D894" s="34">
        <v>1</v>
      </c>
      <c r="E894" s="4" t="s">
        <v>121</v>
      </c>
      <c r="F894" s="4"/>
      <c r="G894" s="5" t="str">
        <f>IF(E894="","",CONCATENATE(E894,"1"))</f>
        <v>BIOSTORE1</v>
      </c>
      <c r="H894" s="5"/>
      <c r="I894" s="5" t="s">
        <v>813</v>
      </c>
      <c r="J894" s="5" t="str">
        <f>IF(I894="","",CONCATENATE(I894,"1"))</f>
        <v>BAKIM ÜRÜNLERİ1</v>
      </c>
      <c r="K894" s="5" t="s">
        <v>1206</v>
      </c>
      <c r="L894" s="5" t="str">
        <f>IF(K894="","",CONCATENATE(K894,"1"))</f>
        <v>BAKIM YAĞLARI1</v>
      </c>
      <c r="M894" s="5"/>
      <c r="N894" s="5" t="str">
        <f>IF(M894="","",CONCATENATE(M894,"1"))</f>
        <v/>
      </c>
      <c r="O894" s="5"/>
      <c r="P894" s="5"/>
      <c r="Q894" s="5"/>
      <c r="R894" s="113">
        <v>18</v>
      </c>
      <c r="S894" s="28"/>
      <c r="T894" s="28"/>
      <c r="U894" s="28"/>
      <c r="V894" s="28"/>
      <c r="W894" s="7">
        <v>8</v>
      </c>
      <c r="X894" s="8" t="s">
        <v>70</v>
      </c>
      <c r="Y894" s="9"/>
      <c r="Z894" s="9">
        <v>2238</v>
      </c>
      <c r="AA894" s="10" t="s">
        <v>71</v>
      </c>
      <c r="AB894" s="28"/>
      <c r="AC894" s="75" t="s">
        <v>4850</v>
      </c>
      <c r="AD894" s="18"/>
      <c r="AE894" s="18"/>
      <c r="AF894" s="18"/>
      <c r="AG894" s="15"/>
      <c r="AH894" s="30" t="str">
        <f>CONCATENATE(E894," ",C894)</f>
        <v>BIOSTORE Karabaş Otu Yağı 10 Ml</v>
      </c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76"/>
      <c r="AZ894" s="73">
        <v>0</v>
      </c>
      <c r="BA894" s="12">
        <v>16</v>
      </c>
      <c r="BB894" s="2">
        <v>0</v>
      </c>
    </row>
    <row r="895" spans="1:54" s="35" customFormat="1" x14ac:dyDescent="0.2">
      <c r="A895" s="88">
        <v>2001</v>
      </c>
      <c r="B895" s="48">
        <v>8697785603193</v>
      </c>
      <c r="C895" s="3" t="s">
        <v>1234</v>
      </c>
      <c r="D895" s="34">
        <v>1</v>
      </c>
      <c r="E895" s="4" t="s">
        <v>121</v>
      </c>
      <c r="F895" s="4"/>
      <c r="G895" s="5" t="str">
        <f>IF(E895="","",CONCATENATE(E895,"1"))</f>
        <v>BIOSTORE1</v>
      </c>
      <c r="H895" s="5"/>
      <c r="I895" s="5" t="s">
        <v>813</v>
      </c>
      <c r="J895" s="5" t="str">
        <f>IF(I895="","",CONCATENATE(I895,"1"))</f>
        <v>BAKIM ÜRÜNLERİ1</v>
      </c>
      <c r="K895" s="5" t="s">
        <v>1206</v>
      </c>
      <c r="L895" s="5" t="str">
        <f>IF(K895="","",CONCATENATE(K895,"1"))</f>
        <v>BAKIM YAĞLARI1</v>
      </c>
      <c r="M895" s="5"/>
      <c r="N895" s="5" t="str">
        <f>IF(M895="","",CONCATENATE(M895,"1"))</f>
        <v/>
      </c>
      <c r="O895" s="5"/>
      <c r="P895" s="5"/>
      <c r="Q895" s="5"/>
      <c r="R895" s="113">
        <v>15</v>
      </c>
      <c r="S895" s="28"/>
      <c r="T895" s="28"/>
      <c r="U895" s="28"/>
      <c r="V895" s="28"/>
      <c r="W895" s="7">
        <v>8</v>
      </c>
      <c r="X895" s="8" t="s">
        <v>70</v>
      </c>
      <c r="Y895" s="9"/>
      <c r="Z895" s="9">
        <v>2232</v>
      </c>
      <c r="AA895" s="10" t="s">
        <v>71</v>
      </c>
      <c r="AB895" s="28"/>
      <c r="AC895" s="75" t="s">
        <v>4824</v>
      </c>
      <c r="AD895" s="18"/>
      <c r="AE895" s="18"/>
      <c r="AF895" s="18"/>
      <c r="AG895" s="15"/>
      <c r="AH895" s="30" t="str">
        <f>CONCATENATE(E895," ",C895)</f>
        <v>BIOSTORE Kantaron Yağı 50 Ml</v>
      </c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76"/>
      <c r="AZ895" s="73">
        <v>5</v>
      </c>
      <c r="BA895" s="12">
        <v>16</v>
      </c>
      <c r="BB895" s="2">
        <v>0</v>
      </c>
    </row>
    <row r="896" spans="1:54" s="35" customFormat="1" x14ac:dyDescent="0.2">
      <c r="A896" s="88">
        <v>2001</v>
      </c>
      <c r="B896" s="45">
        <v>8697785604510</v>
      </c>
      <c r="C896" s="3" t="s">
        <v>1468</v>
      </c>
      <c r="D896" s="34">
        <v>1</v>
      </c>
      <c r="E896" s="4" t="s">
        <v>121</v>
      </c>
      <c r="F896" s="4"/>
      <c r="G896" s="5" t="str">
        <f>IF(E896="","",CONCATENATE(E896,"1"))</f>
        <v>BIOSTORE1</v>
      </c>
      <c r="H896" s="5"/>
      <c r="I896" s="5" t="s">
        <v>813</v>
      </c>
      <c r="J896" s="5" t="str">
        <f>IF(I896="","",CONCATENATE(I896,"1"))</f>
        <v>BAKIM ÜRÜNLERİ1</v>
      </c>
      <c r="K896" s="5" t="s">
        <v>1206</v>
      </c>
      <c r="L896" s="5" t="str">
        <f>IF(K896="","",CONCATENATE(K896,"1"))</f>
        <v>BAKIM YAĞLARI1</v>
      </c>
      <c r="M896" s="5"/>
      <c r="N896" s="5" t="str">
        <f>IF(M896="","",CONCATENATE(M896,"1"))</f>
        <v/>
      </c>
      <c r="O896" s="5"/>
      <c r="P896" s="5"/>
      <c r="Q896" s="5"/>
      <c r="R896" s="116">
        <v>15</v>
      </c>
      <c r="S896" s="6"/>
      <c r="T896" s="6"/>
      <c r="U896" s="6"/>
      <c r="V896" s="6"/>
      <c r="W896" s="7">
        <v>8</v>
      </c>
      <c r="X896" s="8" t="s">
        <v>70</v>
      </c>
      <c r="Y896" s="9"/>
      <c r="Z896" s="9">
        <v>2284</v>
      </c>
      <c r="AA896" s="10" t="s">
        <v>71</v>
      </c>
      <c r="AB896" s="6"/>
      <c r="AC896" s="12" t="s">
        <v>5251</v>
      </c>
      <c r="AD896" s="18"/>
      <c r="AE896" s="18"/>
      <c r="AF896" s="18"/>
      <c r="AG896" s="21"/>
      <c r="AH896" s="30" t="str">
        <f>CONCATENATE(E896," ",C896)</f>
        <v>BIOSTORE Kakao Yağı 30 Ml</v>
      </c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76"/>
      <c r="AZ896" s="73">
        <v>0</v>
      </c>
      <c r="BA896" s="12">
        <v>16</v>
      </c>
      <c r="BB896" s="2">
        <v>0</v>
      </c>
    </row>
    <row r="897" spans="1:54" s="35" customFormat="1" x14ac:dyDescent="0.2">
      <c r="A897" s="88">
        <v>2001</v>
      </c>
      <c r="B897" s="48">
        <v>8697785603438</v>
      </c>
      <c r="C897" s="3" t="s">
        <v>1445</v>
      </c>
      <c r="D897" s="34">
        <v>1</v>
      </c>
      <c r="E897" s="4" t="s">
        <v>121</v>
      </c>
      <c r="F897" s="4"/>
      <c r="G897" s="5" t="str">
        <f>IF(E897="","",CONCATENATE(E897,"1"))</f>
        <v>BIOSTORE1</v>
      </c>
      <c r="H897" s="5"/>
      <c r="I897" s="5" t="s">
        <v>813</v>
      </c>
      <c r="J897" s="5" t="str">
        <f>IF(I897="","",CONCATENATE(I897,"1"))</f>
        <v>BAKIM ÜRÜNLERİ1</v>
      </c>
      <c r="K897" s="5" t="s">
        <v>1206</v>
      </c>
      <c r="L897" s="5" t="str">
        <f>IF(K897="","",CONCATENATE(K897,"1"))</f>
        <v>BAKIM YAĞLARI1</v>
      </c>
      <c r="M897" s="5"/>
      <c r="N897" s="5" t="str">
        <f>IF(M897="","",CONCATENATE(M897,"1"))</f>
        <v/>
      </c>
      <c r="O897" s="5"/>
      <c r="P897" s="5"/>
      <c r="Q897" s="5"/>
      <c r="R897" s="113">
        <v>25</v>
      </c>
      <c r="S897" s="28"/>
      <c r="T897" s="28"/>
      <c r="U897" s="28"/>
      <c r="V897" s="28"/>
      <c r="W897" s="7">
        <v>8</v>
      </c>
      <c r="X897" s="8" t="s">
        <v>70</v>
      </c>
      <c r="Y897" s="9"/>
      <c r="Z897" s="9">
        <v>2256</v>
      </c>
      <c r="AA897" s="10" t="s">
        <v>71</v>
      </c>
      <c r="AB897" s="28"/>
      <c r="AC897" s="75" t="s">
        <v>4840</v>
      </c>
      <c r="AD897" s="18"/>
      <c r="AE897" s="18"/>
      <c r="AF897" s="18"/>
      <c r="AG897" s="15"/>
      <c r="AH897" s="30" t="str">
        <f>CONCATENATE(E897," ",C897)</f>
        <v>BIOSTORE Jojoba Yağı 50 Ml</v>
      </c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76"/>
      <c r="AZ897" s="73">
        <v>6</v>
      </c>
      <c r="BA897" s="12">
        <v>16</v>
      </c>
      <c r="BB897" s="2">
        <v>0</v>
      </c>
    </row>
    <row r="898" spans="1:54" s="35" customFormat="1" x14ac:dyDescent="0.2">
      <c r="A898" s="88">
        <v>2001</v>
      </c>
      <c r="B898" s="48">
        <v>8697785603360</v>
      </c>
      <c r="C898" s="3" t="s">
        <v>1438</v>
      </c>
      <c r="D898" s="34">
        <v>1</v>
      </c>
      <c r="E898" s="4" t="s">
        <v>121</v>
      </c>
      <c r="F898" s="4"/>
      <c r="G898" s="5" t="str">
        <f>IF(E898="","",CONCATENATE(E898,"1"))</f>
        <v>BIOSTORE1</v>
      </c>
      <c r="H898" s="5"/>
      <c r="I898" s="5" t="s">
        <v>813</v>
      </c>
      <c r="J898" s="5" t="str">
        <f>IF(I898="","",CONCATENATE(I898,"1"))</f>
        <v>BAKIM ÜRÜNLERİ1</v>
      </c>
      <c r="K898" s="5" t="s">
        <v>1206</v>
      </c>
      <c r="L898" s="5" t="str">
        <f>IF(K898="","",CONCATENATE(K898,"1"))</f>
        <v>BAKIM YAĞLARI1</v>
      </c>
      <c r="M898" s="5"/>
      <c r="N898" s="5" t="str">
        <f>IF(M898="","",CONCATENATE(M898,"1"))</f>
        <v/>
      </c>
      <c r="O898" s="5"/>
      <c r="P898" s="5"/>
      <c r="Q898" s="5"/>
      <c r="R898" s="113">
        <v>17.5</v>
      </c>
      <c r="S898" s="28"/>
      <c r="T898" s="28"/>
      <c r="U898" s="28"/>
      <c r="V898" s="28"/>
      <c r="W898" s="7">
        <v>8</v>
      </c>
      <c r="X898" s="8" t="s">
        <v>70</v>
      </c>
      <c r="Y898" s="9"/>
      <c r="Z898" s="9">
        <v>2249</v>
      </c>
      <c r="AA898" s="10" t="s">
        <v>71</v>
      </c>
      <c r="AB898" s="28"/>
      <c r="AC898" s="75" t="s">
        <v>4816</v>
      </c>
      <c r="AD898" s="18"/>
      <c r="AE898" s="18"/>
      <c r="AF898" s="18"/>
      <c r="AG898" s="15"/>
      <c r="AH898" s="30" t="str">
        <f>CONCATENATE(E898," ",C898)</f>
        <v>BIOSTORE Isırgan Tohumu Yağı 10 Ml</v>
      </c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76"/>
      <c r="AZ898" s="73">
        <v>0</v>
      </c>
      <c r="BA898" s="12">
        <v>16</v>
      </c>
      <c r="BB898" s="2">
        <v>0</v>
      </c>
    </row>
    <row r="899" spans="1:54" s="35" customFormat="1" x14ac:dyDescent="0.2">
      <c r="A899" s="88">
        <v>2001</v>
      </c>
      <c r="B899" s="48">
        <v>8697785603049</v>
      </c>
      <c r="C899" s="3" t="s">
        <v>1263</v>
      </c>
      <c r="D899" s="34">
        <v>1</v>
      </c>
      <c r="E899" s="4" t="s">
        <v>121</v>
      </c>
      <c r="F899" s="4"/>
      <c r="G899" s="5" t="str">
        <f>IF(E899="","",CONCATENATE(E899,"1"))</f>
        <v>BIOSTORE1</v>
      </c>
      <c r="H899" s="5"/>
      <c r="I899" s="5" t="s">
        <v>813</v>
      </c>
      <c r="J899" s="5" t="str">
        <f>IF(I899="","",CONCATENATE(I899,"1"))</f>
        <v>BAKIM ÜRÜNLERİ1</v>
      </c>
      <c r="K899" s="5" t="s">
        <v>1206</v>
      </c>
      <c r="L899" s="5" t="str">
        <f>IF(K899="","",CONCATENATE(K899,"1"))</f>
        <v>BAKIM YAĞLARI1</v>
      </c>
      <c r="M899" s="5"/>
      <c r="N899" s="5" t="str">
        <f>IF(M899="","",CONCATENATE(M899,"1"))</f>
        <v/>
      </c>
      <c r="O899" s="5"/>
      <c r="P899" s="5"/>
      <c r="Q899" s="5"/>
      <c r="R899" s="113">
        <v>15</v>
      </c>
      <c r="S899" s="28"/>
      <c r="T899" s="28"/>
      <c r="U899" s="28"/>
      <c r="V899" s="28"/>
      <c r="W899" s="7">
        <v>18</v>
      </c>
      <c r="X899" s="8" t="s">
        <v>70</v>
      </c>
      <c r="Y899" s="9"/>
      <c r="Z899" s="9">
        <v>2217</v>
      </c>
      <c r="AA899" s="10" t="s">
        <v>71</v>
      </c>
      <c r="AB899" s="28"/>
      <c r="AC899" s="75" t="s">
        <v>4849</v>
      </c>
      <c r="AD899" s="18"/>
      <c r="AE899" s="18"/>
      <c r="AF899" s="18"/>
      <c r="AG899" s="15"/>
      <c r="AH899" s="30" t="str">
        <f>CONCATENATE(E899," ",C899)</f>
        <v>BIOSTORE Hint Yağı 50 Ml</v>
      </c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76"/>
      <c r="AZ899" s="73">
        <v>6</v>
      </c>
      <c r="BA899" s="12">
        <v>16</v>
      </c>
      <c r="BB899" s="2">
        <v>0</v>
      </c>
    </row>
    <row r="900" spans="1:54" s="35" customFormat="1" x14ac:dyDescent="0.2">
      <c r="A900" s="88">
        <v>2001</v>
      </c>
      <c r="B900" s="45">
        <v>8697785604503</v>
      </c>
      <c r="C900" s="3" t="s">
        <v>1467</v>
      </c>
      <c r="D900" s="34">
        <v>1</v>
      </c>
      <c r="E900" s="4" t="s">
        <v>121</v>
      </c>
      <c r="F900" s="4"/>
      <c r="G900" s="5" t="str">
        <f>IF(E900="","",CONCATENATE(E900,"1"))</f>
        <v>BIOSTORE1</v>
      </c>
      <c r="H900" s="5"/>
      <c r="I900" s="5" t="s">
        <v>813</v>
      </c>
      <c r="J900" s="5" t="str">
        <f>IF(I900="","",CONCATENATE(I900,"1"))</f>
        <v>BAKIM ÜRÜNLERİ1</v>
      </c>
      <c r="K900" s="5" t="s">
        <v>1206</v>
      </c>
      <c r="L900" s="5" t="str">
        <f>IF(K900="","",CONCATENATE(K900,"1"))</f>
        <v>BAKIM YAĞLARI1</v>
      </c>
      <c r="M900" s="5"/>
      <c r="N900" s="5" t="str">
        <f>IF(M900="","",CONCATENATE(M900,"1"))</f>
        <v/>
      </c>
      <c r="O900" s="5"/>
      <c r="P900" s="5"/>
      <c r="Q900" s="5"/>
      <c r="R900" s="116">
        <v>15</v>
      </c>
      <c r="S900" s="6"/>
      <c r="T900" s="6"/>
      <c r="U900" s="6"/>
      <c r="V900" s="6"/>
      <c r="W900" s="7">
        <v>8</v>
      </c>
      <c r="X900" s="8" t="s">
        <v>70</v>
      </c>
      <c r="Y900" s="9"/>
      <c r="Z900" s="9">
        <v>2283</v>
      </c>
      <c r="AA900" s="10" t="s">
        <v>71</v>
      </c>
      <c r="AB900" s="6"/>
      <c r="AC900" s="12" t="s">
        <v>5250</v>
      </c>
      <c r="AD900" s="18"/>
      <c r="AE900" s="18"/>
      <c r="AF900" s="18"/>
      <c r="AG900" s="21"/>
      <c r="AH900" s="30" t="str">
        <f>CONCATENATE(E900," ",C900)</f>
        <v>BIOSTORE Hindistan Cevizi Yağı 30 Ml</v>
      </c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76"/>
      <c r="AZ900" s="73">
        <v>0</v>
      </c>
      <c r="BA900" s="12">
        <v>16</v>
      </c>
      <c r="BB900" s="2">
        <v>0</v>
      </c>
    </row>
    <row r="901" spans="1:54" s="35" customFormat="1" x14ac:dyDescent="0.2">
      <c r="A901" s="88">
        <v>2001</v>
      </c>
      <c r="B901" s="48">
        <v>8697785603087</v>
      </c>
      <c r="C901" s="3" t="s">
        <v>1416</v>
      </c>
      <c r="D901" s="34">
        <v>1</v>
      </c>
      <c r="E901" s="4" t="s">
        <v>121</v>
      </c>
      <c r="F901" s="4"/>
      <c r="G901" s="5" t="str">
        <f>IF(E901="","",CONCATENATE(E901,"1"))</f>
        <v>BIOSTORE1</v>
      </c>
      <c r="H901" s="5"/>
      <c r="I901" s="5" t="s">
        <v>813</v>
      </c>
      <c r="J901" s="5" t="str">
        <f>IF(I901="","",CONCATENATE(I901,"1"))</f>
        <v>BAKIM ÜRÜNLERİ1</v>
      </c>
      <c r="K901" s="5" t="s">
        <v>1206</v>
      </c>
      <c r="L901" s="5" t="str">
        <f>IF(K901="","",CONCATENATE(K901,"1"))</f>
        <v>BAKIM YAĞLARI1</v>
      </c>
      <c r="M901" s="5"/>
      <c r="N901" s="5" t="str">
        <f>IF(M901="","",CONCATENATE(M901,"1"))</f>
        <v/>
      </c>
      <c r="O901" s="5"/>
      <c r="P901" s="5"/>
      <c r="Q901" s="5"/>
      <c r="R901" s="113">
        <v>20</v>
      </c>
      <c r="S901" s="28"/>
      <c r="T901" s="28"/>
      <c r="U901" s="28"/>
      <c r="V901" s="28"/>
      <c r="W901" s="7">
        <v>8</v>
      </c>
      <c r="X901" s="8" t="s">
        <v>70</v>
      </c>
      <c r="Y901" s="9"/>
      <c r="Z901" s="9">
        <v>2221</v>
      </c>
      <c r="AA901" s="10" t="s">
        <v>71</v>
      </c>
      <c r="AB901" s="28"/>
      <c r="AC901" s="75" t="s">
        <v>4830</v>
      </c>
      <c r="AD901" s="18"/>
      <c r="AE901" s="18"/>
      <c r="AF901" s="18"/>
      <c r="AG901" s="15"/>
      <c r="AH901" s="30" t="str">
        <f>CONCATENATE(E901," ",C901)</f>
        <v>BIOSTORE Havuç Yağı 50 Ml</v>
      </c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76"/>
      <c r="AZ901" s="73">
        <v>0</v>
      </c>
      <c r="BA901" s="12">
        <v>16</v>
      </c>
      <c r="BB901" s="2">
        <v>0</v>
      </c>
    </row>
    <row r="902" spans="1:54" s="35" customFormat="1" x14ac:dyDescent="0.2">
      <c r="A902" s="88">
        <v>2001</v>
      </c>
      <c r="B902" s="48">
        <v>8697785603391</v>
      </c>
      <c r="C902" s="3" t="s">
        <v>1441</v>
      </c>
      <c r="D902" s="34">
        <v>1</v>
      </c>
      <c r="E902" s="4" t="s">
        <v>121</v>
      </c>
      <c r="F902" s="4"/>
      <c r="G902" s="5" t="str">
        <f>IF(E902="","",CONCATENATE(E902,"1"))</f>
        <v>BIOSTORE1</v>
      </c>
      <c r="H902" s="5"/>
      <c r="I902" s="5" t="s">
        <v>813</v>
      </c>
      <c r="J902" s="5" t="str">
        <f>IF(I902="","",CONCATENATE(I902,"1"))</f>
        <v>BAKIM ÜRÜNLERİ1</v>
      </c>
      <c r="K902" s="5" t="s">
        <v>1206</v>
      </c>
      <c r="L902" s="5" t="str">
        <f>IF(K902="","",CONCATENATE(K902,"1"))</f>
        <v>BAKIM YAĞLARI1</v>
      </c>
      <c r="M902" s="5"/>
      <c r="N902" s="5" t="str">
        <f>IF(M902="","",CONCATENATE(M902,"1"))</f>
        <v/>
      </c>
      <c r="O902" s="5"/>
      <c r="P902" s="5"/>
      <c r="Q902" s="5"/>
      <c r="R902" s="113">
        <v>17.5</v>
      </c>
      <c r="S902" s="28"/>
      <c r="T902" s="28"/>
      <c r="U902" s="28"/>
      <c r="V902" s="28"/>
      <c r="W902" s="7">
        <v>8</v>
      </c>
      <c r="X902" s="8" t="s">
        <v>70</v>
      </c>
      <c r="Y902" s="9"/>
      <c r="Z902" s="9">
        <v>2252</v>
      </c>
      <c r="AA902" s="10" t="s">
        <v>71</v>
      </c>
      <c r="AB902" s="28"/>
      <c r="AC902" s="75" t="s">
        <v>4823</v>
      </c>
      <c r="AD902" s="18"/>
      <c r="AE902" s="18"/>
      <c r="AF902" s="18"/>
      <c r="AG902" s="15"/>
      <c r="AH902" s="30" t="str">
        <f>CONCATENATE(E902," ",C902)</f>
        <v>BIOSTORE Greyfurt Yağı 10 Ml</v>
      </c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76"/>
      <c r="AZ902" s="73">
        <v>0</v>
      </c>
      <c r="BA902" s="12">
        <v>16</v>
      </c>
      <c r="BB902" s="2">
        <v>0</v>
      </c>
    </row>
    <row r="903" spans="1:54" s="35" customFormat="1" x14ac:dyDescent="0.2">
      <c r="A903" s="88">
        <v>2001</v>
      </c>
      <c r="B903" s="48">
        <v>8697785603162</v>
      </c>
      <c r="C903" s="3" t="s">
        <v>1260</v>
      </c>
      <c r="D903" s="34">
        <v>1</v>
      </c>
      <c r="E903" s="4" t="s">
        <v>121</v>
      </c>
      <c r="F903" s="4"/>
      <c r="G903" s="5" t="str">
        <f>IF(E903="","",CONCATENATE(E903,"1"))</f>
        <v>BIOSTORE1</v>
      </c>
      <c r="H903" s="5"/>
      <c r="I903" s="5" t="s">
        <v>813</v>
      </c>
      <c r="J903" s="5" t="str">
        <f>IF(I903="","",CONCATENATE(I903,"1"))</f>
        <v>BAKIM ÜRÜNLERİ1</v>
      </c>
      <c r="K903" s="5" t="s">
        <v>1206</v>
      </c>
      <c r="L903" s="5" t="str">
        <f>IF(K903="","",CONCATENATE(K903,"1"))</f>
        <v>BAKIM YAĞLARI1</v>
      </c>
      <c r="M903" s="5"/>
      <c r="N903" s="5" t="str">
        <f>IF(M903="","",CONCATENATE(M903,"1"))</f>
        <v/>
      </c>
      <c r="O903" s="5"/>
      <c r="P903" s="5"/>
      <c r="Q903" s="5"/>
      <c r="R903" s="113">
        <v>17.5</v>
      </c>
      <c r="S903" s="28"/>
      <c r="T903" s="28"/>
      <c r="U903" s="28"/>
      <c r="V903" s="28"/>
      <c r="W903" s="7">
        <v>8</v>
      </c>
      <c r="X903" s="8" t="s">
        <v>70</v>
      </c>
      <c r="Y903" s="9"/>
      <c r="Z903" s="9">
        <v>2229</v>
      </c>
      <c r="AA903" s="10" t="s">
        <v>71</v>
      </c>
      <c r="AB903" s="28"/>
      <c r="AC903" s="75" t="s">
        <v>4839</v>
      </c>
      <c r="AD903" s="18"/>
      <c r="AE903" s="18"/>
      <c r="AF903" s="18"/>
      <c r="AG903" s="32"/>
      <c r="AH903" s="30" t="str">
        <f>CONCATENATE(E903," ",C903)</f>
        <v>BIOSTORE Fındık Yağı 50 Ml</v>
      </c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76"/>
      <c r="AZ903" s="73">
        <v>5</v>
      </c>
      <c r="BA903" s="12">
        <v>16</v>
      </c>
      <c r="BB903" s="2">
        <v>0</v>
      </c>
    </row>
    <row r="904" spans="1:54" s="35" customFormat="1" x14ac:dyDescent="0.2">
      <c r="A904" s="88">
        <v>2001</v>
      </c>
      <c r="B904" s="48">
        <v>8697785603278</v>
      </c>
      <c r="C904" s="3" t="s">
        <v>1429</v>
      </c>
      <c r="D904" s="34">
        <v>1</v>
      </c>
      <c r="E904" s="4" t="s">
        <v>121</v>
      </c>
      <c r="F904" s="4"/>
      <c r="G904" s="5" t="str">
        <f>IF(E904="","",CONCATENATE(E904,"1"))</f>
        <v>BIOSTORE1</v>
      </c>
      <c r="H904" s="5"/>
      <c r="I904" s="5" t="s">
        <v>813</v>
      </c>
      <c r="J904" s="5" t="str">
        <f>IF(I904="","",CONCATENATE(I904,"1"))</f>
        <v>BAKIM ÜRÜNLERİ1</v>
      </c>
      <c r="K904" s="5" t="s">
        <v>1206</v>
      </c>
      <c r="L904" s="5" t="str">
        <f>IF(K904="","",CONCATENATE(K904,"1"))</f>
        <v>BAKIM YAĞLARI1</v>
      </c>
      <c r="M904" s="5"/>
      <c r="N904" s="5" t="str">
        <f>IF(M904="","",CONCATENATE(M904,"1"))</f>
        <v/>
      </c>
      <c r="O904" s="5"/>
      <c r="P904" s="5"/>
      <c r="Q904" s="5"/>
      <c r="R904" s="113">
        <v>17.5</v>
      </c>
      <c r="S904" s="28"/>
      <c r="T904" s="28"/>
      <c r="U904" s="28"/>
      <c r="V904" s="28"/>
      <c r="W904" s="7">
        <v>18</v>
      </c>
      <c r="X904" s="8" t="s">
        <v>70</v>
      </c>
      <c r="Y904" s="9"/>
      <c r="Z904" s="9">
        <v>2240</v>
      </c>
      <c r="AA904" s="10" t="s">
        <v>71</v>
      </c>
      <c r="AB904" s="28"/>
      <c r="AC904" s="75" t="s">
        <v>4848</v>
      </c>
      <c r="AD904" s="18"/>
      <c r="AE904" s="18"/>
      <c r="AF904" s="18"/>
      <c r="AG904" s="15"/>
      <c r="AH904" s="30" t="str">
        <f>CONCATENATE(E904," ",C904)</f>
        <v>BIOSTORE E Vitamini Yağı 10 Ml</v>
      </c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76"/>
      <c r="AZ904" s="73">
        <v>0</v>
      </c>
      <c r="BA904" s="12">
        <v>16</v>
      </c>
      <c r="BB904" s="2">
        <v>0</v>
      </c>
    </row>
    <row r="905" spans="1:54" s="35" customFormat="1" x14ac:dyDescent="0.2">
      <c r="A905" s="88">
        <v>2001</v>
      </c>
      <c r="B905" s="48">
        <v>8697785603384</v>
      </c>
      <c r="C905" s="3" t="s">
        <v>1440</v>
      </c>
      <c r="D905" s="34">
        <v>1</v>
      </c>
      <c r="E905" s="4" t="s">
        <v>121</v>
      </c>
      <c r="F905" s="4"/>
      <c r="G905" s="5" t="str">
        <f>IF(E905="","",CONCATENATE(E905,"1"))</f>
        <v>BIOSTORE1</v>
      </c>
      <c r="H905" s="5"/>
      <c r="I905" s="5" t="s">
        <v>813</v>
      </c>
      <c r="J905" s="5" t="str">
        <f>IF(I905="","",CONCATENATE(I905,"1"))</f>
        <v>BAKIM ÜRÜNLERİ1</v>
      </c>
      <c r="K905" s="5" t="s">
        <v>1206</v>
      </c>
      <c r="L905" s="5" t="str">
        <f>IF(K905="","",CONCATENATE(K905,"1"))</f>
        <v>BAKIM YAĞLARI1</v>
      </c>
      <c r="M905" s="5"/>
      <c r="N905" s="5" t="str">
        <f>IF(M905="","",CONCATENATE(M905,"1"))</f>
        <v/>
      </c>
      <c r="O905" s="5"/>
      <c r="P905" s="5"/>
      <c r="Q905" s="5"/>
      <c r="R905" s="113">
        <v>20</v>
      </c>
      <c r="S905" s="28"/>
      <c r="T905" s="28"/>
      <c r="U905" s="28"/>
      <c r="V905" s="28"/>
      <c r="W905" s="7">
        <v>8</v>
      </c>
      <c r="X905" s="8" t="s">
        <v>70</v>
      </c>
      <c r="Y905" s="9"/>
      <c r="Z905" s="9">
        <v>2251</v>
      </c>
      <c r="AA905" s="10" t="s">
        <v>71</v>
      </c>
      <c r="AB905" s="28"/>
      <c r="AC905" s="75" t="s">
        <v>4838</v>
      </c>
      <c r="AD905" s="18"/>
      <c r="AE905" s="18"/>
      <c r="AF905" s="18"/>
      <c r="AG905" s="15"/>
      <c r="AH905" s="30" t="str">
        <f>CONCATENATE(E905," ",C905)</f>
        <v>BIOSTORE Defne Yaprak Yağı 10 Ml</v>
      </c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76"/>
      <c r="AZ905" s="73">
        <v>0</v>
      </c>
      <c r="BA905" s="12">
        <v>16</v>
      </c>
      <c r="BB905" s="2">
        <v>0</v>
      </c>
    </row>
    <row r="906" spans="1:54" s="35" customFormat="1" x14ac:dyDescent="0.2">
      <c r="A906" s="88">
        <v>2001</v>
      </c>
      <c r="B906" s="48">
        <v>8697785603148</v>
      </c>
      <c r="C906" s="3" t="s">
        <v>1420</v>
      </c>
      <c r="D906" s="34">
        <v>1</v>
      </c>
      <c r="E906" s="4" t="s">
        <v>121</v>
      </c>
      <c r="F906" s="4"/>
      <c r="G906" s="5" t="str">
        <f>IF(E906="","",CONCATENATE(E906,"1"))</f>
        <v>BIOSTORE1</v>
      </c>
      <c r="H906" s="5"/>
      <c r="I906" s="5" t="s">
        <v>813</v>
      </c>
      <c r="J906" s="5" t="str">
        <f>IF(I906="","",CONCATENATE(I906,"1"))</f>
        <v>BAKIM ÜRÜNLERİ1</v>
      </c>
      <c r="K906" s="5" t="s">
        <v>1206</v>
      </c>
      <c r="L906" s="5" t="str">
        <f>IF(K906="","",CONCATENATE(K906,"1"))</f>
        <v>BAKIM YAĞLARI1</v>
      </c>
      <c r="M906" s="5"/>
      <c r="N906" s="5" t="str">
        <f>IF(M906="","",CONCATENATE(M906,"1"))</f>
        <v/>
      </c>
      <c r="O906" s="5"/>
      <c r="P906" s="5"/>
      <c r="Q906" s="5"/>
      <c r="R906" s="113">
        <v>20</v>
      </c>
      <c r="S906" s="28"/>
      <c r="T906" s="28"/>
      <c r="U906" s="28"/>
      <c r="V906" s="28"/>
      <c r="W906" s="7">
        <v>8</v>
      </c>
      <c r="X906" s="8" t="s">
        <v>70</v>
      </c>
      <c r="Y906" s="9"/>
      <c r="Z906" s="9">
        <v>2227</v>
      </c>
      <c r="AA906" s="10" t="s">
        <v>71</v>
      </c>
      <c r="AB906" s="28"/>
      <c r="AC906" s="75" t="s">
        <v>4822</v>
      </c>
      <c r="AD906" s="18"/>
      <c r="AE906" s="18"/>
      <c r="AF906" s="18"/>
      <c r="AG906" s="15"/>
      <c r="AH906" s="30" t="str">
        <f>CONCATENATE(E906," ",C906)</f>
        <v>BIOSTORE Çörekotu Yağı 50 Ml</v>
      </c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76"/>
      <c r="AZ906" s="73">
        <v>0</v>
      </c>
      <c r="BA906" s="12">
        <v>16</v>
      </c>
      <c r="BB906" s="2">
        <v>0</v>
      </c>
    </row>
    <row r="907" spans="1:54" s="35" customFormat="1" x14ac:dyDescent="0.2">
      <c r="A907" s="88">
        <v>2001</v>
      </c>
      <c r="B907" s="48">
        <v>8697785603292</v>
      </c>
      <c r="C907" s="3" t="s">
        <v>1431</v>
      </c>
      <c r="D907" s="34">
        <v>1</v>
      </c>
      <c r="E907" s="4" t="s">
        <v>121</v>
      </c>
      <c r="F907" s="4"/>
      <c r="G907" s="5" t="str">
        <f>IF(E907="","",CONCATENATE(E907,"1"))</f>
        <v>BIOSTORE1</v>
      </c>
      <c r="H907" s="5"/>
      <c r="I907" s="5" t="s">
        <v>813</v>
      </c>
      <c r="J907" s="5" t="str">
        <f>IF(I907="","",CONCATENATE(I907,"1"))</f>
        <v>BAKIM ÜRÜNLERİ1</v>
      </c>
      <c r="K907" s="5" t="s">
        <v>1206</v>
      </c>
      <c r="L907" s="5" t="str">
        <f>IF(K907="","",CONCATENATE(K907,"1"))</f>
        <v>BAKIM YAĞLARI1</v>
      </c>
      <c r="M907" s="5"/>
      <c r="N907" s="5" t="str">
        <f>IF(M907="","",CONCATENATE(M907,"1"))</f>
        <v/>
      </c>
      <c r="O907" s="5"/>
      <c r="P907" s="5"/>
      <c r="Q907" s="5"/>
      <c r="R907" s="113">
        <v>20</v>
      </c>
      <c r="S907" s="28"/>
      <c r="T907" s="28"/>
      <c r="U907" s="28"/>
      <c r="V907" s="28"/>
      <c r="W907" s="7">
        <v>18</v>
      </c>
      <c r="X907" s="8" t="s">
        <v>70</v>
      </c>
      <c r="Y907" s="9"/>
      <c r="Z907" s="9">
        <v>2242</v>
      </c>
      <c r="AA907" s="10" t="s">
        <v>71</v>
      </c>
      <c r="AB907" s="28"/>
      <c r="AC907" s="75" t="s">
        <v>4837</v>
      </c>
      <c r="AD907" s="18"/>
      <c r="AE907" s="18"/>
      <c r="AF907" s="18"/>
      <c r="AG907" s="15"/>
      <c r="AH907" s="30" t="str">
        <f>CONCATENATE(E907," ",C907)</f>
        <v>BIOSTORE Çay Ağacı Yağı 10 Ml</v>
      </c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76"/>
      <c r="AZ907" s="73">
        <v>10</v>
      </c>
      <c r="BA907" s="12">
        <v>16</v>
      </c>
      <c r="BB907" s="2">
        <v>0</v>
      </c>
    </row>
    <row r="908" spans="1:54" s="35" customFormat="1" x14ac:dyDescent="0.2">
      <c r="A908" s="88">
        <v>2001</v>
      </c>
      <c r="B908" s="48">
        <v>8697785603032</v>
      </c>
      <c r="C908" s="3" t="s">
        <v>1412</v>
      </c>
      <c r="D908" s="34">
        <v>1</v>
      </c>
      <c r="E908" s="4" t="s">
        <v>121</v>
      </c>
      <c r="F908" s="4"/>
      <c r="G908" s="5" t="str">
        <f>IF(E908="","",CONCATENATE(E908,"1"))</f>
        <v>BIOSTORE1</v>
      </c>
      <c r="H908" s="5"/>
      <c r="I908" s="5" t="s">
        <v>813</v>
      </c>
      <c r="J908" s="5" t="str">
        <f>IF(I908="","",CONCATENATE(I908,"1"))</f>
        <v>BAKIM ÜRÜNLERİ1</v>
      </c>
      <c r="K908" s="5" t="s">
        <v>1206</v>
      </c>
      <c r="L908" s="5" t="str">
        <f>IF(K908="","",CONCATENATE(K908,"1"))</f>
        <v>BAKIM YAĞLARI1</v>
      </c>
      <c r="M908" s="5"/>
      <c r="N908" s="5" t="str">
        <f>IF(M908="","",CONCATENATE(M908,"1"))</f>
        <v/>
      </c>
      <c r="O908" s="5"/>
      <c r="P908" s="5"/>
      <c r="Q908" s="5"/>
      <c r="R908" s="113">
        <v>15</v>
      </c>
      <c r="S908" s="28"/>
      <c r="T908" s="28"/>
      <c r="U908" s="28"/>
      <c r="V908" s="28"/>
      <c r="W908" s="7">
        <v>8</v>
      </c>
      <c r="X908" s="8" t="s">
        <v>70</v>
      </c>
      <c r="Y908" s="9"/>
      <c r="Z908" s="9">
        <v>2216</v>
      </c>
      <c r="AA908" s="10" t="s">
        <v>71</v>
      </c>
      <c r="AB908" s="28"/>
      <c r="AC908" s="75" t="s">
        <v>4815</v>
      </c>
      <c r="AD908" s="18"/>
      <c r="AE908" s="18"/>
      <c r="AF908" s="18"/>
      <c r="AG908" s="15"/>
      <c r="AH908" s="30" t="str">
        <f>CONCATENATE(E908," ",C908)</f>
        <v>BIOSTORE Çam Terebentin Yağı 50 Ml</v>
      </c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76"/>
      <c r="AZ908" s="73">
        <v>5</v>
      </c>
      <c r="BA908" s="12">
        <v>16</v>
      </c>
      <c r="BB908" s="2">
        <v>0</v>
      </c>
    </row>
    <row r="909" spans="1:54" s="35" customFormat="1" x14ac:dyDescent="0.2">
      <c r="A909" s="88">
        <v>2001</v>
      </c>
      <c r="B909" s="48">
        <v>8697785603155</v>
      </c>
      <c r="C909" s="3" t="s">
        <v>1304</v>
      </c>
      <c r="D909" s="34">
        <v>1</v>
      </c>
      <c r="E909" s="4" t="s">
        <v>121</v>
      </c>
      <c r="F909" s="4"/>
      <c r="G909" s="5" t="str">
        <f>IF(E909="","",CONCATENATE(E909,"1"))</f>
        <v>BIOSTORE1</v>
      </c>
      <c r="H909" s="5"/>
      <c r="I909" s="5" t="s">
        <v>813</v>
      </c>
      <c r="J909" s="5" t="str">
        <f>IF(I909="","",CONCATENATE(I909,"1"))</f>
        <v>BAKIM ÜRÜNLERİ1</v>
      </c>
      <c r="K909" s="5" t="s">
        <v>1206</v>
      </c>
      <c r="L909" s="5" t="str">
        <f>IF(K909="","",CONCATENATE(K909,"1"))</f>
        <v>BAKIM YAĞLARI1</v>
      </c>
      <c r="M909" s="5"/>
      <c r="N909" s="5" t="str">
        <f>IF(M909="","",CONCATENATE(M909,"1"))</f>
        <v/>
      </c>
      <c r="O909" s="5"/>
      <c r="P909" s="5"/>
      <c r="Q909" s="5"/>
      <c r="R909" s="113">
        <v>20</v>
      </c>
      <c r="S909" s="28"/>
      <c r="T909" s="28"/>
      <c r="U909" s="28"/>
      <c r="V909" s="28"/>
      <c r="W909" s="7">
        <v>8</v>
      </c>
      <c r="X909" s="8" t="s">
        <v>70</v>
      </c>
      <c r="Y909" s="9"/>
      <c r="Z909" s="9">
        <v>2228</v>
      </c>
      <c r="AA909" s="10" t="s">
        <v>71</v>
      </c>
      <c r="AB909" s="28"/>
      <c r="AC909" s="75" t="s">
        <v>4829</v>
      </c>
      <c r="AD909" s="18"/>
      <c r="AE909" s="18"/>
      <c r="AF909" s="18"/>
      <c r="AG909" s="15"/>
      <c r="AH909" s="30" t="str">
        <f>CONCATENATE(E909," ",C909)</f>
        <v>BIOSTORE Ceviz Yağı 50 Ml</v>
      </c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76"/>
      <c r="AZ909" s="73">
        <v>0</v>
      </c>
      <c r="BA909" s="12">
        <v>16</v>
      </c>
      <c r="BB909" s="2">
        <v>0</v>
      </c>
    </row>
    <row r="910" spans="1:54" s="35" customFormat="1" x14ac:dyDescent="0.2">
      <c r="A910" s="88">
        <v>2001</v>
      </c>
      <c r="B910" s="48">
        <v>8697785603131</v>
      </c>
      <c r="C910" s="3" t="s">
        <v>1419</v>
      </c>
      <c r="D910" s="34">
        <v>1</v>
      </c>
      <c r="E910" s="4" t="s">
        <v>121</v>
      </c>
      <c r="F910" s="4"/>
      <c r="G910" s="5" t="str">
        <f>IF(E910="","",CONCATENATE(E910,"1"))</f>
        <v>BIOSTORE1</v>
      </c>
      <c r="H910" s="5"/>
      <c r="I910" s="5" t="s">
        <v>813</v>
      </c>
      <c r="J910" s="5" t="str">
        <f>IF(I910="","",CONCATENATE(I910,"1"))</f>
        <v>BAKIM ÜRÜNLERİ1</v>
      </c>
      <c r="K910" s="5" t="s">
        <v>1206</v>
      </c>
      <c r="L910" s="5" t="str">
        <f>IF(K910="","",CONCATENATE(K910,"1"))</f>
        <v>BAKIM YAĞLARI1</v>
      </c>
      <c r="M910" s="5"/>
      <c r="N910" s="5" t="str">
        <f>IF(M910="","",CONCATENATE(M910,"1"))</f>
        <v/>
      </c>
      <c r="O910" s="5"/>
      <c r="P910" s="5"/>
      <c r="Q910" s="5"/>
      <c r="R910" s="113">
        <v>20</v>
      </c>
      <c r="S910" s="28"/>
      <c r="T910" s="28"/>
      <c r="U910" s="28"/>
      <c r="V910" s="28"/>
      <c r="W910" s="7">
        <v>8</v>
      </c>
      <c r="X910" s="8" t="s">
        <v>70</v>
      </c>
      <c r="Y910" s="9"/>
      <c r="Z910" s="9">
        <v>2226</v>
      </c>
      <c r="AA910" s="10" t="s">
        <v>71</v>
      </c>
      <c r="AB910" s="28"/>
      <c r="AC910" s="75" t="s">
        <v>4836</v>
      </c>
      <c r="AD910" s="18"/>
      <c r="AE910" s="18"/>
      <c r="AF910" s="18"/>
      <c r="AG910" s="15"/>
      <c r="AH910" s="30" t="str">
        <f>CONCATENATE(E910," ",C910)</f>
        <v>BIOSTORE Buğday Yağı 50 Ml</v>
      </c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76"/>
      <c r="AZ910" s="73">
        <v>0</v>
      </c>
      <c r="BA910" s="12">
        <v>16</v>
      </c>
      <c r="BB910" s="2">
        <v>0</v>
      </c>
    </row>
    <row r="911" spans="1:54" s="35" customFormat="1" x14ac:dyDescent="0.2">
      <c r="A911" s="88">
        <v>2001</v>
      </c>
      <c r="B911" s="48">
        <v>8697785603063</v>
      </c>
      <c r="C911" s="3" t="s">
        <v>1414</v>
      </c>
      <c r="D911" s="34">
        <v>1</v>
      </c>
      <c r="E911" s="4" t="s">
        <v>121</v>
      </c>
      <c r="F911" s="4"/>
      <c r="G911" s="5" t="str">
        <f>IF(E911="","",CONCATENATE(E911,"1"))</f>
        <v>BIOSTORE1</v>
      </c>
      <c r="H911" s="5"/>
      <c r="I911" s="5" t="s">
        <v>813</v>
      </c>
      <c r="J911" s="5" t="str">
        <f>IF(I911="","",CONCATENATE(I911,"1"))</f>
        <v>BAKIM ÜRÜNLERİ1</v>
      </c>
      <c r="K911" s="5" t="s">
        <v>1206</v>
      </c>
      <c r="L911" s="5" t="str">
        <f>IF(K911="","",CONCATENATE(K911,"1"))</f>
        <v>BAKIM YAĞLARI1</v>
      </c>
      <c r="M911" s="5"/>
      <c r="N911" s="5" t="str">
        <f>IF(M911="","",CONCATENATE(M911,"1"))</f>
        <v/>
      </c>
      <c r="O911" s="5"/>
      <c r="P911" s="5"/>
      <c r="Q911" s="5"/>
      <c r="R911" s="113">
        <v>12.5</v>
      </c>
      <c r="S911" s="28"/>
      <c r="T911" s="28"/>
      <c r="U911" s="28"/>
      <c r="V911" s="28"/>
      <c r="W911" s="7">
        <v>18</v>
      </c>
      <c r="X911" s="8" t="s">
        <v>70</v>
      </c>
      <c r="Y911" s="9"/>
      <c r="Z911" s="9">
        <v>2219</v>
      </c>
      <c r="AA911" s="10" t="s">
        <v>71</v>
      </c>
      <c r="AB911" s="28"/>
      <c r="AC911" s="75" t="s">
        <v>4835</v>
      </c>
      <c r="AD911" s="18"/>
      <c r="AE911" s="18"/>
      <c r="AF911" s="18"/>
      <c r="AG911" s="15"/>
      <c r="AH911" s="30" t="str">
        <f>CONCATENATE(E911," ",C911)</f>
        <v>BIOSTORE Bitkisel Gliserin 50 Ml</v>
      </c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76"/>
      <c r="AZ911" s="73">
        <v>0</v>
      </c>
      <c r="BA911" s="12">
        <v>16</v>
      </c>
      <c r="BB911" s="2">
        <v>0</v>
      </c>
    </row>
    <row r="912" spans="1:54" s="35" customFormat="1" x14ac:dyDescent="0.2">
      <c r="A912" s="88">
        <v>2001</v>
      </c>
      <c r="B912" s="48">
        <v>8697785603223</v>
      </c>
      <c r="C912" s="3" t="s">
        <v>1424</v>
      </c>
      <c r="D912" s="34">
        <v>1</v>
      </c>
      <c r="E912" s="4" t="s">
        <v>121</v>
      </c>
      <c r="F912" s="4"/>
      <c r="G912" s="5" t="str">
        <f>IF(E912="","",CONCATENATE(E912,"1"))</f>
        <v>BIOSTORE1</v>
      </c>
      <c r="H912" s="5"/>
      <c r="I912" s="5" t="s">
        <v>813</v>
      </c>
      <c r="J912" s="5" t="str">
        <f>IF(I912="","",CONCATENATE(I912,"1"))</f>
        <v>BAKIM ÜRÜNLERİ1</v>
      </c>
      <c r="K912" s="5" t="s">
        <v>1206</v>
      </c>
      <c r="L912" s="5" t="str">
        <f>IF(K912="","",CONCATENATE(K912,"1"))</f>
        <v>BAKIM YAĞLARI1</v>
      </c>
      <c r="M912" s="5"/>
      <c r="N912" s="5" t="str">
        <f>IF(M912="","",CONCATENATE(M912,"1"))</f>
        <v/>
      </c>
      <c r="O912" s="5"/>
      <c r="P912" s="5"/>
      <c r="Q912" s="5"/>
      <c r="R912" s="113">
        <v>20</v>
      </c>
      <c r="S912" s="28"/>
      <c r="T912" s="28"/>
      <c r="U912" s="28"/>
      <c r="V912" s="28"/>
      <c r="W912" s="7">
        <v>18</v>
      </c>
      <c r="X912" s="8" t="s">
        <v>70</v>
      </c>
      <c r="Y912" s="9"/>
      <c r="Z912" s="9">
        <v>2235</v>
      </c>
      <c r="AA912" s="10" t="s">
        <v>71</v>
      </c>
      <c r="AB912" s="28"/>
      <c r="AC912" s="75" t="s">
        <v>4821</v>
      </c>
      <c r="AD912" s="18"/>
      <c r="AE912" s="18"/>
      <c r="AF912" s="18"/>
      <c r="AG912" s="15"/>
      <c r="AH912" s="30" t="str">
        <f>CONCATENATE(E912," ",C912)</f>
        <v>BIOSTORE Biberiye Yağı 10 Ml</v>
      </c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76"/>
      <c r="AZ912" s="73">
        <v>6</v>
      </c>
      <c r="BA912" s="12">
        <v>16</v>
      </c>
      <c r="BB912" s="2">
        <v>0</v>
      </c>
    </row>
    <row r="913" spans="1:54" s="35" customFormat="1" x14ac:dyDescent="0.2">
      <c r="A913" s="88">
        <v>2001</v>
      </c>
      <c r="B913" s="45">
        <v>8697785604527</v>
      </c>
      <c r="C913" s="3" t="s">
        <v>1469</v>
      </c>
      <c r="D913" s="34">
        <v>1</v>
      </c>
      <c r="E913" s="4" t="s">
        <v>121</v>
      </c>
      <c r="F913" s="4"/>
      <c r="G913" s="5" t="str">
        <f>IF(E913="","",CONCATENATE(E913,"1"))</f>
        <v>BIOSTORE1</v>
      </c>
      <c r="H913" s="5"/>
      <c r="I913" s="5" t="s">
        <v>813</v>
      </c>
      <c r="J913" s="5" t="str">
        <f>IF(I913="","",CONCATENATE(I913,"1"))</f>
        <v>BAKIM ÜRÜNLERİ1</v>
      </c>
      <c r="K913" s="5" t="s">
        <v>1206</v>
      </c>
      <c r="L913" s="5" t="str">
        <f>IF(K913="","",CONCATENATE(K913,"1"))</f>
        <v>BAKIM YAĞLARI1</v>
      </c>
      <c r="M913" s="5"/>
      <c r="N913" s="5" t="str">
        <f>IF(M913="","",CONCATENATE(M913,"1"))</f>
        <v/>
      </c>
      <c r="O913" s="5"/>
      <c r="P913" s="5"/>
      <c r="Q913" s="5"/>
      <c r="R913" s="116">
        <v>25</v>
      </c>
      <c r="S913" s="6"/>
      <c r="T913" s="6"/>
      <c r="U913" s="6"/>
      <c r="V913" s="6"/>
      <c r="W913" s="7">
        <v>8</v>
      </c>
      <c r="X913" s="8" t="s">
        <v>70</v>
      </c>
      <c r="Y913" s="9"/>
      <c r="Z913" s="9">
        <v>2285</v>
      </c>
      <c r="AA913" s="10" t="s">
        <v>71</v>
      </c>
      <c r="AB913" s="6"/>
      <c r="AC913" s="12" t="s">
        <v>5249</v>
      </c>
      <c r="AD913" s="18"/>
      <c r="AE913" s="18"/>
      <c r="AF913" s="18"/>
      <c r="AG913" s="21"/>
      <c r="AH913" s="30" t="str">
        <f>CONCATENATE(E913," ",C913)</f>
        <v>BIOSTORE Babassu Yağı 30 Ml</v>
      </c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76"/>
      <c r="AZ913" s="73">
        <v>0</v>
      </c>
      <c r="BA913" s="12">
        <v>16</v>
      </c>
      <c r="BB913" s="2">
        <v>0</v>
      </c>
    </row>
    <row r="914" spans="1:54" s="35" customFormat="1" x14ac:dyDescent="0.2">
      <c r="A914" s="88">
        <v>2001</v>
      </c>
      <c r="B914" s="48">
        <v>8697785603209</v>
      </c>
      <c r="C914" s="3" t="s">
        <v>1422</v>
      </c>
      <c r="D914" s="34">
        <v>1</v>
      </c>
      <c r="E914" s="4" t="s">
        <v>121</v>
      </c>
      <c r="F914" s="4"/>
      <c r="G914" s="5" t="str">
        <f>IF(E914="","",CONCATENATE(E914,"1"))</f>
        <v>BIOSTORE1</v>
      </c>
      <c r="H914" s="5"/>
      <c r="I914" s="5" t="s">
        <v>813</v>
      </c>
      <c r="J914" s="5" t="str">
        <f>IF(I914="","",CONCATENATE(I914,"1"))</f>
        <v>BAKIM ÜRÜNLERİ1</v>
      </c>
      <c r="K914" s="5" t="s">
        <v>1206</v>
      </c>
      <c r="L914" s="5" t="str">
        <f>IF(K914="","",CONCATENATE(K914,"1"))</f>
        <v>BAKIM YAĞLARI1</v>
      </c>
      <c r="M914" s="5"/>
      <c r="N914" s="5" t="str">
        <f>IF(M914="","",CONCATENATE(M914,"1"))</f>
        <v/>
      </c>
      <c r="O914" s="5"/>
      <c r="P914" s="5"/>
      <c r="Q914" s="5"/>
      <c r="R914" s="113">
        <v>15</v>
      </c>
      <c r="S914" s="28"/>
      <c r="T914" s="28"/>
      <c r="U914" s="28"/>
      <c r="V914" s="28"/>
      <c r="W914" s="7">
        <v>8</v>
      </c>
      <c r="X914" s="8" t="s">
        <v>70</v>
      </c>
      <c r="Y914" s="9"/>
      <c r="Z914" s="9">
        <v>2233</v>
      </c>
      <c r="AA914" s="10" t="s">
        <v>71</v>
      </c>
      <c r="AB914" s="28"/>
      <c r="AC914" s="75" t="s">
        <v>4820</v>
      </c>
      <c r="AD914" s="18"/>
      <c r="AE914" s="18"/>
      <c r="AF914" s="18"/>
      <c r="AG914" s="15"/>
      <c r="AH914" s="30" t="str">
        <f>CONCATENATE(E914," ",C914)</f>
        <v>BIOSTORE Aynısefa Yağı 50 Ml</v>
      </c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76"/>
      <c r="AZ914" s="73">
        <v>10</v>
      </c>
      <c r="BA914" s="12">
        <v>16</v>
      </c>
      <c r="BB914" s="2">
        <v>0</v>
      </c>
    </row>
    <row r="915" spans="1:54" s="35" customFormat="1" x14ac:dyDescent="0.2">
      <c r="A915" s="88">
        <v>2001</v>
      </c>
      <c r="B915" s="48">
        <v>8697785603179</v>
      </c>
      <c r="C915" s="3" t="s">
        <v>1421</v>
      </c>
      <c r="D915" s="34">
        <v>1</v>
      </c>
      <c r="E915" s="4" t="s">
        <v>121</v>
      </c>
      <c r="F915" s="4"/>
      <c r="G915" s="5" t="str">
        <f>IF(E915="","",CONCATENATE(E915,"1"))</f>
        <v>BIOSTORE1</v>
      </c>
      <c r="H915" s="5"/>
      <c r="I915" s="5" t="s">
        <v>813</v>
      </c>
      <c r="J915" s="5" t="str">
        <f>IF(I915="","",CONCATENATE(I915,"1"))</f>
        <v>BAKIM ÜRÜNLERİ1</v>
      </c>
      <c r="K915" s="5" t="s">
        <v>1206</v>
      </c>
      <c r="L915" s="5" t="str">
        <f>IF(K915="","",CONCATENATE(K915,"1"))</f>
        <v>BAKIM YAĞLARI1</v>
      </c>
      <c r="M915" s="5"/>
      <c r="N915" s="5" t="str">
        <f>IF(M915="","",CONCATENATE(M915,"1"))</f>
        <v/>
      </c>
      <c r="O915" s="5"/>
      <c r="P915" s="5"/>
      <c r="Q915" s="5"/>
      <c r="R915" s="113">
        <v>25</v>
      </c>
      <c r="S915" s="28"/>
      <c r="T915" s="28"/>
      <c r="U915" s="28"/>
      <c r="V915" s="28"/>
      <c r="W915" s="7">
        <v>18</v>
      </c>
      <c r="X915" s="8" t="s">
        <v>70</v>
      </c>
      <c r="Y915" s="9"/>
      <c r="Z915" s="9">
        <v>2230</v>
      </c>
      <c r="AA915" s="10" t="s">
        <v>71</v>
      </c>
      <c r="AB915" s="28"/>
      <c r="AC915" s="75" t="s">
        <v>4847</v>
      </c>
      <c r="AD915" s="18"/>
      <c r="AE915" s="18"/>
      <c r="AF915" s="18"/>
      <c r="AG915" s="15"/>
      <c r="AH915" s="30" t="str">
        <f>CONCATENATE(E915," ",C915)</f>
        <v>BIOSTORE Avokado Yağı 50 Ml</v>
      </c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76"/>
      <c r="AZ915" s="73">
        <v>0</v>
      </c>
      <c r="BA915" s="12">
        <v>16</v>
      </c>
      <c r="BB915" s="2">
        <v>0</v>
      </c>
    </row>
    <row r="916" spans="1:54" s="35" customFormat="1" x14ac:dyDescent="0.2">
      <c r="A916" s="88">
        <v>2001</v>
      </c>
      <c r="B916" s="48">
        <v>8697785603100</v>
      </c>
      <c r="C916" s="3" t="s">
        <v>1418</v>
      </c>
      <c r="D916" s="34">
        <v>1</v>
      </c>
      <c r="E916" s="4" t="s">
        <v>121</v>
      </c>
      <c r="F916" s="4"/>
      <c r="G916" s="5" t="str">
        <f>IF(E916="","",CONCATENATE(E916,"1"))</f>
        <v>BIOSTORE1</v>
      </c>
      <c r="H916" s="5"/>
      <c r="I916" s="5" t="s">
        <v>813</v>
      </c>
      <c r="J916" s="5" t="str">
        <f>IF(I916="","",CONCATENATE(I916,"1"))</f>
        <v>BAKIM ÜRÜNLERİ1</v>
      </c>
      <c r="K916" s="5" t="s">
        <v>1206</v>
      </c>
      <c r="L916" s="5" t="str">
        <f>IF(K916="","",CONCATENATE(K916,"1"))</f>
        <v>BAKIM YAĞLARI1</v>
      </c>
      <c r="M916" s="5"/>
      <c r="N916" s="5" t="str">
        <f>IF(M916="","",CONCATENATE(M916,"1"))</f>
        <v/>
      </c>
      <c r="O916" s="5"/>
      <c r="P916" s="5"/>
      <c r="Q916" s="5"/>
      <c r="R916" s="113">
        <v>65</v>
      </c>
      <c r="S916" s="28"/>
      <c r="T916" s="28"/>
      <c r="U916" s="28"/>
      <c r="V916" s="28"/>
      <c r="W916" s="7">
        <v>18</v>
      </c>
      <c r="X916" s="8" t="s">
        <v>70</v>
      </c>
      <c r="Y916" s="9"/>
      <c r="Z916" s="9">
        <v>2223</v>
      </c>
      <c r="AA916" s="10" t="s">
        <v>71</v>
      </c>
      <c r="AB916" s="28"/>
      <c r="AC916" s="75" t="s">
        <v>4828</v>
      </c>
      <c r="AD916" s="18"/>
      <c r="AE916" s="18"/>
      <c r="AF916" s="18"/>
      <c r="AG916" s="15"/>
      <c r="AH916" s="30" t="str">
        <f>CONCATENATE(E916," ",C916)</f>
        <v>BIOSTORE Argan Yağı 50 Ml</v>
      </c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76"/>
      <c r="AZ916" s="73">
        <v>6</v>
      </c>
      <c r="BA916" s="12">
        <v>16</v>
      </c>
      <c r="BB916" s="2">
        <v>0</v>
      </c>
    </row>
    <row r="917" spans="1:54" s="35" customFormat="1" x14ac:dyDescent="0.2">
      <c r="A917" s="88">
        <v>2001</v>
      </c>
      <c r="B917" s="48">
        <v>8697785603315</v>
      </c>
      <c r="C917" s="3" t="s">
        <v>1433</v>
      </c>
      <c r="D917" s="34">
        <v>1</v>
      </c>
      <c r="E917" s="4" t="s">
        <v>121</v>
      </c>
      <c r="F917" s="4"/>
      <c r="G917" s="5" t="str">
        <f>IF(E917="","",CONCATENATE(E917,"1"))</f>
        <v>BIOSTORE1</v>
      </c>
      <c r="H917" s="5"/>
      <c r="I917" s="5" t="s">
        <v>813</v>
      </c>
      <c r="J917" s="5" t="str">
        <f>IF(I917="","",CONCATENATE(I917,"1"))</f>
        <v>BAKIM ÜRÜNLERİ1</v>
      </c>
      <c r="K917" s="5" t="s">
        <v>1206</v>
      </c>
      <c r="L917" s="5" t="str">
        <f>IF(K917="","",CONCATENATE(K917,"1"))</f>
        <v>BAKIM YAĞLARI1</v>
      </c>
      <c r="M917" s="5"/>
      <c r="N917" s="5" t="str">
        <f>IF(M917="","",CONCATENATE(M917,"1"))</f>
        <v/>
      </c>
      <c r="O917" s="5"/>
      <c r="P917" s="5"/>
      <c r="Q917" s="5"/>
      <c r="R917" s="113">
        <v>18</v>
      </c>
      <c r="S917" s="28"/>
      <c r="T917" s="28"/>
      <c r="U917" s="28"/>
      <c r="V917" s="28"/>
      <c r="W917" s="7">
        <v>18</v>
      </c>
      <c r="X917" s="8" t="s">
        <v>70</v>
      </c>
      <c r="Y917" s="9"/>
      <c r="Z917" s="9">
        <v>2244</v>
      </c>
      <c r="AA917" s="10" t="s">
        <v>71</v>
      </c>
      <c r="AB917" s="28"/>
      <c r="AC917" s="75" t="s">
        <v>4827</v>
      </c>
      <c r="AD917" s="18"/>
      <c r="AE917" s="18"/>
      <c r="AF917" s="18"/>
      <c r="AG917" s="15"/>
      <c r="AH917" s="30" t="str">
        <f>CONCATENATE(E917," ",C917)</f>
        <v>BIOSTORE Ardıç Yağı 10 Ml</v>
      </c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76"/>
      <c r="AZ917" s="73">
        <v>0</v>
      </c>
      <c r="BA917" s="12">
        <v>16</v>
      </c>
      <c r="BB917" s="2">
        <v>0</v>
      </c>
    </row>
    <row r="918" spans="1:54" s="35" customFormat="1" x14ac:dyDescent="0.2">
      <c r="A918" s="88">
        <v>2001</v>
      </c>
      <c r="B918" s="48">
        <v>8697785603056</v>
      </c>
      <c r="C918" s="3" t="s">
        <v>1413</v>
      </c>
      <c r="D918" s="34">
        <v>1</v>
      </c>
      <c r="E918" s="4" t="s">
        <v>121</v>
      </c>
      <c r="F918" s="4"/>
      <c r="G918" s="5" t="str">
        <f>IF(E918="","",CONCATENATE(E918,"1"))</f>
        <v>BIOSTORE1</v>
      </c>
      <c r="H918" s="5"/>
      <c r="I918" s="5" t="s">
        <v>813</v>
      </c>
      <c r="J918" s="5" t="str">
        <f>IF(I918="","",CONCATENATE(I918,"1"))</f>
        <v>BAKIM ÜRÜNLERİ1</v>
      </c>
      <c r="K918" s="5" t="s">
        <v>1206</v>
      </c>
      <c r="L918" s="5" t="str">
        <f>IF(K918="","",CONCATENATE(K918,"1"))</f>
        <v>BAKIM YAĞLARI1</v>
      </c>
      <c r="M918" s="5"/>
      <c r="N918" s="5" t="str">
        <f>IF(M918="","",CONCATENATE(M918,"1"))</f>
        <v/>
      </c>
      <c r="O918" s="5"/>
      <c r="P918" s="5"/>
      <c r="Q918" s="5"/>
      <c r="R918" s="113">
        <v>10</v>
      </c>
      <c r="S918" s="28"/>
      <c r="T918" s="28"/>
      <c r="U918" s="28"/>
      <c r="V918" s="28"/>
      <c r="W918" s="7">
        <v>18</v>
      </c>
      <c r="X918" s="8" t="s">
        <v>70</v>
      </c>
      <c r="Y918" s="9"/>
      <c r="Z918" s="9">
        <v>2218</v>
      </c>
      <c r="AA918" s="10" t="s">
        <v>71</v>
      </c>
      <c r="AB918" s="28"/>
      <c r="AC918" s="75" t="s">
        <v>4819</v>
      </c>
      <c r="AD918" s="18"/>
      <c r="AE918" s="18"/>
      <c r="AF918" s="18"/>
      <c r="AG918" s="15"/>
      <c r="AH918" s="30" t="str">
        <f>CONCATENATE(E918," ",C918)</f>
        <v>BIOSTORE Ardıç Katranı 50 Ml</v>
      </c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76"/>
      <c r="AZ918" s="73">
        <v>0</v>
      </c>
      <c r="BA918" s="12">
        <v>16</v>
      </c>
      <c r="BB918" s="2">
        <v>0</v>
      </c>
    </row>
    <row r="919" spans="1:54" s="35" customFormat="1" ht="15" x14ac:dyDescent="0.25">
      <c r="A919" s="88">
        <v>2001</v>
      </c>
      <c r="B919" s="48">
        <v>8697785603230</v>
      </c>
      <c r="C919" s="3" t="s">
        <v>1425</v>
      </c>
      <c r="D919" s="34">
        <v>1</v>
      </c>
      <c r="E919" s="4" t="s">
        <v>121</v>
      </c>
      <c r="F919" s="4"/>
      <c r="G919" s="5" t="str">
        <f>IF(E919="","",CONCATENATE(E919,"1"))</f>
        <v>BIOSTORE1</v>
      </c>
      <c r="H919" s="5"/>
      <c r="I919" s="5" t="s">
        <v>813</v>
      </c>
      <c r="J919" s="5" t="str">
        <f>IF(I919="","",CONCATENATE(I919,"1"))</f>
        <v>BAKIM ÜRÜNLERİ1</v>
      </c>
      <c r="K919" s="5" t="s">
        <v>1206</v>
      </c>
      <c r="L919" s="5" t="str">
        <f>IF(K919="","",CONCATENATE(K919,"1"))</f>
        <v>BAKIM YAĞLARI1</v>
      </c>
      <c r="M919" s="5"/>
      <c r="N919" s="5" t="str">
        <f>IF(M919="","",CONCATENATE(M919,"1"))</f>
        <v/>
      </c>
      <c r="O919" s="5"/>
      <c r="P919" s="5"/>
      <c r="Q919" s="5"/>
      <c r="R919" s="113">
        <v>20</v>
      </c>
      <c r="S919" s="28"/>
      <c r="T919" s="28"/>
      <c r="U919" s="28"/>
      <c r="V919" s="28"/>
      <c r="W919" s="7">
        <v>8</v>
      </c>
      <c r="X919" s="8" t="s">
        <v>70</v>
      </c>
      <c r="Y919" s="9"/>
      <c r="Z919" s="9">
        <v>2236</v>
      </c>
      <c r="AA919" s="10" t="s">
        <v>71</v>
      </c>
      <c r="AB919" s="28"/>
      <c r="AC919" s="79" t="s">
        <v>4846</v>
      </c>
      <c r="AD919" s="103"/>
      <c r="AE919" s="103"/>
      <c r="AF919" s="103"/>
      <c r="AG919" s="15"/>
      <c r="AH919" s="30" t="str">
        <f>CONCATENATE(E919," ",C919)</f>
        <v>BIOSTORE Ada Çayı Yağı 10 Ml</v>
      </c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76"/>
      <c r="AZ919" s="73">
        <v>6</v>
      </c>
      <c r="BA919" s="12">
        <v>16</v>
      </c>
      <c r="BB919" s="2">
        <v>0</v>
      </c>
    </row>
    <row r="920" spans="1:54" s="35" customFormat="1" x14ac:dyDescent="0.2">
      <c r="A920" s="88">
        <v>1231</v>
      </c>
      <c r="B920" s="43">
        <v>8697785603001</v>
      </c>
      <c r="C920" s="3" t="s">
        <v>1409</v>
      </c>
      <c r="D920" s="34">
        <v>1</v>
      </c>
      <c r="E920" s="4" t="s">
        <v>121</v>
      </c>
      <c r="F920" s="4"/>
      <c r="G920" s="5" t="str">
        <f>IF(E920="","",CONCATENATE(E920,"1"))</f>
        <v>BIOSTORE1</v>
      </c>
      <c r="H920" s="5"/>
      <c r="I920" s="5" t="s">
        <v>1410</v>
      </c>
      <c r="J920" s="5" t="str">
        <f>IF(I920="","",CONCATENATE(I920,"1"))</f>
        <v>SÜPER GIDA1</v>
      </c>
      <c r="K920" s="5"/>
      <c r="L920" s="5" t="str">
        <f>IF(K920="","",CONCATENATE(K920,"1"))</f>
        <v/>
      </c>
      <c r="M920" s="5"/>
      <c r="N920" s="5" t="str">
        <f>IF(M920="","",CONCATENATE(M920,"1"))</f>
        <v/>
      </c>
      <c r="O920" s="5"/>
      <c r="P920" s="5"/>
      <c r="Q920" s="5"/>
      <c r="R920" s="111">
        <v>30</v>
      </c>
      <c r="S920" s="6"/>
      <c r="T920" s="6"/>
      <c r="U920" s="6"/>
      <c r="V920" s="6"/>
      <c r="W920" s="7">
        <v>8</v>
      </c>
      <c r="X920" s="8" t="s">
        <v>70</v>
      </c>
      <c r="Y920" s="9"/>
      <c r="Z920" s="9">
        <v>2213</v>
      </c>
      <c r="AA920" s="10" t="s">
        <v>71</v>
      </c>
      <c r="AB920" s="6"/>
      <c r="AC920" s="12" t="s">
        <v>1411</v>
      </c>
      <c r="AD920" s="18"/>
      <c r="AE920" s="18"/>
      <c r="AF920" s="18"/>
      <c r="AG920" s="18"/>
      <c r="AH920" s="30" t="str">
        <f>CONCATENATE(E920," ",C920)</f>
        <v>BIOSTORE Propolis 20 Ml</v>
      </c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76"/>
      <c r="AZ920" s="73">
        <v>0</v>
      </c>
      <c r="BA920" s="12">
        <v>16</v>
      </c>
      <c r="BB920" s="2">
        <v>0</v>
      </c>
    </row>
    <row r="921" spans="1:54" s="35" customFormat="1" x14ac:dyDescent="0.2">
      <c r="A921" s="88">
        <v>1230</v>
      </c>
      <c r="B921" s="45">
        <v>8697785605210</v>
      </c>
      <c r="C921" s="3" t="s">
        <v>1484</v>
      </c>
      <c r="D921" s="34">
        <v>1</v>
      </c>
      <c r="E921" s="4" t="s">
        <v>1325</v>
      </c>
      <c r="F921" s="4"/>
      <c r="G921" s="5" t="str">
        <f>IF(E921="","",CONCATENATE(E921,"1"))</f>
        <v>AY1</v>
      </c>
      <c r="H921" s="5"/>
      <c r="I921" s="5" t="s">
        <v>1410</v>
      </c>
      <c r="J921" s="5" t="str">
        <f>IF(I921="","",CONCATENATE(I921,"1"))</f>
        <v>SÜPER GIDA1</v>
      </c>
      <c r="K921" s="5"/>
      <c r="L921" s="5" t="str">
        <f>IF(K921="","",CONCATENATE(K921,"1"))</f>
        <v/>
      </c>
      <c r="M921" s="5"/>
      <c r="N921" s="5" t="str">
        <f>IF(M921="","",CONCATENATE(M921,"1"))</f>
        <v/>
      </c>
      <c r="O921" s="5"/>
      <c r="P921" s="5"/>
      <c r="Q921" s="5"/>
      <c r="R921" s="111">
        <v>35</v>
      </c>
      <c r="S921" s="6"/>
      <c r="T921" s="6"/>
      <c r="U921" s="6"/>
      <c r="V921" s="6"/>
      <c r="W921" s="7">
        <v>18</v>
      </c>
      <c r="X921" s="8" t="s">
        <v>70</v>
      </c>
      <c r="Y921" s="9"/>
      <c r="Z921" s="9">
        <v>2313</v>
      </c>
      <c r="AA921" s="10" t="s">
        <v>71</v>
      </c>
      <c r="AB921" s="6"/>
      <c r="AC921" s="12" t="s">
        <v>1485</v>
      </c>
      <c r="AD921" s="18"/>
      <c r="AE921" s="18"/>
      <c r="AF921" s="18"/>
      <c r="AG921" s="15"/>
      <c r="AH921" s="30" t="str">
        <f>CONCATENATE(E921," ",C921)</f>
        <v>AY Hindistan Cevizi Yağı 330 Ml</v>
      </c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76"/>
      <c r="AZ921" s="73">
        <v>10</v>
      </c>
      <c r="BA921" s="12">
        <v>16</v>
      </c>
      <c r="BB921" s="2">
        <v>0</v>
      </c>
    </row>
    <row r="922" spans="1:54" s="35" customFormat="1" x14ac:dyDescent="0.2">
      <c r="A922" s="127">
        <v>1218</v>
      </c>
      <c r="B922" s="43">
        <v>8697785605081</v>
      </c>
      <c r="C922" s="3" t="s">
        <v>5260</v>
      </c>
      <c r="D922" s="128">
        <v>1</v>
      </c>
      <c r="E922" s="129" t="s">
        <v>1480</v>
      </c>
      <c r="F922" s="129"/>
      <c r="G922" s="16" t="str">
        <f>IF(E922="","",CONCATENATE(E922,"1"))</f>
        <v>AYHAN ERCAN1</v>
      </c>
      <c r="H922" s="16"/>
      <c r="I922" s="16" t="s">
        <v>1410</v>
      </c>
      <c r="J922" s="16" t="str">
        <f>IF(I922="","",CONCATENATE(I922,"1"))</f>
        <v>SÜPER GIDA1</v>
      </c>
      <c r="K922" s="16"/>
      <c r="L922" s="16" t="str">
        <f>IF(K922="","",CONCATENATE(K922,"1"))</f>
        <v/>
      </c>
      <c r="M922" s="16"/>
      <c r="N922" s="16" t="str">
        <f>IF(M922="","",CONCATENATE(M922,"1"))</f>
        <v/>
      </c>
      <c r="O922" s="43">
        <v>1234500008221</v>
      </c>
      <c r="P922" s="16"/>
      <c r="Q922" s="16"/>
      <c r="R922" s="130">
        <v>99</v>
      </c>
      <c r="S922" s="131"/>
      <c r="T922" s="131"/>
      <c r="U922" s="131"/>
      <c r="V922" s="131"/>
      <c r="W922" s="132">
        <v>8</v>
      </c>
      <c r="X922" s="133" t="s">
        <v>70</v>
      </c>
      <c r="Y922" s="134"/>
      <c r="Z922" s="134">
        <v>9999</v>
      </c>
      <c r="AA922" s="10" t="s">
        <v>71</v>
      </c>
      <c r="AB922" s="131"/>
      <c r="AC922" s="3" t="s">
        <v>1475</v>
      </c>
      <c r="AD922" s="30"/>
      <c r="AE922" s="30"/>
      <c r="AF922" s="30"/>
      <c r="AG922" s="135"/>
      <c r="AH922" s="30" t="str">
        <f>CONCATENATE(E922," ",C922)</f>
        <v>AYHAN ERCAN ChiaDOX KAKAO 300 GR</v>
      </c>
      <c r="AI922" s="135"/>
      <c r="AJ922" s="135"/>
      <c r="AK922" s="135"/>
      <c r="AL922" s="135"/>
      <c r="AM922" s="135"/>
      <c r="AN922" s="135"/>
      <c r="AO922" s="135" t="s">
        <v>5377</v>
      </c>
      <c r="AP922" s="3" t="s">
        <v>5260</v>
      </c>
      <c r="AQ922" s="135"/>
      <c r="AR922" s="135"/>
      <c r="AS922" s="135"/>
      <c r="AT922" s="135"/>
      <c r="AU922" s="135"/>
      <c r="AV922" s="135"/>
      <c r="AW922" s="135"/>
      <c r="AX922" s="135"/>
      <c r="AY922" s="125"/>
      <c r="AZ922" s="73">
        <v>6</v>
      </c>
      <c r="BA922" s="3">
        <v>16</v>
      </c>
      <c r="BB922" s="136">
        <v>0</v>
      </c>
    </row>
    <row r="923" spans="1:54" s="35" customFormat="1" x14ac:dyDescent="0.2">
      <c r="A923" s="127">
        <v>1217</v>
      </c>
      <c r="B923" s="43">
        <v>8697785605111</v>
      </c>
      <c r="C923" s="3" t="s">
        <v>5259</v>
      </c>
      <c r="D923" s="128">
        <v>1</v>
      </c>
      <c r="E923" s="129" t="s">
        <v>1480</v>
      </c>
      <c r="F923" s="129"/>
      <c r="G923" s="16" t="str">
        <f>IF(E923="","",CONCATENATE(E923,"1"))</f>
        <v>AYHAN ERCAN1</v>
      </c>
      <c r="H923" s="16"/>
      <c r="I923" s="16" t="s">
        <v>1410</v>
      </c>
      <c r="J923" s="16" t="str">
        <f>IF(I923="","",CONCATENATE(I923,"1"))</f>
        <v>SÜPER GIDA1</v>
      </c>
      <c r="K923" s="16"/>
      <c r="L923" s="16" t="str">
        <f>IF(K923="","",CONCATENATE(K923,"1"))</f>
        <v/>
      </c>
      <c r="M923" s="16"/>
      <c r="N923" s="16" t="str">
        <f>IF(M923="","",CONCATENATE(M923,"1"))</f>
        <v/>
      </c>
      <c r="O923" s="43">
        <v>1234500008221</v>
      </c>
      <c r="P923" s="16"/>
      <c r="Q923" s="16"/>
      <c r="R923" s="130">
        <v>99</v>
      </c>
      <c r="S923" s="131"/>
      <c r="T923" s="131"/>
      <c r="U923" s="131"/>
      <c r="V923" s="131"/>
      <c r="W923" s="132">
        <v>8</v>
      </c>
      <c r="X923" s="133" t="s">
        <v>70</v>
      </c>
      <c r="Y923" s="134"/>
      <c r="Z923" s="134">
        <v>9999</v>
      </c>
      <c r="AA923" s="10" t="s">
        <v>71</v>
      </c>
      <c r="AB923" s="131"/>
      <c r="AC923" s="3" t="s">
        <v>1478</v>
      </c>
      <c r="AD923" s="30"/>
      <c r="AE923" s="30"/>
      <c r="AF923" s="30"/>
      <c r="AG923" s="135"/>
      <c r="AH923" s="30" t="str">
        <f>CONCATENATE(E923," ",C923)</f>
        <v>AYHAN ERCAN ChiaDOX VEGAN 300 GR</v>
      </c>
      <c r="AI923" s="135"/>
      <c r="AJ923" s="135"/>
      <c r="AK923" s="135"/>
      <c r="AL923" s="135"/>
      <c r="AM923" s="135"/>
      <c r="AN923" s="135"/>
      <c r="AO923" s="135" t="s">
        <v>5377</v>
      </c>
      <c r="AP923" s="3" t="s">
        <v>5259</v>
      </c>
      <c r="AQ923" s="135"/>
      <c r="AR923" s="135"/>
      <c r="AS923" s="135"/>
      <c r="AT923" s="135"/>
      <c r="AU923" s="135"/>
      <c r="AV923" s="135"/>
      <c r="AW923" s="135"/>
      <c r="AX923" s="135"/>
      <c r="AY923" s="125"/>
      <c r="AZ923" s="73">
        <v>6</v>
      </c>
      <c r="BA923" s="3">
        <v>16</v>
      </c>
      <c r="BB923" s="136">
        <v>0</v>
      </c>
    </row>
    <row r="924" spans="1:54" s="35" customFormat="1" x14ac:dyDescent="0.2">
      <c r="A924" s="127">
        <v>1216</v>
      </c>
      <c r="B924" s="43">
        <v>8697785605098</v>
      </c>
      <c r="C924" s="3" t="s">
        <v>5258</v>
      </c>
      <c r="D924" s="128">
        <v>1</v>
      </c>
      <c r="E924" s="129" t="s">
        <v>1480</v>
      </c>
      <c r="F924" s="129"/>
      <c r="G924" s="16" t="str">
        <f>IF(E924="","",CONCATENATE(E924,"1"))</f>
        <v>AYHAN ERCAN1</v>
      </c>
      <c r="H924" s="16"/>
      <c r="I924" s="16" t="s">
        <v>1410</v>
      </c>
      <c r="J924" s="16" t="str">
        <f>IF(I924="","",CONCATENATE(I924,"1"))</f>
        <v>SÜPER GIDA1</v>
      </c>
      <c r="K924" s="16"/>
      <c r="L924" s="16" t="str">
        <f>IF(K924="","",CONCATENATE(K924,"1"))</f>
        <v/>
      </c>
      <c r="M924" s="16"/>
      <c r="N924" s="16" t="str">
        <f>IF(M924="","",CONCATENATE(M924,"1"))</f>
        <v/>
      </c>
      <c r="O924" s="43">
        <v>1234500008221</v>
      </c>
      <c r="P924" s="16"/>
      <c r="Q924" s="16"/>
      <c r="R924" s="130">
        <v>99</v>
      </c>
      <c r="S924" s="131"/>
      <c r="T924" s="131"/>
      <c r="U924" s="131"/>
      <c r="V924" s="131"/>
      <c r="W924" s="132">
        <v>8</v>
      </c>
      <c r="X924" s="133" t="s">
        <v>70</v>
      </c>
      <c r="Y924" s="134"/>
      <c r="Z924" s="134">
        <v>9999</v>
      </c>
      <c r="AA924" s="10" t="s">
        <v>71</v>
      </c>
      <c r="AB924" s="131"/>
      <c r="AC924" s="3" t="s">
        <v>1476</v>
      </c>
      <c r="AD924" s="30"/>
      <c r="AE924" s="30"/>
      <c r="AF924" s="30"/>
      <c r="AG924" s="135"/>
      <c r="AH924" s="30" t="str">
        <f>CONCATENATE(E924," ",C924)</f>
        <v>AYHAN ERCAN ChiaDOX VANİLYA 300 GR</v>
      </c>
      <c r="AI924" s="135"/>
      <c r="AJ924" s="135"/>
      <c r="AK924" s="135"/>
      <c r="AL924" s="135"/>
      <c r="AM924" s="135"/>
      <c r="AN924" s="135"/>
      <c r="AO924" s="135" t="s">
        <v>5377</v>
      </c>
      <c r="AP924" s="3" t="s">
        <v>5258</v>
      </c>
      <c r="AQ924" s="135"/>
      <c r="AR924" s="135"/>
      <c r="AS924" s="135"/>
      <c r="AT924" s="135"/>
      <c r="AU924" s="135"/>
      <c r="AV924" s="135"/>
      <c r="AW924" s="135"/>
      <c r="AX924" s="135"/>
      <c r="AY924" s="125"/>
      <c r="AZ924" s="73">
        <v>18</v>
      </c>
      <c r="BA924" s="3">
        <v>16</v>
      </c>
      <c r="BB924" s="136">
        <v>0</v>
      </c>
    </row>
    <row r="925" spans="1:54" s="35" customFormat="1" x14ac:dyDescent="0.2">
      <c r="A925" s="127">
        <v>1215</v>
      </c>
      <c r="B925" s="43">
        <v>8697785605104</v>
      </c>
      <c r="C925" s="3" t="s">
        <v>5257</v>
      </c>
      <c r="D925" s="128">
        <v>1</v>
      </c>
      <c r="E925" s="129" t="s">
        <v>1480</v>
      </c>
      <c r="F925" s="129"/>
      <c r="G925" s="16" t="str">
        <f>IF(E925="","",CONCATENATE(E925,"1"))</f>
        <v>AYHAN ERCAN1</v>
      </c>
      <c r="H925" s="16"/>
      <c r="I925" s="16" t="s">
        <v>1410</v>
      </c>
      <c r="J925" s="16" t="str">
        <f>IF(I925="","",CONCATENATE(I925,"1"))</f>
        <v>SÜPER GIDA1</v>
      </c>
      <c r="K925" s="16"/>
      <c r="L925" s="16" t="str">
        <f>IF(K925="","",CONCATENATE(K925,"1"))</f>
        <v/>
      </c>
      <c r="M925" s="16"/>
      <c r="N925" s="16" t="str">
        <f>IF(M925="","",CONCATENATE(M925,"1"))</f>
        <v/>
      </c>
      <c r="O925" s="43">
        <v>1234500008221</v>
      </c>
      <c r="P925" s="16"/>
      <c r="Q925" s="16"/>
      <c r="R925" s="130">
        <v>99</v>
      </c>
      <c r="S925" s="131"/>
      <c r="T925" s="131"/>
      <c r="U925" s="131"/>
      <c r="V925" s="131"/>
      <c r="W925" s="132">
        <v>8</v>
      </c>
      <c r="X925" s="133" t="s">
        <v>70</v>
      </c>
      <c r="Y925" s="134"/>
      <c r="Z925" s="134">
        <v>9999</v>
      </c>
      <c r="AA925" s="10" t="s">
        <v>71</v>
      </c>
      <c r="AB925" s="131"/>
      <c r="AC925" s="3" t="s">
        <v>1477</v>
      </c>
      <c r="AD925" s="30"/>
      <c r="AE925" s="30"/>
      <c r="AF925" s="30"/>
      <c r="AG925" s="135"/>
      <c r="AH925" s="30" t="str">
        <f>CONCATENATE(E925," ",C925)</f>
        <v>AYHAN ERCAN ChiaDOX SEBZE 300 GR</v>
      </c>
      <c r="AI925" s="135"/>
      <c r="AJ925" s="135"/>
      <c r="AK925" s="135"/>
      <c r="AL925" s="135"/>
      <c r="AM925" s="135"/>
      <c r="AN925" s="135"/>
      <c r="AO925" s="135" t="s">
        <v>5377</v>
      </c>
      <c r="AP925" s="3" t="s">
        <v>5257</v>
      </c>
      <c r="AQ925" s="135"/>
      <c r="AR925" s="135"/>
      <c r="AS925" s="135"/>
      <c r="AT925" s="135"/>
      <c r="AU925" s="135"/>
      <c r="AV925" s="135"/>
      <c r="AW925" s="135"/>
      <c r="AX925" s="135"/>
      <c r="AY925" s="125"/>
      <c r="AZ925" s="73">
        <v>6</v>
      </c>
      <c r="BA925" s="3">
        <v>16</v>
      </c>
      <c r="BB925" s="136">
        <v>0</v>
      </c>
    </row>
    <row r="926" spans="1:54" s="35" customFormat="1" x14ac:dyDescent="0.2">
      <c r="A926" s="127">
        <v>1214</v>
      </c>
      <c r="B926" s="43">
        <v>8697785605074</v>
      </c>
      <c r="C926" s="3" t="s">
        <v>5256</v>
      </c>
      <c r="D926" s="128">
        <v>1</v>
      </c>
      <c r="E926" s="129" t="s">
        <v>1480</v>
      </c>
      <c r="F926" s="129"/>
      <c r="G926" s="16" t="str">
        <f>IF(E926="","",CONCATENATE(E926,"1"))</f>
        <v>AYHAN ERCAN1</v>
      </c>
      <c r="H926" s="16"/>
      <c r="I926" s="16" t="s">
        <v>1410</v>
      </c>
      <c r="J926" s="16" t="str">
        <f>IF(I926="","",CONCATENATE(I926,"1"))</f>
        <v>SÜPER GIDA1</v>
      </c>
      <c r="K926" s="16"/>
      <c r="L926" s="16" t="str">
        <f>IF(K926="","",CONCATENATE(K926,"1"))</f>
        <v/>
      </c>
      <c r="M926" s="16"/>
      <c r="N926" s="16" t="str">
        <f>IF(M926="","",CONCATENATE(M926,"1"))</f>
        <v/>
      </c>
      <c r="O926" s="43">
        <v>1234500008221</v>
      </c>
      <c r="P926" s="16"/>
      <c r="Q926" s="16"/>
      <c r="R926" s="130">
        <v>99</v>
      </c>
      <c r="S926" s="131"/>
      <c r="T926" s="131"/>
      <c r="U926" s="131"/>
      <c r="V926" s="131"/>
      <c r="W926" s="132">
        <v>8</v>
      </c>
      <c r="X926" s="133" t="s">
        <v>70</v>
      </c>
      <c r="Y926" s="134"/>
      <c r="Z926" s="134">
        <v>9999</v>
      </c>
      <c r="AA926" s="10" t="s">
        <v>71</v>
      </c>
      <c r="AB926" s="131"/>
      <c r="AC926" s="3" t="s">
        <v>1474</v>
      </c>
      <c r="AD926" s="30"/>
      <c r="AE926" s="30"/>
      <c r="AF926" s="30"/>
      <c r="AG926" s="135"/>
      <c r="AH926" s="30" t="str">
        <f>CONCATENATE(E926," ",C926)</f>
        <v>AYHAN ERCAN ChiaDOX PORTAKAL 300 GR</v>
      </c>
      <c r="AI926" s="135"/>
      <c r="AJ926" s="135"/>
      <c r="AK926" s="135"/>
      <c r="AL926" s="135"/>
      <c r="AM926" s="135"/>
      <c r="AN926" s="135"/>
      <c r="AO926" s="135" t="s">
        <v>5377</v>
      </c>
      <c r="AP926" s="3" t="s">
        <v>5256</v>
      </c>
      <c r="AQ926" s="135"/>
      <c r="AR926" s="135"/>
      <c r="AS926" s="135"/>
      <c r="AT926" s="135"/>
      <c r="AU926" s="135"/>
      <c r="AV926" s="135"/>
      <c r="AW926" s="135"/>
      <c r="AX926" s="135"/>
      <c r="AY926" s="125"/>
      <c r="AZ926" s="73">
        <v>6</v>
      </c>
      <c r="BA926" s="3">
        <v>16</v>
      </c>
      <c r="BB926" s="136">
        <v>0</v>
      </c>
    </row>
    <row r="927" spans="1:54" s="35" customFormat="1" ht="15" x14ac:dyDescent="0.2">
      <c r="A927" s="127">
        <v>1213</v>
      </c>
      <c r="B927" s="43">
        <v>1234500008221</v>
      </c>
      <c r="C927" s="3" t="s">
        <v>5267</v>
      </c>
      <c r="D927" s="128">
        <v>1</v>
      </c>
      <c r="E927" s="16" t="s">
        <v>1480</v>
      </c>
      <c r="F927" s="16"/>
      <c r="G927" s="16" t="str">
        <f>IF(E927="","",CONCATENATE(E927,"1"))</f>
        <v>AYHAN ERCAN1</v>
      </c>
      <c r="H927" s="16"/>
      <c r="I927" s="16" t="s">
        <v>1410</v>
      </c>
      <c r="J927" s="16" t="str">
        <f>IF(I927="","",CONCATENATE(I927,"1"))</f>
        <v>SÜPER GIDA1</v>
      </c>
      <c r="K927" s="16"/>
      <c r="L927" s="16"/>
      <c r="M927" s="16"/>
      <c r="N927" s="16"/>
      <c r="O927" s="16">
        <v>0</v>
      </c>
      <c r="P927" s="16"/>
      <c r="Q927" s="16"/>
      <c r="R927" s="130">
        <v>99</v>
      </c>
      <c r="S927" s="131"/>
      <c r="T927" s="131"/>
      <c r="U927" s="131"/>
      <c r="V927" s="131"/>
      <c r="W927" s="132">
        <v>8</v>
      </c>
      <c r="X927" s="133" t="s">
        <v>70</v>
      </c>
      <c r="Y927" s="134"/>
      <c r="Z927" s="134">
        <v>9999</v>
      </c>
      <c r="AA927" s="10" t="s">
        <v>71</v>
      </c>
      <c r="AB927" s="131"/>
      <c r="AC927" s="142" t="s">
        <v>5268</v>
      </c>
      <c r="AD927" s="141"/>
      <c r="AE927" s="141"/>
      <c r="AF927" s="141"/>
      <c r="AG927" s="135"/>
      <c r="AH927" s="30" t="str">
        <f>CONCATENATE(E927," ",C927)</f>
        <v>AYHAN ERCAN ChiaDOX Smoothie</v>
      </c>
      <c r="AI927" s="135"/>
      <c r="AJ927" s="135"/>
      <c r="AK927" s="135"/>
      <c r="AL927" s="135"/>
      <c r="AM927" s="135"/>
      <c r="AN927" s="135"/>
      <c r="AO927" s="135"/>
      <c r="AP927" s="135"/>
      <c r="AQ927" s="135"/>
      <c r="AR927" s="135"/>
      <c r="AS927" s="135"/>
      <c r="AT927" s="135"/>
      <c r="AU927" s="135"/>
      <c r="AV927" s="135"/>
      <c r="AW927" s="135"/>
      <c r="AX927" s="135"/>
      <c r="AY927" s="125"/>
      <c r="AZ927" s="73"/>
      <c r="BA927" s="3"/>
      <c r="BB927" s="136"/>
    </row>
    <row r="928" spans="1:54" s="35" customFormat="1" x14ac:dyDescent="0.2">
      <c r="A928" s="88">
        <v>1212</v>
      </c>
      <c r="B928" s="43">
        <v>8697785603568</v>
      </c>
      <c r="C928" s="30" t="s">
        <v>1462</v>
      </c>
      <c r="D928" s="34">
        <v>1</v>
      </c>
      <c r="E928" s="4" t="s">
        <v>1325</v>
      </c>
      <c r="F928" s="4"/>
      <c r="G928" s="5" t="str">
        <f>IF(E928="","",CONCATENATE(E928,"1"))</f>
        <v>AY1</v>
      </c>
      <c r="H928" s="5"/>
      <c r="I928" s="5" t="s">
        <v>1410</v>
      </c>
      <c r="J928" s="5" t="str">
        <f>IF(I928="","",CONCATENATE(I928,"1"))</f>
        <v>SÜPER GIDA1</v>
      </c>
      <c r="K928" s="5"/>
      <c r="L928" s="5" t="str">
        <f>IF(K928="","",CONCATENATE(K928,"1"))</f>
        <v/>
      </c>
      <c r="M928" s="5"/>
      <c r="N928" s="5" t="str">
        <f>IF(M928="","",CONCATENATE(M928,"1"))</f>
        <v/>
      </c>
      <c r="O928" s="5"/>
      <c r="P928" s="5"/>
      <c r="Q928" s="5"/>
      <c r="R928" s="111">
        <v>20</v>
      </c>
      <c r="S928" s="6"/>
      <c r="T928" s="6"/>
      <c r="U928" s="6"/>
      <c r="V928" s="6"/>
      <c r="W928" s="7">
        <v>8</v>
      </c>
      <c r="X928" s="8" t="s">
        <v>70</v>
      </c>
      <c r="Y928" s="9"/>
      <c r="Z928" s="9">
        <v>2269</v>
      </c>
      <c r="AA928" s="10" t="s">
        <v>71</v>
      </c>
      <c r="AB928" s="6"/>
      <c r="AC928" s="12" t="s">
        <v>1463</v>
      </c>
      <c r="AD928" s="18"/>
      <c r="AE928" s="18"/>
      <c r="AF928" s="18"/>
      <c r="AG928" s="15"/>
      <c r="AH928" s="30" t="str">
        <f>CONCATENATE(E928," ",C928)</f>
        <v>AY 9 Life Tea Poşet (Kekiksiz)</v>
      </c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76"/>
      <c r="AZ928" s="73">
        <v>0</v>
      </c>
      <c r="BA928" s="12">
        <v>16</v>
      </c>
      <c r="BB928" s="2">
        <v>0</v>
      </c>
    </row>
    <row r="929" spans="1:54" s="35" customFormat="1" x14ac:dyDescent="0.2">
      <c r="A929" s="88">
        <v>1211</v>
      </c>
      <c r="B929" s="43">
        <v>8697785603551</v>
      </c>
      <c r="C929" s="30" t="s">
        <v>1461</v>
      </c>
      <c r="D929" s="34">
        <v>1</v>
      </c>
      <c r="E929" s="4" t="s">
        <v>1325</v>
      </c>
      <c r="F929" s="4"/>
      <c r="G929" s="5" t="str">
        <f>IF(E929="","",CONCATENATE(E929,"1"))</f>
        <v>AY1</v>
      </c>
      <c r="H929" s="5"/>
      <c r="I929" s="5" t="s">
        <v>1410</v>
      </c>
      <c r="J929" s="5" t="str">
        <f>IF(I929="","",CONCATENATE(I929,"1"))</f>
        <v>SÜPER GIDA1</v>
      </c>
      <c r="K929" s="5"/>
      <c r="L929" s="5" t="str">
        <f>IF(K929="","",CONCATENATE(K929,"1"))</f>
        <v/>
      </c>
      <c r="M929" s="5"/>
      <c r="N929" s="5" t="str">
        <f>IF(M929="","",CONCATENATE(M929,"1"))</f>
        <v/>
      </c>
      <c r="O929" s="5"/>
      <c r="P929" s="5"/>
      <c r="Q929" s="5"/>
      <c r="R929" s="111">
        <v>20</v>
      </c>
      <c r="S929" s="6"/>
      <c r="T929" s="6"/>
      <c r="U929" s="6"/>
      <c r="V929" s="6"/>
      <c r="W929" s="7">
        <v>8</v>
      </c>
      <c r="X929" s="8" t="s">
        <v>70</v>
      </c>
      <c r="Y929" s="9"/>
      <c r="Z929" s="9">
        <v>2268</v>
      </c>
      <c r="AA929" s="10" t="s">
        <v>71</v>
      </c>
      <c r="AB929" s="6"/>
      <c r="AC929" s="12" t="s">
        <v>4361</v>
      </c>
      <c r="AD929" s="18"/>
      <c r="AE929" s="18"/>
      <c r="AF929" s="18"/>
      <c r="AG929" s="15"/>
      <c r="AH929" s="30" t="str">
        <f>CONCATENATE(E929," ",C929)</f>
        <v>AY 9 Life Tea Poşet</v>
      </c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76"/>
      <c r="AZ929" s="73">
        <v>0</v>
      </c>
      <c r="BA929" s="12">
        <v>16</v>
      </c>
      <c r="BB929" s="2">
        <v>0</v>
      </c>
    </row>
    <row r="930" spans="1:54" s="35" customFormat="1" x14ac:dyDescent="0.2">
      <c r="A930" s="88">
        <v>1210</v>
      </c>
      <c r="B930" s="45">
        <v>8697785605012</v>
      </c>
      <c r="C930" s="3" t="s">
        <v>1472</v>
      </c>
      <c r="D930" s="34">
        <v>1</v>
      </c>
      <c r="E930" s="4" t="s">
        <v>1325</v>
      </c>
      <c r="F930" s="4"/>
      <c r="G930" s="5" t="str">
        <f>IF(E930="","",CONCATENATE(E930,"1"))</f>
        <v>AY1</v>
      </c>
      <c r="H930" s="5"/>
      <c r="I930" s="5" t="s">
        <v>1410</v>
      </c>
      <c r="J930" s="5" t="str">
        <f>IF(I930="","",CONCATENATE(I930,"1"))</f>
        <v>SÜPER GIDA1</v>
      </c>
      <c r="K930" s="5"/>
      <c r="L930" s="5" t="str">
        <f>IF(K930="","",CONCATENATE(K930,"1"))</f>
        <v/>
      </c>
      <c r="M930" s="5"/>
      <c r="N930" s="5" t="str">
        <f>IF(M930="","",CONCATENATE(M930,"1"))</f>
        <v/>
      </c>
      <c r="O930" s="5"/>
      <c r="P930" s="5"/>
      <c r="Q930" s="5"/>
      <c r="R930" s="111">
        <v>25</v>
      </c>
      <c r="S930" s="6"/>
      <c r="T930" s="6"/>
      <c r="U930" s="6"/>
      <c r="V930" s="6"/>
      <c r="W930" s="7">
        <v>18</v>
      </c>
      <c r="X930" s="8" t="s">
        <v>70</v>
      </c>
      <c r="Y930" s="9"/>
      <c r="Z930" s="9">
        <v>2303</v>
      </c>
      <c r="AA930" s="10" t="s">
        <v>71</v>
      </c>
      <c r="AB930" s="6"/>
      <c r="AC930" s="12" t="s">
        <v>4362</v>
      </c>
      <c r="AD930" s="18"/>
      <c r="AE930" s="18"/>
      <c r="AF930" s="18"/>
      <c r="AG930" s="15"/>
      <c r="AH930" s="30" t="str">
        <f>CONCATENATE(E930," ",C930)</f>
        <v>AY Chia Tohumu 225 Gr</v>
      </c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76"/>
      <c r="AZ930" s="73">
        <v>0</v>
      </c>
      <c r="BA930" s="12">
        <v>16</v>
      </c>
      <c r="BB930" s="2">
        <v>0</v>
      </c>
    </row>
    <row r="931" spans="1:54" s="35" customFormat="1" x14ac:dyDescent="0.2">
      <c r="A931" s="88">
        <v>1209</v>
      </c>
      <c r="B931" s="45">
        <v>8697785605265</v>
      </c>
      <c r="C931" s="3" t="s">
        <v>1487</v>
      </c>
      <c r="D931" s="34">
        <v>1</v>
      </c>
      <c r="E931" s="4" t="s">
        <v>1325</v>
      </c>
      <c r="F931" s="4"/>
      <c r="G931" s="5" t="str">
        <f>IF(E931="","",CONCATENATE(E931,"1"))</f>
        <v>AY1</v>
      </c>
      <c r="H931" s="5"/>
      <c r="I931" s="5" t="s">
        <v>1410</v>
      </c>
      <c r="J931" s="5" t="str">
        <f>IF(I931="","",CONCATENATE(I931,"1"))</f>
        <v>SÜPER GIDA1</v>
      </c>
      <c r="K931" s="5"/>
      <c r="L931" s="5" t="str">
        <f>IF(K931="","",CONCATENATE(K931,"1"))</f>
        <v/>
      </c>
      <c r="M931" s="5"/>
      <c r="N931" s="5" t="str">
        <f>IF(M931="","",CONCATENATE(M931,"1"))</f>
        <v/>
      </c>
      <c r="O931" s="5"/>
      <c r="P931" s="5"/>
      <c r="Q931" s="5"/>
      <c r="R931" s="111">
        <v>85</v>
      </c>
      <c r="S931" s="6"/>
      <c r="T931" s="6"/>
      <c r="U931" s="6"/>
      <c r="V931" s="6"/>
      <c r="W931" s="7">
        <v>8</v>
      </c>
      <c r="X931" s="8" t="s">
        <v>70</v>
      </c>
      <c r="Y931" s="9"/>
      <c r="Z931" s="9">
        <v>2316</v>
      </c>
      <c r="AA931" s="10" t="s">
        <v>71</v>
      </c>
      <c r="AB931" s="6"/>
      <c r="AC931" s="12" t="s">
        <v>1488</v>
      </c>
      <c r="AD931" s="18"/>
      <c r="AE931" s="18"/>
      <c r="AF931" s="18"/>
      <c r="AG931" s="15"/>
      <c r="AH931" s="30" t="str">
        <f>CONCATENATE(E931," ",C931)</f>
        <v>AY Süper Gıda Arı Sütü Toz 50 Gr</v>
      </c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76"/>
      <c r="AZ931" s="73">
        <v>0</v>
      </c>
      <c r="BA931" s="12">
        <v>16</v>
      </c>
      <c r="BB931" s="2">
        <v>0</v>
      </c>
    </row>
    <row r="932" spans="1:54" s="35" customFormat="1" x14ac:dyDescent="0.2">
      <c r="A932" s="127">
        <v>1208</v>
      </c>
      <c r="B932" s="43">
        <v>8727815605191</v>
      </c>
      <c r="C932" s="3" t="s">
        <v>1534</v>
      </c>
      <c r="D932" s="128">
        <v>1</v>
      </c>
      <c r="E932" s="129" t="s">
        <v>1480</v>
      </c>
      <c r="F932" s="129"/>
      <c r="G932" s="16" t="str">
        <f>IF(E932="","",CONCATENATE(E932,"1"))</f>
        <v>AYHAN ERCAN1</v>
      </c>
      <c r="H932" s="16"/>
      <c r="I932" s="16" t="s">
        <v>1410</v>
      </c>
      <c r="J932" s="16" t="str">
        <f>IF(I932="","",CONCATENATE(I932,"1"))</f>
        <v>SÜPER GIDA1</v>
      </c>
      <c r="K932" s="16"/>
      <c r="L932" s="16" t="str">
        <f>IF(K932="","",CONCATENATE(K932,"1"))</f>
        <v/>
      </c>
      <c r="M932" s="16"/>
      <c r="N932" s="16" t="str">
        <f>IF(M932="","",CONCATENATE(M932,"1"))</f>
        <v/>
      </c>
      <c r="O932" s="16"/>
      <c r="P932" s="16"/>
      <c r="Q932" s="16"/>
      <c r="R932" s="130">
        <v>20</v>
      </c>
      <c r="S932" s="131"/>
      <c r="T932" s="131"/>
      <c r="U932" s="131"/>
      <c r="V932" s="131"/>
      <c r="W932" s="132">
        <v>8</v>
      </c>
      <c r="X932" s="133" t="s">
        <v>70</v>
      </c>
      <c r="Y932" s="134"/>
      <c r="Z932" s="134">
        <v>9999</v>
      </c>
      <c r="AA932" s="10" t="s">
        <v>71</v>
      </c>
      <c r="AB932" s="131"/>
      <c r="AC932" s="3" t="s">
        <v>4366</v>
      </c>
      <c r="AD932" s="30"/>
      <c r="AE932" s="30"/>
      <c r="AF932" s="30"/>
      <c r="AG932" s="135"/>
      <c r="AH932" s="30" t="str">
        <f>CONCATENATE(E932," ",C932)</f>
        <v>AYHAN ERCAN Süper Gıda Altın Çilek (Yer Kirazı) 150 Gr</v>
      </c>
      <c r="AI932" s="135"/>
      <c r="AJ932" s="135"/>
      <c r="AK932" s="135"/>
      <c r="AL932" s="135"/>
      <c r="AM932" s="135"/>
      <c r="AN932" s="135"/>
      <c r="AO932" s="135"/>
      <c r="AP932" s="135"/>
      <c r="AQ932" s="135"/>
      <c r="AR932" s="135"/>
      <c r="AS932" s="135"/>
      <c r="AT932" s="135"/>
      <c r="AU932" s="135"/>
      <c r="AV932" s="135"/>
      <c r="AW932" s="135"/>
      <c r="AX932" s="135"/>
      <c r="AY932" s="125"/>
      <c r="AZ932" s="73">
        <v>10</v>
      </c>
      <c r="BA932" s="3">
        <v>16</v>
      </c>
      <c r="BB932" s="136">
        <v>0</v>
      </c>
    </row>
    <row r="933" spans="1:54" s="35" customFormat="1" x14ac:dyDescent="0.2">
      <c r="A933" s="127">
        <v>1207</v>
      </c>
      <c r="B933" s="43">
        <v>8697785605234</v>
      </c>
      <c r="C933" s="3" t="s">
        <v>1486</v>
      </c>
      <c r="D933" s="128">
        <v>1</v>
      </c>
      <c r="E933" s="129" t="s">
        <v>1480</v>
      </c>
      <c r="F933" s="129"/>
      <c r="G933" s="16" t="str">
        <f>IF(E933="","",CONCATENATE(E933,"1"))</f>
        <v>AYHAN ERCAN1</v>
      </c>
      <c r="H933" s="16"/>
      <c r="I933" s="16" t="s">
        <v>1410</v>
      </c>
      <c r="J933" s="16" t="str">
        <f>IF(I933="","",CONCATENATE(I933,"1"))</f>
        <v>SÜPER GIDA1</v>
      </c>
      <c r="K933" s="16"/>
      <c r="L933" s="16" t="str">
        <f>IF(K933="","",CONCATENATE(K933,"1"))</f>
        <v/>
      </c>
      <c r="M933" s="16"/>
      <c r="N933" s="16" t="str">
        <f>IF(M933="","",CONCATENATE(M933,"1"))</f>
        <v/>
      </c>
      <c r="O933" s="16"/>
      <c r="P933" s="16"/>
      <c r="Q933" s="16"/>
      <c r="R933" s="130">
        <v>10</v>
      </c>
      <c r="S933" s="131"/>
      <c r="T933" s="131"/>
      <c r="U933" s="131"/>
      <c r="V933" s="131"/>
      <c r="W933" s="132">
        <v>8</v>
      </c>
      <c r="X933" s="133" t="s">
        <v>70</v>
      </c>
      <c r="Y933" s="134"/>
      <c r="Z933" s="134">
        <v>9999</v>
      </c>
      <c r="AA933" s="10" t="s">
        <v>71</v>
      </c>
      <c r="AB933" s="131"/>
      <c r="AC933" s="3" t="s">
        <v>4367</v>
      </c>
      <c r="AD933" s="30"/>
      <c r="AE933" s="30"/>
      <c r="AF933" s="30"/>
      <c r="AG933" s="135"/>
      <c r="AH933" s="30" t="str">
        <f>CONCATENATE(E933," ",C933)</f>
        <v>AYHAN ERCAN Süper Gıda Susam 200 Gr</v>
      </c>
      <c r="AI933" s="135"/>
      <c r="AJ933" s="135"/>
      <c r="AK933" s="135"/>
      <c r="AL933" s="135"/>
      <c r="AM933" s="135"/>
      <c r="AN933" s="135"/>
      <c r="AO933" s="135"/>
      <c r="AP933" s="135"/>
      <c r="AQ933" s="135"/>
      <c r="AR933" s="135"/>
      <c r="AS933" s="135"/>
      <c r="AT933" s="135"/>
      <c r="AU933" s="135"/>
      <c r="AV933" s="135"/>
      <c r="AW933" s="135"/>
      <c r="AX933" s="135"/>
      <c r="AY933" s="125"/>
      <c r="AZ933" s="73">
        <v>0</v>
      </c>
      <c r="BA933" s="3">
        <v>16</v>
      </c>
      <c r="BB933" s="136">
        <v>0</v>
      </c>
    </row>
    <row r="934" spans="1:54" s="35" customFormat="1" x14ac:dyDescent="0.2">
      <c r="A934" s="127">
        <v>1206</v>
      </c>
      <c r="B934" s="43">
        <v>8697785605470</v>
      </c>
      <c r="C934" s="3" t="s">
        <v>4768</v>
      </c>
      <c r="D934" s="128">
        <v>1</v>
      </c>
      <c r="E934" s="129" t="s">
        <v>1480</v>
      </c>
      <c r="F934" s="129"/>
      <c r="G934" s="16" t="str">
        <f>IF(E934="","",CONCATENATE(E934,"1"))</f>
        <v>AYHAN ERCAN1</v>
      </c>
      <c r="H934" s="16"/>
      <c r="I934" s="16" t="s">
        <v>1410</v>
      </c>
      <c r="J934" s="16" t="str">
        <f>IF(I934="","",CONCATENATE(I934,"1"))</f>
        <v>SÜPER GIDA1</v>
      </c>
      <c r="K934" s="16"/>
      <c r="L934" s="16" t="str">
        <f>IF(K934="","",CONCATENATE(K934,"1"))</f>
        <v/>
      </c>
      <c r="M934" s="16"/>
      <c r="N934" s="16" t="str">
        <f>IF(M934="","",CONCATENATE(M934,"1"))</f>
        <v/>
      </c>
      <c r="O934" s="16"/>
      <c r="P934" s="16"/>
      <c r="Q934" s="16"/>
      <c r="R934" s="130">
        <v>12.5</v>
      </c>
      <c r="S934" s="131"/>
      <c r="T934" s="131"/>
      <c r="U934" s="131"/>
      <c r="V934" s="131"/>
      <c r="W934" s="132">
        <v>8</v>
      </c>
      <c r="X934" s="133" t="s">
        <v>70</v>
      </c>
      <c r="Y934" s="134"/>
      <c r="Z934" s="134">
        <v>9999</v>
      </c>
      <c r="AA934" s="10" t="s">
        <v>71</v>
      </c>
      <c r="AB934" s="131"/>
      <c r="AC934" s="3" t="s">
        <v>4767</v>
      </c>
      <c r="AD934" s="30"/>
      <c r="AE934" s="30"/>
      <c r="AF934" s="30"/>
      <c r="AG934" s="135"/>
      <c r="AH934" s="30" t="str">
        <f>CONCATENATE(E934," ",C934)</f>
        <v>AYHAN ERCAN Karabuğday (Gretchka) Unu 600 G.</v>
      </c>
      <c r="AI934" s="135"/>
      <c r="AJ934" s="135"/>
      <c r="AK934" s="135"/>
      <c r="AL934" s="135"/>
      <c r="AM934" s="135"/>
      <c r="AN934" s="135"/>
      <c r="AO934" s="135"/>
      <c r="AP934" s="135"/>
      <c r="AQ934" s="135"/>
      <c r="AR934" s="135"/>
      <c r="AS934" s="135"/>
      <c r="AT934" s="135"/>
      <c r="AU934" s="135"/>
      <c r="AV934" s="135"/>
      <c r="AW934" s="135"/>
      <c r="AX934" s="135"/>
      <c r="AY934" s="125"/>
      <c r="AZ934" s="73">
        <v>0</v>
      </c>
      <c r="BA934" s="3">
        <v>16</v>
      </c>
      <c r="BB934" s="136">
        <v>0</v>
      </c>
    </row>
    <row r="935" spans="1:54" s="35" customFormat="1" x14ac:dyDescent="0.2">
      <c r="A935" s="127">
        <v>1205</v>
      </c>
      <c r="B935" s="43">
        <v>8697785605135</v>
      </c>
      <c r="C935" s="3" t="s">
        <v>1481</v>
      </c>
      <c r="D935" s="128">
        <v>1</v>
      </c>
      <c r="E935" s="129" t="s">
        <v>1480</v>
      </c>
      <c r="F935" s="129"/>
      <c r="G935" s="16" t="str">
        <f>IF(E935="","",CONCATENATE(E935,"1"))</f>
        <v>AYHAN ERCAN1</v>
      </c>
      <c r="H935" s="16"/>
      <c r="I935" s="16" t="s">
        <v>1410</v>
      </c>
      <c r="J935" s="16" t="str">
        <f>IF(I935="","",CONCATENATE(I935,"1"))</f>
        <v>SÜPER GIDA1</v>
      </c>
      <c r="K935" s="16"/>
      <c r="L935" s="16" t="str">
        <f>IF(K935="","",CONCATENATE(K935,"1"))</f>
        <v/>
      </c>
      <c r="M935" s="16"/>
      <c r="N935" s="16" t="str">
        <f>IF(M935="","",CONCATENATE(M935,"1"))</f>
        <v/>
      </c>
      <c r="O935" s="16"/>
      <c r="P935" s="16"/>
      <c r="Q935" s="16"/>
      <c r="R935" s="130">
        <v>40</v>
      </c>
      <c r="S935" s="131"/>
      <c r="T935" s="131"/>
      <c r="U935" s="131"/>
      <c r="V935" s="131"/>
      <c r="W935" s="132">
        <v>18</v>
      </c>
      <c r="X935" s="133" t="s">
        <v>70</v>
      </c>
      <c r="Y935" s="134"/>
      <c r="Z935" s="134">
        <v>9999</v>
      </c>
      <c r="AA935" s="10" t="s">
        <v>71</v>
      </c>
      <c r="AB935" s="131"/>
      <c r="AC935" s="3" t="s">
        <v>4364</v>
      </c>
      <c r="AD935" s="30"/>
      <c r="AE935" s="30"/>
      <c r="AF935" s="30"/>
      <c r="AG935" s="135"/>
      <c r="AH935" s="30" t="str">
        <f>CONCATENATE(E935," ",C935)</f>
        <v>AYHAN ERCAN Süper Gıda Ganoderma Reıshı Mantarı 100 Gr</v>
      </c>
      <c r="AI935" s="135"/>
      <c r="AJ935" s="135"/>
      <c r="AK935" s="135"/>
      <c r="AL935" s="135"/>
      <c r="AM935" s="135"/>
      <c r="AN935" s="135"/>
      <c r="AO935" s="135"/>
      <c r="AP935" s="135"/>
      <c r="AQ935" s="135"/>
      <c r="AR935" s="135"/>
      <c r="AS935" s="135"/>
      <c r="AT935" s="135"/>
      <c r="AU935" s="135"/>
      <c r="AV935" s="135"/>
      <c r="AW935" s="135"/>
      <c r="AX935" s="135"/>
      <c r="AY935" s="125"/>
      <c r="AZ935" s="73">
        <v>0</v>
      </c>
      <c r="BA935" s="3">
        <v>16</v>
      </c>
      <c r="BB935" s="136">
        <v>0</v>
      </c>
    </row>
    <row r="936" spans="1:54" s="35" customFormat="1" x14ac:dyDescent="0.2">
      <c r="A936" s="127">
        <v>1204</v>
      </c>
      <c r="B936" s="43">
        <v>8697785605128</v>
      </c>
      <c r="C936" s="3" t="s">
        <v>1479</v>
      </c>
      <c r="D936" s="128">
        <v>1</v>
      </c>
      <c r="E936" s="129" t="s">
        <v>1480</v>
      </c>
      <c r="F936" s="129"/>
      <c r="G936" s="16" t="str">
        <f>IF(E936="","",CONCATENATE(E936,"1"))</f>
        <v>AYHAN ERCAN1</v>
      </c>
      <c r="H936" s="16"/>
      <c r="I936" s="16" t="s">
        <v>1410</v>
      </c>
      <c r="J936" s="16" t="str">
        <f>IF(I936="","",CONCATENATE(I936,"1"))</f>
        <v>SÜPER GIDA1</v>
      </c>
      <c r="K936" s="16"/>
      <c r="L936" s="16" t="str">
        <f>IF(K936="","",CONCATENATE(K936,"1"))</f>
        <v/>
      </c>
      <c r="M936" s="16"/>
      <c r="N936" s="16" t="str">
        <f>IF(M936="","",CONCATENATE(M936,"1"))</f>
        <v/>
      </c>
      <c r="O936" s="16"/>
      <c r="P936" s="16"/>
      <c r="Q936" s="16"/>
      <c r="R936" s="130">
        <v>50</v>
      </c>
      <c r="S936" s="131"/>
      <c r="T936" s="131"/>
      <c r="U936" s="131"/>
      <c r="V936" s="131"/>
      <c r="W936" s="132">
        <v>8</v>
      </c>
      <c r="X936" s="133" t="s">
        <v>70</v>
      </c>
      <c r="Y936" s="134"/>
      <c r="Z936" s="134">
        <v>9999</v>
      </c>
      <c r="AA936" s="10" t="s">
        <v>71</v>
      </c>
      <c r="AB936" s="131"/>
      <c r="AC936" s="3" t="s">
        <v>4369</v>
      </c>
      <c r="AD936" s="30"/>
      <c r="AE936" s="30"/>
      <c r="AF936" s="30"/>
      <c r="AG936" s="135"/>
      <c r="AH936" s="30" t="str">
        <f>CONCATENATE(E936," ",C936)</f>
        <v>AYHAN ERCAN Süper Gıda Shiitake Mantarı Öğütülmüş 125 Gr</v>
      </c>
      <c r="AI936" s="135"/>
      <c r="AJ936" s="135"/>
      <c r="AK936" s="135"/>
      <c r="AL936" s="135"/>
      <c r="AM936" s="135"/>
      <c r="AN936" s="135"/>
      <c r="AO936" s="135"/>
      <c r="AP936" s="135"/>
      <c r="AQ936" s="135"/>
      <c r="AR936" s="135"/>
      <c r="AS936" s="135"/>
      <c r="AT936" s="135"/>
      <c r="AU936" s="135"/>
      <c r="AV936" s="135"/>
      <c r="AW936" s="135"/>
      <c r="AX936" s="135"/>
      <c r="AY936" s="125"/>
      <c r="AZ936" s="73">
        <v>0</v>
      </c>
      <c r="BA936" s="3">
        <v>16</v>
      </c>
      <c r="BB936" s="136">
        <v>0</v>
      </c>
    </row>
    <row r="937" spans="1:54" s="35" customFormat="1" x14ac:dyDescent="0.2">
      <c r="A937" s="127">
        <v>1203</v>
      </c>
      <c r="B937" s="43">
        <v>8707795605176</v>
      </c>
      <c r="C937" s="3" t="s">
        <v>1531</v>
      </c>
      <c r="D937" s="128">
        <v>1</v>
      </c>
      <c r="E937" s="129" t="s">
        <v>1480</v>
      </c>
      <c r="F937" s="129"/>
      <c r="G937" s="16" t="str">
        <f>IF(E937="","",CONCATENATE(E937,"1"))</f>
        <v>AYHAN ERCAN1</v>
      </c>
      <c r="H937" s="16"/>
      <c r="I937" s="16" t="s">
        <v>1410</v>
      </c>
      <c r="J937" s="16" t="str">
        <f>IF(I937="","",CONCATENATE(I937,"1"))</f>
        <v>SÜPER GIDA1</v>
      </c>
      <c r="K937" s="16"/>
      <c r="L937" s="16" t="str">
        <f>IF(K937="","",CONCATENATE(K937,"1"))</f>
        <v/>
      </c>
      <c r="M937" s="16"/>
      <c r="N937" s="16" t="str">
        <f>IF(M937="","",CONCATENATE(M937,"1"))</f>
        <v/>
      </c>
      <c r="O937" s="16"/>
      <c r="P937" s="16"/>
      <c r="Q937" s="16"/>
      <c r="R937" s="130">
        <v>50</v>
      </c>
      <c r="S937" s="131"/>
      <c r="T937" s="131"/>
      <c r="U937" s="131"/>
      <c r="V937" s="131"/>
      <c r="W937" s="132">
        <v>8</v>
      </c>
      <c r="X937" s="133" t="s">
        <v>70</v>
      </c>
      <c r="Y937" s="134"/>
      <c r="Z937" s="134">
        <v>9999</v>
      </c>
      <c r="AA937" s="10" t="s">
        <v>71</v>
      </c>
      <c r="AB937" s="131"/>
      <c r="AC937" s="3" t="s">
        <v>4371</v>
      </c>
      <c r="AD937" s="30"/>
      <c r="AE937" s="30"/>
      <c r="AF937" s="30"/>
      <c r="AG937" s="135"/>
      <c r="AH937" s="30" t="str">
        <f>CONCATENATE(E937," ",C937)</f>
        <v>AYHAN ERCAN Süper Gıda Buğday Çimi Öğütülmüş 125 Gr</v>
      </c>
      <c r="AI937" s="135"/>
      <c r="AJ937" s="135"/>
      <c r="AK937" s="135"/>
      <c r="AL937" s="135"/>
      <c r="AM937" s="135"/>
      <c r="AN937" s="135"/>
      <c r="AO937" s="135"/>
      <c r="AP937" s="135"/>
      <c r="AQ937" s="135"/>
      <c r="AR937" s="135"/>
      <c r="AS937" s="135"/>
      <c r="AT937" s="135"/>
      <c r="AU937" s="135"/>
      <c r="AV937" s="135"/>
      <c r="AW937" s="135"/>
      <c r="AX937" s="135"/>
      <c r="AY937" s="125"/>
      <c r="AZ937" s="73">
        <v>24</v>
      </c>
      <c r="BA937" s="3">
        <v>16</v>
      </c>
      <c r="BB937" s="136">
        <v>0</v>
      </c>
    </row>
    <row r="938" spans="1:54" s="35" customFormat="1" x14ac:dyDescent="0.2">
      <c r="A938" s="127">
        <v>1202</v>
      </c>
      <c r="B938" s="43">
        <v>8697785605500</v>
      </c>
      <c r="C938" s="3" t="s">
        <v>4769</v>
      </c>
      <c r="D938" s="128">
        <v>1</v>
      </c>
      <c r="E938" s="129" t="s">
        <v>1480</v>
      </c>
      <c r="F938" s="129"/>
      <c r="G938" s="16" t="str">
        <f>IF(E938="","",CONCATENATE(E938,"1"))</f>
        <v>AYHAN ERCAN1</v>
      </c>
      <c r="H938" s="16"/>
      <c r="I938" s="16" t="s">
        <v>1410</v>
      </c>
      <c r="J938" s="16" t="str">
        <f>IF(I938="","",CONCATENATE(I938,"1"))</f>
        <v>SÜPER GIDA1</v>
      </c>
      <c r="K938" s="16"/>
      <c r="L938" s="16" t="str">
        <f>IF(K938="","",CONCATENATE(K938,"1"))</f>
        <v/>
      </c>
      <c r="M938" s="16"/>
      <c r="N938" s="16" t="str">
        <f>IF(M938="","",CONCATENATE(M938,"1"))</f>
        <v/>
      </c>
      <c r="O938" s="16"/>
      <c r="P938" s="16"/>
      <c r="Q938" s="16"/>
      <c r="R938" s="130">
        <v>75</v>
      </c>
      <c r="S938" s="131"/>
      <c r="T938" s="131"/>
      <c r="U938" s="131"/>
      <c r="V938" s="131"/>
      <c r="W938" s="132">
        <v>8</v>
      </c>
      <c r="X938" s="133" t="s">
        <v>70</v>
      </c>
      <c r="Y938" s="134"/>
      <c r="Z938" s="134">
        <v>9999</v>
      </c>
      <c r="AA938" s="10" t="s">
        <v>71</v>
      </c>
      <c r="AB938" s="131"/>
      <c r="AC938" s="3" t="s">
        <v>4855</v>
      </c>
      <c r="AD938" s="30"/>
      <c r="AE938" s="30"/>
      <c r="AF938" s="30"/>
      <c r="AG938" s="135"/>
      <c r="AH938" s="30" t="str">
        <f>CONCATENATE(E938," ",C938)</f>
        <v>AYHAN ERCAN Maca Tozu 75 G.</v>
      </c>
      <c r="AI938" s="135"/>
      <c r="AJ938" s="135"/>
      <c r="AK938" s="135"/>
      <c r="AL938" s="135"/>
      <c r="AM938" s="135"/>
      <c r="AN938" s="135"/>
      <c r="AO938" s="135"/>
      <c r="AP938" s="135"/>
      <c r="AQ938" s="135"/>
      <c r="AR938" s="135"/>
      <c r="AS938" s="135"/>
      <c r="AT938" s="135"/>
      <c r="AU938" s="135"/>
      <c r="AV938" s="135"/>
      <c r="AW938" s="135"/>
      <c r="AX938" s="135"/>
      <c r="AY938" s="125"/>
      <c r="AZ938" s="73">
        <v>0</v>
      </c>
      <c r="BA938" s="3">
        <v>16</v>
      </c>
      <c r="BB938" s="136">
        <v>0</v>
      </c>
    </row>
    <row r="939" spans="1:54" s="35" customFormat="1" x14ac:dyDescent="0.2">
      <c r="A939" s="127">
        <v>1201</v>
      </c>
      <c r="B939" s="43">
        <v>8697785605227</v>
      </c>
      <c r="C939" s="3" t="s">
        <v>4409</v>
      </c>
      <c r="D939" s="128">
        <v>1</v>
      </c>
      <c r="E939" s="129" t="s">
        <v>1480</v>
      </c>
      <c r="F939" s="129"/>
      <c r="G939" s="16" t="str">
        <f>IF(E939="","",CONCATENATE(E939,"1"))</f>
        <v>AYHAN ERCAN1</v>
      </c>
      <c r="H939" s="16"/>
      <c r="I939" s="16" t="s">
        <v>1410</v>
      </c>
      <c r="J939" s="16" t="str">
        <f>IF(I939="","",CONCATENATE(I939,"1"))</f>
        <v>SÜPER GIDA1</v>
      </c>
      <c r="K939" s="16"/>
      <c r="L939" s="16" t="str">
        <f>IF(K939="","",CONCATENATE(K939,"1"))</f>
        <v/>
      </c>
      <c r="M939" s="16"/>
      <c r="N939" s="16" t="str">
        <f>IF(M939="","",CONCATENATE(M939,"1"))</f>
        <v/>
      </c>
      <c r="O939" s="16"/>
      <c r="P939" s="16"/>
      <c r="Q939" s="16"/>
      <c r="R939" s="130">
        <v>30</v>
      </c>
      <c r="S939" s="131"/>
      <c r="T939" s="131"/>
      <c r="U939" s="131"/>
      <c r="V939" s="131"/>
      <c r="W939" s="132">
        <v>18</v>
      </c>
      <c r="X939" s="133" t="s">
        <v>70</v>
      </c>
      <c r="Y939" s="134"/>
      <c r="Z939" s="134">
        <v>9999</v>
      </c>
      <c r="AA939" s="10" t="s">
        <v>71</v>
      </c>
      <c r="AB939" s="131"/>
      <c r="AC939" s="3" t="s">
        <v>4368</v>
      </c>
      <c r="AD939" s="30"/>
      <c r="AE939" s="30"/>
      <c r="AF939" s="30"/>
      <c r="AG939" s="135"/>
      <c r="AH939" s="30" t="str">
        <f>CONCATENATE(E939," ",C939)</f>
        <v>AYHAN ERCAN Süper Gıda Organik Chia Tohumu 225 Gr</v>
      </c>
      <c r="AI939" s="135"/>
      <c r="AJ939" s="135"/>
      <c r="AK939" s="135"/>
      <c r="AL939" s="135"/>
      <c r="AM939" s="135"/>
      <c r="AN939" s="135"/>
      <c r="AO939" s="135"/>
      <c r="AP939" s="135"/>
      <c r="AQ939" s="135"/>
      <c r="AR939" s="135"/>
      <c r="AS939" s="135"/>
      <c r="AT939" s="135"/>
      <c r="AU939" s="135"/>
      <c r="AV939" s="135"/>
      <c r="AW939" s="135"/>
      <c r="AX939" s="135"/>
      <c r="AY939" s="125"/>
      <c r="AZ939" s="73">
        <v>24</v>
      </c>
      <c r="BA939" s="3">
        <v>16</v>
      </c>
      <c r="BB939" s="136">
        <v>0</v>
      </c>
    </row>
    <row r="940" spans="1:54" s="35" customFormat="1" x14ac:dyDescent="0.2">
      <c r="A940" s="127">
        <v>1153</v>
      </c>
      <c r="B940" s="43">
        <v>8717805605188</v>
      </c>
      <c r="C940" s="3" t="s">
        <v>1533</v>
      </c>
      <c r="D940" s="128">
        <v>1</v>
      </c>
      <c r="E940" s="129" t="s">
        <v>1480</v>
      </c>
      <c r="F940" s="129"/>
      <c r="G940" s="16" t="str">
        <f>IF(E940="","",CONCATENATE(E940,"1"))</f>
        <v>AYHAN ERCAN1</v>
      </c>
      <c r="H940" s="16"/>
      <c r="I940" s="16" t="s">
        <v>1410</v>
      </c>
      <c r="J940" s="16" t="str">
        <f>IF(I940="","",CONCATENATE(I940,"1"))</f>
        <v>SÜPER GIDA1</v>
      </c>
      <c r="K940" s="16"/>
      <c r="L940" s="16" t="str">
        <f>IF(K940="","",CONCATENATE(K940,"1"))</f>
        <v/>
      </c>
      <c r="M940" s="16"/>
      <c r="N940" s="16" t="str">
        <f>IF(M940="","",CONCATENATE(M940,"1"))</f>
        <v/>
      </c>
      <c r="O940" s="16"/>
      <c r="P940" s="16"/>
      <c r="Q940" s="16"/>
      <c r="R940" s="130">
        <v>25</v>
      </c>
      <c r="S940" s="131"/>
      <c r="T940" s="131"/>
      <c r="U940" s="131"/>
      <c r="V940" s="131"/>
      <c r="W940" s="132">
        <v>8</v>
      </c>
      <c r="X940" s="133" t="s">
        <v>70</v>
      </c>
      <c r="Y940" s="134"/>
      <c r="Z940" s="134">
        <v>9999</v>
      </c>
      <c r="AA940" s="10" t="s">
        <v>71</v>
      </c>
      <c r="AB940" s="131"/>
      <c r="AC940" s="3" t="s">
        <v>4370</v>
      </c>
      <c r="AD940" s="30"/>
      <c r="AE940" s="30"/>
      <c r="AF940" s="30"/>
      <c r="AG940" s="135"/>
      <c r="AH940" s="30" t="str">
        <f>CONCATENATE(E940," ",C940)</f>
        <v>AYHAN ERCAN Süper Gıda Stevia Yaprağı Öğütülmüş 125 Gr</v>
      </c>
      <c r="AI940" s="135"/>
      <c r="AJ940" s="135"/>
      <c r="AK940" s="135"/>
      <c r="AL940" s="135"/>
      <c r="AM940" s="135"/>
      <c r="AN940" s="135"/>
      <c r="AO940" s="135"/>
      <c r="AP940" s="135"/>
      <c r="AQ940" s="135"/>
      <c r="AR940" s="135"/>
      <c r="AS940" s="135"/>
      <c r="AT940" s="135"/>
      <c r="AU940" s="135"/>
      <c r="AV940" s="135"/>
      <c r="AW940" s="135"/>
      <c r="AX940" s="135"/>
      <c r="AY940" s="125"/>
      <c r="AZ940" s="73">
        <v>0</v>
      </c>
      <c r="BA940" s="3">
        <v>16</v>
      </c>
      <c r="BB940" s="136">
        <v>0</v>
      </c>
    </row>
    <row r="941" spans="1:54" s="35" customFormat="1" x14ac:dyDescent="0.2">
      <c r="A941" s="127">
        <v>1152</v>
      </c>
      <c r="B941" s="43">
        <v>8697785605159</v>
      </c>
      <c r="C941" s="3" t="s">
        <v>1483</v>
      </c>
      <c r="D941" s="128">
        <v>1</v>
      </c>
      <c r="E941" s="129" t="s">
        <v>1480</v>
      </c>
      <c r="F941" s="129"/>
      <c r="G941" s="16" t="str">
        <f>IF(E941="","",CONCATENATE(E941,"1"))</f>
        <v>AYHAN ERCAN1</v>
      </c>
      <c r="H941" s="16"/>
      <c r="I941" s="16" t="s">
        <v>1410</v>
      </c>
      <c r="J941" s="16" t="str">
        <f>IF(I941="","",CONCATENATE(I941,"1"))</f>
        <v>SÜPER GIDA1</v>
      </c>
      <c r="K941" s="16"/>
      <c r="L941" s="16" t="str">
        <f>IF(K941="","",CONCATENATE(K941,"1"))</f>
        <v/>
      </c>
      <c r="M941" s="16"/>
      <c r="N941" s="16" t="str">
        <f>IF(M941="","",CONCATENATE(M941,"1"))</f>
        <v/>
      </c>
      <c r="O941" s="16"/>
      <c r="P941" s="16"/>
      <c r="Q941" s="16"/>
      <c r="R941" s="130">
        <v>25</v>
      </c>
      <c r="S941" s="131"/>
      <c r="T941" s="131"/>
      <c r="U941" s="131"/>
      <c r="V941" s="131"/>
      <c r="W941" s="132">
        <v>8</v>
      </c>
      <c r="X941" s="133" t="s">
        <v>70</v>
      </c>
      <c r="Y941" s="134"/>
      <c r="Z941" s="134">
        <v>9999</v>
      </c>
      <c r="AA941" s="10" t="s">
        <v>71</v>
      </c>
      <c r="AB941" s="131"/>
      <c r="AC941" s="3" t="s">
        <v>4363</v>
      </c>
      <c r="AD941" s="30"/>
      <c r="AE941" s="30"/>
      <c r="AF941" s="30"/>
      <c r="AG941" s="135"/>
      <c r="AH941" s="30" t="str">
        <f>CONCATENATE(E941," ",C941)</f>
        <v>AYHAN ERCAN Süper Gıda Saf Kakao Çekirdeği Nibi (Granül) 200 Gr</v>
      </c>
      <c r="AI941" s="135"/>
      <c r="AJ941" s="135"/>
      <c r="AK941" s="135"/>
      <c r="AL941" s="135"/>
      <c r="AM941" s="135"/>
      <c r="AN941" s="135"/>
      <c r="AO941" s="135"/>
      <c r="AP941" s="135"/>
      <c r="AQ941" s="135"/>
      <c r="AR941" s="135"/>
      <c r="AS941" s="135"/>
      <c r="AT941" s="135"/>
      <c r="AU941" s="135"/>
      <c r="AV941" s="135"/>
      <c r="AW941" s="135"/>
      <c r="AX941" s="135"/>
      <c r="AY941" s="125"/>
      <c r="AZ941" s="73">
        <v>0</v>
      </c>
      <c r="BA941" s="3">
        <v>16</v>
      </c>
      <c r="BB941" s="136">
        <v>0</v>
      </c>
    </row>
    <row r="942" spans="1:54" s="35" customFormat="1" x14ac:dyDescent="0.2">
      <c r="A942" s="127">
        <v>1151</v>
      </c>
      <c r="B942" s="43">
        <v>8697785605142</v>
      </c>
      <c r="C942" s="3" t="s">
        <v>1482</v>
      </c>
      <c r="D942" s="128">
        <v>1</v>
      </c>
      <c r="E942" s="129" t="s">
        <v>1480</v>
      </c>
      <c r="F942" s="129"/>
      <c r="G942" s="16" t="str">
        <f>IF(E942="","",CONCATENATE(E942,"1"))</f>
        <v>AYHAN ERCAN1</v>
      </c>
      <c r="H942" s="16"/>
      <c r="I942" s="16" t="s">
        <v>1410</v>
      </c>
      <c r="J942" s="16" t="str">
        <f>IF(I942="","",CONCATENATE(I942,"1"))</f>
        <v>SÜPER GIDA1</v>
      </c>
      <c r="K942" s="16"/>
      <c r="L942" s="16" t="str">
        <f>IF(K942="","",CONCATENATE(K942,"1"))</f>
        <v/>
      </c>
      <c r="M942" s="16"/>
      <c r="N942" s="16" t="str">
        <f>IF(M942="","",CONCATENATE(M942,"1"))</f>
        <v/>
      </c>
      <c r="O942" s="16"/>
      <c r="P942" s="16"/>
      <c r="Q942" s="16"/>
      <c r="R942" s="130">
        <v>20</v>
      </c>
      <c r="S942" s="131"/>
      <c r="T942" s="131"/>
      <c r="U942" s="131"/>
      <c r="V942" s="131"/>
      <c r="W942" s="132">
        <v>8</v>
      </c>
      <c r="X942" s="133" t="s">
        <v>70</v>
      </c>
      <c r="Y942" s="134"/>
      <c r="Z942" s="134">
        <v>9999</v>
      </c>
      <c r="AA942" s="10" t="s">
        <v>71</v>
      </c>
      <c r="AB942" s="131"/>
      <c r="AC942" s="3" t="s">
        <v>4365</v>
      </c>
      <c r="AD942" s="30"/>
      <c r="AE942" s="30"/>
      <c r="AF942" s="30"/>
      <c r="AG942" s="135"/>
      <c r="AH942" s="30" t="str">
        <f>CONCATENATE(E942," ",C942)</f>
        <v>AYHAN ERCAN Süper Gıda Gojiberry 150 Gr</v>
      </c>
      <c r="AI942" s="135"/>
      <c r="AJ942" s="135"/>
      <c r="AK942" s="135"/>
      <c r="AL942" s="135"/>
      <c r="AM942" s="135"/>
      <c r="AN942" s="135"/>
      <c r="AO942" s="135"/>
      <c r="AP942" s="135"/>
      <c r="AQ942" s="135"/>
      <c r="AR942" s="135"/>
      <c r="AS942" s="135"/>
      <c r="AT942" s="135"/>
      <c r="AU942" s="135"/>
      <c r="AV942" s="135"/>
      <c r="AW942" s="135"/>
      <c r="AX942" s="135"/>
      <c r="AY942" s="125"/>
      <c r="AZ942" s="73">
        <v>24</v>
      </c>
      <c r="BA942" s="3">
        <v>16</v>
      </c>
      <c r="BB942" s="136">
        <v>0</v>
      </c>
    </row>
    <row r="943" spans="1:54" s="35" customFormat="1" ht="15" x14ac:dyDescent="0.2">
      <c r="A943" s="127">
        <v>1105</v>
      </c>
      <c r="B943" s="43">
        <v>1234500008214</v>
      </c>
      <c r="C943" s="3" t="s">
        <v>5262</v>
      </c>
      <c r="D943" s="128">
        <v>1</v>
      </c>
      <c r="E943" s="16" t="s">
        <v>1480</v>
      </c>
      <c r="F943" s="16"/>
      <c r="G943" s="16" t="str">
        <f>IF(E943="","",CONCATENATE(E943,"1"))</f>
        <v>AYHAN ERCAN1</v>
      </c>
      <c r="H943" s="16"/>
      <c r="I943" s="16" t="s">
        <v>1410</v>
      </c>
      <c r="J943" s="16" t="str">
        <f>IF(I943="","",CONCATENATE(I943,"1"))</f>
        <v>SÜPER GIDA1</v>
      </c>
      <c r="K943" s="16"/>
      <c r="L943" s="16" t="str">
        <f>IF(K943="","",CONCATENATE(K943,"1"))</f>
        <v/>
      </c>
      <c r="M943" s="16"/>
      <c r="N943" s="16" t="str">
        <f>IF(M943="","",CONCATENATE(M943,"1"))</f>
        <v/>
      </c>
      <c r="O943" s="137">
        <v>1234500008160</v>
      </c>
      <c r="P943" s="16"/>
      <c r="Q943" s="16"/>
      <c r="R943" s="130">
        <v>139</v>
      </c>
      <c r="S943" s="131"/>
      <c r="T943" s="131"/>
      <c r="U943" s="131"/>
      <c r="V943" s="131"/>
      <c r="W943" s="132">
        <v>8</v>
      </c>
      <c r="X943" s="133" t="s">
        <v>70</v>
      </c>
      <c r="Y943" s="134"/>
      <c r="Z943" s="134">
        <v>9999</v>
      </c>
      <c r="AA943" s="10" t="s">
        <v>71</v>
      </c>
      <c r="AB943" s="131"/>
      <c r="AC943" s="142" t="s">
        <v>5255</v>
      </c>
      <c r="AD943" s="141"/>
      <c r="AE943" s="141"/>
      <c r="AF943" s="141"/>
      <c r="AG943" s="135"/>
      <c r="AH943" s="30" t="str">
        <f>CONCATENATE(E943," ",C943)</f>
        <v>AYHAN ERCAN Detoks Seti - (ChiaDOX Sebze)</v>
      </c>
      <c r="AI943" s="135"/>
      <c r="AJ943" s="135"/>
      <c r="AK943" s="135"/>
      <c r="AL943" s="135"/>
      <c r="AM943" s="135"/>
      <c r="AN943" s="135"/>
      <c r="AO943" s="135" t="s">
        <v>5377</v>
      </c>
      <c r="AP943" s="3" t="s">
        <v>5262</v>
      </c>
      <c r="AQ943" s="135"/>
      <c r="AR943" s="135"/>
      <c r="AS943" s="135"/>
      <c r="AT943" s="135"/>
      <c r="AU943" s="135"/>
      <c r="AV943" s="135"/>
      <c r="AW943" s="135"/>
      <c r="AX943" s="135"/>
      <c r="AY943" s="125"/>
      <c r="AZ943" s="73">
        <v>0</v>
      </c>
      <c r="BA943" s="3">
        <v>16</v>
      </c>
      <c r="BB943" s="136">
        <v>0</v>
      </c>
    </row>
    <row r="944" spans="1:54" s="35" customFormat="1" ht="15" x14ac:dyDescent="0.2">
      <c r="A944" s="127">
        <v>1104</v>
      </c>
      <c r="B944" s="43">
        <v>1234500008207</v>
      </c>
      <c r="C944" s="3" t="s">
        <v>5261</v>
      </c>
      <c r="D944" s="128">
        <v>1</v>
      </c>
      <c r="E944" s="16" t="s">
        <v>1480</v>
      </c>
      <c r="F944" s="16"/>
      <c r="G944" s="16" t="str">
        <f>IF(E944="","",CONCATENATE(E944,"1"))</f>
        <v>AYHAN ERCAN1</v>
      </c>
      <c r="H944" s="16"/>
      <c r="I944" s="16" t="s">
        <v>1410</v>
      </c>
      <c r="J944" s="16" t="str">
        <f>IF(I944="","",CONCATENATE(I944,"1"))</f>
        <v>SÜPER GIDA1</v>
      </c>
      <c r="K944" s="16"/>
      <c r="L944" s="16" t="str">
        <f>IF(K944="","",CONCATENATE(K944,"1"))</f>
        <v/>
      </c>
      <c r="M944" s="16"/>
      <c r="N944" s="16" t="str">
        <f>IF(M944="","",CONCATENATE(M944,"1"))</f>
        <v/>
      </c>
      <c r="O944" s="137">
        <v>1234500008160</v>
      </c>
      <c r="P944" s="16"/>
      <c r="Q944" s="16"/>
      <c r="R944" s="130">
        <v>139</v>
      </c>
      <c r="S944" s="131"/>
      <c r="T944" s="131"/>
      <c r="U944" s="131"/>
      <c r="V944" s="131"/>
      <c r="W944" s="132">
        <v>8</v>
      </c>
      <c r="X944" s="133" t="s">
        <v>70</v>
      </c>
      <c r="Y944" s="134"/>
      <c r="Z944" s="134">
        <v>9999</v>
      </c>
      <c r="AA944" s="10" t="s">
        <v>71</v>
      </c>
      <c r="AB944" s="131"/>
      <c r="AC944" s="142" t="s">
        <v>5255</v>
      </c>
      <c r="AD944" s="141"/>
      <c r="AE944" s="141"/>
      <c r="AF944" s="141"/>
      <c r="AG944" s="135"/>
      <c r="AH944" s="30" t="str">
        <f>CONCATENATE(E944," ",C944)</f>
        <v>AYHAN ERCAN Detoks Seti - (ChiaDOX Vegan)</v>
      </c>
      <c r="AI944" s="135"/>
      <c r="AJ944" s="135"/>
      <c r="AK944" s="135"/>
      <c r="AL944" s="135"/>
      <c r="AM944" s="135"/>
      <c r="AN944" s="135"/>
      <c r="AO944" s="135" t="s">
        <v>5377</v>
      </c>
      <c r="AP944" s="3" t="s">
        <v>5261</v>
      </c>
      <c r="AQ944" s="135"/>
      <c r="AR944" s="135"/>
      <c r="AS944" s="135"/>
      <c r="AT944" s="135"/>
      <c r="AU944" s="135"/>
      <c r="AV944" s="135"/>
      <c r="AW944" s="135"/>
      <c r="AX944" s="135"/>
      <c r="AY944" s="125"/>
      <c r="AZ944" s="73">
        <v>0</v>
      </c>
      <c r="BA944" s="3">
        <v>16</v>
      </c>
      <c r="BB944" s="136">
        <v>0</v>
      </c>
    </row>
    <row r="945" spans="1:54" s="35" customFormat="1" ht="15" x14ac:dyDescent="0.2">
      <c r="A945" s="127">
        <v>1103</v>
      </c>
      <c r="B945" s="43">
        <v>1234500008191</v>
      </c>
      <c r="C945" s="3" t="s">
        <v>5265</v>
      </c>
      <c r="D945" s="128">
        <v>1</v>
      </c>
      <c r="E945" s="16" t="s">
        <v>1480</v>
      </c>
      <c r="F945" s="16"/>
      <c r="G945" s="16" t="str">
        <f>IF(E945="","",CONCATENATE(E945,"1"))</f>
        <v>AYHAN ERCAN1</v>
      </c>
      <c r="H945" s="16"/>
      <c r="I945" s="16" t="s">
        <v>1410</v>
      </c>
      <c r="J945" s="16" t="str">
        <f>IF(I945="","",CONCATENATE(I945,"1"))</f>
        <v>SÜPER GIDA1</v>
      </c>
      <c r="K945" s="16"/>
      <c r="L945" s="16" t="str">
        <f>IF(K945="","",CONCATENATE(K945,"1"))</f>
        <v/>
      </c>
      <c r="M945" s="16"/>
      <c r="N945" s="16" t="str">
        <f>IF(M945="","",CONCATENATE(M945,"1"))</f>
        <v/>
      </c>
      <c r="O945" s="137">
        <v>1234500008160</v>
      </c>
      <c r="P945" s="16"/>
      <c r="Q945" s="16"/>
      <c r="R945" s="130">
        <v>139</v>
      </c>
      <c r="S945" s="131"/>
      <c r="T945" s="131"/>
      <c r="U945" s="131"/>
      <c r="V945" s="131"/>
      <c r="W945" s="132">
        <v>8</v>
      </c>
      <c r="X945" s="133" t="s">
        <v>70</v>
      </c>
      <c r="Y945" s="134"/>
      <c r="Z945" s="134">
        <v>9999</v>
      </c>
      <c r="AA945" s="10" t="s">
        <v>71</v>
      </c>
      <c r="AB945" s="131"/>
      <c r="AC945" s="142" t="s">
        <v>5255</v>
      </c>
      <c r="AD945" s="141"/>
      <c r="AE945" s="141"/>
      <c r="AF945" s="141"/>
      <c r="AG945" s="135"/>
      <c r="AH945" s="30" t="str">
        <f>CONCATENATE(E945," ",C945)</f>
        <v>AYHAN ERCAN Detoks Seti - (ChiaDOX Kakao)</v>
      </c>
      <c r="AI945" s="135"/>
      <c r="AJ945" s="135"/>
      <c r="AK945" s="135"/>
      <c r="AL945" s="135"/>
      <c r="AM945" s="135"/>
      <c r="AN945" s="135"/>
      <c r="AO945" s="135" t="s">
        <v>5377</v>
      </c>
      <c r="AP945" s="3" t="s">
        <v>5265</v>
      </c>
      <c r="AQ945" s="135"/>
      <c r="AR945" s="135"/>
      <c r="AS945" s="135"/>
      <c r="AT945" s="135"/>
      <c r="AU945" s="135"/>
      <c r="AV945" s="135"/>
      <c r="AW945" s="135"/>
      <c r="AX945" s="135"/>
      <c r="AY945" s="125"/>
      <c r="AZ945" s="73">
        <v>0</v>
      </c>
      <c r="BA945" s="3">
        <v>16</v>
      </c>
      <c r="BB945" s="136">
        <v>0</v>
      </c>
    </row>
    <row r="946" spans="1:54" s="35" customFormat="1" ht="15" x14ac:dyDescent="0.2">
      <c r="A946" s="127">
        <v>1102</v>
      </c>
      <c r="B946" s="43">
        <v>1234500008184</v>
      </c>
      <c r="C946" s="3" t="s">
        <v>5264</v>
      </c>
      <c r="D946" s="128">
        <v>1</v>
      </c>
      <c r="E946" s="16" t="s">
        <v>1480</v>
      </c>
      <c r="F946" s="16"/>
      <c r="G946" s="16" t="str">
        <f>IF(E946="","",CONCATENATE(E946,"1"))</f>
        <v>AYHAN ERCAN1</v>
      </c>
      <c r="H946" s="16"/>
      <c r="I946" s="16" t="s">
        <v>1410</v>
      </c>
      <c r="J946" s="16" t="str">
        <f>IF(I946="","",CONCATENATE(I946,"1"))</f>
        <v>SÜPER GIDA1</v>
      </c>
      <c r="K946" s="16"/>
      <c r="L946" s="16" t="str">
        <f>IF(K946="","",CONCATENATE(K946,"1"))</f>
        <v/>
      </c>
      <c r="M946" s="16"/>
      <c r="N946" s="16" t="str">
        <f>IF(M946="","",CONCATENATE(M946,"1"))</f>
        <v/>
      </c>
      <c r="O946" s="137">
        <v>1234500008160</v>
      </c>
      <c r="P946" s="16"/>
      <c r="Q946" s="16"/>
      <c r="R946" s="130">
        <v>139</v>
      </c>
      <c r="S946" s="131"/>
      <c r="T946" s="131"/>
      <c r="U946" s="131"/>
      <c r="V946" s="131"/>
      <c r="W946" s="132">
        <v>8</v>
      </c>
      <c r="X946" s="133" t="s">
        <v>70</v>
      </c>
      <c r="Y946" s="134"/>
      <c r="Z946" s="134">
        <v>9999</v>
      </c>
      <c r="AA946" s="10" t="s">
        <v>71</v>
      </c>
      <c r="AB946" s="131"/>
      <c r="AC946" s="142" t="s">
        <v>5255</v>
      </c>
      <c r="AD946" s="141"/>
      <c r="AE946" s="141"/>
      <c r="AF946" s="141"/>
      <c r="AG946" s="135"/>
      <c r="AH946" s="30" t="str">
        <f>CONCATENATE(E946," ",C946)</f>
        <v>AYHAN ERCAN Detoks Seti - (ChiaDOX Vanilya)</v>
      </c>
      <c r="AI946" s="135"/>
      <c r="AJ946" s="135"/>
      <c r="AK946" s="135"/>
      <c r="AL946" s="135"/>
      <c r="AM946" s="135"/>
      <c r="AN946" s="135"/>
      <c r="AO946" s="135" t="s">
        <v>5377</v>
      </c>
      <c r="AP946" s="3" t="s">
        <v>5264</v>
      </c>
      <c r="AQ946" s="135"/>
      <c r="AR946" s="135"/>
      <c r="AS946" s="135"/>
      <c r="AT946" s="135"/>
      <c r="AU946" s="135"/>
      <c r="AV946" s="135"/>
      <c r="AW946" s="135"/>
      <c r="AX946" s="135"/>
      <c r="AY946" s="125"/>
      <c r="AZ946" s="73">
        <v>0</v>
      </c>
      <c r="BA946" s="3">
        <v>16</v>
      </c>
      <c r="BB946" s="136">
        <v>0</v>
      </c>
    </row>
    <row r="947" spans="1:54" s="35" customFormat="1" ht="15" x14ac:dyDescent="0.2">
      <c r="A947" s="127">
        <v>1101</v>
      </c>
      <c r="B947" s="43">
        <v>1234500008177</v>
      </c>
      <c r="C947" s="3" t="s">
        <v>5263</v>
      </c>
      <c r="D947" s="128">
        <v>1</v>
      </c>
      <c r="E947" s="16" t="s">
        <v>1480</v>
      </c>
      <c r="F947" s="16"/>
      <c r="G947" s="16" t="str">
        <f>IF(E947="","",CONCATENATE(E947,"1"))</f>
        <v>AYHAN ERCAN1</v>
      </c>
      <c r="H947" s="16"/>
      <c r="I947" s="16" t="s">
        <v>1410</v>
      </c>
      <c r="J947" s="16" t="str">
        <f>IF(I947="","",CONCATENATE(I947,"1"))</f>
        <v>SÜPER GIDA1</v>
      </c>
      <c r="K947" s="16"/>
      <c r="L947" s="16" t="str">
        <f>IF(K947="","",CONCATENATE(K947,"1"))</f>
        <v/>
      </c>
      <c r="M947" s="16"/>
      <c r="N947" s="16" t="str">
        <f>IF(M947="","",CONCATENATE(M947,"1"))</f>
        <v/>
      </c>
      <c r="O947" s="137">
        <v>1234500008160</v>
      </c>
      <c r="P947" s="16"/>
      <c r="Q947" s="16"/>
      <c r="R947" s="130">
        <v>139</v>
      </c>
      <c r="S947" s="131"/>
      <c r="T947" s="131"/>
      <c r="U947" s="131"/>
      <c r="V947" s="131"/>
      <c r="W947" s="132">
        <v>8</v>
      </c>
      <c r="X947" s="133" t="s">
        <v>70</v>
      </c>
      <c r="Y947" s="134"/>
      <c r="Z947" s="134">
        <v>9999</v>
      </c>
      <c r="AA947" s="10" t="s">
        <v>71</v>
      </c>
      <c r="AB947" s="131"/>
      <c r="AC947" s="142" t="s">
        <v>5255</v>
      </c>
      <c r="AD947" s="141"/>
      <c r="AE947" s="141"/>
      <c r="AF947" s="141"/>
      <c r="AG947" s="135"/>
      <c r="AH947" s="30" t="str">
        <f>CONCATENATE(E947," ",C947)</f>
        <v>AYHAN ERCAN Detoks Seti - (ChiaDOX  Portakal)</v>
      </c>
      <c r="AI947" s="135"/>
      <c r="AJ947" s="135"/>
      <c r="AK947" s="135"/>
      <c r="AL947" s="135"/>
      <c r="AM947" s="135"/>
      <c r="AN947" s="135"/>
      <c r="AO947" s="135" t="s">
        <v>5377</v>
      </c>
      <c r="AP947" s="3" t="s">
        <v>5263</v>
      </c>
      <c r="AQ947" s="135"/>
      <c r="AR947" s="135"/>
      <c r="AS947" s="135"/>
      <c r="AT947" s="135"/>
      <c r="AU947" s="135"/>
      <c r="AV947" s="135"/>
      <c r="AW947" s="135"/>
      <c r="AX947" s="135"/>
      <c r="AY947" s="125"/>
      <c r="AZ947" s="73">
        <v>0</v>
      </c>
      <c r="BA947" s="3">
        <v>16</v>
      </c>
      <c r="BB947" s="136">
        <v>0</v>
      </c>
    </row>
    <row r="948" spans="1:54" s="35" customFormat="1" ht="15" x14ac:dyDescent="0.2">
      <c r="A948" s="127">
        <v>1100</v>
      </c>
      <c r="B948" s="137">
        <v>1234500008160</v>
      </c>
      <c r="C948" s="3" t="s">
        <v>5254</v>
      </c>
      <c r="D948" s="128">
        <v>1</v>
      </c>
      <c r="E948" s="129" t="s">
        <v>1480</v>
      </c>
      <c r="F948" s="129"/>
      <c r="G948" s="16" t="str">
        <f>IF(E948="","",CONCATENATE(E948,"1"))</f>
        <v>AYHAN ERCAN1</v>
      </c>
      <c r="H948" s="16"/>
      <c r="I948" s="16" t="s">
        <v>1410</v>
      </c>
      <c r="J948" s="16" t="str">
        <f>IF(I948="","",CONCATENATE(I948,"1"))</f>
        <v>SÜPER GIDA1</v>
      </c>
      <c r="K948" s="16"/>
      <c r="L948" s="16" t="str">
        <f>IF(K948="","",CONCATENATE(K948,"1"))</f>
        <v/>
      </c>
      <c r="M948" s="16"/>
      <c r="N948" s="16" t="str">
        <f>IF(M948="","",CONCATENATE(M948,"1"))</f>
        <v/>
      </c>
      <c r="O948" s="16">
        <v>0</v>
      </c>
      <c r="P948" s="16"/>
      <c r="Q948" s="16"/>
      <c r="R948" s="138">
        <v>139</v>
      </c>
      <c r="S948" s="139"/>
      <c r="T948" s="139"/>
      <c r="U948" s="139"/>
      <c r="V948" s="139"/>
      <c r="W948" s="132">
        <v>8</v>
      </c>
      <c r="X948" s="133" t="s">
        <v>70</v>
      </c>
      <c r="Y948" s="134"/>
      <c r="Z948" s="134">
        <v>9999</v>
      </c>
      <c r="AA948" s="10" t="s">
        <v>71</v>
      </c>
      <c r="AB948" s="139"/>
      <c r="AC948" s="140" t="s">
        <v>5255</v>
      </c>
      <c r="AD948" s="141"/>
      <c r="AE948" s="141"/>
      <c r="AF948" s="141"/>
      <c r="AG948" s="135"/>
      <c r="AH948" s="30" t="str">
        <f>CONCATENATE(E948," ",C948)</f>
        <v>AYHAN ERCAN Detoks Seti</v>
      </c>
      <c r="AI948" s="135"/>
      <c r="AJ948" s="135"/>
      <c r="AK948" s="135"/>
      <c r="AL948" s="135"/>
      <c r="AM948" s="135"/>
      <c r="AN948" s="135"/>
      <c r="AO948" s="135"/>
      <c r="AP948" s="135"/>
      <c r="AQ948" s="135"/>
      <c r="AR948" s="135"/>
      <c r="AS948" s="135"/>
      <c r="AT948" s="135"/>
      <c r="AU948" s="135"/>
      <c r="AV948" s="135"/>
      <c r="AW948" s="135"/>
      <c r="AX948" s="135"/>
      <c r="AY948" s="125"/>
      <c r="AZ948" s="73">
        <v>0</v>
      </c>
      <c r="BA948" s="3">
        <v>16</v>
      </c>
      <c r="BB948" s="136">
        <v>0</v>
      </c>
    </row>
  </sheetData>
  <autoFilter ref="B1:CP948">
    <sortState ref="B12:AP45">
      <sortCondition ref="C1:C1797"/>
    </sortState>
  </autoFilter>
  <sortState ref="A2:BH948">
    <sortCondition descending="1" ref="A2:A948"/>
    <sortCondition ref="E2:E948"/>
    <sortCondition ref="I2:I948"/>
    <sortCondition ref="K2:K948"/>
    <sortCondition descending="1" ref="C2:C948"/>
  </sortState>
  <hyperlinks>
    <hyperlink ref="AC869" r:id="rId1"/>
    <hyperlink ref="AC409" r:id="rId2" display="https://raw.githubusercontent.com/EfkanAydin/BioStoreV2/master/RBosphorus/Bosphorus-Salyangoz-Ozlu-Krem.jpg"/>
    <hyperlink ref="AC250" r:id="rId3"/>
    <hyperlink ref="AC24" r:id="rId4"/>
    <hyperlink ref="AC10" r:id="rId5"/>
    <hyperlink ref="AC9" r:id="rId6"/>
    <hyperlink ref="AC8" r:id="rId7"/>
    <hyperlink ref="AC7" r:id="rId8"/>
    <hyperlink ref="AC6" r:id="rId9"/>
    <hyperlink ref="AC5" r:id="rId10"/>
    <hyperlink ref="AC4" r:id="rId11"/>
    <hyperlink ref="AC237" r:id="rId12"/>
    <hyperlink ref="AC418" r:id="rId13"/>
    <hyperlink ref="AC417" r:id="rId14"/>
    <hyperlink ref="AC765" r:id="rId15"/>
    <hyperlink ref="AC283" r:id="rId16"/>
    <hyperlink ref="AC404" r:id="rId17"/>
    <hyperlink ref="AC403" r:id="rId18"/>
    <hyperlink ref="AC656" r:id="rId19"/>
    <hyperlink ref="AC463" r:id="rId20"/>
    <hyperlink ref="AC441" r:id="rId21"/>
    <hyperlink ref="AC444" r:id="rId22"/>
    <hyperlink ref="AC136" r:id="rId23"/>
    <hyperlink ref="AC531" r:id="rId24"/>
    <hyperlink ref="AC919" r:id="rId25"/>
    <hyperlink ref="AC948" r:id="rId26"/>
    <hyperlink ref="AC879" r:id="rId27"/>
    <hyperlink ref="AC947" r:id="rId28"/>
    <hyperlink ref="AC946" r:id="rId29"/>
    <hyperlink ref="AC945" r:id="rId30"/>
    <hyperlink ref="AC944" r:id="rId31"/>
    <hyperlink ref="AC943" r:id="rId32"/>
    <hyperlink ref="AC927" r:id="rId33"/>
    <hyperlink ref="AC25" r:id="rId34"/>
    <hyperlink ref="AC452" r:id="rId35"/>
    <hyperlink ref="AC529" r:id="rId36"/>
    <hyperlink ref="AC510" r:id="rId37"/>
    <hyperlink ref="AC493" r:id="rId38"/>
    <hyperlink ref="AC484" r:id="rId39"/>
    <hyperlink ref="AC479" r:id="rId40"/>
    <hyperlink ref="AC453" r:id="rId41"/>
    <hyperlink ref="AC447" r:id="rId42"/>
  </hyperlinks>
  <pageMargins left="0.7" right="0.7" top="0.75" bottom="0.75" header="0.3" footer="0.3"/>
  <pageSetup paperSize="9" orientation="portrait" horizontalDpi="0" verticalDpi="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00"/>
  <sheetViews>
    <sheetView topLeftCell="A3075" workbookViewId="0">
      <selection activeCell="A3092" sqref="A3092"/>
    </sheetView>
  </sheetViews>
  <sheetFormatPr defaultRowHeight="11.25" x14ac:dyDescent="0.2"/>
  <cols>
    <col min="1" max="1" width="88.85546875" style="35" bestFit="1" customWidth="1"/>
    <col min="2" max="2" width="9.140625" style="35"/>
    <col min="3" max="3" width="13.140625" style="35" customWidth="1"/>
    <col min="4" max="32" width="9.140625" style="35"/>
    <col min="33" max="33" width="3.28515625" style="49" bestFit="1" customWidth="1"/>
    <col min="34" max="16384" width="9.140625" style="35"/>
  </cols>
  <sheetData>
    <row r="1" spans="1:37" x14ac:dyDescent="0.2">
      <c r="A1" s="35" t="s">
        <v>1582</v>
      </c>
      <c r="AI1" s="12"/>
      <c r="AJ1" s="12"/>
      <c r="AK1" s="12"/>
    </row>
    <row r="2" spans="1:37" x14ac:dyDescent="0.2">
      <c r="A2" s="35" t="s">
        <v>1583</v>
      </c>
      <c r="AI2" s="12"/>
      <c r="AJ2" s="12"/>
      <c r="AK2" s="12"/>
    </row>
    <row r="3" spans="1:37" x14ac:dyDescent="0.2">
      <c r="A3" s="35" t="s">
        <v>1584</v>
      </c>
      <c r="AI3" s="12"/>
      <c r="AJ3" s="12"/>
      <c r="AK3" s="12"/>
    </row>
    <row r="4" spans="1:37" x14ac:dyDescent="0.2">
      <c r="A4" s="50" t="s">
        <v>1585</v>
      </c>
      <c r="AI4" s="12"/>
      <c r="AJ4" s="12"/>
      <c r="AK4" s="12"/>
    </row>
    <row r="5" spans="1:37" x14ac:dyDescent="0.2">
      <c r="A5" s="35" t="s">
        <v>1586</v>
      </c>
      <c r="AI5" s="12"/>
      <c r="AJ5" s="12"/>
      <c r="AK5" s="12"/>
    </row>
    <row r="6" spans="1:37" x14ac:dyDescent="0.2">
      <c r="A6" s="35" t="s">
        <v>1587</v>
      </c>
      <c r="AI6" s="12"/>
      <c r="AJ6" s="12"/>
      <c r="AK6" s="12"/>
    </row>
    <row r="7" spans="1:37" x14ac:dyDescent="0.2">
      <c r="A7" s="50" t="s">
        <v>1588</v>
      </c>
      <c r="AI7" s="12"/>
      <c r="AJ7" s="12"/>
      <c r="AK7" s="12"/>
    </row>
    <row r="8" spans="1:37" x14ac:dyDescent="0.2">
      <c r="A8" s="50" t="s">
        <v>1589</v>
      </c>
      <c r="AI8" s="12"/>
      <c r="AJ8" s="12"/>
      <c r="AK8" s="12"/>
    </row>
    <row r="9" spans="1:37" x14ac:dyDescent="0.2">
      <c r="A9" s="35" t="s">
        <v>1590</v>
      </c>
      <c r="AI9" s="12"/>
      <c r="AJ9" s="12"/>
      <c r="AK9" s="12"/>
    </row>
    <row r="10" spans="1:37" x14ac:dyDescent="0.2">
      <c r="A10" s="35" t="s">
        <v>1591</v>
      </c>
      <c r="AI10" s="12"/>
      <c r="AJ10" s="12"/>
      <c r="AK10" s="12"/>
    </row>
    <row r="11" spans="1:37" x14ac:dyDescent="0.2">
      <c r="A11" s="35" t="s">
        <v>1591</v>
      </c>
      <c r="AI11" s="12"/>
      <c r="AJ11" s="12"/>
      <c r="AK11" s="12"/>
    </row>
    <row r="12" spans="1:37" x14ac:dyDescent="0.2">
      <c r="A12" s="35" t="s">
        <v>1592</v>
      </c>
      <c r="AI12" s="12"/>
      <c r="AJ12" s="12"/>
      <c r="AK12" s="12"/>
    </row>
    <row r="13" spans="1:37" x14ac:dyDescent="0.2">
      <c r="A13" s="35" t="s">
        <v>1593</v>
      </c>
      <c r="AI13" s="12"/>
      <c r="AJ13" s="12"/>
      <c r="AK13" s="12"/>
    </row>
    <row r="14" spans="1:37" x14ac:dyDescent="0.2">
      <c r="A14" s="50" t="s">
        <v>1594</v>
      </c>
      <c r="AI14" s="12"/>
      <c r="AJ14" s="12"/>
      <c r="AK14" s="12"/>
    </row>
    <row r="15" spans="1:37" x14ac:dyDescent="0.2">
      <c r="A15" s="50" t="s">
        <v>1594</v>
      </c>
      <c r="AI15" s="12"/>
      <c r="AJ15" s="12"/>
      <c r="AK15" s="12"/>
    </row>
    <row r="16" spans="1:37" x14ac:dyDescent="0.2">
      <c r="A16" s="50" t="s">
        <v>1595</v>
      </c>
      <c r="AI16" s="12"/>
      <c r="AJ16" s="12"/>
      <c r="AK16" s="12"/>
    </row>
    <row r="17" spans="1:37" x14ac:dyDescent="0.2">
      <c r="A17" s="50" t="s">
        <v>1596</v>
      </c>
      <c r="AI17" s="12"/>
      <c r="AJ17" s="12"/>
      <c r="AK17" s="12"/>
    </row>
    <row r="18" spans="1:37" x14ac:dyDescent="0.2">
      <c r="A18" s="35" t="s">
        <v>1597</v>
      </c>
      <c r="AI18" s="12"/>
      <c r="AJ18" s="12"/>
      <c r="AK18" s="12"/>
    </row>
    <row r="19" spans="1:37" x14ac:dyDescent="0.2">
      <c r="A19" s="35" t="s">
        <v>1597</v>
      </c>
      <c r="AI19" s="12"/>
      <c r="AJ19" s="12"/>
      <c r="AK19" s="12"/>
    </row>
    <row r="20" spans="1:37" x14ac:dyDescent="0.2">
      <c r="A20" s="50" t="s">
        <v>1598</v>
      </c>
      <c r="AI20" s="12"/>
      <c r="AJ20" s="12"/>
      <c r="AK20" s="12"/>
    </row>
    <row r="21" spans="1:37" x14ac:dyDescent="0.2">
      <c r="A21" s="35" t="s">
        <v>1599</v>
      </c>
      <c r="AI21" s="12"/>
      <c r="AJ21" s="12"/>
      <c r="AK21" s="12"/>
    </row>
    <row r="22" spans="1:37" x14ac:dyDescent="0.2">
      <c r="A22" s="50" t="s">
        <v>1600</v>
      </c>
      <c r="AI22" s="12"/>
      <c r="AJ22" s="12"/>
      <c r="AK22" s="12"/>
    </row>
    <row r="23" spans="1:37" x14ac:dyDescent="0.2">
      <c r="A23" s="35" t="s">
        <v>1601</v>
      </c>
      <c r="AI23" s="12"/>
      <c r="AJ23" s="12"/>
      <c r="AK23" s="12"/>
    </row>
    <row r="24" spans="1:37" x14ac:dyDescent="0.2">
      <c r="A24" s="35" t="s">
        <v>1602</v>
      </c>
      <c r="AI24" s="12"/>
      <c r="AJ24" s="12"/>
      <c r="AK24" s="12"/>
    </row>
    <row r="25" spans="1:37" x14ac:dyDescent="0.2">
      <c r="A25" s="35" t="s">
        <v>1603</v>
      </c>
      <c r="AI25" s="12"/>
      <c r="AJ25" s="12"/>
      <c r="AK25" s="12"/>
    </row>
    <row r="26" spans="1:37" x14ac:dyDescent="0.2">
      <c r="A26" s="35" t="s">
        <v>1604</v>
      </c>
      <c r="AI26" s="12"/>
      <c r="AJ26" s="12"/>
      <c r="AK26" s="12"/>
    </row>
    <row r="27" spans="1:37" x14ac:dyDescent="0.2">
      <c r="A27" s="35" t="s">
        <v>1605</v>
      </c>
      <c r="AI27" s="12"/>
      <c r="AJ27" s="12"/>
      <c r="AK27" s="12"/>
    </row>
    <row r="28" spans="1:37" x14ac:dyDescent="0.2">
      <c r="A28" s="50" t="s">
        <v>1606</v>
      </c>
      <c r="AI28" s="12"/>
      <c r="AJ28" s="12"/>
      <c r="AK28" s="12"/>
    </row>
    <row r="29" spans="1:37" x14ac:dyDescent="0.2">
      <c r="A29" s="50" t="s">
        <v>1607</v>
      </c>
      <c r="AI29" s="12"/>
      <c r="AJ29" s="12"/>
      <c r="AK29" s="12"/>
    </row>
    <row r="30" spans="1:37" x14ac:dyDescent="0.2">
      <c r="A30" s="51" t="s">
        <v>1608</v>
      </c>
      <c r="AI30" s="12"/>
      <c r="AJ30" s="12"/>
      <c r="AK30" s="12"/>
    </row>
    <row r="31" spans="1:37" x14ac:dyDescent="0.2">
      <c r="A31" s="35" t="s">
        <v>1609</v>
      </c>
      <c r="AI31" s="12"/>
      <c r="AJ31" s="12"/>
      <c r="AK31" s="12"/>
    </row>
    <row r="32" spans="1:37" x14ac:dyDescent="0.2">
      <c r="A32" s="50" t="s">
        <v>1610</v>
      </c>
      <c r="AI32" s="12"/>
      <c r="AJ32" s="12"/>
      <c r="AK32" s="12"/>
    </row>
    <row r="33" spans="1:37" x14ac:dyDescent="0.2">
      <c r="A33" s="50" t="s">
        <v>1611</v>
      </c>
      <c r="AI33" s="12"/>
      <c r="AJ33" s="12"/>
      <c r="AK33" s="12"/>
    </row>
    <row r="34" spans="1:37" x14ac:dyDescent="0.2">
      <c r="A34" s="50" t="s">
        <v>1612</v>
      </c>
      <c r="AI34" s="12"/>
      <c r="AJ34" s="12"/>
      <c r="AK34" s="12"/>
    </row>
    <row r="35" spans="1:37" x14ac:dyDescent="0.2">
      <c r="A35" s="50" t="s">
        <v>1613</v>
      </c>
      <c r="AI35" s="12"/>
      <c r="AJ35" s="12"/>
      <c r="AK35" s="12"/>
    </row>
    <row r="36" spans="1:37" x14ac:dyDescent="0.2">
      <c r="A36" s="35" t="s">
        <v>1614</v>
      </c>
      <c r="AI36" s="12"/>
      <c r="AJ36" s="12"/>
      <c r="AK36" s="12"/>
    </row>
    <row r="37" spans="1:37" x14ac:dyDescent="0.2">
      <c r="A37" s="35" t="s">
        <v>1615</v>
      </c>
      <c r="AI37" s="12"/>
      <c r="AJ37" s="12"/>
      <c r="AK37" s="12"/>
    </row>
    <row r="38" spans="1:37" x14ac:dyDescent="0.2">
      <c r="A38" s="35" t="s">
        <v>1616</v>
      </c>
      <c r="AI38" s="12"/>
      <c r="AJ38" s="12"/>
      <c r="AK38" s="12"/>
    </row>
    <row r="39" spans="1:37" x14ac:dyDescent="0.2">
      <c r="A39" s="35" t="s">
        <v>1617</v>
      </c>
      <c r="AI39" s="12"/>
      <c r="AJ39" s="12"/>
      <c r="AK39" s="12"/>
    </row>
    <row r="40" spans="1:37" x14ac:dyDescent="0.2">
      <c r="A40" s="35" t="s">
        <v>1618</v>
      </c>
      <c r="AI40" s="12"/>
      <c r="AJ40" s="12"/>
      <c r="AK40" s="12"/>
    </row>
    <row r="41" spans="1:37" x14ac:dyDescent="0.2">
      <c r="A41" s="35" t="s">
        <v>1619</v>
      </c>
      <c r="AI41" s="12"/>
      <c r="AJ41" s="12"/>
      <c r="AK41" s="12"/>
    </row>
    <row r="42" spans="1:37" x14ac:dyDescent="0.2">
      <c r="A42" s="35" t="s">
        <v>1620</v>
      </c>
      <c r="AI42" s="12"/>
      <c r="AJ42" s="12"/>
      <c r="AK42" s="12"/>
    </row>
    <row r="43" spans="1:37" x14ac:dyDescent="0.2">
      <c r="A43" s="35" t="s">
        <v>1621</v>
      </c>
      <c r="AI43" s="12"/>
      <c r="AJ43" s="12"/>
      <c r="AK43" s="12"/>
    </row>
    <row r="44" spans="1:37" x14ac:dyDescent="0.2">
      <c r="A44" s="35" t="s">
        <v>1622</v>
      </c>
      <c r="AI44" s="12"/>
      <c r="AJ44" s="12"/>
      <c r="AK44" s="12"/>
    </row>
    <row r="45" spans="1:37" x14ac:dyDescent="0.2">
      <c r="A45" s="35" t="s">
        <v>1623</v>
      </c>
      <c r="AI45" s="12"/>
      <c r="AJ45" s="12"/>
      <c r="AK45" s="12"/>
    </row>
    <row r="46" spans="1:37" x14ac:dyDescent="0.2">
      <c r="A46" s="35" t="s">
        <v>1624</v>
      </c>
      <c r="AI46" s="12"/>
      <c r="AJ46" s="12"/>
      <c r="AK46" s="12"/>
    </row>
    <row r="47" spans="1:37" x14ac:dyDescent="0.2">
      <c r="A47" s="35" t="s">
        <v>1625</v>
      </c>
      <c r="AI47" s="12"/>
      <c r="AJ47" s="12"/>
      <c r="AK47" s="12"/>
    </row>
    <row r="48" spans="1:37" x14ac:dyDescent="0.2">
      <c r="A48" s="35" t="s">
        <v>1626</v>
      </c>
      <c r="AI48" s="12"/>
      <c r="AJ48" s="12"/>
      <c r="AK48" s="12"/>
    </row>
    <row r="49" spans="1:37" x14ac:dyDescent="0.2">
      <c r="A49" s="35" t="s">
        <v>1627</v>
      </c>
      <c r="AI49" s="12"/>
      <c r="AJ49" s="12"/>
      <c r="AK49" s="12"/>
    </row>
    <row r="50" spans="1:37" x14ac:dyDescent="0.2">
      <c r="A50" s="35" t="s">
        <v>1628</v>
      </c>
      <c r="AI50" s="12"/>
      <c r="AJ50" s="12"/>
      <c r="AK50" s="12"/>
    </row>
    <row r="51" spans="1:37" x14ac:dyDescent="0.2">
      <c r="A51" s="35" t="s">
        <v>1629</v>
      </c>
      <c r="AI51" s="12"/>
      <c r="AJ51" s="12"/>
      <c r="AK51" s="12"/>
    </row>
    <row r="52" spans="1:37" x14ac:dyDescent="0.2">
      <c r="A52" s="35" t="s">
        <v>1630</v>
      </c>
      <c r="AI52" s="12"/>
      <c r="AJ52" s="12"/>
      <c r="AK52" s="12"/>
    </row>
    <row r="53" spans="1:37" x14ac:dyDescent="0.2">
      <c r="A53" s="35" t="s">
        <v>1631</v>
      </c>
      <c r="AI53" s="12"/>
      <c r="AJ53" s="12"/>
      <c r="AK53" s="12"/>
    </row>
    <row r="54" spans="1:37" x14ac:dyDescent="0.2">
      <c r="A54" s="35" t="s">
        <v>1632</v>
      </c>
      <c r="AI54" s="12"/>
      <c r="AJ54" s="12"/>
      <c r="AK54" s="12"/>
    </row>
    <row r="55" spans="1:37" x14ac:dyDescent="0.2">
      <c r="A55" s="35" t="s">
        <v>1633</v>
      </c>
      <c r="AI55" s="12"/>
      <c r="AJ55" s="12"/>
      <c r="AK55" s="12"/>
    </row>
    <row r="56" spans="1:37" x14ac:dyDescent="0.2">
      <c r="A56" s="35" t="s">
        <v>1634</v>
      </c>
      <c r="AI56" s="12"/>
      <c r="AJ56" s="12"/>
      <c r="AK56" s="12"/>
    </row>
    <row r="57" spans="1:37" x14ac:dyDescent="0.2">
      <c r="A57" s="35" t="s">
        <v>1635</v>
      </c>
      <c r="AI57" s="12"/>
      <c r="AJ57" s="12"/>
      <c r="AK57" s="12"/>
    </row>
    <row r="58" spans="1:37" x14ac:dyDescent="0.2">
      <c r="A58" s="35" t="s">
        <v>1636</v>
      </c>
      <c r="AI58" s="12"/>
      <c r="AJ58" s="12"/>
      <c r="AK58" s="12"/>
    </row>
    <row r="59" spans="1:37" x14ac:dyDescent="0.2">
      <c r="A59" s="35" t="s">
        <v>1637</v>
      </c>
      <c r="AI59" s="12"/>
      <c r="AJ59" s="12"/>
      <c r="AK59" s="12"/>
    </row>
    <row r="60" spans="1:37" x14ac:dyDescent="0.2">
      <c r="A60" s="35" t="s">
        <v>1638</v>
      </c>
      <c r="AI60" s="12"/>
      <c r="AJ60" s="12"/>
      <c r="AK60" s="12"/>
    </row>
    <row r="61" spans="1:37" x14ac:dyDescent="0.2">
      <c r="A61" s="35" t="s">
        <v>1639</v>
      </c>
      <c r="AI61" s="12"/>
      <c r="AJ61" s="12"/>
      <c r="AK61" s="12"/>
    </row>
    <row r="62" spans="1:37" x14ac:dyDescent="0.2">
      <c r="A62" s="35" t="s">
        <v>1640</v>
      </c>
      <c r="AI62" s="12"/>
      <c r="AJ62" s="12"/>
      <c r="AK62" s="12"/>
    </row>
    <row r="63" spans="1:37" x14ac:dyDescent="0.2">
      <c r="A63" s="35" t="s">
        <v>1641</v>
      </c>
      <c r="AI63" s="12"/>
      <c r="AJ63" s="12"/>
      <c r="AK63" s="12"/>
    </row>
    <row r="64" spans="1:37" x14ac:dyDescent="0.2">
      <c r="A64" s="35" t="s">
        <v>1642</v>
      </c>
      <c r="AI64" s="12"/>
      <c r="AJ64" s="12"/>
      <c r="AK64" s="12"/>
    </row>
    <row r="65" spans="1:37" x14ac:dyDescent="0.2">
      <c r="A65" s="50" t="s">
        <v>1643</v>
      </c>
      <c r="AI65" s="12"/>
      <c r="AJ65" s="12"/>
      <c r="AK65" s="12"/>
    </row>
    <row r="66" spans="1:37" x14ac:dyDescent="0.2">
      <c r="A66" s="35" t="s">
        <v>1644</v>
      </c>
      <c r="AI66" s="12"/>
      <c r="AJ66" s="12"/>
      <c r="AK66" s="12"/>
    </row>
    <row r="67" spans="1:37" x14ac:dyDescent="0.2">
      <c r="A67" s="35" t="s">
        <v>1645</v>
      </c>
      <c r="AI67" s="12"/>
      <c r="AJ67" s="12"/>
      <c r="AK67" s="12"/>
    </row>
    <row r="68" spans="1:37" x14ac:dyDescent="0.2">
      <c r="A68" s="35" t="s">
        <v>1646</v>
      </c>
      <c r="AI68" s="12"/>
      <c r="AJ68" s="12"/>
      <c r="AK68" s="12"/>
    </row>
    <row r="69" spans="1:37" x14ac:dyDescent="0.2">
      <c r="A69" s="35" t="s">
        <v>1647</v>
      </c>
      <c r="AI69" s="12"/>
      <c r="AJ69" s="12"/>
      <c r="AK69" s="12"/>
    </row>
    <row r="70" spans="1:37" x14ac:dyDescent="0.2">
      <c r="A70" s="35" t="s">
        <v>1648</v>
      </c>
      <c r="AI70" s="12"/>
      <c r="AJ70" s="12"/>
      <c r="AK70" s="12"/>
    </row>
    <row r="71" spans="1:37" x14ac:dyDescent="0.2">
      <c r="A71" s="35" t="s">
        <v>1649</v>
      </c>
      <c r="AI71" s="12"/>
      <c r="AJ71" s="12"/>
      <c r="AK71" s="12"/>
    </row>
    <row r="72" spans="1:37" x14ac:dyDescent="0.2">
      <c r="A72" s="35" t="s">
        <v>1650</v>
      </c>
      <c r="AI72" s="12"/>
      <c r="AJ72" s="12"/>
      <c r="AK72" s="12"/>
    </row>
    <row r="73" spans="1:37" x14ac:dyDescent="0.2">
      <c r="A73" s="50" t="s">
        <v>1651</v>
      </c>
      <c r="AI73" s="12"/>
      <c r="AJ73" s="12"/>
      <c r="AK73" s="12"/>
    </row>
    <row r="74" spans="1:37" x14ac:dyDescent="0.2">
      <c r="A74" s="35" t="s">
        <v>1652</v>
      </c>
      <c r="AI74" s="12"/>
      <c r="AJ74" s="12"/>
      <c r="AK74" s="12"/>
    </row>
    <row r="75" spans="1:37" x14ac:dyDescent="0.2">
      <c r="A75" s="35" t="s">
        <v>1653</v>
      </c>
      <c r="AI75" s="12"/>
      <c r="AJ75" s="12"/>
      <c r="AK75" s="12"/>
    </row>
    <row r="76" spans="1:37" x14ac:dyDescent="0.2">
      <c r="A76" s="35" t="s">
        <v>1654</v>
      </c>
      <c r="AI76" s="12"/>
      <c r="AJ76" s="12"/>
      <c r="AK76" s="12"/>
    </row>
    <row r="77" spans="1:37" x14ac:dyDescent="0.2">
      <c r="A77" s="35" t="s">
        <v>1655</v>
      </c>
      <c r="AI77" s="12"/>
      <c r="AJ77" s="12"/>
      <c r="AK77" s="12"/>
    </row>
    <row r="78" spans="1:37" x14ac:dyDescent="0.2">
      <c r="A78" s="35" t="s">
        <v>1656</v>
      </c>
      <c r="AI78" s="12"/>
      <c r="AJ78" s="12"/>
      <c r="AK78" s="12"/>
    </row>
    <row r="79" spans="1:37" x14ac:dyDescent="0.2">
      <c r="A79" s="35" t="s">
        <v>1657</v>
      </c>
      <c r="AI79" s="12"/>
      <c r="AJ79" s="12"/>
      <c r="AK79" s="12"/>
    </row>
    <row r="80" spans="1:37" x14ac:dyDescent="0.2">
      <c r="A80" s="35" t="s">
        <v>1658</v>
      </c>
      <c r="AI80" s="12"/>
      <c r="AJ80" s="12"/>
      <c r="AK80" s="12"/>
    </row>
    <row r="81" spans="1:37" x14ac:dyDescent="0.2">
      <c r="A81" s="35" t="s">
        <v>1659</v>
      </c>
      <c r="AI81" s="12"/>
      <c r="AJ81" s="12"/>
      <c r="AK81" s="12"/>
    </row>
    <row r="82" spans="1:37" x14ac:dyDescent="0.2">
      <c r="A82" s="35" t="s">
        <v>1660</v>
      </c>
      <c r="AI82" s="12"/>
      <c r="AJ82" s="12"/>
      <c r="AK82" s="12"/>
    </row>
    <row r="83" spans="1:37" x14ac:dyDescent="0.2">
      <c r="A83" s="35" t="s">
        <v>1661</v>
      </c>
      <c r="AI83" s="12"/>
      <c r="AJ83" s="12"/>
      <c r="AK83" s="12"/>
    </row>
    <row r="84" spans="1:37" x14ac:dyDescent="0.2">
      <c r="A84" s="35" t="s">
        <v>1662</v>
      </c>
      <c r="AI84" s="12"/>
      <c r="AJ84" s="12"/>
      <c r="AK84" s="12"/>
    </row>
    <row r="85" spans="1:37" x14ac:dyDescent="0.2">
      <c r="A85" s="35" t="s">
        <v>1663</v>
      </c>
      <c r="AI85" s="12"/>
      <c r="AJ85" s="12"/>
      <c r="AK85" s="12"/>
    </row>
    <row r="86" spans="1:37" x14ac:dyDescent="0.2">
      <c r="A86" s="35" t="s">
        <v>1664</v>
      </c>
      <c r="AI86" s="12"/>
      <c r="AJ86" s="12"/>
      <c r="AK86" s="12"/>
    </row>
    <row r="87" spans="1:37" x14ac:dyDescent="0.2">
      <c r="A87" s="35" t="s">
        <v>1665</v>
      </c>
      <c r="AI87" s="12"/>
      <c r="AJ87" s="12"/>
      <c r="AK87" s="12"/>
    </row>
    <row r="88" spans="1:37" x14ac:dyDescent="0.2">
      <c r="A88" s="35" t="s">
        <v>1666</v>
      </c>
      <c r="AI88" s="12"/>
      <c r="AJ88" s="12"/>
      <c r="AK88" s="12"/>
    </row>
    <row r="89" spans="1:37" x14ac:dyDescent="0.2">
      <c r="A89" s="50" t="s">
        <v>1667</v>
      </c>
      <c r="AI89" s="12"/>
      <c r="AJ89" s="12"/>
      <c r="AK89" s="12"/>
    </row>
    <row r="90" spans="1:37" x14ac:dyDescent="0.2">
      <c r="A90" s="35" t="s">
        <v>1668</v>
      </c>
      <c r="AI90" s="12"/>
      <c r="AJ90" s="12"/>
      <c r="AK90" s="12"/>
    </row>
    <row r="91" spans="1:37" x14ac:dyDescent="0.2">
      <c r="A91" s="35" t="s">
        <v>1669</v>
      </c>
      <c r="AI91" s="12"/>
      <c r="AJ91" s="12"/>
      <c r="AK91" s="12"/>
    </row>
    <row r="92" spans="1:37" x14ac:dyDescent="0.2">
      <c r="A92" s="35" t="s">
        <v>1670</v>
      </c>
      <c r="AI92" s="12"/>
      <c r="AJ92" s="12"/>
      <c r="AK92" s="12"/>
    </row>
    <row r="93" spans="1:37" x14ac:dyDescent="0.2">
      <c r="A93" s="35" t="s">
        <v>1671</v>
      </c>
      <c r="AI93" s="12"/>
      <c r="AJ93" s="12"/>
      <c r="AK93" s="12"/>
    </row>
    <row r="94" spans="1:37" x14ac:dyDescent="0.2">
      <c r="A94" s="35" t="s">
        <v>1672</v>
      </c>
      <c r="AI94" s="12"/>
      <c r="AJ94" s="12"/>
      <c r="AK94" s="12"/>
    </row>
    <row r="95" spans="1:37" x14ac:dyDescent="0.2">
      <c r="A95" s="35" t="s">
        <v>1673</v>
      </c>
      <c r="AI95" s="12"/>
      <c r="AJ95" s="12"/>
      <c r="AK95" s="12"/>
    </row>
    <row r="96" spans="1:37" x14ac:dyDescent="0.2">
      <c r="A96" s="35" t="s">
        <v>1674</v>
      </c>
      <c r="AI96" s="12"/>
      <c r="AJ96" s="12"/>
      <c r="AK96" s="12"/>
    </row>
    <row r="97" spans="1:37" x14ac:dyDescent="0.2">
      <c r="A97" s="35" t="s">
        <v>1675</v>
      </c>
      <c r="AI97" s="12"/>
      <c r="AJ97" s="12"/>
      <c r="AK97" s="12"/>
    </row>
    <row r="98" spans="1:37" x14ac:dyDescent="0.2">
      <c r="A98" s="35" t="s">
        <v>1676</v>
      </c>
      <c r="AI98" s="12"/>
      <c r="AJ98" s="12"/>
      <c r="AK98" s="12"/>
    </row>
    <row r="99" spans="1:37" x14ac:dyDescent="0.2">
      <c r="A99" s="35" t="s">
        <v>1677</v>
      </c>
      <c r="AI99" s="12"/>
      <c r="AJ99" s="12"/>
      <c r="AK99" s="12"/>
    </row>
    <row r="100" spans="1:37" x14ac:dyDescent="0.2">
      <c r="A100" s="35" t="s">
        <v>1678</v>
      </c>
      <c r="AI100" s="12"/>
      <c r="AJ100" s="12"/>
      <c r="AK100" s="12"/>
    </row>
    <row r="101" spans="1:37" x14ac:dyDescent="0.2">
      <c r="A101" s="35" t="s">
        <v>1679</v>
      </c>
      <c r="AI101" s="12"/>
      <c r="AJ101" s="12"/>
      <c r="AK101" s="12"/>
    </row>
    <row r="102" spans="1:37" x14ac:dyDescent="0.2">
      <c r="A102" s="35" t="s">
        <v>1680</v>
      </c>
      <c r="AI102" s="12"/>
      <c r="AJ102" s="12"/>
      <c r="AK102" s="12"/>
    </row>
    <row r="103" spans="1:37" x14ac:dyDescent="0.2">
      <c r="A103" s="35" t="s">
        <v>1681</v>
      </c>
      <c r="AI103" s="12"/>
      <c r="AJ103" s="12"/>
      <c r="AK103" s="12"/>
    </row>
    <row r="104" spans="1:37" x14ac:dyDescent="0.2">
      <c r="A104" s="35" t="s">
        <v>1682</v>
      </c>
      <c r="AI104" s="12"/>
      <c r="AJ104" s="12"/>
      <c r="AK104" s="12"/>
    </row>
    <row r="105" spans="1:37" x14ac:dyDescent="0.2">
      <c r="A105" s="35" t="s">
        <v>1683</v>
      </c>
      <c r="AI105" s="12"/>
      <c r="AJ105" s="12"/>
      <c r="AK105" s="12"/>
    </row>
    <row r="106" spans="1:37" x14ac:dyDescent="0.2">
      <c r="A106" s="35" t="s">
        <v>1684</v>
      </c>
      <c r="AI106" s="12"/>
      <c r="AJ106" s="12"/>
      <c r="AK106" s="12"/>
    </row>
    <row r="107" spans="1:37" x14ac:dyDescent="0.2">
      <c r="A107" s="35" t="s">
        <v>1685</v>
      </c>
      <c r="AI107" s="12"/>
      <c r="AJ107" s="12"/>
      <c r="AK107" s="12"/>
    </row>
    <row r="108" spans="1:37" x14ac:dyDescent="0.2">
      <c r="A108" s="35" t="s">
        <v>1686</v>
      </c>
      <c r="AI108" s="12"/>
      <c r="AJ108" s="12"/>
      <c r="AK108" s="12"/>
    </row>
    <row r="109" spans="1:37" x14ac:dyDescent="0.2">
      <c r="A109" s="35" t="s">
        <v>1687</v>
      </c>
      <c r="AI109" s="12"/>
      <c r="AJ109" s="12"/>
      <c r="AK109" s="12"/>
    </row>
    <row r="110" spans="1:37" x14ac:dyDescent="0.2">
      <c r="A110" s="35" t="s">
        <v>1688</v>
      </c>
      <c r="AI110" s="12"/>
      <c r="AJ110" s="12"/>
      <c r="AK110" s="12"/>
    </row>
    <row r="111" spans="1:37" x14ac:dyDescent="0.2">
      <c r="A111" s="35" t="s">
        <v>1689</v>
      </c>
      <c r="AI111" s="12"/>
      <c r="AJ111" s="12"/>
      <c r="AK111" s="12"/>
    </row>
    <row r="112" spans="1:37" x14ac:dyDescent="0.2">
      <c r="A112" s="35" t="s">
        <v>1690</v>
      </c>
      <c r="AI112" s="12"/>
      <c r="AJ112" s="12"/>
      <c r="AK112" s="12"/>
    </row>
    <row r="113" spans="1:37" x14ac:dyDescent="0.2">
      <c r="A113" s="35" t="s">
        <v>1691</v>
      </c>
      <c r="AI113" s="12"/>
      <c r="AJ113" s="12"/>
      <c r="AK113" s="12"/>
    </row>
    <row r="114" spans="1:37" x14ac:dyDescent="0.2">
      <c r="A114" s="35" t="s">
        <v>1692</v>
      </c>
      <c r="AI114" s="12"/>
      <c r="AJ114" s="12"/>
      <c r="AK114" s="12"/>
    </row>
    <row r="115" spans="1:37" x14ac:dyDescent="0.2">
      <c r="A115" s="35" t="s">
        <v>1693</v>
      </c>
      <c r="AI115" s="12"/>
      <c r="AJ115" s="12"/>
      <c r="AK115" s="12"/>
    </row>
    <row r="116" spans="1:37" x14ac:dyDescent="0.2">
      <c r="A116" s="35" t="s">
        <v>1694</v>
      </c>
      <c r="AI116" s="12"/>
      <c r="AJ116" s="12"/>
      <c r="AK116" s="12"/>
    </row>
    <row r="117" spans="1:37" x14ac:dyDescent="0.2">
      <c r="A117" s="35" t="s">
        <v>1695</v>
      </c>
      <c r="AI117" s="12"/>
      <c r="AJ117" s="12"/>
      <c r="AK117" s="12"/>
    </row>
    <row r="118" spans="1:37" x14ac:dyDescent="0.2">
      <c r="A118" s="35" t="s">
        <v>1696</v>
      </c>
      <c r="AI118" s="12"/>
      <c r="AJ118" s="12"/>
      <c r="AK118" s="12"/>
    </row>
    <row r="119" spans="1:37" x14ac:dyDescent="0.2">
      <c r="A119" s="35" t="s">
        <v>1697</v>
      </c>
      <c r="AI119" s="12"/>
      <c r="AJ119" s="12"/>
      <c r="AK119" s="12"/>
    </row>
    <row r="120" spans="1:37" x14ac:dyDescent="0.2">
      <c r="A120" s="35" t="s">
        <v>1698</v>
      </c>
      <c r="AI120" s="12"/>
      <c r="AJ120" s="12"/>
      <c r="AK120" s="12"/>
    </row>
    <row r="121" spans="1:37" x14ac:dyDescent="0.2">
      <c r="A121" s="35" t="s">
        <v>1699</v>
      </c>
      <c r="AI121" s="12"/>
      <c r="AJ121" s="12"/>
      <c r="AK121" s="12"/>
    </row>
    <row r="122" spans="1:37" x14ac:dyDescent="0.2">
      <c r="A122" s="35" t="s">
        <v>1700</v>
      </c>
      <c r="AI122" s="12"/>
      <c r="AJ122" s="12"/>
      <c r="AK122" s="12"/>
    </row>
    <row r="123" spans="1:37" x14ac:dyDescent="0.2">
      <c r="A123" s="35" t="s">
        <v>1701</v>
      </c>
      <c r="AI123" s="12"/>
      <c r="AJ123" s="12"/>
      <c r="AK123" s="12"/>
    </row>
    <row r="124" spans="1:37" x14ac:dyDescent="0.2">
      <c r="A124" s="35" t="s">
        <v>1702</v>
      </c>
      <c r="AI124" s="12"/>
      <c r="AJ124" s="12"/>
      <c r="AK124" s="12"/>
    </row>
    <row r="125" spans="1:37" x14ac:dyDescent="0.2">
      <c r="A125" s="35" t="s">
        <v>1703</v>
      </c>
      <c r="AI125" s="12"/>
      <c r="AJ125" s="12"/>
      <c r="AK125" s="12"/>
    </row>
    <row r="126" spans="1:37" x14ac:dyDescent="0.2">
      <c r="A126" s="35" t="s">
        <v>1704</v>
      </c>
      <c r="AI126" s="12"/>
      <c r="AJ126" s="12"/>
      <c r="AK126" s="12"/>
    </row>
    <row r="127" spans="1:37" x14ac:dyDescent="0.2">
      <c r="A127" s="35" t="s">
        <v>1705</v>
      </c>
      <c r="AI127" s="12"/>
      <c r="AJ127" s="12"/>
      <c r="AK127" s="12"/>
    </row>
    <row r="128" spans="1:37" x14ac:dyDescent="0.2">
      <c r="A128" s="35" t="s">
        <v>1706</v>
      </c>
      <c r="AI128" s="12"/>
      <c r="AJ128" s="12"/>
      <c r="AK128" s="12"/>
    </row>
    <row r="129" spans="1:37" x14ac:dyDescent="0.2">
      <c r="A129" s="35" t="s">
        <v>1707</v>
      </c>
      <c r="AI129" s="12"/>
      <c r="AJ129" s="12"/>
      <c r="AK129" s="12"/>
    </row>
    <row r="130" spans="1:37" x14ac:dyDescent="0.2">
      <c r="A130" s="35" t="s">
        <v>1708</v>
      </c>
      <c r="AI130" s="12"/>
      <c r="AJ130" s="12"/>
      <c r="AK130" s="12"/>
    </row>
    <row r="131" spans="1:37" x14ac:dyDescent="0.2">
      <c r="A131" s="35" t="s">
        <v>1709</v>
      </c>
      <c r="AI131" s="12"/>
      <c r="AJ131" s="12"/>
      <c r="AK131" s="12"/>
    </row>
    <row r="132" spans="1:37" x14ac:dyDescent="0.2">
      <c r="A132" s="35" t="s">
        <v>1710</v>
      </c>
      <c r="AI132" s="12"/>
      <c r="AJ132" s="12"/>
      <c r="AK132" s="12"/>
    </row>
    <row r="133" spans="1:37" x14ac:dyDescent="0.2">
      <c r="A133" s="35" t="s">
        <v>1711</v>
      </c>
      <c r="AI133" s="12"/>
      <c r="AJ133" s="12"/>
      <c r="AK133" s="12"/>
    </row>
    <row r="134" spans="1:37" x14ac:dyDescent="0.2">
      <c r="A134" s="35" t="s">
        <v>1712</v>
      </c>
      <c r="AI134" s="12"/>
      <c r="AJ134" s="12"/>
      <c r="AK134" s="12"/>
    </row>
    <row r="135" spans="1:37" x14ac:dyDescent="0.2">
      <c r="A135" s="35" t="s">
        <v>1713</v>
      </c>
      <c r="AI135" s="12"/>
      <c r="AJ135" s="12"/>
      <c r="AK135" s="12"/>
    </row>
    <row r="136" spans="1:37" x14ac:dyDescent="0.2">
      <c r="A136" s="35" t="s">
        <v>1714</v>
      </c>
      <c r="AI136" s="12"/>
      <c r="AJ136" s="12"/>
      <c r="AK136" s="12"/>
    </row>
    <row r="137" spans="1:37" x14ac:dyDescent="0.2">
      <c r="A137" s="35" t="s">
        <v>1715</v>
      </c>
      <c r="AI137" s="12"/>
      <c r="AJ137" s="12"/>
      <c r="AK137" s="12"/>
    </row>
    <row r="138" spans="1:37" x14ac:dyDescent="0.2">
      <c r="A138" s="35" t="s">
        <v>1716</v>
      </c>
      <c r="AI138" s="12"/>
      <c r="AJ138" s="12"/>
      <c r="AK138" s="12"/>
    </row>
    <row r="139" spans="1:37" x14ac:dyDescent="0.2">
      <c r="A139" s="35" t="s">
        <v>1717</v>
      </c>
      <c r="AI139" s="12"/>
      <c r="AJ139" s="12"/>
      <c r="AK139" s="12"/>
    </row>
    <row r="140" spans="1:37" x14ac:dyDescent="0.2">
      <c r="A140" s="35" t="s">
        <v>1718</v>
      </c>
      <c r="AI140" s="12"/>
      <c r="AJ140" s="12"/>
      <c r="AK140" s="12"/>
    </row>
    <row r="141" spans="1:37" x14ac:dyDescent="0.2">
      <c r="A141" s="35" t="s">
        <v>1719</v>
      </c>
      <c r="AI141" s="12"/>
      <c r="AJ141" s="12"/>
      <c r="AK141" s="12"/>
    </row>
    <row r="142" spans="1:37" x14ac:dyDescent="0.2">
      <c r="A142" s="35" t="s">
        <v>1720</v>
      </c>
      <c r="AI142" s="12"/>
      <c r="AJ142" s="12"/>
      <c r="AK142" s="12"/>
    </row>
    <row r="143" spans="1:37" x14ac:dyDescent="0.2">
      <c r="A143" s="35" t="s">
        <v>1721</v>
      </c>
      <c r="AI143" s="12"/>
      <c r="AJ143" s="12"/>
      <c r="AK143" s="12"/>
    </row>
    <row r="144" spans="1:37" x14ac:dyDescent="0.2">
      <c r="A144" s="50" t="s">
        <v>1722</v>
      </c>
      <c r="AI144" s="12"/>
      <c r="AJ144" s="12"/>
      <c r="AK144" s="12"/>
    </row>
    <row r="145" spans="1:37" x14ac:dyDescent="0.2">
      <c r="A145" s="35" t="s">
        <v>1723</v>
      </c>
      <c r="AI145" s="12"/>
      <c r="AJ145" s="12"/>
      <c r="AK145" s="12"/>
    </row>
    <row r="146" spans="1:37" x14ac:dyDescent="0.2">
      <c r="A146" s="50" t="s">
        <v>1724</v>
      </c>
      <c r="AI146" s="12"/>
      <c r="AJ146" s="12"/>
      <c r="AK146" s="12"/>
    </row>
    <row r="147" spans="1:37" x14ac:dyDescent="0.2">
      <c r="A147" s="35" t="s">
        <v>1725</v>
      </c>
      <c r="AI147" s="12"/>
      <c r="AJ147" s="12"/>
      <c r="AK147" s="12"/>
    </row>
    <row r="148" spans="1:37" x14ac:dyDescent="0.2">
      <c r="A148" s="35" t="s">
        <v>1726</v>
      </c>
      <c r="AI148" s="12"/>
      <c r="AJ148" s="12"/>
      <c r="AK148" s="12"/>
    </row>
    <row r="149" spans="1:37" x14ac:dyDescent="0.2">
      <c r="A149" s="35" t="s">
        <v>1727</v>
      </c>
      <c r="AI149" s="12"/>
      <c r="AJ149" s="12"/>
      <c r="AK149" s="12"/>
    </row>
    <row r="150" spans="1:37" x14ac:dyDescent="0.2">
      <c r="A150" s="35" t="s">
        <v>1728</v>
      </c>
      <c r="AI150" s="12"/>
      <c r="AJ150" s="12"/>
      <c r="AK150" s="12"/>
    </row>
    <row r="151" spans="1:37" x14ac:dyDescent="0.2">
      <c r="A151" s="35" t="s">
        <v>1729</v>
      </c>
      <c r="AI151" s="12"/>
      <c r="AJ151" s="12"/>
      <c r="AK151" s="12"/>
    </row>
    <row r="152" spans="1:37" x14ac:dyDescent="0.2">
      <c r="A152" s="35" t="s">
        <v>1730</v>
      </c>
      <c r="AI152" s="12"/>
      <c r="AJ152" s="12"/>
      <c r="AK152" s="12"/>
    </row>
    <row r="153" spans="1:37" x14ac:dyDescent="0.2">
      <c r="A153" s="35" t="s">
        <v>1731</v>
      </c>
      <c r="AI153" s="12"/>
      <c r="AJ153" s="12"/>
      <c r="AK153" s="12"/>
    </row>
    <row r="154" spans="1:37" x14ac:dyDescent="0.2">
      <c r="A154" s="35" t="s">
        <v>1732</v>
      </c>
      <c r="AI154" s="12"/>
      <c r="AJ154" s="12"/>
      <c r="AK154" s="12"/>
    </row>
    <row r="155" spans="1:37" x14ac:dyDescent="0.2">
      <c r="A155" s="35" t="s">
        <v>1733</v>
      </c>
      <c r="AI155" s="12"/>
      <c r="AJ155" s="12"/>
      <c r="AK155" s="12"/>
    </row>
    <row r="156" spans="1:37" x14ac:dyDescent="0.2">
      <c r="A156" s="35" t="s">
        <v>1734</v>
      </c>
      <c r="AI156" s="12"/>
      <c r="AJ156" s="12"/>
      <c r="AK156" s="12"/>
    </row>
    <row r="157" spans="1:37" x14ac:dyDescent="0.2">
      <c r="A157" s="35" t="s">
        <v>1735</v>
      </c>
      <c r="AI157" s="12"/>
      <c r="AJ157" s="12"/>
      <c r="AK157" s="12"/>
    </row>
    <row r="158" spans="1:37" x14ac:dyDescent="0.2">
      <c r="A158" s="35" t="s">
        <v>1736</v>
      </c>
      <c r="AI158" s="12"/>
      <c r="AJ158" s="12"/>
      <c r="AK158" s="12"/>
    </row>
    <row r="159" spans="1:37" x14ac:dyDescent="0.2">
      <c r="A159" s="35" t="s">
        <v>1737</v>
      </c>
      <c r="AI159" s="12"/>
      <c r="AJ159" s="12"/>
      <c r="AK159" s="12"/>
    </row>
    <row r="160" spans="1:37" x14ac:dyDescent="0.2">
      <c r="A160" s="35" t="s">
        <v>1738</v>
      </c>
      <c r="AI160" s="12"/>
      <c r="AJ160" s="12"/>
      <c r="AK160" s="12"/>
    </row>
    <row r="161" spans="1:37" x14ac:dyDescent="0.2">
      <c r="A161" s="35" t="s">
        <v>1739</v>
      </c>
      <c r="AI161" s="12"/>
      <c r="AJ161" s="12"/>
      <c r="AK161" s="12"/>
    </row>
    <row r="162" spans="1:37" x14ac:dyDescent="0.2">
      <c r="A162" s="50" t="s">
        <v>1740</v>
      </c>
      <c r="AI162" s="12"/>
      <c r="AJ162" s="12"/>
      <c r="AK162" s="12"/>
    </row>
    <row r="163" spans="1:37" x14ac:dyDescent="0.2">
      <c r="A163" s="35" t="s">
        <v>1741</v>
      </c>
      <c r="AI163" s="12"/>
      <c r="AJ163" s="12"/>
      <c r="AK163" s="12"/>
    </row>
    <row r="164" spans="1:37" x14ac:dyDescent="0.2">
      <c r="A164" s="35" t="s">
        <v>1742</v>
      </c>
      <c r="AI164" s="12"/>
      <c r="AJ164" s="12"/>
      <c r="AK164" s="12"/>
    </row>
    <row r="165" spans="1:37" x14ac:dyDescent="0.2">
      <c r="A165" s="35" t="s">
        <v>1743</v>
      </c>
      <c r="AI165" s="12"/>
      <c r="AJ165" s="12"/>
      <c r="AK165" s="12"/>
    </row>
    <row r="166" spans="1:37" x14ac:dyDescent="0.2">
      <c r="A166" s="35" t="s">
        <v>1744</v>
      </c>
      <c r="AI166" s="12"/>
      <c r="AJ166" s="12"/>
      <c r="AK166" s="12"/>
    </row>
    <row r="167" spans="1:37" x14ac:dyDescent="0.2">
      <c r="A167" s="50" t="s">
        <v>1745</v>
      </c>
      <c r="AI167" s="12"/>
      <c r="AJ167" s="12"/>
      <c r="AK167" s="12"/>
    </row>
    <row r="168" spans="1:37" x14ac:dyDescent="0.2">
      <c r="A168" s="50" t="s">
        <v>1746</v>
      </c>
      <c r="AI168" s="12"/>
      <c r="AJ168" s="12"/>
      <c r="AK168" s="12"/>
    </row>
    <row r="169" spans="1:37" x14ac:dyDescent="0.2">
      <c r="A169" s="35" t="s">
        <v>1747</v>
      </c>
      <c r="AI169" s="12"/>
      <c r="AJ169" s="12"/>
      <c r="AK169" s="12"/>
    </row>
    <row r="170" spans="1:37" x14ac:dyDescent="0.2">
      <c r="A170" s="35" t="s">
        <v>1748</v>
      </c>
      <c r="AI170" s="12"/>
      <c r="AJ170" s="12"/>
      <c r="AK170" s="12"/>
    </row>
    <row r="171" spans="1:37" x14ac:dyDescent="0.2">
      <c r="A171" s="35" t="s">
        <v>1749</v>
      </c>
      <c r="AI171" s="12"/>
      <c r="AJ171" s="12"/>
      <c r="AK171" s="12"/>
    </row>
    <row r="172" spans="1:37" x14ac:dyDescent="0.2">
      <c r="A172" s="35" t="s">
        <v>1750</v>
      </c>
      <c r="AI172" s="12"/>
      <c r="AJ172" s="12"/>
      <c r="AK172" s="12"/>
    </row>
    <row r="173" spans="1:37" x14ac:dyDescent="0.2">
      <c r="A173" s="35" t="s">
        <v>1751</v>
      </c>
      <c r="AI173" s="12"/>
      <c r="AJ173" s="12"/>
      <c r="AK173" s="12"/>
    </row>
    <row r="174" spans="1:37" x14ac:dyDescent="0.2">
      <c r="A174" s="35" t="s">
        <v>1752</v>
      </c>
      <c r="AI174" s="12"/>
      <c r="AJ174" s="12"/>
      <c r="AK174" s="12"/>
    </row>
    <row r="175" spans="1:37" x14ac:dyDescent="0.2">
      <c r="A175" s="35" t="s">
        <v>1753</v>
      </c>
      <c r="AI175" s="12"/>
      <c r="AJ175" s="12"/>
      <c r="AK175" s="12"/>
    </row>
    <row r="176" spans="1:37" x14ac:dyDescent="0.2">
      <c r="A176" s="35" t="s">
        <v>1754</v>
      </c>
      <c r="AI176" s="12"/>
      <c r="AJ176" s="12"/>
      <c r="AK176" s="12"/>
    </row>
    <row r="177" spans="1:37" x14ac:dyDescent="0.2">
      <c r="A177" s="35" t="s">
        <v>1755</v>
      </c>
      <c r="AI177" s="12"/>
      <c r="AJ177" s="12"/>
      <c r="AK177" s="12"/>
    </row>
    <row r="178" spans="1:37" x14ac:dyDescent="0.2">
      <c r="A178" s="35" t="s">
        <v>1756</v>
      </c>
      <c r="AI178" s="12"/>
      <c r="AJ178" s="12"/>
      <c r="AK178" s="12"/>
    </row>
    <row r="179" spans="1:37" x14ac:dyDescent="0.2">
      <c r="A179" s="35" t="s">
        <v>1757</v>
      </c>
      <c r="AI179" s="12"/>
      <c r="AJ179" s="12"/>
      <c r="AK179" s="12"/>
    </row>
    <row r="180" spans="1:37" x14ac:dyDescent="0.2">
      <c r="A180" s="50" t="s">
        <v>1758</v>
      </c>
      <c r="AI180" s="12"/>
      <c r="AJ180" s="12"/>
      <c r="AK180" s="12"/>
    </row>
    <row r="181" spans="1:37" x14ac:dyDescent="0.2">
      <c r="A181" s="35" t="s">
        <v>1759</v>
      </c>
      <c r="AI181" s="12"/>
      <c r="AJ181" s="12"/>
      <c r="AK181" s="12"/>
    </row>
    <row r="182" spans="1:37" x14ac:dyDescent="0.2">
      <c r="A182" s="35" t="s">
        <v>1760</v>
      </c>
      <c r="AI182" s="12"/>
      <c r="AJ182" s="12"/>
      <c r="AK182" s="12"/>
    </row>
    <row r="183" spans="1:37" x14ac:dyDescent="0.2">
      <c r="A183" s="35" t="s">
        <v>1761</v>
      </c>
      <c r="AI183" s="12"/>
      <c r="AJ183" s="12"/>
      <c r="AK183" s="12"/>
    </row>
    <row r="184" spans="1:37" x14ac:dyDescent="0.2">
      <c r="A184" s="35" t="s">
        <v>1762</v>
      </c>
      <c r="AI184" s="12"/>
      <c r="AJ184" s="12"/>
      <c r="AK184" s="12"/>
    </row>
    <row r="185" spans="1:37" x14ac:dyDescent="0.2">
      <c r="A185" s="35" t="s">
        <v>1763</v>
      </c>
      <c r="AI185" s="12"/>
      <c r="AJ185" s="12"/>
      <c r="AK185" s="12"/>
    </row>
    <row r="186" spans="1:37" x14ac:dyDescent="0.2">
      <c r="A186" s="35" t="s">
        <v>1764</v>
      </c>
      <c r="AI186" s="12"/>
      <c r="AJ186" s="12"/>
      <c r="AK186" s="12"/>
    </row>
    <row r="187" spans="1:37" x14ac:dyDescent="0.2">
      <c r="A187" s="35" t="s">
        <v>1765</v>
      </c>
      <c r="AI187" s="12"/>
      <c r="AJ187" s="12"/>
      <c r="AK187" s="12"/>
    </row>
    <row r="188" spans="1:37" x14ac:dyDescent="0.2">
      <c r="A188" s="35" t="s">
        <v>1766</v>
      </c>
      <c r="AI188" s="12"/>
      <c r="AJ188" s="12"/>
      <c r="AK188" s="12"/>
    </row>
    <row r="189" spans="1:37" x14ac:dyDescent="0.2">
      <c r="A189" s="35" t="s">
        <v>1767</v>
      </c>
      <c r="AI189" s="12"/>
      <c r="AJ189" s="12"/>
      <c r="AK189" s="12"/>
    </row>
    <row r="190" spans="1:37" x14ac:dyDescent="0.2">
      <c r="A190" s="35" t="s">
        <v>1768</v>
      </c>
      <c r="AI190" s="12"/>
      <c r="AJ190" s="12"/>
      <c r="AK190" s="12"/>
    </row>
    <row r="191" spans="1:37" x14ac:dyDescent="0.2">
      <c r="A191" s="35" t="s">
        <v>1769</v>
      </c>
      <c r="AI191" s="12"/>
      <c r="AJ191" s="12"/>
      <c r="AK191" s="12"/>
    </row>
    <row r="192" spans="1:37" x14ac:dyDescent="0.2">
      <c r="A192" s="35" t="s">
        <v>1770</v>
      </c>
      <c r="AI192" s="12"/>
      <c r="AJ192" s="12"/>
      <c r="AK192" s="12"/>
    </row>
    <row r="193" spans="1:37" x14ac:dyDescent="0.2">
      <c r="A193" s="35" t="s">
        <v>1771</v>
      </c>
      <c r="AI193" s="12"/>
      <c r="AJ193" s="12"/>
      <c r="AK193" s="12"/>
    </row>
    <row r="194" spans="1:37" x14ac:dyDescent="0.2">
      <c r="A194" s="35" t="s">
        <v>1772</v>
      </c>
      <c r="AI194" s="12"/>
      <c r="AJ194" s="12"/>
      <c r="AK194" s="12"/>
    </row>
    <row r="195" spans="1:37" x14ac:dyDescent="0.2">
      <c r="A195" s="35" t="s">
        <v>1773</v>
      </c>
      <c r="AI195" s="12"/>
      <c r="AJ195" s="12"/>
      <c r="AK195" s="12"/>
    </row>
    <row r="196" spans="1:37" x14ac:dyDescent="0.2">
      <c r="A196" s="35" t="s">
        <v>1774</v>
      </c>
      <c r="AI196" s="12"/>
      <c r="AJ196" s="12"/>
      <c r="AK196" s="12"/>
    </row>
    <row r="197" spans="1:37" x14ac:dyDescent="0.2">
      <c r="A197" s="35" t="s">
        <v>1775</v>
      </c>
      <c r="AI197" s="12"/>
      <c r="AJ197" s="12"/>
      <c r="AK197" s="12"/>
    </row>
    <row r="198" spans="1:37" x14ac:dyDescent="0.2">
      <c r="A198" s="50" t="s">
        <v>1776</v>
      </c>
      <c r="AI198" s="12"/>
      <c r="AJ198" s="12"/>
      <c r="AK198" s="12"/>
    </row>
    <row r="199" spans="1:37" x14ac:dyDescent="0.2">
      <c r="A199" s="35" t="s">
        <v>1777</v>
      </c>
      <c r="AI199" s="12"/>
      <c r="AJ199" s="12"/>
      <c r="AK199" s="12"/>
    </row>
    <row r="200" spans="1:37" x14ac:dyDescent="0.2">
      <c r="A200" s="35" t="s">
        <v>1778</v>
      </c>
      <c r="AI200" s="12"/>
      <c r="AJ200" s="12"/>
      <c r="AK200" s="12"/>
    </row>
    <row r="201" spans="1:37" x14ac:dyDescent="0.2">
      <c r="A201" s="35" t="s">
        <v>1779</v>
      </c>
      <c r="AI201" s="12"/>
      <c r="AJ201" s="12"/>
      <c r="AK201" s="12"/>
    </row>
    <row r="202" spans="1:37" x14ac:dyDescent="0.2">
      <c r="A202" s="35" t="s">
        <v>1780</v>
      </c>
      <c r="AI202" s="12"/>
      <c r="AJ202" s="12"/>
      <c r="AK202" s="12"/>
    </row>
    <row r="203" spans="1:37" x14ac:dyDescent="0.2">
      <c r="A203" s="35" t="s">
        <v>1781</v>
      </c>
      <c r="AI203" s="12"/>
      <c r="AJ203" s="12"/>
      <c r="AK203" s="12"/>
    </row>
    <row r="204" spans="1:37" x14ac:dyDescent="0.2">
      <c r="A204" s="35" t="s">
        <v>1782</v>
      </c>
      <c r="AI204" s="12"/>
      <c r="AJ204" s="12"/>
      <c r="AK204" s="12"/>
    </row>
    <row r="205" spans="1:37" x14ac:dyDescent="0.2">
      <c r="A205" s="35" t="s">
        <v>1783</v>
      </c>
      <c r="AI205" s="12"/>
      <c r="AJ205" s="12"/>
      <c r="AK205" s="12"/>
    </row>
    <row r="206" spans="1:37" x14ac:dyDescent="0.2">
      <c r="A206" s="35" t="s">
        <v>1784</v>
      </c>
      <c r="AI206" s="12"/>
      <c r="AJ206" s="12"/>
      <c r="AK206" s="12"/>
    </row>
    <row r="207" spans="1:37" x14ac:dyDescent="0.2">
      <c r="A207" s="35" t="s">
        <v>1785</v>
      </c>
      <c r="AI207" s="12"/>
      <c r="AJ207" s="12"/>
      <c r="AK207" s="12"/>
    </row>
    <row r="208" spans="1:37" x14ac:dyDescent="0.2">
      <c r="A208" s="35" t="s">
        <v>1786</v>
      </c>
      <c r="AI208" s="12"/>
      <c r="AJ208" s="12"/>
      <c r="AK208" s="12"/>
    </row>
    <row r="209" spans="1:37" x14ac:dyDescent="0.2">
      <c r="A209" s="35" t="s">
        <v>1787</v>
      </c>
      <c r="AI209" s="12"/>
      <c r="AJ209" s="12"/>
      <c r="AK209" s="12"/>
    </row>
    <row r="210" spans="1:37" x14ac:dyDescent="0.2">
      <c r="A210" s="50" t="s">
        <v>1788</v>
      </c>
      <c r="AI210" s="12"/>
      <c r="AJ210" s="12"/>
      <c r="AK210" s="12"/>
    </row>
    <row r="211" spans="1:37" x14ac:dyDescent="0.2">
      <c r="A211" s="50" t="s">
        <v>1789</v>
      </c>
      <c r="AI211" s="12"/>
      <c r="AJ211" s="12"/>
      <c r="AK211" s="12"/>
    </row>
    <row r="212" spans="1:37" x14ac:dyDescent="0.2">
      <c r="A212" s="35" t="s">
        <v>1790</v>
      </c>
      <c r="AI212" s="12"/>
      <c r="AJ212" s="12"/>
      <c r="AK212" s="12"/>
    </row>
    <row r="213" spans="1:37" x14ac:dyDescent="0.2">
      <c r="A213" s="35" t="s">
        <v>1791</v>
      </c>
      <c r="AI213" s="12"/>
      <c r="AJ213" s="12"/>
      <c r="AK213" s="12"/>
    </row>
    <row r="214" spans="1:37" x14ac:dyDescent="0.2">
      <c r="A214" s="35" t="s">
        <v>1792</v>
      </c>
      <c r="AI214" s="12"/>
      <c r="AJ214" s="12"/>
      <c r="AK214" s="12"/>
    </row>
    <row r="215" spans="1:37" x14ac:dyDescent="0.2">
      <c r="A215" s="35" t="s">
        <v>1793</v>
      </c>
      <c r="AI215" s="12"/>
      <c r="AJ215" s="12"/>
      <c r="AK215" s="12"/>
    </row>
    <row r="216" spans="1:37" x14ac:dyDescent="0.2">
      <c r="A216" s="35" t="s">
        <v>1794</v>
      </c>
      <c r="AI216" s="12"/>
      <c r="AJ216" s="12"/>
      <c r="AK216" s="12"/>
    </row>
    <row r="217" spans="1:37" x14ac:dyDescent="0.2">
      <c r="A217" s="35" t="s">
        <v>1795</v>
      </c>
      <c r="AI217" s="12"/>
      <c r="AJ217" s="12"/>
      <c r="AK217" s="12"/>
    </row>
    <row r="218" spans="1:37" x14ac:dyDescent="0.2">
      <c r="A218" s="35" t="s">
        <v>1796</v>
      </c>
      <c r="AI218" s="12"/>
      <c r="AJ218" s="12"/>
      <c r="AK218" s="12"/>
    </row>
    <row r="219" spans="1:37" x14ac:dyDescent="0.2">
      <c r="A219" s="35" t="s">
        <v>1797</v>
      </c>
      <c r="AI219" s="12"/>
      <c r="AJ219" s="12"/>
      <c r="AK219" s="12"/>
    </row>
    <row r="220" spans="1:37" x14ac:dyDescent="0.2">
      <c r="A220" s="35" t="s">
        <v>1798</v>
      </c>
      <c r="AI220" s="12"/>
      <c r="AJ220" s="12"/>
      <c r="AK220" s="12"/>
    </row>
    <row r="221" spans="1:37" x14ac:dyDescent="0.2">
      <c r="A221" s="35" t="s">
        <v>1799</v>
      </c>
      <c r="AI221" s="12"/>
      <c r="AJ221" s="12"/>
      <c r="AK221" s="12"/>
    </row>
    <row r="222" spans="1:37" x14ac:dyDescent="0.2">
      <c r="A222" s="35" t="s">
        <v>1800</v>
      </c>
      <c r="AI222" s="12"/>
      <c r="AJ222" s="12"/>
      <c r="AK222" s="12"/>
    </row>
    <row r="223" spans="1:37" x14ac:dyDescent="0.2">
      <c r="A223" s="35" t="s">
        <v>1801</v>
      </c>
      <c r="AI223" s="12"/>
      <c r="AJ223" s="12"/>
      <c r="AK223" s="12"/>
    </row>
    <row r="224" spans="1:37" x14ac:dyDescent="0.2">
      <c r="A224" s="35" t="s">
        <v>1802</v>
      </c>
      <c r="AI224" s="12"/>
      <c r="AJ224" s="12"/>
      <c r="AK224" s="12"/>
    </row>
    <row r="225" spans="1:37" x14ac:dyDescent="0.2">
      <c r="A225" s="35" t="s">
        <v>1803</v>
      </c>
      <c r="AI225" s="12"/>
      <c r="AJ225" s="12"/>
      <c r="AK225" s="12"/>
    </row>
    <row r="226" spans="1:37" x14ac:dyDescent="0.2">
      <c r="A226" s="35" t="s">
        <v>1804</v>
      </c>
      <c r="AI226" s="12"/>
      <c r="AJ226" s="12"/>
      <c r="AK226" s="12"/>
    </row>
    <row r="227" spans="1:37" x14ac:dyDescent="0.2">
      <c r="A227" s="35" t="s">
        <v>1805</v>
      </c>
      <c r="AI227" s="12"/>
      <c r="AJ227" s="12"/>
      <c r="AK227" s="12"/>
    </row>
    <row r="228" spans="1:37" x14ac:dyDescent="0.2">
      <c r="A228" s="35" t="s">
        <v>1806</v>
      </c>
      <c r="AI228" s="12"/>
      <c r="AJ228" s="12"/>
      <c r="AK228" s="12"/>
    </row>
    <row r="229" spans="1:37" x14ac:dyDescent="0.2">
      <c r="A229" s="35" t="s">
        <v>1807</v>
      </c>
      <c r="AI229" s="12"/>
      <c r="AJ229" s="12"/>
      <c r="AK229" s="12"/>
    </row>
    <row r="230" spans="1:37" x14ac:dyDescent="0.2">
      <c r="A230" s="35" t="s">
        <v>1808</v>
      </c>
      <c r="AI230" s="12"/>
      <c r="AJ230" s="12"/>
      <c r="AK230" s="12"/>
    </row>
    <row r="231" spans="1:37" x14ac:dyDescent="0.2">
      <c r="A231" s="50" t="s">
        <v>1809</v>
      </c>
      <c r="AI231" s="12"/>
      <c r="AJ231" s="12"/>
      <c r="AK231" s="12"/>
    </row>
    <row r="232" spans="1:37" x14ac:dyDescent="0.2">
      <c r="A232" s="35" t="s">
        <v>1810</v>
      </c>
      <c r="AI232" s="12"/>
      <c r="AJ232" s="12"/>
      <c r="AK232" s="12"/>
    </row>
    <row r="233" spans="1:37" x14ac:dyDescent="0.2">
      <c r="A233" s="35" t="s">
        <v>1811</v>
      </c>
      <c r="AI233" s="12"/>
      <c r="AJ233" s="12"/>
      <c r="AK233" s="12"/>
    </row>
    <row r="234" spans="1:37" x14ac:dyDescent="0.2">
      <c r="A234" s="35" t="s">
        <v>1812</v>
      </c>
      <c r="AI234" s="12"/>
      <c r="AJ234" s="12"/>
      <c r="AK234" s="12"/>
    </row>
    <row r="235" spans="1:37" x14ac:dyDescent="0.2">
      <c r="A235" s="35" t="s">
        <v>1813</v>
      </c>
      <c r="AI235" s="12"/>
      <c r="AJ235" s="12"/>
      <c r="AK235" s="12"/>
    </row>
    <row r="236" spans="1:37" x14ac:dyDescent="0.2">
      <c r="A236" s="35" t="s">
        <v>1814</v>
      </c>
      <c r="AI236" s="12"/>
      <c r="AJ236" s="12"/>
      <c r="AK236" s="12"/>
    </row>
    <row r="237" spans="1:37" x14ac:dyDescent="0.2">
      <c r="A237" s="35" t="s">
        <v>1815</v>
      </c>
      <c r="AI237" s="12"/>
      <c r="AJ237" s="12"/>
      <c r="AK237" s="12"/>
    </row>
    <row r="238" spans="1:37" x14ac:dyDescent="0.2">
      <c r="A238" s="35" t="s">
        <v>1816</v>
      </c>
      <c r="AI238" s="12"/>
      <c r="AJ238" s="12"/>
      <c r="AK238" s="12"/>
    </row>
    <row r="239" spans="1:37" x14ac:dyDescent="0.2">
      <c r="A239" s="35" t="s">
        <v>1817</v>
      </c>
      <c r="AI239" s="12"/>
      <c r="AJ239" s="12"/>
      <c r="AK239" s="12"/>
    </row>
    <row r="240" spans="1:37" x14ac:dyDescent="0.2">
      <c r="A240" s="35" t="s">
        <v>1818</v>
      </c>
      <c r="AI240" s="12"/>
      <c r="AJ240" s="12"/>
      <c r="AK240" s="12"/>
    </row>
    <row r="241" spans="1:37" x14ac:dyDescent="0.2">
      <c r="A241" s="35" t="s">
        <v>1819</v>
      </c>
      <c r="AI241" s="12"/>
      <c r="AJ241" s="12"/>
      <c r="AK241" s="12"/>
    </row>
    <row r="242" spans="1:37" x14ac:dyDescent="0.2">
      <c r="A242" s="35" t="s">
        <v>1820</v>
      </c>
      <c r="AI242" s="12"/>
      <c r="AJ242" s="12"/>
      <c r="AK242" s="12"/>
    </row>
    <row r="243" spans="1:37" x14ac:dyDescent="0.2">
      <c r="A243" s="35" t="s">
        <v>1821</v>
      </c>
      <c r="AI243" s="12"/>
      <c r="AJ243" s="12"/>
      <c r="AK243" s="12"/>
    </row>
    <row r="244" spans="1:37" x14ac:dyDescent="0.2">
      <c r="A244" s="35" t="s">
        <v>1822</v>
      </c>
      <c r="AI244" s="12"/>
      <c r="AJ244" s="12"/>
      <c r="AK244" s="12"/>
    </row>
    <row r="245" spans="1:37" x14ac:dyDescent="0.2">
      <c r="A245" s="50" t="s">
        <v>1823</v>
      </c>
      <c r="AI245" s="12"/>
      <c r="AJ245" s="12"/>
      <c r="AK245" s="12"/>
    </row>
    <row r="246" spans="1:37" x14ac:dyDescent="0.2">
      <c r="A246" s="35" t="s">
        <v>1824</v>
      </c>
      <c r="AI246" s="12"/>
      <c r="AJ246" s="12"/>
      <c r="AK246" s="12"/>
    </row>
    <row r="247" spans="1:37" x14ac:dyDescent="0.2">
      <c r="A247" s="35" t="s">
        <v>1825</v>
      </c>
      <c r="AI247" s="12"/>
      <c r="AJ247" s="12"/>
      <c r="AK247" s="12"/>
    </row>
    <row r="248" spans="1:37" x14ac:dyDescent="0.2">
      <c r="A248" s="35" t="s">
        <v>1826</v>
      </c>
      <c r="AI248" s="12"/>
      <c r="AJ248" s="12"/>
      <c r="AK248" s="12"/>
    </row>
    <row r="249" spans="1:37" x14ac:dyDescent="0.2">
      <c r="A249" s="35" t="s">
        <v>1827</v>
      </c>
      <c r="AI249" s="12"/>
      <c r="AJ249" s="12"/>
      <c r="AK249" s="12"/>
    </row>
    <row r="250" spans="1:37" x14ac:dyDescent="0.2">
      <c r="A250" s="35" t="s">
        <v>1828</v>
      </c>
      <c r="AI250" s="12"/>
      <c r="AJ250" s="12"/>
      <c r="AK250" s="12"/>
    </row>
    <row r="251" spans="1:37" x14ac:dyDescent="0.2">
      <c r="A251" s="35" t="s">
        <v>1829</v>
      </c>
      <c r="AI251" s="12"/>
      <c r="AJ251" s="12"/>
      <c r="AK251" s="12"/>
    </row>
    <row r="252" spans="1:37" x14ac:dyDescent="0.2">
      <c r="A252" s="35" t="s">
        <v>1830</v>
      </c>
      <c r="AI252" s="12"/>
      <c r="AJ252" s="12"/>
      <c r="AK252" s="12"/>
    </row>
    <row r="253" spans="1:37" x14ac:dyDescent="0.2">
      <c r="A253" s="35" t="s">
        <v>1831</v>
      </c>
      <c r="AI253" s="12"/>
      <c r="AJ253" s="12"/>
      <c r="AK253" s="12"/>
    </row>
    <row r="254" spans="1:37" x14ac:dyDescent="0.2">
      <c r="A254" s="35" t="s">
        <v>1832</v>
      </c>
      <c r="AI254" s="12"/>
      <c r="AJ254" s="12"/>
      <c r="AK254" s="12"/>
    </row>
    <row r="255" spans="1:37" x14ac:dyDescent="0.2">
      <c r="A255" s="35" t="s">
        <v>1833</v>
      </c>
      <c r="AI255" s="12"/>
      <c r="AJ255" s="12"/>
      <c r="AK255" s="12"/>
    </row>
    <row r="256" spans="1:37" x14ac:dyDescent="0.2">
      <c r="A256" s="35" t="s">
        <v>1834</v>
      </c>
      <c r="AI256" s="12"/>
      <c r="AJ256" s="12"/>
      <c r="AK256" s="12"/>
    </row>
    <row r="257" spans="1:37" x14ac:dyDescent="0.2">
      <c r="A257" s="35" t="s">
        <v>1835</v>
      </c>
      <c r="AI257" s="12"/>
      <c r="AJ257" s="12"/>
      <c r="AK257" s="12"/>
    </row>
    <row r="258" spans="1:37" x14ac:dyDescent="0.2">
      <c r="A258" s="35" t="s">
        <v>1836</v>
      </c>
      <c r="AI258" s="12"/>
      <c r="AJ258" s="12"/>
      <c r="AK258" s="12"/>
    </row>
    <row r="259" spans="1:37" x14ac:dyDescent="0.2">
      <c r="A259" s="35" t="s">
        <v>1837</v>
      </c>
      <c r="AI259" s="12"/>
      <c r="AJ259" s="12"/>
      <c r="AK259" s="12"/>
    </row>
    <row r="260" spans="1:37" x14ac:dyDescent="0.2">
      <c r="A260" s="35" t="s">
        <v>1838</v>
      </c>
      <c r="AI260" s="12"/>
      <c r="AJ260" s="12"/>
      <c r="AK260" s="12"/>
    </row>
    <row r="261" spans="1:37" x14ac:dyDescent="0.2">
      <c r="A261" s="35" t="s">
        <v>1839</v>
      </c>
      <c r="AI261" s="12"/>
      <c r="AJ261" s="12"/>
      <c r="AK261" s="12"/>
    </row>
    <row r="262" spans="1:37" x14ac:dyDescent="0.2">
      <c r="A262" s="35" t="s">
        <v>1840</v>
      </c>
      <c r="AI262" s="12"/>
      <c r="AJ262" s="12"/>
      <c r="AK262" s="12"/>
    </row>
    <row r="263" spans="1:37" x14ac:dyDescent="0.2">
      <c r="A263" s="35" t="s">
        <v>1841</v>
      </c>
      <c r="AI263" s="12"/>
      <c r="AJ263" s="12"/>
      <c r="AK263" s="12"/>
    </row>
    <row r="264" spans="1:37" x14ac:dyDescent="0.2">
      <c r="A264" s="35" t="s">
        <v>1842</v>
      </c>
      <c r="AI264" s="12"/>
      <c r="AJ264" s="12"/>
      <c r="AK264" s="12"/>
    </row>
    <row r="265" spans="1:37" x14ac:dyDescent="0.2">
      <c r="A265" s="35" t="s">
        <v>1843</v>
      </c>
      <c r="AI265" s="12"/>
      <c r="AJ265" s="12"/>
      <c r="AK265" s="12"/>
    </row>
    <row r="266" spans="1:37" x14ac:dyDescent="0.2">
      <c r="A266" s="35" t="s">
        <v>1844</v>
      </c>
      <c r="AI266" s="12"/>
      <c r="AJ266" s="12"/>
      <c r="AK266" s="12"/>
    </row>
    <row r="267" spans="1:37" x14ac:dyDescent="0.2">
      <c r="A267" s="35" t="s">
        <v>1845</v>
      </c>
      <c r="AI267" s="12"/>
      <c r="AJ267" s="12"/>
      <c r="AK267" s="12"/>
    </row>
    <row r="268" spans="1:37" x14ac:dyDescent="0.2">
      <c r="A268" s="35" t="s">
        <v>1846</v>
      </c>
      <c r="AI268" s="12"/>
      <c r="AJ268" s="12"/>
      <c r="AK268" s="12"/>
    </row>
    <row r="269" spans="1:37" x14ac:dyDescent="0.2">
      <c r="A269" s="35" t="s">
        <v>1847</v>
      </c>
      <c r="AI269" s="12"/>
      <c r="AJ269" s="12"/>
      <c r="AK269" s="12"/>
    </row>
    <row r="270" spans="1:37" x14ac:dyDescent="0.2">
      <c r="A270" s="35" t="s">
        <v>1848</v>
      </c>
      <c r="AI270" s="12"/>
      <c r="AJ270" s="12"/>
      <c r="AK270" s="12"/>
    </row>
    <row r="271" spans="1:37" x14ac:dyDescent="0.2">
      <c r="A271" s="35" t="s">
        <v>1849</v>
      </c>
      <c r="AI271" s="12"/>
      <c r="AJ271" s="12"/>
      <c r="AK271" s="12"/>
    </row>
    <row r="272" spans="1:37" x14ac:dyDescent="0.2">
      <c r="A272" s="35" t="s">
        <v>1850</v>
      </c>
      <c r="AI272" s="12"/>
      <c r="AJ272" s="12"/>
      <c r="AK272" s="12"/>
    </row>
    <row r="273" spans="1:37" x14ac:dyDescent="0.2">
      <c r="A273" s="35" t="s">
        <v>1851</v>
      </c>
      <c r="AI273" s="12"/>
      <c r="AJ273" s="12"/>
      <c r="AK273" s="12"/>
    </row>
    <row r="274" spans="1:37" x14ac:dyDescent="0.2">
      <c r="A274" s="35" t="s">
        <v>1852</v>
      </c>
      <c r="AI274" s="12"/>
      <c r="AJ274" s="12"/>
      <c r="AK274" s="12"/>
    </row>
    <row r="275" spans="1:37" x14ac:dyDescent="0.2">
      <c r="A275" s="35" t="s">
        <v>1853</v>
      </c>
      <c r="AI275" s="12"/>
      <c r="AJ275" s="12"/>
      <c r="AK275" s="12"/>
    </row>
    <row r="276" spans="1:37" x14ac:dyDescent="0.2">
      <c r="A276" s="35" t="s">
        <v>1854</v>
      </c>
      <c r="AI276" s="12"/>
      <c r="AJ276" s="12"/>
      <c r="AK276" s="12"/>
    </row>
    <row r="277" spans="1:37" x14ac:dyDescent="0.2">
      <c r="A277" s="35" t="s">
        <v>1855</v>
      </c>
      <c r="AI277" s="12"/>
      <c r="AJ277" s="12"/>
      <c r="AK277" s="12"/>
    </row>
    <row r="278" spans="1:37" x14ac:dyDescent="0.2">
      <c r="A278" s="35" t="s">
        <v>1856</v>
      </c>
      <c r="AI278" s="12"/>
      <c r="AJ278" s="12"/>
      <c r="AK278" s="12"/>
    </row>
    <row r="279" spans="1:37" x14ac:dyDescent="0.2">
      <c r="A279" s="35" t="s">
        <v>1857</v>
      </c>
      <c r="AI279" s="12"/>
      <c r="AJ279" s="12"/>
      <c r="AK279" s="12"/>
    </row>
    <row r="280" spans="1:37" x14ac:dyDescent="0.2">
      <c r="A280" s="35" t="s">
        <v>1858</v>
      </c>
      <c r="AI280" s="12"/>
      <c r="AJ280" s="12"/>
      <c r="AK280" s="12"/>
    </row>
    <row r="281" spans="1:37" x14ac:dyDescent="0.2">
      <c r="A281" s="35" t="s">
        <v>1859</v>
      </c>
      <c r="AI281" s="12"/>
      <c r="AJ281" s="12"/>
      <c r="AK281" s="12"/>
    </row>
    <row r="282" spans="1:37" x14ac:dyDescent="0.2">
      <c r="A282" s="35" t="s">
        <v>1860</v>
      </c>
      <c r="AI282" s="12"/>
      <c r="AJ282" s="12"/>
      <c r="AK282" s="12"/>
    </row>
    <row r="283" spans="1:37" x14ac:dyDescent="0.2">
      <c r="A283" s="35" t="s">
        <v>1861</v>
      </c>
      <c r="AI283" s="12"/>
      <c r="AJ283" s="12"/>
      <c r="AK283" s="12"/>
    </row>
    <row r="284" spans="1:37" x14ac:dyDescent="0.2">
      <c r="A284" s="35" t="s">
        <v>1862</v>
      </c>
      <c r="AI284" s="12"/>
      <c r="AJ284" s="12"/>
      <c r="AK284" s="12"/>
    </row>
    <row r="285" spans="1:37" x14ac:dyDescent="0.2">
      <c r="A285" s="50" t="s">
        <v>1863</v>
      </c>
      <c r="AI285" s="12"/>
      <c r="AJ285" s="12"/>
      <c r="AK285" s="12"/>
    </row>
    <row r="286" spans="1:37" x14ac:dyDescent="0.2">
      <c r="A286" s="35" t="s">
        <v>1864</v>
      </c>
      <c r="AI286" s="12"/>
      <c r="AJ286" s="12"/>
      <c r="AK286" s="12"/>
    </row>
    <row r="287" spans="1:37" x14ac:dyDescent="0.2">
      <c r="A287" s="35" t="s">
        <v>1865</v>
      </c>
      <c r="AI287" s="12"/>
      <c r="AJ287" s="12"/>
      <c r="AK287" s="12"/>
    </row>
    <row r="288" spans="1:37" x14ac:dyDescent="0.2">
      <c r="A288" s="35" t="s">
        <v>1866</v>
      </c>
      <c r="AI288" s="12"/>
      <c r="AJ288" s="12"/>
      <c r="AK288" s="12"/>
    </row>
    <row r="289" spans="1:37" x14ac:dyDescent="0.2">
      <c r="A289" s="35" t="s">
        <v>1867</v>
      </c>
      <c r="AI289" s="12"/>
      <c r="AJ289" s="12"/>
      <c r="AK289" s="12"/>
    </row>
    <row r="290" spans="1:37" x14ac:dyDescent="0.2">
      <c r="A290" s="35" t="s">
        <v>1868</v>
      </c>
      <c r="AI290" s="12"/>
      <c r="AJ290" s="12"/>
      <c r="AK290" s="12"/>
    </row>
    <row r="291" spans="1:37" x14ac:dyDescent="0.2">
      <c r="A291" s="35" t="s">
        <v>1869</v>
      </c>
      <c r="AI291" s="12"/>
      <c r="AJ291" s="12"/>
      <c r="AK291" s="12"/>
    </row>
    <row r="292" spans="1:37" x14ac:dyDescent="0.2">
      <c r="A292" s="35" t="s">
        <v>1870</v>
      </c>
      <c r="AI292" s="12"/>
      <c r="AJ292" s="12"/>
      <c r="AK292" s="12"/>
    </row>
    <row r="293" spans="1:37" x14ac:dyDescent="0.2">
      <c r="A293" s="35" t="s">
        <v>1871</v>
      </c>
      <c r="AI293" s="12"/>
      <c r="AJ293" s="12"/>
      <c r="AK293" s="12"/>
    </row>
    <row r="294" spans="1:37" x14ac:dyDescent="0.2">
      <c r="A294" s="35" t="s">
        <v>1872</v>
      </c>
      <c r="AI294" s="12"/>
      <c r="AJ294" s="12"/>
      <c r="AK294" s="12"/>
    </row>
    <row r="295" spans="1:37" x14ac:dyDescent="0.2">
      <c r="A295" s="35" t="s">
        <v>1873</v>
      </c>
      <c r="AI295" s="12"/>
      <c r="AJ295" s="12"/>
      <c r="AK295" s="12"/>
    </row>
    <row r="296" spans="1:37" x14ac:dyDescent="0.2">
      <c r="A296" s="35" t="s">
        <v>1874</v>
      </c>
      <c r="AI296" s="12"/>
      <c r="AJ296" s="12"/>
      <c r="AK296" s="12"/>
    </row>
    <row r="297" spans="1:37" x14ac:dyDescent="0.2">
      <c r="A297" s="35" t="s">
        <v>1875</v>
      </c>
      <c r="AI297" s="12"/>
      <c r="AJ297" s="12"/>
      <c r="AK297" s="12"/>
    </row>
    <row r="298" spans="1:37" x14ac:dyDescent="0.2">
      <c r="A298" s="35" t="s">
        <v>1876</v>
      </c>
      <c r="AI298" s="12"/>
      <c r="AJ298" s="12"/>
      <c r="AK298" s="12"/>
    </row>
    <row r="299" spans="1:37" x14ac:dyDescent="0.2">
      <c r="A299" s="35" t="s">
        <v>1877</v>
      </c>
      <c r="AI299" s="12"/>
      <c r="AJ299" s="12"/>
      <c r="AK299" s="12"/>
    </row>
    <row r="300" spans="1:37" x14ac:dyDescent="0.2">
      <c r="A300" s="35" t="s">
        <v>1878</v>
      </c>
      <c r="AI300" s="12"/>
      <c r="AJ300" s="12"/>
      <c r="AK300" s="12"/>
    </row>
    <row r="301" spans="1:37" x14ac:dyDescent="0.2">
      <c r="A301" s="35" t="s">
        <v>1879</v>
      </c>
      <c r="AI301" s="12"/>
      <c r="AJ301" s="12"/>
      <c r="AK301" s="12"/>
    </row>
    <row r="302" spans="1:37" x14ac:dyDescent="0.2">
      <c r="A302" s="35" t="s">
        <v>1880</v>
      </c>
      <c r="AI302" s="12"/>
      <c r="AJ302" s="12"/>
      <c r="AK302" s="12"/>
    </row>
    <row r="303" spans="1:37" x14ac:dyDescent="0.2">
      <c r="A303" s="35" t="s">
        <v>1881</v>
      </c>
      <c r="AI303" s="12"/>
      <c r="AJ303" s="12"/>
      <c r="AK303" s="12"/>
    </row>
    <row r="304" spans="1:37" x14ac:dyDescent="0.2">
      <c r="A304" s="35" t="s">
        <v>1882</v>
      </c>
      <c r="AI304" s="12"/>
      <c r="AJ304" s="12"/>
      <c r="AK304" s="12"/>
    </row>
    <row r="305" spans="1:37" x14ac:dyDescent="0.2">
      <c r="A305" s="35" t="s">
        <v>1883</v>
      </c>
      <c r="AI305" s="12"/>
      <c r="AJ305" s="12"/>
      <c r="AK305" s="12"/>
    </row>
    <row r="306" spans="1:37" x14ac:dyDescent="0.2">
      <c r="A306" s="35" t="s">
        <v>1884</v>
      </c>
      <c r="AI306" s="12"/>
      <c r="AJ306" s="12"/>
      <c r="AK306" s="12"/>
    </row>
    <row r="307" spans="1:37" x14ac:dyDescent="0.2">
      <c r="A307" s="35" t="s">
        <v>1885</v>
      </c>
      <c r="AI307" s="12"/>
      <c r="AJ307" s="12"/>
      <c r="AK307" s="12"/>
    </row>
    <row r="308" spans="1:37" x14ac:dyDescent="0.2">
      <c r="A308" s="35" t="s">
        <v>1886</v>
      </c>
      <c r="AI308" s="12"/>
      <c r="AJ308" s="12"/>
      <c r="AK308" s="12"/>
    </row>
    <row r="309" spans="1:37" x14ac:dyDescent="0.2">
      <c r="A309" s="35" t="s">
        <v>1887</v>
      </c>
      <c r="AI309" s="12"/>
      <c r="AJ309" s="12"/>
      <c r="AK309" s="12"/>
    </row>
    <row r="310" spans="1:37" x14ac:dyDescent="0.2">
      <c r="A310" s="35" t="s">
        <v>1888</v>
      </c>
      <c r="AI310" s="12"/>
      <c r="AJ310" s="12"/>
      <c r="AK310" s="12"/>
    </row>
    <row r="311" spans="1:37" x14ac:dyDescent="0.2">
      <c r="A311" s="35" t="s">
        <v>1889</v>
      </c>
      <c r="AI311" s="12"/>
      <c r="AJ311" s="12"/>
      <c r="AK311" s="12"/>
    </row>
    <row r="312" spans="1:37" x14ac:dyDescent="0.2">
      <c r="A312" s="35" t="s">
        <v>1890</v>
      </c>
      <c r="AI312" s="12"/>
      <c r="AJ312" s="12"/>
      <c r="AK312" s="12"/>
    </row>
    <row r="313" spans="1:37" x14ac:dyDescent="0.2">
      <c r="A313" s="35" t="s">
        <v>1891</v>
      </c>
      <c r="AI313" s="12"/>
      <c r="AJ313" s="12"/>
      <c r="AK313" s="12"/>
    </row>
    <row r="314" spans="1:37" x14ac:dyDescent="0.2">
      <c r="A314" s="35" t="s">
        <v>1892</v>
      </c>
      <c r="AI314" s="12"/>
      <c r="AJ314" s="12"/>
      <c r="AK314" s="12"/>
    </row>
    <row r="315" spans="1:37" x14ac:dyDescent="0.2">
      <c r="A315" s="35" t="s">
        <v>1893</v>
      </c>
      <c r="AI315" s="12"/>
      <c r="AJ315" s="12"/>
      <c r="AK315" s="12"/>
    </row>
    <row r="316" spans="1:37" x14ac:dyDescent="0.2">
      <c r="A316" s="35" t="s">
        <v>1894</v>
      </c>
      <c r="AI316" s="12"/>
      <c r="AJ316" s="12"/>
      <c r="AK316" s="12"/>
    </row>
    <row r="317" spans="1:37" x14ac:dyDescent="0.2">
      <c r="A317" s="35" t="s">
        <v>1895</v>
      </c>
      <c r="AI317" s="12"/>
      <c r="AJ317" s="12"/>
      <c r="AK317" s="12"/>
    </row>
    <row r="318" spans="1:37" x14ac:dyDescent="0.2">
      <c r="A318" s="35" t="s">
        <v>1896</v>
      </c>
      <c r="AI318" s="12"/>
      <c r="AJ318" s="12"/>
      <c r="AK318" s="12"/>
    </row>
    <row r="319" spans="1:37" x14ac:dyDescent="0.2">
      <c r="A319" s="35" t="s">
        <v>1897</v>
      </c>
      <c r="AI319" s="12"/>
      <c r="AJ319" s="12"/>
      <c r="AK319" s="12"/>
    </row>
    <row r="320" spans="1:37" x14ac:dyDescent="0.2">
      <c r="A320" s="35" t="s">
        <v>1898</v>
      </c>
      <c r="AI320" s="12"/>
      <c r="AJ320" s="12"/>
      <c r="AK320" s="12"/>
    </row>
    <row r="321" spans="1:37" x14ac:dyDescent="0.2">
      <c r="A321" s="35" t="s">
        <v>1899</v>
      </c>
      <c r="AI321" s="12"/>
      <c r="AJ321" s="12"/>
      <c r="AK321" s="12"/>
    </row>
    <row r="322" spans="1:37" x14ac:dyDescent="0.2">
      <c r="A322" s="35" t="s">
        <v>1900</v>
      </c>
      <c r="AI322" s="12"/>
      <c r="AJ322" s="12"/>
      <c r="AK322" s="12"/>
    </row>
    <row r="323" spans="1:37" x14ac:dyDescent="0.2">
      <c r="A323" s="35" t="s">
        <v>1901</v>
      </c>
      <c r="AI323" s="12"/>
      <c r="AJ323" s="12"/>
      <c r="AK323" s="12"/>
    </row>
    <row r="324" spans="1:37" x14ac:dyDescent="0.2">
      <c r="A324" s="35" t="s">
        <v>1902</v>
      </c>
      <c r="AI324" s="12"/>
      <c r="AJ324" s="12"/>
      <c r="AK324" s="12"/>
    </row>
    <row r="325" spans="1:37" x14ac:dyDescent="0.2">
      <c r="A325" s="35" t="s">
        <v>1903</v>
      </c>
      <c r="AI325" s="12"/>
      <c r="AJ325" s="12"/>
      <c r="AK325" s="12"/>
    </row>
    <row r="326" spans="1:37" x14ac:dyDescent="0.2">
      <c r="A326" s="35" t="s">
        <v>1904</v>
      </c>
      <c r="AI326" s="12"/>
      <c r="AJ326" s="12"/>
      <c r="AK326" s="12"/>
    </row>
    <row r="327" spans="1:37" x14ac:dyDescent="0.2">
      <c r="A327" s="35" t="s">
        <v>1905</v>
      </c>
      <c r="AI327" s="12"/>
      <c r="AJ327" s="12"/>
      <c r="AK327" s="12"/>
    </row>
    <row r="328" spans="1:37" x14ac:dyDescent="0.2">
      <c r="A328" s="35" t="s">
        <v>1906</v>
      </c>
      <c r="AI328" s="12"/>
      <c r="AJ328" s="12"/>
      <c r="AK328" s="12"/>
    </row>
    <row r="329" spans="1:37" x14ac:dyDescent="0.2">
      <c r="A329" s="35" t="s">
        <v>1907</v>
      </c>
      <c r="AI329" s="12"/>
      <c r="AJ329" s="12"/>
      <c r="AK329" s="12"/>
    </row>
    <row r="330" spans="1:37" x14ac:dyDescent="0.2">
      <c r="A330" s="35" t="s">
        <v>1908</v>
      </c>
      <c r="AI330" s="12"/>
      <c r="AJ330" s="12"/>
      <c r="AK330" s="12"/>
    </row>
    <row r="331" spans="1:37" x14ac:dyDescent="0.2">
      <c r="A331" s="35" t="s">
        <v>1909</v>
      </c>
      <c r="AI331" s="12"/>
      <c r="AJ331" s="12"/>
      <c r="AK331" s="12"/>
    </row>
    <row r="332" spans="1:37" x14ac:dyDescent="0.2">
      <c r="A332" s="35" t="s">
        <v>1910</v>
      </c>
      <c r="AI332" s="12"/>
      <c r="AJ332" s="12"/>
      <c r="AK332" s="12"/>
    </row>
    <row r="333" spans="1:37" x14ac:dyDescent="0.2">
      <c r="A333" s="35" t="s">
        <v>1911</v>
      </c>
      <c r="AI333" s="12"/>
      <c r="AJ333" s="12"/>
      <c r="AK333" s="12"/>
    </row>
    <row r="334" spans="1:37" x14ac:dyDescent="0.2">
      <c r="A334" s="35" t="s">
        <v>1912</v>
      </c>
      <c r="AI334" s="12"/>
      <c r="AJ334" s="12"/>
      <c r="AK334" s="12"/>
    </row>
    <row r="335" spans="1:37" x14ac:dyDescent="0.2">
      <c r="A335" s="35" t="s">
        <v>1913</v>
      </c>
      <c r="AI335" s="12"/>
      <c r="AJ335" s="12"/>
      <c r="AK335" s="12"/>
    </row>
    <row r="336" spans="1:37" x14ac:dyDescent="0.2">
      <c r="A336" s="35" t="s">
        <v>1914</v>
      </c>
      <c r="AI336" s="12"/>
      <c r="AJ336" s="12"/>
      <c r="AK336" s="12"/>
    </row>
    <row r="337" spans="1:37" x14ac:dyDescent="0.2">
      <c r="A337" s="35" t="s">
        <v>1915</v>
      </c>
      <c r="AI337" s="12"/>
      <c r="AJ337" s="12"/>
      <c r="AK337" s="12"/>
    </row>
    <row r="338" spans="1:37" x14ac:dyDescent="0.2">
      <c r="A338" s="35" t="s">
        <v>1916</v>
      </c>
      <c r="AI338" s="12"/>
      <c r="AJ338" s="12"/>
      <c r="AK338" s="12"/>
    </row>
    <row r="339" spans="1:37" x14ac:dyDescent="0.2">
      <c r="A339" s="35" t="s">
        <v>1917</v>
      </c>
      <c r="AI339" s="12"/>
      <c r="AJ339" s="12"/>
      <c r="AK339" s="12"/>
    </row>
    <row r="340" spans="1:37" x14ac:dyDescent="0.2">
      <c r="A340" s="35" t="s">
        <v>1918</v>
      </c>
      <c r="AI340" s="12"/>
      <c r="AJ340" s="12"/>
      <c r="AK340" s="12"/>
    </row>
    <row r="341" spans="1:37" x14ac:dyDescent="0.2">
      <c r="A341" s="35" t="s">
        <v>1919</v>
      </c>
      <c r="AI341" s="12"/>
      <c r="AJ341" s="12"/>
      <c r="AK341" s="12"/>
    </row>
    <row r="342" spans="1:37" x14ac:dyDescent="0.2">
      <c r="A342" s="35" t="s">
        <v>1920</v>
      </c>
      <c r="AI342" s="12"/>
      <c r="AJ342" s="12"/>
      <c r="AK342" s="12"/>
    </row>
    <row r="343" spans="1:37" x14ac:dyDescent="0.2">
      <c r="A343" s="35" t="s">
        <v>1921</v>
      </c>
      <c r="AI343" s="12"/>
      <c r="AJ343" s="12"/>
      <c r="AK343" s="12"/>
    </row>
    <row r="344" spans="1:37" x14ac:dyDescent="0.2">
      <c r="A344" s="35" t="s">
        <v>1922</v>
      </c>
      <c r="AI344" s="12"/>
      <c r="AJ344" s="12"/>
      <c r="AK344" s="12"/>
    </row>
    <row r="345" spans="1:37" x14ac:dyDescent="0.2">
      <c r="A345" s="35" t="s">
        <v>1923</v>
      </c>
      <c r="AI345" s="12"/>
      <c r="AJ345" s="12"/>
      <c r="AK345" s="12"/>
    </row>
    <row r="346" spans="1:37" x14ac:dyDescent="0.2">
      <c r="A346" s="35" t="s">
        <v>1924</v>
      </c>
      <c r="AI346" s="12"/>
      <c r="AJ346" s="12"/>
      <c r="AK346" s="12"/>
    </row>
    <row r="347" spans="1:37" x14ac:dyDescent="0.2">
      <c r="A347" s="35" t="s">
        <v>1925</v>
      </c>
      <c r="AI347" s="12"/>
      <c r="AJ347" s="12"/>
      <c r="AK347" s="12"/>
    </row>
    <row r="348" spans="1:37" x14ac:dyDescent="0.2">
      <c r="A348" s="35" t="s">
        <v>1926</v>
      </c>
      <c r="AI348" s="12"/>
      <c r="AJ348" s="12"/>
      <c r="AK348" s="12"/>
    </row>
    <row r="349" spans="1:37" x14ac:dyDescent="0.2">
      <c r="A349" s="35" t="s">
        <v>1927</v>
      </c>
      <c r="AI349" s="12"/>
      <c r="AJ349" s="12"/>
      <c r="AK349" s="12"/>
    </row>
    <row r="350" spans="1:37" x14ac:dyDescent="0.2">
      <c r="A350" s="35" t="s">
        <v>1928</v>
      </c>
      <c r="AI350" s="12"/>
      <c r="AJ350" s="12"/>
      <c r="AK350" s="12"/>
    </row>
    <row r="351" spans="1:37" x14ac:dyDescent="0.2">
      <c r="A351" s="35" t="s">
        <v>1929</v>
      </c>
      <c r="AI351" s="12"/>
      <c r="AJ351" s="12"/>
      <c r="AK351" s="12"/>
    </row>
    <row r="352" spans="1:37" x14ac:dyDescent="0.2">
      <c r="A352" s="35" t="s">
        <v>1930</v>
      </c>
      <c r="AI352" s="12"/>
      <c r="AJ352" s="12"/>
      <c r="AK352" s="12"/>
    </row>
    <row r="353" spans="1:37" x14ac:dyDescent="0.2">
      <c r="A353" s="35" t="s">
        <v>1931</v>
      </c>
      <c r="AI353" s="12"/>
      <c r="AJ353" s="12"/>
      <c r="AK353" s="12"/>
    </row>
    <row r="354" spans="1:37" x14ac:dyDescent="0.2">
      <c r="A354" s="35" t="s">
        <v>1932</v>
      </c>
      <c r="AI354" s="12"/>
      <c r="AJ354" s="12"/>
      <c r="AK354" s="12"/>
    </row>
    <row r="355" spans="1:37" x14ac:dyDescent="0.2">
      <c r="A355" s="35" t="s">
        <v>1933</v>
      </c>
      <c r="AI355" s="12"/>
      <c r="AJ355" s="12"/>
      <c r="AK355" s="12"/>
    </row>
    <row r="356" spans="1:37" x14ac:dyDescent="0.2">
      <c r="A356" s="35" t="s">
        <v>1934</v>
      </c>
      <c r="AI356" s="12"/>
      <c r="AJ356" s="12"/>
      <c r="AK356" s="12"/>
    </row>
    <row r="357" spans="1:37" x14ac:dyDescent="0.2">
      <c r="A357" s="35" t="s">
        <v>1935</v>
      </c>
      <c r="AI357" s="12"/>
      <c r="AJ357" s="12"/>
      <c r="AK357" s="12"/>
    </row>
    <row r="358" spans="1:37" x14ac:dyDescent="0.2">
      <c r="A358" s="35" t="s">
        <v>1936</v>
      </c>
      <c r="AI358" s="12"/>
      <c r="AJ358" s="12"/>
      <c r="AK358" s="12"/>
    </row>
    <row r="359" spans="1:37" x14ac:dyDescent="0.2">
      <c r="A359" s="35" t="s">
        <v>1937</v>
      </c>
      <c r="AI359" s="12"/>
      <c r="AJ359" s="12"/>
      <c r="AK359" s="12"/>
    </row>
    <row r="360" spans="1:37" x14ac:dyDescent="0.2">
      <c r="A360" s="35" t="s">
        <v>1938</v>
      </c>
      <c r="AI360" s="12"/>
      <c r="AJ360" s="12"/>
      <c r="AK360" s="12"/>
    </row>
    <row r="361" spans="1:37" x14ac:dyDescent="0.2">
      <c r="A361" s="35" t="s">
        <v>1939</v>
      </c>
      <c r="AI361" s="12"/>
      <c r="AJ361" s="12"/>
      <c r="AK361" s="12"/>
    </row>
    <row r="362" spans="1:37" x14ac:dyDescent="0.2">
      <c r="A362" s="35" t="s">
        <v>1940</v>
      </c>
      <c r="AI362" s="12"/>
      <c r="AJ362" s="12"/>
      <c r="AK362" s="12"/>
    </row>
    <row r="363" spans="1:37" x14ac:dyDescent="0.2">
      <c r="A363" s="35" t="s">
        <v>1941</v>
      </c>
      <c r="AI363" s="12"/>
      <c r="AJ363" s="12"/>
      <c r="AK363" s="12"/>
    </row>
    <row r="364" spans="1:37" x14ac:dyDescent="0.2">
      <c r="A364" s="35" t="s">
        <v>1942</v>
      </c>
      <c r="AI364" s="12"/>
      <c r="AJ364" s="12"/>
      <c r="AK364" s="12"/>
    </row>
    <row r="365" spans="1:37" x14ac:dyDescent="0.2">
      <c r="A365" s="35" t="s">
        <v>1943</v>
      </c>
      <c r="AI365" s="12"/>
      <c r="AJ365" s="12"/>
      <c r="AK365" s="12"/>
    </row>
    <row r="366" spans="1:37" x14ac:dyDescent="0.2">
      <c r="A366" s="35" t="s">
        <v>1944</v>
      </c>
      <c r="AI366" s="12"/>
      <c r="AJ366" s="12"/>
      <c r="AK366" s="12"/>
    </row>
    <row r="367" spans="1:37" x14ac:dyDescent="0.2">
      <c r="A367" s="35" t="s">
        <v>1945</v>
      </c>
      <c r="AI367" s="12"/>
      <c r="AJ367" s="12"/>
      <c r="AK367" s="12"/>
    </row>
    <row r="368" spans="1:37" x14ac:dyDescent="0.2">
      <c r="A368" s="35" t="s">
        <v>1946</v>
      </c>
      <c r="AI368" s="12"/>
      <c r="AJ368" s="12"/>
      <c r="AK368" s="12"/>
    </row>
    <row r="369" spans="1:37" x14ac:dyDescent="0.2">
      <c r="A369" s="35" t="s">
        <v>1947</v>
      </c>
      <c r="AI369" s="12"/>
      <c r="AJ369" s="12"/>
      <c r="AK369" s="12"/>
    </row>
    <row r="370" spans="1:37" x14ac:dyDescent="0.2">
      <c r="A370" s="35" t="s">
        <v>1948</v>
      </c>
      <c r="AI370" s="12"/>
      <c r="AJ370" s="12"/>
      <c r="AK370" s="12"/>
    </row>
    <row r="371" spans="1:37" x14ac:dyDescent="0.2">
      <c r="A371" s="35" t="s">
        <v>1949</v>
      </c>
      <c r="AI371" s="12"/>
      <c r="AJ371" s="12"/>
      <c r="AK371" s="12"/>
    </row>
    <row r="372" spans="1:37" x14ac:dyDescent="0.2">
      <c r="A372" s="35" t="s">
        <v>1950</v>
      </c>
      <c r="AI372" s="12"/>
      <c r="AJ372" s="12"/>
      <c r="AK372" s="12"/>
    </row>
    <row r="373" spans="1:37" x14ac:dyDescent="0.2">
      <c r="A373" s="35" t="s">
        <v>1951</v>
      </c>
      <c r="AI373" s="12"/>
      <c r="AJ373" s="12"/>
      <c r="AK373" s="12"/>
    </row>
    <row r="374" spans="1:37" x14ac:dyDescent="0.2">
      <c r="A374" s="35" t="s">
        <v>1952</v>
      </c>
      <c r="AI374" s="12"/>
      <c r="AJ374" s="12"/>
      <c r="AK374" s="12"/>
    </row>
    <row r="375" spans="1:37" x14ac:dyDescent="0.2">
      <c r="A375" s="35" t="s">
        <v>1953</v>
      </c>
      <c r="AI375" s="12"/>
      <c r="AJ375" s="12"/>
      <c r="AK375" s="12"/>
    </row>
    <row r="376" spans="1:37" x14ac:dyDescent="0.2">
      <c r="A376" s="35" t="s">
        <v>1954</v>
      </c>
      <c r="AI376" s="12"/>
      <c r="AJ376" s="12"/>
      <c r="AK376" s="12"/>
    </row>
    <row r="377" spans="1:37" x14ac:dyDescent="0.2">
      <c r="A377" s="35" t="s">
        <v>1955</v>
      </c>
      <c r="AI377" s="12"/>
      <c r="AJ377" s="12"/>
      <c r="AK377" s="12"/>
    </row>
    <row r="378" spans="1:37" x14ac:dyDescent="0.2">
      <c r="A378" s="35" t="s">
        <v>1956</v>
      </c>
      <c r="AI378" s="12"/>
      <c r="AJ378" s="12"/>
      <c r="AK378" s="12"/>
    </row>
    <row r="379" spans="1:37" x14ac:dyDescent="0.2">
      <c r="A379" s="35" t="s">
        <v>1957</v>
      </c>
      <c r="AI379" s="12"/>
      <c r="AJ379" s="12"/>
      <c r="AK379" s="12"/>
    </row>
    <row r="380" spans="1:37" x14ac:dyDescent="0.2">
      <c r="A380" s="35" t="s">
        <v>1958</v>
      </c>
      <c r="AI380" s="12"/>
      <c r="AJ380" s="12"/>
      <c r="AK380" s="12"/>
    </row>
    <row r="381" spans="1:37" x14ac:dyDescent="0.2">
      <c r="A381" s="35" t="s">
        <v>1959</v>
      </c>
      <c r="AI381" s="12"/>
      <c r="AJ381" s="12"/>
      <c r="AK381" s="12"/>
    </row>
    <row r="382" spans="1:37" x14ac:dyDescent="0.2">
      <c r="A382" s="35" t="s">
        <v>1960</v>
      </c>
      <c r="AI382" s="12"/>
      <c r="AJ382" s="12"/>
      <c r="AK382" s="12"/>
    </row>
    <row r="383" spans="1:37" x14ac:dyDescent="0.2">
      <c r="A383" s="35" t="s">
        <v>1961</v>
      </c>
      <c r="AI383" s="12"/>
      <c r="AJ383" s="12"/>
      <c r="AK383" s="12"/>
    </row>
    <row r="384" spans="1:37" x14ac:dyDescent="0.2">
      <c r="A384" s="50" t="s">
        <v>1962</v>
      </c>
      <c r="AI384" s="12"/>
      <c r="AJ384" s="12"/>
      <c r="AK384" s="12"/>
    </row>
    <row r="385" spans="1:37" x14ac:dyDescent="0.2">
      <c r="A385" s="35" t="s">
        <v>1963</v>
      </c>
      <c r="AI385" s="12"/>
      <c r="AJ385" s="12"/>
      <c r="AK385" s="12"/>
    </row>
    <row r="386" spans="1:37" x14ac:dyDescent="0.2">
      <c r="A386" s="35" t="s">
        <v>1964</v>
      </c>
      <c r="AI386" s="12"/>
      <c r="AJ386" s="12"/>
      <c r="AK386" s="12"/>
    </row>
    <row r="387" spans="1:37" x14ac:dyDescent="0.2">
      <c r="A387" s="35" t="s">
        <v>1965</v>
      </c>
      <c r="AI387" s="12"/>
      <c r="AJ387" s="12"/>
      <c r="AK387" s="12"/>
    </row>
    <row r="388" spans="1:37" x14ac:dyDescent="0.2">
      <c r="A388" s="50" t="s">
        <v>1966</v>
      </c>
      <c r="AI388" s="12"/>
      <c r="AJ388" s="12"/>
      <c r="AK388" s="12"/>
    </row>
    <row r="389" spans="1:37" x14ac:dyDescent="0.2">
      <c r="A389" s="35" t="s">
        <v>1967</v>
      </c>
      <c r="AI389" s="12"/>
      <c r="AJ389" s="12"/>
      <c r="AK389" s="12"/>
    </row>
    <row r="390" spans="1:37" x14ac:dyDescent="0.2">
      <c r="A390" s="35" t="s">
        <v>1968</v>
      </c>
      <c r="AI390" s="12"/>
      <c r="AJ390" s="12"/>
      <c r="AK390" s="12"/>
    </row>
    <row r="391" spans="1:37" x14ac:dyDescent="0.2">
      <c r="A391" s="35" t="s">
        <v>1969</v>
      </c>
      <c r="AI391" s="12"/>
      <c r="AJ391" s="12"/>
      <c r="AK391" s="12"/>
    </row>
    <row r="392" spans="1:37" x14ac:dyDescent="0.2">
      <c r="A392" s="35" t="s">
        <v>1970</v>
      </c>
      <c r="AI392" s="12"/>
      <c r="AJ392" s="12"/>
      <c r="AK392" s="12"/>
    </row>
    <row r="393" spans="1:37" x14ac:dyDescent="0.2">
      <c r="A393" s="35" t="s">
        <v>1971</v>
      </c>
      <c r="AI393" s="12"/>
      <c r="AJ393" s="12"/>
      <c r="AK393" s="12"/>
    </row>
    <row r="394" spans="1:37" x14ac:dyDescent="0.2">
      <c r="A394" s="35" t="s">
        <v>1972</v>
      </c>
      <c r="AI394" s="12"/>
      <c r="AJ394" s="12"/>
      <c r="AK394" s="12"/>
    </row>
    <row r="395" spans="1:37" x14ac:dyDescent="0.2">
      <c r="A395" s="50" t="s">
        <v>1973</v>
      </c>
      <c r="AI395" s="12"/>
      <c r="AJ395" s="12"/>
      <c r="AK395" s="12"/>
    </row>
    <row r="396" spans="1:37" x14ac:dyDescent="0.2">
      <c r="A396" s="35" t="s">
        <v>1974</v>
      </c>
      <c r="AI396" s="12"/>
      <c r="AJ396" s="12"/>
      <c r="AK396" s="12"/>
    </row>
    <row r="397" spans="1:37" x14ac:dyDescent="0.2">
      <c r="A397" s="35" t="s">
        <v>1975</v>
      </c>
      <c r="AI397" s="12"/>
      <c r="AJ397" s="12"/>
      <c r="AK397" s="12"/>
    </row>
    <row r="398" spans="1:37" x14ac:dyDescent="0.2">
      <c r="A398" s="35" t="s">
        <v>1976</v>
      </c>
      <c r="AI398" s="12"/>
      <c r="AJ398" s="12"/>
      <c r="AK398" s="12"/>
    </row>
    <row r="399" spans="1:37" x14ac:dyDescent="0.2">
      <c r="A399" s="35" t="s">
        <v>1977</v>
      </c>
      <c r="AI399" s="12"/>
      <c r="AJ399" s="12"/>
      <c r="AK399" s="12"/>
    </row>
    <row r="400" spans="1:37" x14ac:dyDescent="0.2">
      <c r="A400" s="50" t="s">
        <v>1978</v>
      </c>
      <c r="AI400" s="12"/>
      <c r="AJ400" s="12"/>
      <c r="AK400" s="12"/>
    </row>
    <row r="401" spans="1:37" x14ac:dyDescent="0.2">
      <c r="A401" s="35" t="s">
        <v>1979</v>
      </c>
      <c r="AI401" s="12"/>
      <c r="AJ401" s="12"/>
      <c r="AK401" s="12"/>
    </row>
    <row r="402" spans="1:37" x14ac:dyDescent="0.2">
      <c r="A402" s="50" t="s">
        <v>1980</v>
      </c>
      <c r="AI402" s="12"/>
      <c r="AJ402" s="12"/>
      <c r="AK402" s="12"/>
    </row>
    <row r="403" spans="1:37" x14ac:dyDescent="0.2">
      <c r="A403" s="35" t="s">
        <v>1981</v>
      </c>
      <c r="AI403" s="12"/>
      <c r="AJ403" s="12"/>
      <c r="AK403" s="12"/>
    </row>
    <row r="404" spans="1:37" x14ac:dyDescent="0.2">
      <c r="A404" s="35" t="s">
        <v>1982</v>
      </c>
      <c r="AI404" s="12"/>
      <c r="AJ404" s="12"/>
      <c r="AK404" s="12"/>
    </row>
    <row r="405" spans="1:37" x14ac:dyDescent="0.2">
      <c r="A405" s="35" t="s">
        <v>1983</v>
      </c>
      <c r="AI405" s="12"/>
      <c r="AJ405" s="12"/>
      <c r="AK405" s="12"/>
    </row>
    <row r="406" spans="1:37" x14ac:dyDescent="0.2">
      <c r="A406" s="35" t="s">
        <v>1984</v>
      </c>
      <c r="AI406" s="12"/>
      <c r="AJ406" s="12"/>
      <c r="AK406" s="12"/>
    </row>
    <row r="407" spans="1:37" x14ac:dyDescent="0.2">
      <c r="A407" s="35" t="s">
        <v>1985</v>
      </c>
      <c r="AI407" s="12"/>
      <c r="AJ407" s="12"/>
      <c r="AK407" s="12"/>
    </row>
    <row r="408" spans="1:37" x14ac:dyDescent="0.2">
      <c r="A408" s="35" t="s">
        <v>1986</v>
      </c>
      <c r="AI408" s="12"/>
      <c r="AJ408" s="12"/>
      <c r="AK408" s="12"/>
    </row>
    <row r="409" spans="1:37" x14ac:dyDescent="0.2">
      <c r="A409" s="35" t="s">
        <v>1987</v>
      </c>
      <c r="AI409" s="12"/>
      <c r="AJ409" s="12"/>
      <c r="AK409" s="12"/>
    </row>
    <row r="410" spans="1:37" x14ac:dyDescent="0.2">
      <c r="A410" s="35" t="s">
        <v>1988</v>
      </c>
      <c r="AI410" s="12"/>
      <c r="AJ410" s="12"/>
      <c r="AK410" s="12"/>
    </row>
    <row r="411" spans="1:37" x14ac:dyDescent="0.2">
      <c r="A411" s="35" t="s">
        <v>1989</v>
      </c>
      <c r="AI411" s="12"/>
      <c r="AJ411" s="12"/>
      <c r="AK411" s="12"/>
    </row>
    <row r="412" spans="1:37" x14ac:dyDescent="0.2">
      <c r="A412" s="35" t="s">
        <v>1990</v>
      </c>
      <c r="AI412" s="12"/>
      <c r="AJ412" s="12"/>
      <c r="AK412" s="12"/>
    </row>
    <row r="413" spans="1:37" x14ac:dyDescent="0.2">
      <c r="A413" s="35" t="s">
        <v>1991</v>
      </c>
      <c r="AI413" s="12"/>
      <c r="AJ413" s="12"/>
      <c r="AK413" s="12"/>
    </row>
    <row r="414" spans="1:37" x14ac:dyDescent="0.2">
      <c r="A414" s="35" t="s">
        <v>1992</v>
      </c>
      <c r="AI414" s="12"/>
      <c r="AJ414" s="12"/>
      <c r="AK414" s="12"/>
    </row>
    <row r="415" spans="1:37" x14ac:dyDescent="0.2">
      <c r="A415" s="35" t="s">
        <v>1993</v>
      </c>
      <c r="AI415" s="12"/>
      <c r="AJ415" s="12"/>
      <c r="AK415" s="12"/>
    </row>
    <row r="416" spans="1:37" x14ac:dyDescent="0.2">
      <c r="A416" s="35" t="s">
        <v>1994</v>
      </c>
      <c r="AI416" s="12"/>
      <c r="AJ416" s="12"/>
      <c r="AK416" s="12"/>
    </row>
    <row r="417" spans="1:37" x14ac:dyDescent="0.2">
      <c r="A417" s="35" t="s">
        <v>1995</v>
      </c>
      <c r="AI417" s="12"/>
      <c r="AJ417" s="12"/>
      <c r="AK417" s="12"/>
    </row>
    <row r="418" spans="1:37" x14ac:dyDescent="0.2">
      <c r="A418" s="35" t="s">
        <v>1996</v>
      </c>
      <c r="AI418" s="12"/>
      <c r="AJ418" s="12"/>
      <c r="AK418" s="12"/>
    </row>
    <row r="419" spans="1:37" x14ac:dyDescent="0.2">
      <c r="A419" s="35" t="s">
        <v>1997</v>
      </c>
      <c r="AI419" s="12"/>
      <c r="AJ419" s="12"/>
      <c r="AK419" s="12"/>
    </row>
    <row r="420" spans="1:37" x14ac:dyDescent="0.2">
      <c r="A420" s="35" t="s">
        <v>1998</v>
      </c>
      <c r="AI420" s="12"/>
      <c r="AJ420" s="12"/>
      <c r="AK420" s="12"/>
    </row>
    <row r="421" spans="1:37" x14ac:dyDescent="0.2">
      <c r="A421" s="35" t="s">
        <v>1999</v>
      </c>
      <c r="AI421" s="12"/>
      <c r="AJ421" s="12"/>
      <c r="AK421" s="12"/>
    </row>
    <row r="422" spans="1:37" x14ac:dyDescent="0.2">
      <c r="A422" s="35" t="s">
        <v>2000</v>
      </c>
      <c r="AI422" s="12"/>
      <c r="AJ422" s="12"/>
      <c r="AK422" s="12"/>
    </row>
    <row r="423" spans="1:37" x14ac:dyDescent="0.2">
      <c r="A423" s="35" t="s">
        <v>2001</v>
      </c>
      <c r="AI423" s="12"/>
      <c r="AJ423" s="12"/>
      <c r="AK423" s="12"/>
    </row>
    <row r="424" spans="1:37" x14ac:dyDescent="0.2">
      <c r="A424" s="35" t="s">
        <v>2002</v>
      </c>
      <c r="AI424" s="12"/>
      <c r="AJ424" s="12"/>
      <c r="AK424" s="12"/>
    </row>
    <row r="425" spans="1:37" x14ac:dyDescent="0.2">
      <c r="A425" s="35" t="s">
        <v>2003</v>
      </c>
      <c r="AI425" s="12"/>
      <c r="AJ425" s="12"/>
      <c r="AK425" s="12"/>
    </row>
    <row r="426" spans="1:37" x14ac:dyDescent="0.2">
      <c r="A426" s="50" t="s">
        <v>2004</v>
      </c>
      <c r="AI426" s="12"/>
      <c r="AJ426" s="12"/>
      <c r="AK426" s="12"/>
    </row>
    <row r="427" spans="1:37" x14ac:dyDescent="0.2">
      <c r="A427" s="35" t="s">
        <v>2005</v>
      </c>
      <c r="AI427" s="12"/>
      <c r="AJ427" s="12"/>
      <c r="AK427" s="12"/>
    </row>
    <row r="428" spans="1:37" x14ac:dyDescent="0.2">
      <c r="A428" s="35" t="s">
        <v>2006</v>
      </c>
      <c r="AI428" s="12"/>
      <c r="AJ428" s="12"/>
      <c r="AK428" s="12"/>
    </row>
    <row r="429" spans="1:37" x14ac:dyDescent="0.2">
      <c r="A429" s="35" t="s">
        <v>2007</v>
      </c>
      <c r="AI429" s="12"/>
      <c r="AJ429" s="12"/>
      <c r="AK429" s="12"/>
    </row>
    <row r="430" spans="1:37" x14ac:dyDescent="0.2">
      <c r="A430" s="35" t="s">
        <v>2008</v>
      </c>
      <c r="AI430" s="12"/>
      <c r="AJ430" s="12"/>
      <c r="AK430" s="12"/>
    </row>
    <row r="431" spans="1:37" x14ac:dyDescent="0.2">
      <c r="A431" s="35" t="s">
        <v>2009</v>
      </c>
      <c r="AI431" s="12"/>
      <c r="AJ431" s="12"/>
      <c r="AK431" s="12"/>
    </row>
    <row r="432" spans="1:37" x14ac:dyDescent="0.2">
      <c r="A432" s="35" t="s">
        <v>2010</v>
      </c>
      <c r="AI432" s="12"/>
      <c r="AJ432" s="12"/>
      <c r="AK432" s="12"/>
    </row>
    <row r="433" spans="1:37" x14ac:dyDescent="0.2">
      <c r="A433" s="35" t="s">
        <v>2011</v>
      </c>
      <c r="AI433" s="12"/>
      <c r="AJ433" s="12"/>
      <c r="AK433" s="12"/>
    </row>
    <row r="434" spans="1:37" x14ac:dyDescent="0.2">
      <c r="A434" s="35" t="s">
        <v>2012</v>
      </c>
      <c r="AI434" s="12"/>
      <c r="AJ434" s="12"/>
      <c r="AK434" s="12"/>
    </row>
    <row r="435" spans="1:37" x14ac:dyDescent="0.2">
      <c r="A435" s="35" t="s">
        <v>2013</v>
      </c>
      <c r="AI435" s="12"/>
      <c r="AJ435" s="12"/>
      <c r="AK435" s="12"/>
    </row>
    <row r="436" spans="1:37" x14ac:dyDescent="0.2">
      <c r="A436" s="35" t="s">
        <v>2014</v>
      </c>
      <c r="AI436" s="12"/>
      <c r="AJ436" s="12"/>
      <c r="AK436" s="12"/>
    </row>
    <row r="437" spans="1:37" x14ac:dyDescent="0.2">
      <c r="A437" s="35" t="s">
        <v>2015</v>
      </c>
      <c r="AI437" s="12"/>
      <c r="AJ437" s="12"/>
      <c r="AK437" s="12"/>
    </row>
    <row r="438" spans="1:37" x14ac:dyDescent="0.2">
      <c r="A438" s="50" t="s">
        <v>2016</v>
      </c>
      <c r="AI438" s="12"/>
      <c r="AJ438" s="12"/>
      <c r="AK438" s="12"/>
    </row>
    <row r="439" spans="1:37" x14ac:dyDescent="0.2">
      <c r="A439" s="35" t="s">
        <v>2017</v>
      </c>
      <c r="AI439" s="12"/>
      <c r="AJ439" s="12"/>
      <c r="AK439" s="12"/>
    </row>
    <row r="440" spans="1:37" x14ac:dyDescent="0.2">
      <c r="A440" s="35" t="s">
        <v>2018</v>
      </c>
      <c r="AI440" s="12"/>
      <c r="AJ440" s="12"/>
      <c r="AK440" s="12"/>
    </row>
    <row r="441" spans="1:37" x14ac:dyDescent="0.2">
      <c r="A441" s="35" t="s">
        <v>2019</v>
      </c>
      <c r="AI441" s="12"/>
      <c r="AJ441" s="12"/>
      <c r="AK441" s="12"/>
    </row>
    <row r="442" spans="1:37" x14ac:dyDescent="0.2">
      <c r="A442" s="35" t="s">
        <v>2020</v>
      </c>
      <c r="AI442" s="12"/>
      <c r="AJ442" s="12"/>
      <c r="AK442" s="12"/>
    </row>
    <row r="443" spans="1:37" x14ac:dyDescent="0.2">
      <c r="A443" s="35" t="s">
        <v>2021</v>
      </c>
      <c r="AI443" s="12"/>
      <c r="AJ443" s="12"/>
      <c r="AK443" s="12"/>
    </row>
    <row r="444" spans="1:37" x14ac:dyDescent="0.2">
      <c r="A444" s="35" t="s">
        <v>2022</v>
      </c>
      <c r="AI444" s="12"/>
      <c r="AJ444" s="12"/>
      <c r="AK444" s="12"/>
    </row>
    <row r="445" spans="1:37" x14ac:dyDescent="0.2">
      <c r="A445" s="50" t="s">
        <v>2023</v>
      </c>
      <c r="AI445" s="12"/>
      <c r="AJ445" s="12"/>
      <c r="AK445" s="12"/>
    </row>
    <row r="446" spans="1:37" x14ac:dyDescent="0.2">
      <c r="A446" s="50" t="s">
        <v>2024</v>
      </c>
      <c r="AI446" s="12"/>
      <c r="AJ446" s="12"/>
      <c r="AK446" s="12"/>
    </row>
    <row r="447" spans="1:37" x14ac:dyDescent="0.2">
      <c r="A447" s="50" t="s">
        <v>2025</v>
      </c>
      <c r="AI447" s="12"/>
      <c r="AJ447" s="12"/>
      <c r="AK447" s="12"/>
    </row>
    <row r="448" spans="1:37" x14ac:dyDescent="0.2">
      <c r="A448" s="35" t="s">
        <v>2026</v>
      </c>
      <c r="AI448" s="12"/>
      <c r="AJ448" s="12"/>
      <c r="AK448" s="12"/>
    </row>
    <row r="449" spans="1:37" x14ac:dyDescent="0.2">
      <c r="A449" s="35" t="s">
        <v>2027</v>
      </c>
      <c r="AI449" s="12"/>
      <c r="AJ449" s="12"/>
      <c r="AK449" s="12"/>
    </row>
    <row r="450" spans="1:37" x14ac:dyDescent="0.2">
      <c r="A450" s="35" t="s">
        <v>2028</v>
      </c>
      <c r="AI450" s="12"/>
      <c r="AJ450" s="12"/>
      <c r="AK450" s="12"/>
    </row>
    <row r="451" spans="1:37" x14ac:dyDescent="0.2">
      <c r="A451" s="35" t="s">
        <v>2029</v>
      </c>
      <c r="AI451" s="12"/>
      <c r="AJ451" s="12"/>
      <c r="AK451" s="12"/>
    </row>
    <row r="452" spans="1:37" x14ac:dyDescent="0.2">
      <c r="A452" s="35" t="s">
        <v>2030</v>
      </c>
      <c r="AI452" s="12"/>
      <c r="AJ452" s="12"/>
      <c r="AK452" s="12"/>
    </row>
    <row r="453" spans="1:37" x14ac:dyDescent="0.2">
      <c r="A453" s="35" t="s">
        <v>2031</v>
      </c>
      <c r="AI453" s="12"/>
      <c r="AJ453" s="12"/>
      <c r="AK453" s="12"/>
    </row>
    <row r="454" spans="1:37" x14ac:dyDescent="0.2">
      <c r="A454" s="35" t="s">
        <v>2032</v>
      </c>
      <c r="AI454" s="12"/>
      <c r="AJ454" s="12"/>
      <c r="AK454" s="12"/>
    </row>
    <row r="455" spans="1:37" x14ac:dyDescent="0.2">
      <c r="A455" s="35" t="s">
        <v>2033</v>
      </c>
      <c r="AI455" s="12"/>
      <c r="AJ455" s="12"/>
      <c r="AK455" s="12"/>
    </row>
    <row r="456" spans="1:37" x14ac:dyDescent="0.2">
      <c r="A456" s="35" t="s">
        <v>2034</v>
      </c>
      <c r="AI456" s="12"/>
      <c r="AJ456" s="12"/>
      <c r="AK456" s="12"/>
    </row>
    <row r="457" spans="1:37" x14ac:dyDescent="0.2">
      <c r="A457" s="35" t="s">
        <v>2035</v>
      </c>
      <c r="AI457" s="12"/>
      <c r="AJ457" s="12"/>
      <c r="AK457" s="12"/>
    </row>
    <row r="458" spans="1:37" x14ac:dyDescent="0.2">
      <c r="A458" s="35" t="s">
        <v>2036</v>
      </c>
      <c r="AI458" s="12"/>
      <c r="AJ458" s="12"/>
      <c r="AK458" s="12"/>
    </row>
    <row r="459" spans="1:37" x14ac:dyDescent="0.2">
      <c r="A459" s="35" t="s">
        <v>2037</v>
      </c>
      <c r="AI459" s="12"/>
      <c r="AJ459" s="12"/>
      <c r="AK459" s="12"/>
    </row>
    <row r="460" spans="1:37" x14ac:dyDescent="0.2">
      <c r="A460" s="35" t="s">
        <v>2038</v>
      </c>
      <c r="AI460" s="12"/>
      <c r="AJ460" s="12"/>
      <c r="AK460" s="12"/>
    </row>
    <row r="461" spans="1:37" x14ac:dyDescent="0.2">
      <c r="A461" s="35" t="s">
        <v>2039</v>
      </c>
      <c r="AI461" s="12"/>
      <c r="AJ461" s="12"/>
      <c r="AK461" s="12"/>
    </row>
    <row r="462" spans="1:37" x14ac:dyDescent="0.2">
      <c r="A462" s="35" t="s">
        <v>2040</v>
      </c>
      <c r="AI462" s="12"/>
      <c r="AJ462" s="12"/>
      <c r="AK462" s="12"/>
    </row>
    <row r="463" spans="1:37" x14ac:dyDescent="0.2">
      <c r="A463" s="35" t="s">
        <v>2041</v>
      </c>
      <c r="AI463" s="12"/>
      <c r="AJ463" s="12"/>
      <c r="AK463" s="12"/>
    </row>
    <row r="464" spans="1:37" x14ac:dyDescent="0.2">
      <c r="A464" s="35" t="s">
        <v>2042</v>
      </c>
      <c r="AI464" s="12"/>
      <c r="AJ464" s="12"/>
      <c r="AK464" s="12"/>
    </row>
    <row r="465" spans="1:37" x14ac:dyDescent="0.2">
      <c r="A465" s="50" t="s">
        <v>2043</v>
      </c>
      <c r="AI465" s="12"/>
      <c r="AJ465" s="12"/>
      <c r="AK465" s="12"/>
    </row>
    <row r="466" spans="1:37" x14ac:dyDescent="0.2">
      <c r="A466" s="35" t="s">
        <v>2044</v>
      </c>
      <c r="AI466" s="12"/>
      <c r="AJ466" s="12"/>
      <c r="AK466" s="12"/>
    </row>
    <row r="467" spans="1:37" x14ac:dyDescent="0.2">
      <c r="A467" s="50" t="s">
        <v>2045</v>
      </c>
      <c r="AI467" s="12"/>
      <c r="AJ467" s="12"/>
      <c r="AK467" s="12"/>
    </row>
    <row r="468" spans="1:37" x14ac:dyDescent="0.2">
      <c r="A468" s="50" t="s">
        <v>2046</v>
      </c>
      <c r="AI468" s="12"/>
      <c r="AJ468" s="12"/>
      <c r="AK468" s="12"/>
    </row>
    <row r="469" spans="1:37" x14ac:dyDescent="0.2">
      <c r="A469" s="35" t="s">
        <v>2047</v>
      </c>
      <c r="AI469" s="12"/>
      <c r="AJ469" s="12"/>
      <c r="AK469" s="12"/>
    </row>
    <row r="470" spans="1:37" x14ac:dyDescent="0.2">
      <c r="A470" s="35" t="s">
        <v>2048</v>
      </c>
      <c r="AI470" s="12"/>
      <c r="AJ470" s="12"/>
      <c r="AK470" s="12"/>
    </row>
    <row r="471" spans="1:37" x14ac:dyDescent="0.2">
      <c r="A471" s="35" t="s">
        <v>2049</v>
      </c>
      <c r="AI471" s="12"/>
      <c r="AJ471" s="12"/>
      <c r="AK471" s="12"/>
    </row>
    <row r="472" spans="1:37" x14ac:dyDescent="0.2">
      <c r="A472" s="35" t="s">
        <v>2050</v>
      </c>
      <c r="AI472" s="12"/>
      <c r="AJ472" s="12"/>
      <c r="AK472" s="12"/>
    </row>
    <row r="473" spans="1:37" x14ac:dyDescent="0.2">
      <c r="A473" s="35" t="s">
        <v>2051</v>
      </c>
      <c r="AI473" s="12"/>
      <c r="AJ473" s="12"/>
      <c r="AK473" s="12"/>
    </row>
    <row r="474" spans="1:37" x14ac:dyDescent="0.2">
      <c r="A474" s="35" t="s">
        <v>2052</v>
      </c>
      <c r="AI474" s="12"/>
      <c r="AJ474" s="12"/>
      <c r="AK474" s="12"/>
    </row>
    <row r="475" spans="1:37" x14ac:dyDescent="0.2">
      <c r="A475" s="35" t="s">
        <v>2053</v>
      </c>
      <c r="AI475" s="12"/>
      <c r="AJ475" s="12"/>
      <c r="AK475" s="12"/>
    </row>
    <row r="476" spans="1:37" x14ac:dyDescent="0.2">
      <c r="A476" s="35" t="s">
        <v>2054</v>
      </c>
      <c r="AI476" s="12"/>
      <c r="AJ476" s="12"/>
      <c r="AK476" s="12"/>
    </row>
    <row r="477" spans="1:37" x14ac:dyDescent="0.2">
      <c r="A477" s="35" t="s">
        <v>2055</v>
      </c>
      <c r="AI477" s="12"/>
      <c r="AJ477" s="12"/>
      <c r="AK477" s="12"/>
    </row>
    <row r="478" spans="1:37" x14ac:dyDescent="0.2">
      <c r="A478" s="50" t="s">
        <v>2056</v>
      </c>
      <c r="AI478" s="12"/>
      <c r="AJ478" s="12"/>
      <c r="AK478" s="12"/>
    </row>
    <row r="479" spans="1:37" x14ac:dyDescent="0.2">
      <c r="A479" s="35" t="s">
        <v>2057</v>
      </c>
      <c r="AI479" s="12"/>
      <c r="AJ479" s="12"/>
      <c r="AK479" s="12"/>
    </row>
    <row r="480" spans="1:37" x14ac:dyDescent="0.2">
      <c r="A480" s="35" t="s">
        <v>2058</v>
      </c>
      <c r="AI480" s="12"/>
      <c r="AJ480" s="12"/>
      <c r="AK480" s="12"/>
    </row>
    <row r="481" spans="1:37" x14ac:dyDescent="0.2">
      <c r="A481" s="35" t="s">
        <v>2059</v>
      </c>
      <c r="AI481" s="12"/>
      <c r="AJ481" s="12"/>
      <c r="AK481" s="12"/>
    </row>
    <row r="482" spans="1:37" x14ac:dyDescent="0.2">
      <c r="A482" s="50" t="s">
        <v>2060</v>
      </c>
      <c r="AI482" s="12"/>
      <c r="AJ482" s="12"/>
      <c r="AK482" s="12"/>
    </row>
    <row r="483" spans="1:37" x14ac:dyDescent="0.2">
      <c r="A483" s="35" t="s">
        <v>2061</v>
      </c>
      <c r="AI483" s="12"/>
      <c r="AJ483" s="12"/>
      <c r="AK483" s="12"/>
    </row>
    <row r="484" spans="1:37" x14ac:dyDescent="0.2">
      <c r="A484" s="50" t="s">
        <v>2062</v>
      </c>
      <c r="AI484" s="12"/>
      <c r="AJ484" s="12"/>
      <c r="AK484" s="12"/>
    </row>
    <row r="485" spans="1:37" x14ac:dyDescent="0.2">
      <c r="A485" s="50" t="s">
        <v>2063</v>
      </c>
      <c r="AI485" s="12"/>
      <c r="AJ485" s="12"/>
      <c r="AK485" s="12"/>
    </row>
    <row r="486" spans="1:37" x14ac:dyDescent="0.2">
      <c r="A486" s="35" t="s">
        <v>2064</v>
      </c>
      <c r="AI486" s="12"/>
      <c r="AJ486" s="12"/>
      <c r="AK486" s="12"/>
    </row>
    <row r="487" spans="1:37" x14ac:dyDescent="0.2">
      <c r="A487" s="35" t="s">
        <v>2065</v>
      </c>
      <c r="AI487" s="12"/>
      <c r="AJ487" s="12"/>
      <c r="AK487" s="12"/>
    </row>
    <row r="488" spans="1:37" x14ac:dyDescent="0.2">
      <c r="A488" s="35" t="s">
        <v>2066</v>
      </c>
      <c r="AI488" s="12"/>
      <c r="AJ488" s="12"/>
      <c r="AK488" s="12"/>
    </row>
    <row r="489" spans="1:37" x14ac:dyDescent="0.2">
      <c r="A489" s="35" t="s">
        <v>2067</v>
      </c>
      <c r="AI489" s="12"/>
      <c r="AJ489" s="12"/>
      <c r="AK489" s="12"/>
    </row>
    <row r="490" spans="1:37" x14ac:dyDescent="0.2">
      <c r="A490" s="35" t="s">
        <v>2068</v>
      </c>
      <c r="AI490" s="12"/>
      <c r="AJ490" s="12"/>
      <c r="AK490" s="12"/>
    </row>
    <row r="491" spans="1:37" x14ac:dyDescent="0.2">
      <c r="A491" s="35" t="s">
        <v>2069</v>
      </c>
      <c r="AI491" s="12"/>
      <c r="AJ491" s="12"/>
      <c r="AK491" s="12"/>
    </row>
    <row r="492" spans="1:37" x14ac:dyDescent="0.2">
      <c r="A492" s="35" t="s">
        <v>2070</v>
      </c>
      <c r="AI492" s="12"/>
      <c r="AJ492" s="12"/>
      <c r="AK492" s="12"/>
    </row>
    <row r="493" spans="1:37" x14ac:dyDescent="0.2">
      <c r="A493" s="35" t="s">
        <v>2071</v>
      </c>
      <c r="AI493" s="12"/>
      <c r="AJ493" s="12"/>
      <c r="AK493" s="12"/>
    </row>
    <row r="494" spans="1:37" x14ac:dyDescent="0.2">
      <c r="A494" s="35" t="s">
        <v>2072</v>
      </c>
      <c r="AI494" s="12"/>
      <c r="AJ494" s="12"/>
      <c r="AK494" s="12"/>
    </row>
    <row r="495" spans="1:37" x14ac:dyDescent="0.2">
      <c r="A495" s="35" t="s">
        <v>2073</v>
      </c>
      <c r="AI495" s="12"/>
      <c r="AJ495" s="12"/>
      <c r="AK495" s="12"/>
    </row>
    <row r="496" spans="1:37" x14ac:dyDescent="0.2">
      <c r="A496" s="35" t="s">
        <v>2074</v>
      </c>
      <c r="AI496" s="12"/>
      <c r="AJ496" s="12"/>
      <c r="AK496" s="12"/>
    </row>
    <row r="497" spans="1:37" x14ac:dyDescent="0.2">
      <c r="A497" s="35" t="s">
        <v>2075</v>
      </c>
      <c r="AI497" s="12"/>
      <c r="AJ497" s="12"/>
      <c r="AK497" s="12"/>
    </row>
    <row r="498" spans="1:37" x14ac:dyDescent="0.2">
      <c r="A498" s="50" t="s">
        <v>2076</v>
      </c>
      <c r="AI498" s="12"/>
      <c r="AJ498" s="12"/>
      <c r="AK498" s="12"/>
    </row>
    <row r="499" spans="1:37" x14ac:dyDescent="0.2">
      <c r="A499" s="35" t="s">
        <v>2077</v>
      </c>
      <c r="AI499" s="12"/>
      <c r="AJ499" s="12"/>
      <c r="AK499" s="12"/>
    </row>
    <row r="500" spans="1:37" x14ac:dyDescent="0.2">
      <c r="A500" s="35" t="s">
        <v>2078</v>
      </c>
      <c r="AI500" s="12"/>
      <c r="AJ500" s="12"/>
      <c r="AK500" s="12"/>
    </row>
    <row r="501" spans="1:37" x14ac:dyDescent="0.2">
      <c r="A501" s="35" t="s">
        <v>2079</v>
      </c>
      <c r="AI501" s="12"/>
      <c r="AJ501" s="12"/>
      <c r="AK501" s="12"/>
    </row>
    <row r="502" spans="1:37" x14ac:dyDescent="0.2">
      <c r="A502" s="35" t="s">
        <v>2080</v>
      </c>
      <c r="AI502" s="12"/>
      <c r="AJ502" s="12"/>
      <c r="AK502" s="12"/>
    </row>
    <row r="503" spans="1:37" x14ac:dyDescent="0.2">
      <c r="A503" s="35" t="s">
        <v>2081</v>
      </c>
      <c r="AI503" s="12"/>
      <c r="AJ503" s="12"/>
      <c r="AK503" s="12"/>
    </row>
    <row r="504" spans="1:37" x14ac:dyDescent="0.2">
      <c r="A504" s="35" t="s">
        <v>2082</v>
      </c>
      <c r="AI504" s="12"/>
      <c r="AJ504" s="12"/>
      <c r="AK504" s="12"/>
    </row>
    <row r="505" spans="1:37" x14ac:dyDescent="0.2">
      <c r="A505" s="35" t="s">
        <v>2083</v>
      </c>
      <c r="AI505" s="12"/>
      <c r="AJ505" s="12"/>
      <c r="AK505" s="12"/>
    </row>
    <row r="506" spans="1:37" x14ac:dyDescent="0.2">
      <c r="A506" s="35" t="s">
        <v>2084</v>
      </c>
      <c r="AI506" s="12"/>
      <c r="AJ506" s="12"/>
      <c r="AK506" s="12"/>
    </row>
    <row r="507" spans="1:37" x14ac:dyDescent="0.2">
      <c r="A507" s="50" t="s">
        <v>2085</v>
      </c>
      <c r="AI507" s="12"/>
      <c r="AJ507" s="12"/>
      <c r="AK507" s="12"/>
    </row>
    <row r="508" spans="1:37" x14ac:dyDescent="0.2">
      <c r="A508" s="35" t="s">
        <v>2086</v>
      </c>
      <c r="AI508" s="12"/>
      <c r="AJ508" s="12"/>
      <c r="AK508" s="12"/>
    </row>
    <row r="509" spans="1:37" x14ac:dyDescent="0.2">
      <c r="A509" s="35" t="s">
        <v>2087</v>
      </c>
      <c r="AI509" s="12"/>
      <c r="AJ509" s="12"/>
      <c r="AK509" s="12"/>
    </row>
    <row r="510" spans="1:37" x14ac:dyDescent="0.2">
      <c r="A510" s="35" t="s">
        <v>2088</v>
      </c>
      <c r="AI510" s="12"/>
      <c r="AJ510" s="12"/>
      <c r="AK510" s="12"/>
    </row>
    <row r="511" spans="1:37" x14ac:dyDescent="0.2">
      <c r="A511" s="35" t="s">
        <v>2089</v>
      </c>
      <c r="AI511" s="12"/>
      <c r="AJ511" s="12"/>
      <c r="AK511" s="12"/>
    </row>
    <row r="512" spans="1:37" x14ac:dyDescent="0.2">
      <c r="A512" s="35" t="s">
        <v>2090</v>
      </c>
      <c r="AI512" s="12"/>
      <c r="AJ512" s="12"/>
      <c r="AK512" s="12"/>
    </row>
    <row r="513" spans="1:37" x14ac:dyDescent="0.2">
      <c r="A513" s="35" t="s">
        <v>2091</v>
      </c>
      <c r="AI513" s="12"/>
      <c r="AJ513" s="12"/>
      <c r="AK513" s="12"/>
    </row>
    <row r="514" spans="1:37" x14ac:dyDescent="0.2">
      <c r="A514" s="35" t="s">
        <v>2092</v>
      </c>
      <c r="AI514" s="12"/>
      <c r="AJ514" s="12"/>
      <c r="AK514" s="12"/>
    </row>
    <row r="515" spans="1:37" x14ac:dyDescent="0.2">
      <c r="A515" s="35" t="s">
        <v>2093</v>
      </c>
      <c r="AI515" s="12"/>
      <c r="AJ515" s="12"/>
      <c r="AK515" s="12"/>
    </row>
    <row r="516" spans="1:37" x14ac:dyDescent="0.2">
      <c r="A516" s="35" t="s">
        <v>2094</v>
      </c>
      <c r="AI516" s="12"/>
      <c r="AJ516" s="12"/>
      <c r="AK516" s="12"/>
    </row>
    <row r="517" spans="1:37" x14ac:dyDescent="0.2">
      <c r="A517" s="35" t="s">
        <v>2095</v>
      </c>
      <c r="AI517" s="12"/>
      <c r="AJ517" s="12"/>
      <c r="AK517" s="12"/>
    </row>
    <row r="518" spans="1:37" x14ac:dyDescent="0.2">
      <c r="A518" s="35" t="s">
        <v>2096</v>
      </c>
      <c r="AI518" s="12"/>
      <c r="AJ518" s="12"/>
      <c r="AK518" s="12"/>
    </row>
    <row r="519" spans="1:37" x14ac:dyDescent="0.2">
      <c r="A519" s="35" t="s">
        <v>2097</v>
      </c>
      <c r="AI519" s="12"/>
      <c r="AJ519" s="12"/>
      <c r="AK519" s="12"/>
    </row>
    <row r="520" spans="1:37" x14ac:dyDescent="0.2">
      <c r="A520" s="35" t="s">
        <v>2098</v>
      </c>
      <c r="AI520" s="12"/>
      <c r="AJ520" s="12"/>
      <c r="AK520" s="12"/>
    </row>
    <row r="521" spans="1:37" x14ac:dyDescent="0.2">
      <c r="A521" s="35" t="s">
        <v>2099</v>
      </c>
      <c r="AI521" s="12"/>
      <c r="AJ521" s="12"/>
      <c r="AK521" s="12"/>
    </row>
    <row r="522" spans="1:37" x14ac:dyDescent="0.2">
      <c r="A522" s="35" t="s">
        <v>2100</v>
      </c>
      <c r="AI522" s="12"/>
      <c r="AJ522" s="12"/>
      <c r="AK522" s="12"/>
    </row>
    <row r="523" spans="1:37" x14ac:dyDescent="0.2">
      <c r="A523" s="35" t="s">
        <v>2101</v>
      </c>
      <c r="AI523" s="12"/>
      <c r="AJ523" s="12"/>
      <c r="AK523" s="12"/>
    </row>
    <row r="524" spans="1:37" x14ac:dyDescent="0.2">
      <c r="A524" s="35" t="s">
        <v>2102</v>
      </c>
      <c r="AI524" s="12"/>
      <c r="AJ524" s="12"/>
      <c r="AK524" s="12"/>
    </row>
    <row r="525" spans="1:37" x14ac:dyDescent="0.2">
      <c r="A525" s="35" t="s">
        <v>2103</v>
      </c>
      <c r="AI525" s="12"/>
      <c r="AJ525" s="12"/>
      <c r="AK525" s="12"/>
    </row>
    <row r="526" spans="1:37" x14ac:dyDescent="0.2">
      <c r="A526" s="35" t="s">
        <v>2104</v>
      </c>
      <c r="AI526" s="12"/>
      <c r="AJ526" s="12"/>
      <c r="AK526" s="12"/>
    </row>
    <row r="527" spans="1:37" x14ac:dyDescent="0.2">
      <c r="A527" s="35" t="s">
        <v>2105</v>
      </c>
      <c r="AI527" s="12"/>
      <c r="AJ527" s="12"/>
      <c r="AK527" s="12"/>
    </row>
    <row r="528" spans="1:37" x14ac:dyDescent="0.2">
      <c r="A528" s="35" t="s">
        <v>2106</v>
      </c>
      <c r="AI528" s="12"/>
      <c r="AJ528" s="12"/>
      <c r="AK528" s="12"/>
    </row>
    <row r="529" spans="1:37" x14ac:dyDescent="0.2">
      <c r="A529" s="35" t="s">
        <v>2107</v>
      </c>
      <c r="AI529" s="12"/>
      <c r="AJ529" s="12"/>
      <c r="AK529" s="12"/>
    </row>
    <row r="530" spans="1:37" x14ac:dyDescent="0.2">
      <c r="A530" s="35" t="s">
        <v>2108</v>
      </c>
      <c r="AI530" s="12"/>
      <c r="AJ530" s="12"/>
      <c r="AK530" s="12"/>
    </row>
    <row r="531" spans="1:37" x14ac:dyDescent="0.2">
      <c r="A531" s="35" t="s">
        <v>2109</v>
      </c>
      <c r="AI531" s="12"/>
      <c r="AJ531" s="12"/>
      <c r="AK531" s="12"/>
    </row>
    <row r="532" spans="1:37" x14ac:dyDescent="0.2">
      <c r="A532" s="35" t="s">
        <v>2110</v>
      </c>
      <c r="AI532" s="12"/>
      <c r="AJ532" s="12"/>
      <c r="AK532" s="12"/>
    </row>
    <row r="533" spans="1:37" x14ac:dyDescent="0.2">
      <c r="A533" s="35" t="s">
        <v>2111</v>
      </c>
      <c r="AI533" s="12"/>
      <c r="AJ533" s="12"/>
      <c r="AK533" s="12"/>
    </row>
    <row r="534" spans="1:37" x14ac:dyDescent="0.2">
      <c r="A534" s="35" t="s">
        <v>2112</v>
      </c>
      <c r="AI534" s="12"/>
      <c r="AJ534" s="12"/>
      <c r="AK534" s="12"/>
    </row>
    <row r="535" spans="1:37" x14ac:dyDescent="0.2">
      <c r="A535" s="35" t="s">
        <v>2113</v>
      </c>
      <c r="AI535" s="12"/>
      <c r="AJ535" s="12"/>
      <c r="AK535" s="12"/>
    </row>
    <row r="536" spans="1:37" x14ac:dyDescent="0.2">
      <c r="A536" s="35" t="s">
        <v>2114</v>
      </c>
      <c r="AI536" s="12"/>
      <c r="AJ536" s="12"/>
      <c r="AK536" s="12"/>
    </row>
    <row r="537" spans="1:37" x14ac:dyDescent="0.2">
      <c r="A537" s="50" t="s">
        <v>2115</v>
      </c>
      <c r="AI537" s="12"/>
      <c r="AJ537" s="12"/>
      <c r="AK537" s="12"/>
    </row>
    <row r="538" spans="1:37" x14ac:dyDescent="0.2">
      <c r="A538" s="35" t="s">
        <v>2116</v>
      </c>
      <c r="AI538" s="12"/>
      <c r="AJ538" s="12"/>
      <c r="AK538" s="12"/>
    </row>
    <row r="539" spans="1:37" x14ac:dyDescent="0.2">
      <c r="A539" s="35" t="s">
        <v>2117</v>
      </c>
      <c r="AI539" s="12"/>
      <c r="AJ539" s="12"/>
      <c r="AK539" s="12"/>
    </row>
    <row r="540" spans="1:37" x14ac:dyDescent="0.2">
      <c r="A540" s="35" t="s">
        <v>2118</v>
      </c>
      <c r="AI540" s="12"/>
      <c r="AJ540" s="12"/>
      <c r="AK540" s="12"/>
    </row>
    <row r="541" spans="1:37" x14ac:dyDescent="0.2">
      <c r="A541" s="35" t="s">
        <v>2119</v>
      </c>
      <c r="AI541" s="12"/>
      <c r="AJ541" s="12"/>
      <c r="AK541" s="12"/>
    </row>
    <row r="542" spans="1:37" x14ac:dyDescent="0.2">
      <c r="A542" s="35" t="s">
        <v>2120</v>
      </c>
      <c r="AI542" s="12"/>
      <c r="AJ542" s="12"/>
      <c r="AK542" s="12"/>
    </row>
    <row r="543" spans="1:37" x14ac:dyDescent="0.2">
      <c r="A543" s="35" t="s">
        <v>2121</v>
      </c>
      <c r="AI543" s="12"/>
      <c r="AJ543" s="12"/>
      <c r="AK543" s="12"/>
    </row>
    <row r="544" spans="1:37" x14ac:dyDescent="0.2">
      <c r="A544" s="35" t="s">
        <v>2122</v>
      </c>
      <c r="AI544" s="12"/>
      <c r="AJ544" s="12"/>
      <c r="AK544" s="12"/>
    </row>
    <row r="545" spans="1:37" x14ac:dyDescent="0.2">
      <c r="A545" s="35" t="s">
        <v>2123</v>
      </c>
      <c r="AI545" s="12"/>
      <c r="AJ545" s="12"/>
      <c r="AK545" s="12"/>
    </row>
    <row r="546" spans="1:37" x14ac:dyDescent="0.2">
      <c r="A546" s="35" t="s">
        <v>2124</v>
      </c>
      <c r="AI546" s="12"/>
      <c r="AJ546" s="12"/>
      <c r="AK546" s="12"/>
    </row>
    <row r="547" spans="1:37" x14ac:dyDescent="0.2">
      <c r="A547" s="35" t="s">
        <v>2125</v>
      </c>
      <c r="AI547" s="12"/>
      <c r="AJ547" s="12"/>
      <c r="AK547" s="12"/>
    </row>
    <row r="548" spans="1:37" x14ac:dyDescent="0.2">
      <c r="A548" s="35" t="s">
        <v>2126</v>
      </c>
      <c r="AI548" s="12"/>
      <c r="AJ548" s="12"/>
      <c r="AK548" s="12"/>
    </row>
    <row r="549" spans="1:37" x14ac:dyDescent="0.2">
      <c r="A549" s="35" t="s">
        <v>2127</v>
      </c>
      <c r="AI549" s="12"/>
      <c r="AJ549" s="12"/>
      <c r="AK549" s="12"/>
    </row>
    <row r="550" spans="1:37" x14ac:dyDescent="0.2">
      <c r="A550" s="35" t="s">
        <v>2128</v>
      </c>
      <c r="AI550" s="12"/>
      <c r="AJ550" s="12"/>
      <c r="AK550" s="12"/>
    </row>
    <row r="551" spans="1:37" x14ac:dyDescent="0.2">
      <c r="A551" s="35" t="s">
        <v>2129</v>
      </c>
      <c r="AI551" s="12"/>
      <c r="AJ551" s="12"/>
      <c r="AK551" s="12"/>
    </row>
    <row r="552" spans="1:37" x14ac:dyDescent="0.2">
      <c r="A552" s="35" t="s">
        <v>2130</v>
      </c>
      <c r="AI552" s="12"/>
      <c r="AJ552" s="12"/>
      <c r="AK552" s="12"/>
    </row>
    <row r="553" spans="1:37" x14ac:dyDescent="0.2">
      <c r="A553" s="35" t="s">
        <v>2131</v>
      </c>
      <c r="AI553" s="12"/>
      <c r="AJ553" s="12"/>
      <c r="AK553" s="12"/>
    </row>
    <row r="554" spans="1:37" x14ac:dyDescent="0.2">
      <c r="A554" s="35" t="s">
        <v>2132</v>
      </c>
      <c r="AI554" s="12"/>
      <c r="AJ554" s="12"/>
      <c r="AK554" s="12"/>
    </row>
    <row r="555" spans="1:37" x14ac:dyDescent="0.2">
      <c r="A555" s="35" t="s">
        <v>2133</v>
      </c>
      <c r="AI555" s="12"/>
      <c r="AJ555" s="12"/>
      <c r="AK555" s="12"/>
    </row>
    <row r="556" spans="1:37" x14ac:dyDescent="0.2">
      <c r="A556" s="35" t="s">
        <v>2134</v>
      </c>
      <c r="AI556" s="12"/>
      <c r="AJ556" s="12"/>
      <c r="AK556" s="12"/>
    </row>
    <row r="557" spans="1:37" x14ac:dyDescent="0.2">
      <c r="A557" s="35" t="s">
        <v>2135</v>
      </c>
      <c r="AI557" s="12"/>
      <c r="AJ557" s="12"/>
      <c r="AK557" s="12"/>
    </row>
    <row r="558" spans="1:37" x14ac:dyDescent="0.2">
      <c r="A558" s="35" t="s">
        <v>2136</v>
      </c>
      <c r="AI558" s="12"/>
      <c r="AJ558" s="12"/>
      <c r="AK558" s="12"/>
    </row>
    <row r="559" spans="1:37" x14ac:dyDescent="0.2">
      <c r="A559" s="35" t="s">
        <v>2137</v>
      </c>
      <c r="AI559" s="12"/>
      <c r="AJ559" s="12"/>
      <c r="AK559" s="12"/>
    </row>
    <row r="560" spans="1:37" x14ac:dyDescent="0.2">
      <c r="A560" s="35" t="s">
        <v>2138</v>
      </c>
      <c r="AI560" s="12"/>
      <c r="AJ560" s="12"/>
      <c r="AK560" s="12"/>
    </row>
    <row r="561" spans="1:37" x14ac:dyDescent="0.2">
      <c r="A561" s="35" t="s">
        <v>2139</v>
      </c>
      <c r="AI561" s="12"/>
      <c r="AJ561" s="12"/>
      <c r="AK561" s="12"/>
    </row>
    <row r="562" spans="1:37" x14ac:dyDescent="0.2">
      <c r="A562" s="35" t="s">
        <v>2140</v>
      </c>
      <c r="AI562" s="12"/>
      <c r="AJ562" s="12"/>
      <c r="AK562" s="12"/>
    </row>
    <row r="563" spans="1:37" x14ac:dyDescent="0.2">
      <c r="A563" s="35" t="s">
        <v>2141</v>
      </c>
      <c r="AI563" s="12"/>
      <c r="AJ563" s="12"/>
      <c r="AK563" s="12"/>
    </row>
    <row r="564" spans="1:37" x14ac:dyDescent="0.2">
      <c r="A564" s="35" t="s">
        <v>2142</v>
      </c>
      <c r="AI564" s="12"/>
      <c r="AJ564" s="12"/>
      <c r="AK564" s="12"/>
    </row>
    <row r="565" spans="1:37" x14ac:dyDescent="0.2">
      <c r="A565" s="35" t="s">
        <v>2143</v>
      </c>
      <c r="AI565" s="12"/>
      <c r="AJ565" s="12"/>
      <c r="AK565" s="12"/>
    </row>
    <row r="566" spans="1:37" x14ac:dyDescent="0.2">
      <c r="A566" s="35" t="s">
        <v>2144</v>
      </c>
      <c r="AI566" s="12"/>
      <c r="AJ566" s="12"/>
      <c r="AK566" s="12"/>
    </row>
    <row r="567" spans="1:37" x14ac:dyDescent="0.2">
      <c r="A567" s="35" t="s">
        <v>2145</v>
      </c>
      <c r="AI567" s="12"/>
      <c r="AJ567" s="12"/>
      <c r="AK567" s="12"/>
    </row>
    <row r="568" spans="1:37" x14ac:dyDescent="0.2">
      <c r="A568" s="35" t="s">
        <v>2146</v>
      </c>
      <c r="AI568" s="12"/>
      <c r="AJ568" s="12"/>
      <c r="AK568" s="12"/>
    </row>
    <row r="569" spans="1:37" x14ac:dyDescent="0.2">
      <c r="A569" s="35" t="s">
        <v>2147</v>
      </c>
      <c r="AI569" s="12"/>
      <c r="AJ569" s="12"/>
      <c r="AK569" s="12"/>
    </row>
    <row r="570" spans="1:37" x14ac:dyDescent="0.2">
      <c r="A570" s="35" t="s">
        <v>2148</v>
      </c>
      <c r="AI570" s="12"/>
      <c r="AJ570" s="12"/>
      <c r="AK570" s="12"/>
    </row>
    <row r="571" spans="1:37" x14ac:dyDescent="0.2">
      <c r="A571" s="35" t="s">
        <v>2149</v>
      </c>
      <c r="AI571" s="12"/>
      <c r="AJ571" s="12"/>
      <c r="AK571" s="12"/>
    </row>
    <row r="572" spans="1:37" x14ac:dyDescent="0.2">
      <c r="A572" s="35" t="s">
        <v>2150</v>
      </c>
      <c r="AI572" s="12"/>
      <c r="AJ572" s="12"/>
      <c r="AK572" s="12"/>
    </row>
    <row r="573" spans="1:37" x14ac:dyDescent="0.2">
      <c r="A573" s="35" t="s">
        <v>2151</v>
      </c>
      <c r="AI573" s="12"/>
      <c r="AJ573" s="12"/>
      <c r="AK573" s="12"/>
    </row>
    <row r="574" spans="1:37" x14ac:dyDescent="0.2">
      <c r="A574" s="35" t="s">
        <v>2152</v>
      </c>
      <c r="AI574" s="12"/>
      <c r="AJ574" s="12"/>
      <c r="AK574" s="12"/>
    </row>
    <row r="575" spans="1:37" x14ac:dyDescent="0.2">
      <c r="A575" s="35" t="s">
        <v>2153</v>
      </c>
      <c r="AI575" s="12"/>
      <c r="AJ575" s="12"/>
      <c r="AK575" s="12"/>
    </row>
    <row r="576" spans="1:37" x14ac:dyDescent="0.2">
      <c r="A576" s="35" t="s">
        <v>2154</v>
      </c>
      <c r="AI576" s="12"/>
      <c r="AJ576" s="12"/>
      <c r="AK576" s="12"/>
    </row>
    <row r="577" spans="1:37" x14ac:dyDescent="0.2">
      <c r="A577" s="35" t="s">
        <v>2155</v>
      </c>
      <c r="AI577" s="12"/>
      <c r="AJ577" s="12"/>
      <c r="AK577" s="12"/>
    </row>
    <row r="578" spans="1:37" x14ac:dyDescent="0.2">
      <c r="A578" s="35" t="s">
        <v>2156</v>
      </c>
      <c r="AI578" s="12"/>
      <c r="AJ578" s="12"/>
      <c r="AK578" s="12"/>
    </row>
    <row r="579" spans="1:37" x14ac:dyDescent="0.2">
      <c r="A579" s="35" t="s">
        <v>2157</v>
      </c>
      <c r="AI579" s="12"/>
      <c r="AJ579" s="12"/>
      <c r="AK579" s="12"/>
    </row>
    <row r="580" spans="1:37" x14ac:dyDescent="0.2">
      <c r="A580" s="35" t="s">
        <v>2158</v>
      </c>
      <c r="AI580" s="12"/>
      <c r="AJ580" s="12"/>
      <c r="AK580" s="12"/>
    </row>
    <row r="581" spans="1:37" x14ac:dyDescent="0.2">
      <c r="A581" s="35" t="s">
        <v>2159</v>
      </c>
      <c r="AI581" s="12"/>
      <c r="AJ581" s="12"/>
      <c r="AK581" s="12"/>
    </row>
    <row r="582" spans="1:37" x14ac:dyDescent="0.2">
      <c r="A582" s="35" t="s">
        <v>2160</v>
      </c>
      <c r="AI582" s="12"/>
      <c r="AJ582" s="12"/>
      <c r="AK582" s="12"/>
    </row>
    <row r="583" spans="1:37" x14ac:dyDescent="0.2">
      <c r="A583" s="35" t="s">
        <v>2161</v>
      </c>
      <c r="AI583" s="12"/>
      <c r="AJ583" s="12"/>
      <c r="AK583" s="12"/>
    </row>
    <row r="584" spans="1:37" x14ac:dyDescent="0.2">
      <c r="A584" s="35" t="s">
        <v>2162</v>
      </c>
      <c r="AI584" s="12"/>
      <c r="AJ584" s="12"/>
      <c r="AK584" s="12"/>
    </row>
    <row r="585" spans="1:37" x14ac:dyDescent="0.2">
      <c r="A585" s="35" t="s">
        <v>2163</v>
      </c>
      <c r="AI585" s="12"/>
      <c r="AJ585" s="12"/>
      <c r="AK585" s="12"/>
    </row>
    <row r="586" spans="1:37" x14ac:dyDescent="0.2">
      <c r="A586" s="35" t="s">
        <v>2164</v>
      </c>
      <c r="AI586" s="12"/>
      <c r="AJ586" s="12"/>
      <c r="AK586" s="12"/>
    </row>
    <row r="587" spans="1:37" x14ac:dyDescent="0.2">
      <c r="A587" s="35" t="s">
        <v>2165</v>
      </c>
      <c r="AI587" s="12"/>
      <c r="AJ587" s="12"/>
      <c r="AK587" s="12"/>
    </row>
    <row r="588" spans="1:37" x14ac:dyDescent="0.2">
      <c r="A588" s="35" t="s">
        <v>2166</v>
      </c>
      <c r="AI588" s="12"/>
      <c r="AJ588" s="12"/>
      <c r="AK588" s="12"/>
    </row>
    <row r="589" spans="1:37" x14ac:dyDescent="0.2">
      <c r="A589" s="35" t="s">
        <v>2167</v>
      </c>
      <c r="AI589" s="12"/>
      <c r="AJ589" s="12"/>
      <c r="AK589" s="12"/>
    </row>
    <row r="590" spans="1:37" x14ac:dyDescent="0.2">
      <c r="A590" s="35" t="s">
        <v>2168</v>
      </c>
      <c r="AI590" s="12"/>
      <c r="AJ590" s="12"/>
      <c r="AK590" s="12"/>
    </row>
    <row r="591" spans="1:37" x14ac:dyDescent="0.2">
      <c r="A591" s="35" t="s">
        <v>2169</v>
      </c>
      <c r="AI591" s="12"/>
      <c r="AJ591" s="12"/>
      <c r="AK591" s="12"/>
    </row>
    <row r="592" spans="1:37" x14ac:dyDescent="0.2">
      <c r="A592" s="35" t="s">
        <v>2170</v>
      </c>
      <c r="AI592" s="12"/>
      <c r="AJ592" s="12"/>
      <c r="AK592" s="12"/>
    </row>
    <row r="593" spans="1:37" x14ac:dyDescent="0.2">
      <c r="A593" s="35" t="s">
        <v>2171</v>
      </c>
      <c r="AI593" s="12"/>
      <c r="AJ593" s="12"/>
      <c r="AK593" s="12"/>
    </row>
    <row r="594" spans="1:37" x14ac:dyDescent="0.2">
      <c r="A594" s="35" t="s">
        <v>2172</v>
      </c>
      <c r="AI594" s="12"/>
      <c r="AJ594" s="12"/>
      <c r="AK594" s="12"/>
    </row>
    <row r="595" spans="1:37" x14ac:dyDescent="0.2">
      <c r="A595" s="50" t="s">
        <v>2173</v>
      </c>
      <c r="AI595" s="12"/>
      <c r="AJ595" s="12"/>
      <c r="AK595" s="12"/>
    </row>
    <row r="596" spans="1:37" x14ac:dyDescent="0.2">
      <c r="A596" s="35" t="s">
        <v>2174</v>
      </c>
      <c r="AI596" s="12"/>
      <c r="AJ596" s="12"/>
      <c r="AK596" s="12"/>
    </row>
    <row r="597" spans="1:37" x14ac:dyDescent="0.2">
      <c r="A597" s="35" t="s">
        <v>2175</v>
      </c>
      <c r="AI597" s="12"/>
      <c r="AJ597" s="12"/>
      <c r="AK597" s="12"/>
    </row>
    <row r="598" spans="1:37" x14ac:dyDescent="0.2">
      <c r="A598" s="35" t="s">
        <v>2176</v>
      </c>
      <c r="AI598" s="12"/>
      <c r="AJ598" s="12"/>
      <c r="AK598" s="12"/>
    </row>
    <row r="599" spans="1:37" x14ac:dyDescent="0.2">
      <c r="A599" s="35" t="s">
        <v>2177</v>
      </c>
      <c r="AI599" s="12"/>
      <c r="AJ599" s="12"/>
      <c r="AK599" s="12"/>
    </row>
    <row r="600" spans="1:37" x14ac:dyDescent="0.2">
      <c r="A600" s="35" t="s">
        <v>2178</v>
      </c>
      <c r="AI600" s="12"/>
      <c r="AJ600" s="12"/>
      <c r="AK600" s="12"/>
    </row>
    <row r="601" spans="1:37" x14ac:dyDescent="0.2">
      <c r="A601" s="35" t="s">
        <v>2179</v>
      </c>
      <c r="AI601" s="12"/>
      <c r="AJ601" s="12"/>
      <c r="AK601" s="12"/>
    </row>
    <row r="602" spans="1:37" x14ac:dyDescent="0.2">
      <c r="A602" s="35" t="s">
        <v>2180</v>
      </c>
      <c r="AI602" s="12"/>
      <c r="AJ602" s="12"/>
      <c r="AK602" s="12"/>
    </row>
    <row r="603" spans="1:37" x14ac:dyDescent="0.2">
      <c r="A603" s="35" t="s">
        <v>2181</v>
      </c>
      <c r="AI603" s="12"/>
      <c r="AJ603" s="12"/>
      <c r="AK603" s="12"/>
    </row>
    <row r="604" spans="1:37" x14ac:dyDescent="0.2">
      <c r="A604" s="35" t="s">
        <v>2182</v>
      </c>
      <c r="AI604" s="12"/>
      <c r="AJ604" s="12"/>
      <c r="AK604" s="12"/>
    </row>
    <row r="605" spans="1:37" x14ac:dyDescent="0.2">
      <c r="A605" s="35" t="s">
        <v>2183</v>
      </c>
      <c r="AI605" s="12"/>
      <c r="AJ605" s="12"/>
      <c r="AK605" s="12"/>
    </row>
    <row r="606" spans="1:37" x14ac:dyDescent="0.2">
      <c r="A606" s="35" t="s">
        <v>2184</v>
      </c>
      <c r="AI606" s="12"/>
      <c r="AJ606" s="12"/>
      <c r="AK606" s="12"/>
    </row>
    <row r="607" spans="1:37" x14ac:dyDescent="0.2">
      <c r="A607" s="35" t="s">
        <v>2185</v>
      </c>
      <c r="AI607" s="12"/>
      <c r="AJ607" s="12"/>
      <c r="AK607" s="12"/>
    </row>
    <row r="608" spans="1:37" x14ac:dyDescent="0.2">
      <c r="A608" s="35" t="s">
        <v>2186</v>
      </c>
      <c r="AG608" s="49" t="s">
        <v>2187</v>
      </c>
      <c r="AI608" s="12"/>
      <c r="AJ608" s="12"/>
      <c r="AK608" s="12"/>
    </row>
    <row r="609" spans="1:37" x14ac:dyDescent="0.2">
      <c r="A609" s="35" t="s">
        <v>2188</v>
      </c>
      <c r="AI609" s="12"/>
      <c r="AJ609" s="12"/>
      <c r="AK609" s="12"/>
    </row>
    <row r="610" spans="1:37" x14ac:dyDescent="0.2">
      <c r="A610" s="35" t="s">
        <v>2189</v>
      </c>
      <c r="AI610" s="12"/>
      <c r="AJ610" s="12"/>
      <c r="AK610" s="12"/>
    </row>
    <row r="611" spans="1:37" x14ac:dyDescent="0.2">
      <c r="A611" s="35" t="s">
        <v>2190</v>
      </c>
      <c r="AI611" s="12"/>
      <c r="AJ611" s="12"/>
      <c r="AK611" s="12"/>
    </row>
    <row r="612" spans="1:37" x14ac:dyDescent="0.2">
      <c r="A612" s="35" t="s">
        <v>2191</v>
      </c>
      <c r="AI612" s="12"/>
      <c r="AJ612" s="12"/>
      <c r="AK612" s="12"/>
    </row>
    <row r="613" spans="1:37" x14ac:dyDescent="0.2">
      <c r="A613" s="35" t="s">
        <v>2192</v>
      </c>
      <c r="AI613" s="12"/>
      <c r="AJ613" s="12"/>
      <c r="AK613" s="12"/>
    </row>
    <row r="614" spans="1:37" x14ac:dyDescent="0.2">
      <c r="A614" s="35" t="s">
        <v>2193</v>
      </c>
      <c r="AI614" s="12"/>
      <c r="AJ614" s="12"/>
      <c r="AK614" s="12"/>
    </row>
    <row r="615" spans="1:37" x14ac:dyDescent="0.2">
      <c r="A615" s="35" t="s">
        <v>2194</v>
      </c>
      <c r="AI615" s="12"/>
      <c r="AJ615" s="12"/>
      <c r="AK615" s="12"/>
    </row>
    <row r="616" spans="1:37" x14ac:dyDescent="0.2">
      <c r="A616" s="35" t="s">
        <v>2195</v>
      </c>
      <c r="AI616" s="12"/>
      <c r="AJ616" s="12"/>
      <c r="AK616" s="12"/>
    </row>
    <row r="617" spans="1:37" x14ac:dyDescent="0.2">
      <c r="A617" s="35" t="s">
        <v>2196</v>
      </c>
      <c r="AI617" s="12"/>
      <c r="AJ617" s="12"/>
      <c r="AK617" s="12"/>
    </row>
    <row r="618" spans="1:37" x14ac:dyDescent="0.2">
      <c r="A618" s="35" t="s">
        <v>2197</v>
      </c>
      <c r="AI618" s="12"/>
      <c r="AJ618" s="12"/>
      <c r="AK618" s="12"/>
    </row>
    <row r="619" spans="1:37" x14ac:dyDescent="0.2">
      <c r="A619" s="35" t="s">
        <v>2198</v>
      </c>
      <c r="AI619" s="12"/>
      <c r="AJ619" s="12"/>
      <c r="AK619" s="12"/>
    </row>
    <row r="620" spans="1:37" x14ac:dyDescent="0.2">
      <c r="A620" s="35" t="s">
        <v>2199</v>
      </c>
      <c r="AI620" s="12"/>
      <c r="AJ620" s="12"/>
      <c r="AK620" s="12"/>
    </row>
    <row r="621" spans="1:37" x14ac:dyDescent="0.2">
      <c r="A621" s="50" t="s">
        <v>2200</v>
      </c>
      <c r="AI621" s="12"/>
      <c r="AJ621" s="12"/>
      <c r="AK621" s="12"/>
    </row>
    <row r="622" spans="1:37" x14ac:dyDescent="0.2">
      <c r="A622" s="50" t="s">
        <v>2201</v>
      </c>
      <c r="AI622" s="12"/>
      <c r="AJ622" s="12"/>
      <c r="AK622" s="12"/>
    </row>
    <row r="623" spans="1:37" x14ac:dyDescent="0.2">
      <c r="A623" s="35" t="s">
        <v>2202</v>
      </c>
      <c r="AI623" s="12"/>
      <c r="AJ623" s="12"/>
      <c r="AK623" s="12"/>
    </row>
    <row r="624" spans="1:37" x14ac:dyDescent="0.2">
      <c r="A624" s="35" t="s">
        <v>2203</v>
      </c>
      <c r="AI624" s="12"/>
      <c r="AJ624" s="12"/>
      <c r="AK624" s="12"/>
    </row>
    <row r="625" spans="1:37" x14ac:dyDescent="0.2">
      <c r="A625" s="35" t="s">
        <v>2204</v>
      </c>
      <c r="AI625" s="12"/>
      <c r="AJ625" s="12"/>
      <c r="AK625" s="12"/>
    </row>
    <row r="626" spans="1:37" x14ac:dyDescent="0.2">
      <c r="A626" s="35" t="s">
        <v>2205</v>
      </c>
      <c r="AI626" s="12"/>
      <c r="AJ626" s="12"/>
      <c r="AK626" s="12"/>
    </row>
    <row r="627" spans="1:37" x14ac:dyDescent="0.2">
      <c r="A627" s="35" t="s">
        <v>2206</v>
      </c>
      <c r="AI627" s="12"/>
      <c r="AJ627" s="12"/>
      <c r="AK627" s="12"/>
    </row>
    <row r="628" spans="1:37" x14ac:dyDescent="0.2">
      <c r="A628" s="35" t="s">
        <v>2207</v>
      </c>
      <c r="AI628" s="12"/>
      <c r="AJ628" s="12"/>
      <c r="AK628" s="12"/>
    </row>
    <row r="629" spans="1:37" x14ac:dyDescent="0.2">
      <c r="A629" s="35" t="s">
        <v>2208</v>
      </c>
      <c r="AI629" s="12"/>
      <c r="AJ629" s="12"/>
      <c r="AK629" s="12"/>
    </row>
    <row r="630" spans="1:37" x14ac:dyDescent="0.2">
      <c r="A630" s="35" t="s">
        <v>2209</v>
      </c>
      <c r="AI630" s="12"/>
      <c r="AJ630" s="12"/>
      <c r="AK630" s="12"/>
    </row>
    <row r="631" spans="1:37" x14ac:dyDescent="0.2">
      <c r="A631" s="35" t="s">
        <v>2210</v>
      </c>
      <c r="AI631" s="12"/>
      <c r="AJ631" s="12"/>
      <c r="AK631" s="12"/>
    </row>
    <row r="632" spans="1:37" x14ac:dyDescent="0.2">
      <c r="A632" s="35" t="s">
        <v>2211</v>
      </c>
      <c r="AI632" s="12"/>
      <c r="AJ632" s="12"/>
      <c r="AK632" s="12"/>
    </row>
    <row r="633" spans="1:37" x14ac:dyDescent="0.2">
      <c r="A633" s="35" t="s">
        <v>2212</v>
      </c>
      <c r="AI633" s="12"/>
      <c r="AJ633" s="12"/>
      <c r="AK633" s="12"/>
    </row>
    <row r="634" spans="1:37" x14ac:dyDescent="0.2">
      <c r="A634" s="35" t="s">
        <v>2213</v>
      </c>
      <c r="AI634" s="12"/>
      <c r="AJ634" s="12"/>
      <c r="AK634" s="12"/>
    </row>
    <row r="635" spans="1:37" x14ac:dyDescent="0.2">
      <c r="A635" s="35" t="s">
        <v>2214</v>
      </c>
      <c r="AI635" s="12"/>
      <c r="AJ635" s="12"/>
      <c r="AK635" s="12"/>
    </row>
    <row r="636" spans="1:37" x14ac:dyDescent="0.2">
      <c r="A636" s="35" t="s">
        <v>2215</v>
      </c>
      <c r="AI636" s="12"/>
      <c r="AJ636" s="12"/>
      <c r="AK636" s="12"/>
    </row>
    <row r="637" spans="1:37" x14ac:dyDescent="0.2">
      <c r="A637" s="35" t="s">
        <v>2216</v>
      </c>
      <c r="AI637" s="12"/>
      <c r="AJ637" s="12"/>
      <c r="AK637" s="12"/>
    </row>
    <row r="638" spans="1:37" x14ac:dyDescent="0.2">
      <c r="A638" s="35" t="s">
        <v>2217</v>
      </c>
      <c r="AI638" s="12"/>
      <c r="AJ638" s="12"/>
      <c r="AK638" s="12"/>
    </row>
    <row r="639" spans="1:37" x14ac:dyDescent="0.2">
      <c r="A639" s="35" t="s">
        <v>2218</v>
      </c>
      <c r="AI639" s="12"/>
      <c r="AJ639" s="12"/>
      <c r="AK639" s="12"/>
    </row>
    <row r="640" spans="1:37" x14ac:dyDescent="0.2">
      <c r="A640" s="35" t="s">
        <v>2219</v>
      </c>
      <c r="AI640" s="12"/>
      <c r="AJ640" s="12"/>
      <c r="AK640" s="12"/>
    </row>
    <row r="641" spans="1:37" x14ac:dyDescent="0.2">
      <c r="A641" s="35" t="s">
        <v>2220</v>
      </c>
      <c r="AI641" s="12"/>
      <c r="AJ641" s="12"/>
      <c r="AK641" s="12"/>
    </row>
    <row r="642" spans="1:37" x14ac:dyDescent="0.2">
      <c r="A642" s="35" t="s">
        <v>2221</v>
      </c>
      <c r="AI642" s="12"/>
      <c r="AJ642" s="12"/>
      <c r="AK642" s="12"/>
    </row>
    <row r="643" spans="1:37" x14ac:dyDescent="0.2">
      <c r="A643" s="35" t="s">
        <v>2222</v>
      </c>
      <c r="AI643" s="12"/>
      <c r="AJ643" s="12"/>
      <c r="AK643" s="12"/>
    </row>
    <row r="644" spans="1:37" x14ac:dyDescent="0.2">
      <c r="A644" s="35" t="s">
        <v>2223</v>
      </c>
      <c r="AI644" s="12"/>
      <c r="AJ644" s="12"/>
      <c r="AK644" s="12"/>
    </row>
    <row r="645" spans="1:37" x14ac:dyDescent="0.2">
      <c r="A645" s="35" t="s">
        <v>2224</v>
      </c>
      <c r="AI645" s="12"/>
      <c r="AJ645" s="12"/>
      <c r="AK645" s="12"/>
    </row>
    <row r="646" spans="1:37" x14ac:dyDescent="0.2">
      <c r="A646" s="35" t="s">
        <v>2225</v>
      </c>
      <c r="AI646" s="12"/>
      <c r="AJ646" s="12"/>
      <c r="AK646" s="12"/>
    </row>
    <row r="647" spans="1:37" x14ac:dyDescent="0.2">
      <c r="A647" s="35" t="s">
        <v>2226</v>
      </c>
      <c r="AI647" s="12"/>
      <c r="AJ647" s="12"/>
      <c r="AK647" s="12"/>
    </row>
    <row r="648" spans="1:37" x14ac:dyDescent="0.2">
      <c r="A648" s="35" t="s">
        <v>2227</v>
      </c>
      <c r="AI648" s="12"/>
      <c r="AJ648" s="12"/>
      <c r="AK648" s="12"/>
    </row>
    <row r="649" spans="1:37" x14ac:dyDescent="0.2">
      <c r="A649" s="35" t="s">
        <v>2228</v>
      </c>
      <c r="AI649" s="12"/>
      <c r="AJ649" s="12"/>
      <c r="AK649" s="12"/>
    </row>
    <row r="650" spans="1:37" x14ac:dyDescent="0.2">
      <c r="A650" s="35" t="s">
        <v>2229</v>
      </c>
      <c r="AI650" s="12"/>
      <c r="AJ650" s="12"/>
      <c r="AK650" s="12"/>
    </row>
    <row r="651" spans="1:37" x14ac:dyDescent="0.2">
      <c r="A651" s="35" t="s">
        <v>2230</v>
      </c>
      <c r="AI651" s="12"/>
      <c r="AJ651" s="12"/>
      <c r="AK651" s="12"/>
    </row>
    <row r="652" spans="1:37" x14ac:dyDescent="0.2">
      <c r="A652" s="35" t="s">
        <v>2231</v>
      </c>
      <c r="AI652" s="12"/>
      <c r="AJ652" s="12"/>
      <c r="AK652" s="12"/>
    </row>
    <row r="653" spans="1:37" x14ac:dyDescent="0.2">
      <c r="A653" s="35" t="s">
        <v>2232</v>
      </c>
      <c r="AI653" s="12"/>
      <c r="AJ653" s="12"/>
      <c r="AK653" s="12"/>
    </row>
    <row r="654" spans="1:37" x14ac:dyDescent="0.2">
      <c r="A654" s="35" t="s">
        <v>2233</v>
      </c>
      <c r="AI654" s="12"/>
      <c r="AJ654" s="12"/>
      <c r="AK654" s="12"/>
    </row>
    <row r="655" spans="1:37" x14ac:dyDescent="0.2">
      <c r="A655" s="35" t="s">
        <v>2234</v>
      </c>
      <c r="AI655" s="12"/>
      <c r="AJ655" s="12"/>
      <c r="AK655" s="12"/>
    </row>
    <row r="656" spans="1:37" x14ac:dyDescent="0.2">
      <c r="A656" s="50" t="s">
        <v>2235</v>
      </c>
      <c r="AI656" s="12"/>
      <c r="AJ656" s="12"/>
      <c r="AK656" s="12"/>
    </row>
    <row r="657" spans="1:37" x14ac:dyDescent="0.2">
      <c r="A657" s="35" t="s">
        <v>2236</v>
      </c>
      <c r="AI657" s="12"/>
      <c r="AJ657" s="12"/>
      <c r="AK657" s="12"/>
    </row>
    <row r="658" spans="1:37" x14ac:dyDescent="0.2">
      <c r="A658" s="35" t="s">
        <v>2237</v>
      </c>
      <c r="AI658" s="12"/>
      <c r="AJ658" s="12"/>
      <c r="AK658" s="12"/>
    </row>
    <row r="659" spans="1:37" x14ac:dyDescent="0.2">
      <c r="A659" s="35" t="s">
        <v>2238</v>
      </c>
      <c r="AI659" s="12"/>
      <c r="AJ659" s="12"/>
      <c r="AK659" s="12"/>
    </row>
    <row r="660" spans="1:37" x14ac:dyDescent="0.2">
      <c r="A660" s="35" t="s">
        <v>2239</v>
      </c>
      <c r="AI660" s="12"/>
      <c r="AJ660" s="12"/>
      <c r="AK660" s="12"/>
    </row>
    <row r="661" spans="1:37" x14ac:dyDescent="0.2">
      <c r="A661" s="35" t="s">
        <v>2240</v>
      </c>
      <c r="AI661" s="12"/>
      <c r="AJ661" s="12"/>
      <c r="AK661" s="12"/>
    </row>
    <row r="662" spans="1:37" x14ac:dyDescent="0.2">
      <c r="A662" s="35" t="s">
        <v>2241</v>
      </c>
      <c r="AI662" s="12"/>
      <c r="AJ662" s="12"/>
      <c r="AK662" s="12"/>
    </row>
    <row r="663" spans="1:37" x14ac:dyDescent="0.2">
      <c r="A663" s="35" t="s">
        <v>2242</v>
      </c>
      <c r="AI663" s="12"/>
      <c r="AJ663" s="12"/>
      <c r="AK663" s="12"/>
    </row>
    <row r="664" spans="1:37" x14ac:dyDescent="0.2">
      <c r="A664" s="35" t="s">
        <v>2243</v>
      </c>
      <c r="AI664" s="12"/>
      <c r="AJ664" s="12"/>
      <c r="AK664" s="12"/>
    </row>
    <row r="665" spans="1:37" x14ac:dyDescent="0.2">
      <c r="A665" s="35" t="s">
        <v>2244</v>
      </c>
      <c r="AI665" s="12"/>
      <c r="AJ665" s="12"/>
      <c r="AK665" s="12"/>
    </row>
    <row r="666" spans="1:37" x14ac:dyDescent="0.2">
      <c r="A666" s="35" t="s">
        <v>2245</v>
      </c>
      <c r="AI666" s="12"/>
      <c r="AJ666" s="12"/>
      <c r="AK666" s="12"/>
    </row>
    <row r="667" spans="1:37" x14ac:dyDescent="0.2">
      <c r="A667" s="35" t="s">
        <v>2246</v>
      </c>
      <c r="AI667" s="12"/>
      <c r="AJ667" s="12"/>
      <c r="AK667" s="12"/>
    </row>
    <row r="668" spans="1:37" x14ac:dyDescent="0.2">
      <c r="A668" s="35" t="s">
        <v>2247</v>
      </c>
      <c r="AI668" s="12"/>
      <c r="AJ668" s="12"/>
      <c r="AK668" s="12"/>
    </row>
    <row r="669" spans="1:37" x14ac:dyDescent="0.2">
      <c r="A669" s="35" t="s">
        <v>2248</v>
      </c>
      <c r="AI669" s="12"/>
      <c r="AJ669" s="12"/>
      <c r="AK669" s="12"/>
    </row>
    <row r="670" spans="1:37" x14ac:dyDescent="0.2">
      <c r="A670" s="35" t="s">
        <v>2249</v>
      </c>
      <c r="AI670" s="12"/>
      <c r="AJ670" s="12"/>
      <c r="AK670" s="12"/>
    </row>
    <row r="671" spans="1:37" x14ac:dyDescent="0.2">
      <c r="A671" s="35" t="s">
        <v>2250</v>
      </c>
      <c r="AI671" s="12"/>
      <c r="AJ671" s="12"/>
      <c r="AK671" s="12"/>
    </row>
    <row r="672" spans="1:37" x14ac:dyDescent="0.2">
      <c r="A672" s="35" t="s">
        <v>2251</v>
      </c>
      <c r="AI672" s="12"/>
      <c r="AJ672" s="12"/>
      <c r="AK672" s="12"/>
    </row>
    <row r="673" spans="1:37" x14ac:dyDescent="0.2">
      <c r="A673" s="35" t="s">
        <v>2252</v>
      </c>
      <c r="AI673" s="12"/>
      <c r="AJ673" s="12"/>
      <c r="AK673" s="12"/>
    </row>
    <row r="674" spans="1:37" x14ac:dyDescent="0.2">
      <c r="A674" s="35" t="s">
        <v>2253</v>
      </c>
      <c r="AI674" s="12"/>
      <c r="AJ674" s="12"/>
      <c r="AK674" s="12"/>
    </row>
    <row r="675" spans="1:37" x14ac:dyDescent="0.2">
      <c r="A675" s="35" t="s">
        <v>2254</v>
      </c>
      <c r="AI675" s="12"/>
      <c r="AJ675" s="12"/>
      <c r="AK675" s="12"/>
    </row>
    <row r="676" spans="1:37" x14ac:dyDescent="0.2">
      <c r="A676" s="35" t="s">
        <v>2255</v>
      </c>
      <c r="AI676" s="12"/>
      <c r="AJ676" s="12"/>
      <c r="AK676" s="12"/>
    </row>
    <row r="677" spans="1:37" x14ac:dyDescent="0.2">
      <c r="A677" s="35" t="s">
        <v>2256</v>
      </c>
      <c r="AI677" s="12"/>
      <c r="AJ677" s="12"/>
      <c r="AK677" s="12"/>
    </row>
    <row r="678" spans="1:37" x14ac:dyDescent="0.2">
      <c r="A678" s="35" t="s">
        <v>2257</v>
      </c>
      <c r="AI678" s="12"/>
      <c r="AJ678" s="12"/>
      <c r="AK678" s="12"/>
    </row>
    <row r="679" spans="1:37" x14ac:dyDescent="0.2">
      <c r="A679" s="35" t="s">
        <v>2258</v>
      </c>
      <c r="AI679" s="12"/>
      <c r="AJ679" s="12"/>
      <c r="AK679" s="12"/>
    </row>
    <row r="680" spans="1:37" x14ac:dyDescent="0.2">
      <c r="A680" s="35" t="s">
        <v>2259</v>
      </c>
      <c r="AI680" s="12"/>
      <c r="AJ680" s="12"/>
      <c r="AK680" s="12"/>
    </row>
    <row r="681" spans="1:37" x14ac:dyDescent="0.2">
      <c r="A681" s="35" t="s">
        <v>2260</v>
      </c>
      <c r="AI681" s="12"/>
      <c r="AJ681" s="12"/>
      <c r="AK681" s="12"/>
    </row>
    <row r="682" spans="1:37" x14ac:dyDescent="0.2">
      <c r="A682" s="35" t="s">
        <v>2261</v>
      </c>
      <c r="AI682" s="12"/>
      <c r="AJ682" s="12"/>
      <c r="AK682" s="12"/>
    </row>
    <row r="683" spans="1:37" x14ac:dyDescent="0.2">
      <c r="A683" s="35" t="s">
        <v>2262</v>
      </c>
      <c r="AI683" s="12"/>
      <c r="AJ683" s="12"/>
      <c r="AK683" s="12"/>
    </row>
    <row r="684" spans="1:37" x14ac:dyDescent="0.2">
      <c r="A684" s="35" t="s">
        <v>2263</v>
      </c>
      <c r="AI684" s="12"/>
      <c r="AJ684" s="12"/>
      <c r="AK684" s="12"/>
    </row>
    <row r="685" spans="1:37" x14ac:dyDescent="0.2">
      <c r="A685" s="35" t="s">
        <v>2264</v>
      </c>
      <c r="AI685" s="12"/>
      <c r="AJ685" s="12"/>
      <c r="AK685" s="12"/>
    </row>
    <row r="686" spans="1:37" x14ac:dyDescent="0.2">
      <c r="A686" s="35" t="s">
        <v>2265</v>
      </c>
      <c r="AI686" s="12"/>
      <c r="AJ686" s="12"/>
      <c r="AK686" s="12"/>
    </row>
    <row r="687" spans="1:37" x14ac:dyDescent="0.2">
      <c r="A687" s="35" t="s">
        <v>2266</v>
      </c>
      <c r="AI687" s="12"/>
      <c r="AJ687" s="12"/>
      <c r="AK687" s="12"/>
    </row>
    <row r="688" spans="1:37" x14ac:dyDescent="0.2">
      <c r="A688" s="35" t="s">
        <v>2267</v>
      </c>
      <c r="AI688" s="12"/>
      <c r="AJ688" s="12"/>
      <c r="AK688" s="12"/>
    </row>
    <row r="689" spans="1:37" x14ac:dyDescent="0.2">
      <c r="A689" s="35" t="s">
        <v>2268</v>
      </c>
      <c r="AI689" s="12"/>
      <c r="AJ689" s="12"/>
      <c r="AK689" s="12"/>
    </row>
    <row r="690" spans="1:37" x14ac:dyDescent="0.2">
      <c r="A690" s="35" t="s">
        <v>2269</v>
      </c>
      <c r="AI690" s="12"/>
      <c r="AJ690" s="12"/>
      <c r="AK690" s="12"/>
    </row>
    <row r="691" spans="1:37" x14ac:dyDescent="0.2">
      <c r="A691" s="35" t="s">
        <v>2270</v>
      </c>
      <c r="AI691" s="12"/>
      <c r="AJ691" s="12"/>
      <c r="AK691" s="12"/>
    </row>
    <row r="692" spans="1:37" x14ac:dyDescent="0.2">
      <c r="A692" s="35" t="s">
        <v>2271</v>
      </c>
      <c r="AI692" s="12"/>
      <c r="AJ692" s="12"/>
      <c r="AK692" s="12"/>
    </row>
    <row r="693" spans="1:37" x14ac:dyDescent="0.2">
      <c r="A693" s="35" t="s">
        <v>2272</v>
      </c>
      <c r="AI693" s="12"/>
      <c r="AJ693" s="12"/>
      <c r="AK693" s="12"/>
    </row>
    <row r="694" spans="1:37" x14ac:dyDescent="0.2">
      <c r="A694" s="35" t="s">
        <v>2273</v>
      </c>
      <c r="AI694" s="12"/>
      <c r="AJ694" s="12"/>
      <c r="AK694" s="12"/>
    </row>
    <row r="695" spans="1:37" x14ac:dyDescent="0.2">
      <c r="A695" s="35" t="s">
        <v>2274</v>
      </c>
      <c r="AI695" s="12"/>
      <c r="AJ695" s="12"/>
      <c r="AK695" s="12"/>
    </row>
    <row r="696" spans="1:37" x14ac:dyDescent="0.2">
      <c r="A696" s="35" t="s">
        <v>2275</v>
      </c>
      <c r="AI696" s="12"/>
      <c r="AJ696" s="12"/>
      <c r="AK696" s="12"/>
    </row>
    <row r="697" spans="1:37" x14ac:dyDescent="0.2">
      <c r="A697" s="35" t="s">
        <v>2276</v>
      </c>
      <c r="AI697" s="12"/>
      <c r="AJ697" s="12"/>
      <c r="AK697" s="12"/>
    </row>
    <row r="698" spans="1:37" x14ac:dyDescent="0.2">
      <c r="A698" s="35" t="s">
        <v>2277</v>
      </c>
      <c r="AI698" s="12"/>
      <c r="AJ698" s="12"/>
      <c r="AK698" s="12"/>
    </row>
    <row r="699" spans="1:37" x14ac:dyDescent="0.2">
      <c r="A699" s="35" t="s">
        <v>2278</v>
      </c>
      <c r="AI699" s="12"/>
      <c r="AJ699" s="12"/>
      <c r="AK699" s="12"/>
    </row>
    <row r="700" spans="1:37" x14ac:dyDescent="0.2">
      <c r="A700" s="35" t="s">
        <v>2279</v>
      </c>
      <c r="AI700" s="12"/>
      <c r="AJ700" s="12"/>
      <c r="AK700" s="12"/>
    </row>
    <row r="701" spans="1:37" x14ac:dyDescent="0.2">
      <c r="A701" s="35" t="s">
        <v>2280</v>
      </c>
      <c r="AI701" s="12"/>
      <c r="AJ701" s="12"/>
      <c r="AK701" s="12"/>
    </row>
    <row r="702" spans="1:37" x14ac:dyDescent="0.2">
      <c r="A702" s="35" t="s">
        <v>2281</v>
      </c>
      <c r="AI702" s="12"/>
      <c r="AJ702" s="12"/>
      <c r="AK702" s="12"/>
    </row>
    <row r="703" spans="1:37" x14ac:dyDescent="0.2">
      <c r="A703" s="35" t="s">
        <v>2282</v>
      </c>
      <c r="AI703" s="12"/>
      <c r="AJ703" s="12"/>
      <c r="AK703" s="12"/>
    </row>
    <row r="704" spans="1:37" x14ac:dyDescent="0.2">
      <c r="A704" s="35" t="s">
        <v>2283</v>
      </c>
      <c r="AI704" s="12"/>
      <c r="AJ704" s="12"/>
      <c r="AK704" s="12"/>
    </row>
    <row r="705" spans="1:37" x14ac:dyDescent="0.2">
      <c r="A705" s="35" t="s">
        <v>2284</v>
      </c>
      <c r="AI705" s="12"/>
      <c r="AJ705" s="12"/>
      <c r="AK705" s="12"/>
    </row>
    <row r="706" spans="1:37" x14ac:dyDescent="0.2">
      <c r="A706" s="35" t="s">
        <v>2285</v>
      </c>
      <c r="AI706" s="12"/>
      <c r="AJ706" s="12"/>
      <c r="AK706" s="12"/>
    </row>
    <row r="707" spans="1:37" x14ac:dyDescent="0.2">
      <c r="A707" s="35" t="s">
        <v>2286</v>
      </c>
      <c r="AI707" s="12"/>
      <c r="AJ707" s="12"/>
      <c r="AK707" s="12"/>
    </row>
    <row r="708" spans="1:37" x14ac:dyDescent="0.2">
      <c r="A708" s="35" t="s">
        <v>2287</v>
      </c>
      <c r="AI708" s="12"/>
      <c r="AJ708" s="12"/>
      <c r="AK708" s="12"/>
    </row>
    <row r="709" spans="1:37" x14ac:dyDescent="0.2">
      <c r="A709" s="35" t="s">
        <v>2288</v>
      </c>
      <c r="AI709" s="12"/>
      <c r="AJ709" s="12"/>
      <c r="AK709" s="12"/>
    </row>
    <row r="710" spans="1:37" x14ac:dyDescent="0.2">
      <c r="A710" s="35" t="s">
        <v>2289</v>
      </c>
      <c r="AI710" s="12"/>
      <c r="AJ710" s="12"/>
      <c r="AK710" s="12"/>
    </row>
    <row r="711" spans="1:37" x14ac:dyDescent="0.2">
      <c r="A711" s="35" t="s">
        <v>2290</v>
      </c>
      <c r="AI711" s="12"/>
      <c r="AJ711" s="12"/>
      <c r="AK711" s="12"/>
    </row>
    <row r="712" spans="1:37" x14ac:dyDescent="0.2">
      <c r="A712" s="35" t="s">
        <v>2291</v>
      </c>
      <c r="AI712" s="12"/>
      <c r="AJ712" s="12"/>
      <c r="AK712" s="12"/>
    </row>
    <row r="713" spans="1:37" x14ac:dyDescent="0.2">
      <c r="A713" s="35" t="s">
        <v>2292</v>
      </c>
      <c r="AI713" s="12"/>
      <c r="AJ713" s="12"/>
      <c r="AK713" s="12"/>
    </row>
    <row r="714" spans="1:37" x14ac:dyDescent="0.2">
      <c r="A714" s="35" t="s">
        <v>2293</v>
      </c>
      <c r="AI714" s="12"/>
      <c r="AJ714" s="12"/>
      <c r="AK714" s="12"/>
    </row>
    <row r="715" spans="1:37" x14ac:dyDescent="0.2">
      <c r="A715" s="35" t="s">
        <v>2294</v>
      </c>
      <c r="AI715" s="12"/>
      <c r="AJ715" s="12"/>
      <c r="AK715" s="12"/>
    </row>
    <row r="716" spans="1:37" x14ac:dyDescent="0.2">
      <c r="A716" s="35" t="s">
        <v>2295</v>
      </c>
      <c r="AI716" s="12"/>
      <c r="AJ716" s="12"/>
      <c r="AK716" s="12"/>
    </row>
    <row r="717" spans="1:37" x14ac:dyDescent="0.2">
      <c r="A717" s="35" t="s">
        <v>2296</v>
      </c>
      <c r="AI717" s="12"/>
      <c r="AJ717" s="12"/>
      <c r="AK717" s="12"/>
    </row>
    <row r="718" spans="1:37" x14ac:dyDescent="0.2">
      <c r="A718" s="35" t="s">
        <v>2297</v>
      </c>
      <c r="AI718" s="12"/>
      <c r="AJ718" s="12"/>
      <c r="AK718" s="12"/>
    </row>
    <row r="719" spans="1:37" x14ac:dyDescent="0.2">
      <c r="A719" s="35" t="s">
        <v>2298</v>
      </c>
      <c r="AI719" s="12"/>
      <c r="AJ719" s="12"/>
      <c r="AK719" s="12"/>
    </row>
    <row r="720" spans="1:37" x14ac:dyDescent="0.2">
      <c r="A720" s="35" t="s">
        <v>2299</v>
      </c>
      <c r="AI720" s="12"/>
      <c r="AJ720" s="12"/>
      <c r="AK720" s="12"/>
    </row>
    <row r="721" spans="1:37" x14ac:dyDescent="0.2">
      <c r="A721" s="35" t="s">
        <v>2300</v>
      </c>
      <c r="AI721" s="12"/>
      <c r="AJ721" s="12"/>
      <c r="AK721" s="12"/>
    </row>
    <row r="722" spans="1:37" x14ac:dyDescent="0.2">
      <c r="A722" s="35" t="s">
        <v>2301</v>
      </c>
      <c r="AI722" s="12"/>
      <c r="AJ722" s="12"/>
      <c r="AK722" s="12"/>
    </row>
    <row r="723" spans="1:37" x14ac:dyDescent="0.2">
      <c r="A723" s="35" t="s">
        <v>2302</v>
      </c>
      <c r="AI723" s="12"/>
      <c r="AJ723" s="12"/>
      <c r="AK723" s="12"/>
    </row>
    <row r="724" spans="1:37" x14ac:dyDescent="0.2">
      <c r="A724" s="35" t="s">
        <v>2303</v>
      </c>
      <c r="AI724" s="12"/>
      <c r="AJ724" s="12"/>
      <c r="AK724" s="12"/>
    </row>
    <row r="725" spans="1:37" x14ac:dyDescent="0.2">
      <c r="A725" s="35" t="s">
        <v>2304</v>
      </c>
      <c r="AI725" s="12"/>
      <c r="AJ725" s="12"/>
      <c r="AK725" s="12"/>
    </row>
    <row r="726" spans="1:37" x14ac:dyDescent="0.2">
      <c r="A726" s="35" t="s">
        <v>2305</v>
      </c>
      <c r="AI726" s="12"/>
      <c r="AJ726" s="12"/>
      <c r="AK726" s="12"/>
    </row>
    <row r="727" spans="1:37" x14ac:dyDescent="0.2">
      <c r="A727" s="35" t="s">
        <v>2306</v>
      </c>
      <c r="AI727" s="12"/>
      <c r="AJ727" s="12"/>
      <c r="AK727" s="12"/>
    </row>
    <row r="728" spans="1:37" x14ac:dyDescent="0.2">
      <c r="A728" s="35" t="s">
        <v>2307</v>
      </c>
      <c r="AI728" s="12"/>
      <c r="AJ728" s="12"/>
      <c r="AK728" s="12"/>
    </row>
    <row r="729" spans="1:37" x14ac:dyDescent="0.2">
      <c r="A729" s="35" t="s">
        <v>2308</v>
      </c>
      <c r="AI729" s="12"/>
      <c r="AJ729" s="12"/>
      <c r="AK729" s="12"/>
    </row>
    <row r="730" spans="1:37" x14ac:dyDescent="0.2">
      <c r="A730" s="35" t="s">
        <v>2309</v>
      </c>
      <c r="AI730" s="12"/>
      <c r="AJ730" s="12"/>
      <c r="AK730" s="12"/>
    </row>
    <row r="731" spans="1:37" x14ac:dyDescent="0.2">
      <c r="A731" s="35" t="s">
        <v>2310</v>
      </c>
      <c r="AI731" s="12"/>
      <c r="AJ731" s="12"/>
      <c r="AK731" s="12"/>
    </row>
    <row r="732" spans="1:37" x14ac:dyDescent="0.2">
      <c r="A732" s="35" t="s">
        <v>2311</v>
      </c>
      <c r="AI732" s="12"/>
      <c r="AJ732" s="12"/>
      <c r="AK732" s="12"/>
    </row>
    <row r="733" spans="1:37" x14ac:dyDescent="0.2">
      <c r="A733" s="35" t="s">
        <v>2312</v>
      </c>
      <c r="AI733" s="12"/>
      <c r="AJ733" s="12"/>
      <c r="AK733" s="12"/>
    </row>
    <row r="734" spans="1:37" x14ac:dyDescent="0.2">
      <c r="A734" s="35" t="s">
        <v>2313</v>
      </c>
      <c r="AI734" s="12"/>
      <c r="AJ734" s="12"/>
      <c r="AK734" s="12"/>
    </row>
    <row r="735" spans="1:37" x14ac:dyDescent="0.2">
      <c r="A735" s="35" t="s">
        <v>2314</v>
      </c>
      <c r="AI735" s="12"/>
      <c r="AJ735" s="12"/>
      <c r="AK735" s="12"/>
    </row>
    <row r="736" spans="1:37" x14ac:dyDescent="0.2">
      <c r="A736" s="35" t="s">
        <v>2315</v>
      </c>
      <c r="AI736" s="12"/>
      <c r="AJ736" s="12"/>
      <c r="AK736" s="12"/>
    </row>
    <row r="737" spans="1:37" x14ac:dyDescent="0.2">
      <c r="A737" s="35" t="s">
        <v>2316</v>
      </c>
      <c r="AI737" s="12"/>
      <c r="AJ737" s="12"/>
      <c r="AK737" s="12"/>
    </row>
    <row r="738" spans="1:37" x14ac:dyDescent="0.2">
      <c r="A738" s="35" t="s">
        <v>2317</v>
      </c>
      <c r="AI738" s="12"/>
      <c r="AJ738" s="12"/>
      <c r="AK738" s="12"/>
    </row>
    <row r="739" spans="1:37" x14ac:dyDescent="0.2">
      <c r="A739" s="35" t="s">
        <v>2318</v>
      </c>
      <c r="AI739" s="12"/>
      <c r="AJ739" s="12"/>
      <c r="AK739" s="12"/>
    </row>
    <row r="740" spans="1:37" x14ac:dyDescent="0.2">
      <c r="A740" s="35" t="s">
        <v>2319</v>
      </c>
      <c r="AI740" s="12"/>
      <c r="AJ740" s="12"/>
      <c r="AK740" s="12"/>
    </row>
    <row r="741" spans="1:37" x14ac:dyDescent="0.2">
      <c r="A741" s="35" t="s">
        <v>2320</v>
      </c>
      <c r="AI741" s="12"/>
      <c r="AJ741" s="12"/>
      <c r="AK741" s="12"/>
    </row>
    <row r="742" spans="1:37" x14ac:dyDescent="0.2">
      <c r="A742" s="35" t="s">
        <v>2321</v>
      </c>
      <c r="AI742" s="12"/>
      <c r="AJ742" s="12"/>
      <c r="AK742" s="12"/>
    </row>
    <row r="743" spans="1:37" x14ac:dyDescent="0.2">
      <c r="A743" s="35" t="s">
        <v>2322</v>
      </c>
      <c r="AI743" s="12"/>
      <c r="AJ743" s="12"/>
      <c r="AK743" s="12"/>
    </row>
    <row r="744" spans="1:37" x14ac:dyDescent="0.2">
      <c r="A744" s="35" t="s">
        <v>2323</v>
      </c>
      <c r="AI744" s="12"/>
      <c r="AJ744" s="12"/>
      <c r="AK744" s="12"/>
    </row>
    <row r="745" spans="1:37" x14ac:dyDescent="0.2">
      <c r="A745" s="35" t="s">
        <v>2324</v>
      </c>
      <c r="AI745" s="12"/>
      <c r="AJ745" s="12"/>
      <c r="AK745" s="12"/>
    </row>
    <row r="746" spans="1:37" x14ac:dyDescent="0.2">
      <c r="A746" s="35" t="s">
        <v>2325</v>
      </c>
      <c r="AI746" s="12"/>
      <c r="AJ746" s="12"/>
      <c r="AK746" s="12"/>
    </row>
    <row r="747" spans="1:37" x14ac:dyDescent="0.2">
      <c r="A747" s="35" t="s">
        <v>2326</v>
      </c>
      <c r="AI747" s="12"/>
      <c r="AJ747" s="12"/>
      <c r="AK747" s="12"/>
    </row>
    <row r="748" spans="1:37" x14ac:dyDescent="0.2">
      <c r="A748" s="35" t="s">
        <v>2327</v>
      </c>
      <c r="AI748" s="12"/>
      <c r="AJ748" s="12"/>
      <c r="AK748" s="12"/>
    </row>
    <row r="749" spans="1:37" x14ac:dyDescent="0.2">
      <c r="A749" s="35" t="s">
        <v>2328</v>
      </c>
      <c r="AI749" s="12"/>
      <c r="AJ749" s="12"/>
      <c r="AK749" s="12"/>
    </row>
    <row r="750" spans="1:37" x14ac:dyDescent="0.2">
      <c r="A750" s="35" t="s">
        <v>2329</v>
      </c>
      <c r="AI750" s="12"/>
      <c r="AJ750" s="12"/>
      <c r="AK750" s="12"/>
    </row>
    <row r="751" spans="1:37" x14ac:dyDescent="0.2">
      <c r="A751" s="35" t="s">
        <v>2330</v>
      </c>
      <c r="AI751" s="12"/>
      <c r="AJ751" s="12"/>
      <c r="AK751" s="12"/>
    </row>
    <row r="752" spans="1:37" x14ac:dyDescent="0.2">
      <c r="A752" s="35" t="s">
        <v>2331</v>
      </c>
      <c r="AI752" s="12"/>
      <c r="AJ752" s="12"/>
      <c r="AK752" s="12"/>
    </row>
    <row r="753" spans="1:37" x14ac:dyDescent="0.2">
      <c r="A753" s="35" t="s">
        <v>2332</v>
      </c>
      <c r="AI753" s="12"/>
      <c r="AJ753" s="12"/>
      <c r="AK753" s="12"/>
    </row>
    <row r="754" spans="1:37" x14ac:dyDescent="0.2">
      <c r="A754" s="35" t="s">
        <v>2333</v>
      </c>
      <c r="AI754" s="12"/>
      <c r="AJ754" s="12"/>
      <c r="AK754" s="12"/>
    </row>
    <row r="755" spans="1:37" x14ac:dyDescent="0.2">
      <c r="A755" s="35" t="s">
        <v>2334</v>
      </c>
      <c r="AI755" s="12"/>
      <c r="AJ755" s="12"/>
      <c r="AK755" s="12"/>
    </row>
    <row r="756" spans="1:37" x14ac:dyDescent="0.2">
      <c r="A756" s="35" t="s">
        <v>2335</v>
      </c>
      <c r="AI756" s="12"/>
      <c r="AJ756" s="12"/>
      <c r="AK756" s="12"/>
    </row>
    <row r="757" spans="1:37" x14ac:dyDescent="0.2">
      <c r="A757" s="35" t="s">
        <v>2336</v>
      </c>
      <c r="AI757" s="12"/>
      <c r="AJ757" s="12"/>
      <c r="AK757" s="12"/>
    </row>
    <row r="758" spans="1:37" x14ac:dyDescent="0.2">
      <c r="A758" s="50" t="s">
        <v>2337</v>
      </c>
      <c r="AI758" s="12"/>
      <c r="AJ758" s="12"/>
      <c r="AK758" s="12"/>
    </row>
    <row r="759" spans="1:37" x14ac:dyDescent="0.2">
      <c r="A759" s="51" t="s">
        <v>2338</v>
      </c>
      <c r="AI759" s="12"/>
      <c r="AJ759" s="12"/>
      <c r="AK759" s="12"/>
    </row>
    <row r="760" spans="1:37" x14ac:dyDescent="0.2">
      <c r="A760" s="35" t="s">
        <v>2339</v>
      </c>
      <c r="AI760" s="12"/>
      <c r="AJ760" s="12"/>
      <c r="AK760" s="12"/>
    </row>
    <row r="761" spans="1:37" x14ac:dyDescent="0.2">
      <c r="A761" s="50" t="s">
        <v>2340</v>
      </c>
      <c r="AI761" s="12"/>
      <c r="AJ761" s="12"/>
      <c r="AK761" s="12"/>
    </row>
    <row r="762" spans="1:37" x14ac:dyDescent="0.2">
      <c r="A762" s="35" t="s">
        <v>2341</v>
      </c>
      <c r="AI762" s="12"/>
      <c r="AJ762" s="12"/>
      <c r="AK762" s="12"/>
    </row>
    <row r="763" spans="1:37" x14ac:dyDescent="0.2">
      <c r="A763" s="35" t="s">
        <v>2342</v>
      </c>
      <c r="AI763" s="12"/>
      <c r="AJ763" s="12"/>
      <c r="AK763" s="12"/>
    </row>
    <row r="764" spans="1:37" x14ac:dyDescent="0.2">
      <c r="A764" s="35" t="s">
        <v>2343</v>
      </c>
      <c r="AI764" s="12"/>
      <c r="AJ764" s="12"/>
      <c r="AK764" s="12"/>
    </row>
    <row r="765" spans="1:37" x14ac:dyDescent="0.2">
      <c r="A765" s="51" t="s">
        <v>2344</v>
      </c>
      <c r="AI765" s="12"/>
      <c r="AJ765" s="12"/>
      <c r="AK765" s="12"/>
    </row>
    <row r="766" spans="1:37" x14ac:dyDescent="0.2">
      <c r="A766" s="35" t="s">
        <v>2345</v>
      </c>
      <c r="AI766" s="12"/>
      <c r="AJ766" s="12"/>
      <c r="AK766" s="12"/>
    </row>
    <row r="767" spans="1:37" x14ac:dyDescent="0.2">
      <c r="A767" s="50" t="s">
        <v>2346</v>
      </c>
      <c r="AI767" s="12"/>
      <c r="AJ767" s="12"/>
      <c r="AK767" s="12"/>
    </row>
    <row r="768" spans="1:37" x14ac:dyDescent="0.2">
      <c r="A768" s="50" t="s">
        <v>2347</v>
      </c>
      <c r="AI768" s="12"/>
      <c r="AJ768" s="12"/>
      <c r="AK768" s="12"/>
    </row>
    <row r="769" spans="1:37" x14ac:dyDescent="0.2">
      <c r="A769" s="50" t="s">
        <v>2348</v>
      </c>
      <c r="AI769" s="12"/>
      <c r="AJ769" s="12"/>
      <c r="AK769" s="12"/>
    </row>
    <row r="770" spans="1:37" x14ac:dyDescent="0.2">
      <c r="A770" s="50" t="s">
        <v>2349</v>
      </c>
      <c r="AI770" s="12"/>
      <c r="AJ770" s="12"/>
      <c r="AK770" s="12"/>
    </row>
    <row r="771" spans="1:37" x14ac:dyDescent="0.2">
      <c r="A771" s="50" t="s">
        <v>2350</v>
      </c>
      <c r="AI771" s="12"/>
      <c r="AJ771" s="12"/>
      <c r="AK771" s="12"/>
    </row>
    <row r="772" spans="1:37" x14ac:dyDescent="0.2">
      <c r="A772" s="51" t="s">
        <v>2351</v>
      </c>
      <c r="AI772" s="12"/>
      <c r="AJ772" s="12"/>
      <c r="AK772" s="12"/>
    </row>
    <row r="773" spans="1:37" x14ac:dyDescent="0.2">
      <c r="A773" s="35" t="s">
        <v>2352</v>
      </c>
      <c r="AI773" s="12"/>
      <c r="AJ773" s="12"/>
      <c r="AK773" s="12"/>
    </row>
    <row r="774" spans="1:37" x14ac:dyDescent="0.2">
      <c r="A774" s="50" t="s">
        <v>2353</v>
      </c>
      <c r="AI774" s="12"/>
      <c r="AJ774" s="12"/>
      <c r="AK774" s="12"/>
    </row>
    <row r="775" spans="1:37" x14ac:dyDescent="0.2">
      <c r="A775" s="51" t="s">
        <v>2354</v>
      </c>
      <c r="AI775" s="12"/>
      <c r="AJ775" s="12"/>
      <c r="AK775" s="12"/>
    </row>
    <row r="776" spans="1:37" x14ac:dyDescent="0.2">
      <c r="A776" s="35" t="s">
        <v>2355</v>
      </c>
      <c r="AI776" s="12"/>
      <c r="AJ776" s="12"/>
      <c r="AK776" s="12"/>
    </row>
    <row r="777" spans="1:37" x14ac:dyDescent="0.2">
      <c r="A777" s="50" t="s">
        <v>2356</v>
      </c>
      <c r="AI777" s="12"/>
      <c r="AJ777" s="12"/>
      <c r="AK777" s="12"/>
    </row>
    <row r="778" spans="1:37" x14ac:dyDescent="0.2">
      <c r="A778" s="35" t="s">
        <v>2357</v>
      </c>
      <c r="AI778" s="12"/>
      <c r="AJ778" s="12"/>
      <c r="AK778" s="12"/>
    </row>
    <row r="779" spans="1:37" x14ac:dyDescent="0.2">
      <c r="A779" s="50" t="s">
        <v>2358</v>
      </c>
      <c r="AI779" s="12"/>
      <c r="AJ779" s="12"/>
      <c r="AK779" s="12"/>
    </row>
    <row r="780" spans="1:37" x14ac:dyDescent="0.2">
      <c r="A780" s="50" t="s">
        <v>2359</v>
      </c>
      <c r="AI780" s="12"/>
      <c r="AJ780" s="12"/>
      <c r="AK780" s="12"/>
    </row>
    <row r="781" spans="1:37" x14ac:dyDescent="0.2">
      <c r="A781" s="50" t="s">
        <v>2360</v>
      </c>
      <c r="AI781" s="12"/>
      <c r="AJ781" s="12"/>
      <c r="AK781" s="12"/>
    </row>
    <row r="782" spans="1:37" x14ac:dyDescent="0.2">
      <c r="A782" s="50" t="s">
        <v>2361</v>
      </c>
      <c r="AI782" s="12"/>
      <c r="AJ782" s="12"/>
      <c r="AK782" s="12"/>
    </row>
    <row r="783" spans="1:37" x14ac:dyDescent="0.2">
      <c r="A783" s="50" t="s">
        <v>2362</v>
      </c>
      <c r="AI783" s="12"/>
      <c r="AJ783" s="12"/>
      <c r="AK783" s="12"/>
    </row>
    <row r="784" spans="1:37" x14ac:dyDescent="0.2">
      <c r="A784" s="50" t="s">
        <v>2363</v>
      </c>
      <c r="AI784" s="12"/>
      <c r="AJ784" s="12"/>
      <c r="AK784" s="12"/>
    </row>
    <row r="785" spans="1:37" x14ac:dyDescent="0.2">
      <c r="A785" s="50" t="s">
        <v>2364</v>
      </c>
      <c r="AI785" s="12"/>
      <c r="AJ785" s="12"/>
      <c r="AK785" s="12"/>
    </row>
    <row r="786" spans="1:37" x14ac:dyDescent="0.2">
      <c r="A786" s="50" t="s">
        <v>2365</v>
      </c>
      <c r="AI786" s="12"/>
      <c r="AJ786" s="12"/>
      <c r="AK786" s="12"/>
    </row>
    <row r="787" spans="1:37" x14ac:dyDescent="0.2">
      <c r="A787" s="50" t="s">
        <v>2366</v>
      </c>
      <c r="AI787" s="12"/>
      <c r="AJ787" s="12"/>
      <c r="AK787" s="12"/>
    </row>
    <row r="788" spans="1:37" x14ac:dyDescent="0.2">
      <c r="A788" s="50" t="s">
        <v>2367</v>
      </c>
      <c r="AI788" s="12"/>
      <c r="AJ788" s="12"/>
      <c r="AK788" s="12"/>
    </row>
    <row r="789" spans="1:37" x14ac:dyDescent="0.2">
      <c r="A789" s="50" t="s">
        <v>2368</v>
      </c>
      <c r="AI789" s="12"/>
      <c r="AJ789" s="12"/>
      <c r="AK789" s="12"/>
    </row>
    <row r="790" spans="1:37" x14ac:dyDescent="0.2">
      <c r="A790" s="50" t="s">
        <v>2369</v>
      </c>
      <c r="AI790" s="12"/>
      <c r="AJ790" s="12"/>
      <c r="AK790" s="12"/>
    </row>
    <row r="791" spans="1:37" x14ac:dyDescent="0.2">
      <c r="A791" s="50" t="s">
        <v>2370</v>
      </c>
      <c r="AI791" s="12"/>
      <c r="AJ791" s="12"/>
      <c r="AK791" s="12"/>
    </row>
    <row r="792" spans="1:37" x14ac:dyDescent="0.2">
      <c r="A792" s="50" t="s">
        <v>2371</v>
      </c>
      <c r="AI792" s="12"/>
      <c r="AJ792" s="12"/>
      <c r="AK792" s="12"/>
    </row>
    <row r="793" spans="1:37" x14ac:dyDescent="0.2">
      <c r="A793" s="50" t="s">
        <v>2372</v>
      </c>
      <c r="AI793" s="12"/>
      <c r="AJ793" s="12"/>
      <c r="AK793" s="12"/>
    </row>
    <row r="794" spans="1:37" x14ac:dyDescent="0.2">
      <c r="A794" s="50" t="s">
        <v>2373</v>
      </c>
      <c r="AI794" s="12"/>
      <c r="AJ794" s="12"/>
      <c r="AK794" s="12"/>
    </row>
    <row r="795" spans="1:37" x14ac:dyDescent="0.2">
      <c r="A795" s="50" t="s">
        <v>2374</v>
      </c>
      <c r="AI795" s="12"/>
      <c r="AJ795" s="12"/>
      <c r="AK795" s="12"/>
    </row>
    <row r="796" spans="1:37" x14ac:dyDescent="0.2">
      <c r="A796" s="50" t="s">
        <v>2375</v>
      </c>
      <c r="AI796" s="12"/>
      <c r="AJ796" s="12"/>
      <c r="AK796" s="12"/>
    </row>
    <row r="797" spans="1:37" x14ac:dyDescent="0.2">
      <c r="A797" s="50" t="s">
        <v>2376</v>
      </c>
      <c r="AI797" s="12"/>
      <c r="AJ797" s="12"/>
      <c r="AK797" s="12"/>
    </row>
    <row r="798" spans="1:37" x14ac:dyDescent="0.2">
      <c r="A798" s="50" t="s">
        <v>2377</v>
      </c>
      <c r="AI798" s="12"/>
      <c r="AJ798" s="12"/>
      <c r="AK798" s="12"/>
    </row>
    <row r="799" spans="1:37" x14ac:dyDescent="0.2">
      <c r="A799" s="50" t="s">
        <v>2378</v>
      </c>
      <c r="AI799" s="12"/>
      <c r="AJ799" s="12"/>
      <c r="AK799" s="12"/>
    </row>
    <row r="800" spans="1:37" x14ac:dyDescent="0.2">
      <c r="A800" s="50" t="s">
        <v>2379</v>
      </c>
      <c r="AI800" s="12"/>
      <c r="AJ800" s="12"/>
      <c r="AK800" s="12"/>
    </row>
    <row r="801" spans="1:37" x14ac:dyDescent="0.2">
      <c r="A801" s="50" t="s">
        <v>2380</v>
      </c>
      <c r="AI801" s="12"/>
      <c r="AJ801" s="12"/>
      <c r="AK801" s="12"/>
    </row>
    <row r="802" spans="1:37" x14ac:dyDescent="0.2">
      <c r="A802" s="50" t="s">
        <v>2381</v>
      </c>
      <c r="AI802" s="12"/>
      <c r="AJ802" s="12"/>
      <c r="AK802" s="12"/>
    </row>
    <row r="803" spans="1:37" x14ac:dyDescent="0.2">
      <c r="A803" s="50" t="s">
        <v>2382</v>
      </c>
      <c r="AI803" s="12"/>
      <c r="AJ803" s="12"/>
      <c r="AK803" s="12"/>
    </row>
    <row r="804" spans="1:37" x14ac:dyDescent="0.2">
      <c r="A804" s="50" t="s">
        <v>2383</v>
      </c>
      <c r="AI804" s="12"/>
      <c r="AJ804" s="12"/>
      <c r="AK804" s="12"/>
    </row>
    <row r="805" spans="1:37" x14ac:dyDescent="0.2">
      <c r="A805" s="50" t="s">
        <v>2384</v>
      </c>
      <c r="AI805" s="12"/>
      <c r="AJ805" s="12"/>
      <c r="AK805" s="12"/>
    </row>
    <row r="806" spans="1:37" x14ac:dyDescent="0.2">
      <c r="A806" s="50" t="s">
        <v>2385</v>
      </c>
      <c r="AI806" s="12"/>
      <c r="AJ806" s="12"/>
      <c r="AK806" s="12"/>
    </row>
    <row r="807" spans="1:37" x14ac:dyDescent="0.2">
      <c r="A807" s="50" t="s">
        <v>2386</v>
      </c>
      <c r="AI807" s="12"/>
      <c r="AJ807" s="12"/>
      <c r="AK807" s="12"/>
    </row>
    <row r="808" spans="1:37" x14ac:dyDescent="0.2">
      <c r="A808" s="50" t="s">
        <v>2387</v>
      </c>
      <c r="AI808" s="12"/>
      <c r="AJ808" s="12"/>
      <c r="AK808" s="12"/>
    </row>
    <row r="809" spans="1:37" x14ac:dyDescent="0.2">
      <c r="A809" s="50" t="s">
        <v>2388</v>
      </c>
      <c r="AI809" s="12"/>
      <c r="AJ809" s="12"/>
      <c r="AK809" s="12"/>
    </row>
    <row r="810" spans="1:37" x14ac:dyDescent="0.2">
      <c r="A810" s="50" t="s">
        <v>2389</v>
      </c>
      <c r="AI810" s="12"/>
      <c r="AJ810" s="12"/>
      <c r="AK810" s="12"/>
    </row>
    <row r="811" spans="1:37" x14ac:dyDescent="0.2">
      <c r="A811" s="50" t="s">
        <v>2390</v>
      </c>
      <c r="AI811" s="12"/>
      <c r="AJ811" s="12"/>
      <c r="AK811" s="12"/>
    </row>
    <row r="812" spans="1:37" x14ac:dyDescent="0.2">
      <c r="A812" s="50" t="s">
        <v>2391</v>
      </c>
      <c r="AI812" s="12"/>
      <c r="AJ812" s="12"/>
      <c r="AK812" s="12"/>
    </row>
    <row r="813" spans="1:37" x14ac:dyDescent="0.2">
      <c r="A813" s="50" t="s">
        <v>2392</v>
      </c>
      <c r="AI813" s="12"/>
      <c r="AJ813" s="12"/>
      <c r="AK813" s="12"/>
    </row>
    <row r="814" spans="1:37" x14ac:dyDescent="0.2">
      <c r="A814" s="50" t="s">
        <v>2393</v>
      </c>
      <c r="AI814" s="12"/>
      <c r="AJ814" s="12"/>
      <c r="AK814" s="12"/>
    </row>
    <row r="815" spans="1:37" x14ac:dyDescent="0.2">
      <c r="A815" s="50" t="s">
        <v>2394</v>
      </c>
      <c r="AI815" s="12"/>
      <c r="AJ815" s="12"/>
      <c r="AK815" s="12"/>
    </row>
    <row r="816" spans="1:37" x14ac:dyDescent="0.2">
      <c r="A816" s="50" t="s">
        <v>2395</v>
      </c>
      <c r="AI816" s="12"/>
      <c r="AJ816" s="12"/>
      <c r="AK816" s="12"/>
    </row>
    <row r="817" spans="1:37" x14ac:dyDescent="0.2">
      <c r="A817" s="50" t="s">
        <v>2396</v>
      </c>
      <c r="AI817" s="12"/>
      <c r="AJ817" s="12"/>
      <c r="AK817" s="12"/>
    </row>
    <row r="818" spans="1:37" x14ac:dyDescent="0.2">
      <c r="A818" s="50" t="s">
        <v>2397</v>
      </c>
      <c r="AI818" s="12"/>
      <c r="AJ818" s="12"/>
      <c r="AK818" s="12"/>
    </row>
    <row r="819" spans="1:37" x14ac:dyDescent="0.2">
      <c r="A819" s="50" t="s">
        <v>2398</v>
      </c>
      <c r="AI819" s="12"/>
      <c r="AJ819" s="12"/>
      <c r="AK819" s="12"/>
    </row>
    <row r="820" spans="1:37" x14ac:dyDescent="0.2">
      <c r="A820" s="35" t="s">
        <v>2399</v>
      </c>
      <c r="AI820" s="12"/>
      <c r="AJ820" s="12"/>
      <c r="AK820" s="12"/>
    </row>
    <row r="821" spans="1:37" x14ac:dyDescent="0.2">
      <c r="A821" s="35" t="s">
        <v>2400</v>
      </c>
      <c r="AI821" s="12"/>
      <c r="AJ821" s="12"/>
      <c r="AK821" s="12"/>
    </row>
    <row r="822" spans="1:37" x14ac:dyDescent="0.2">
      <c r="A822" s="50" t="s">
        <v>2401</v>
      </c>
      <c r="AI822" s="12"/>
      <c r="AJ822" s="12"/>
      <c r="AK822" s="12"/>
    </row>
    <row r="823" spans="1:37" x14ac:dyDescent="0.2">
      <c r="A823" s="50" t="s">
        <v>2402</v>
      </c>
      <c r="AI823" s="12"/>
      <c r="AJ823" s="12"/>
      <c r="AK823" s="12"/>
    </row>
    <row r="824" spans="1:37" x14ac:dyDescent="0.2">
      <c r="A824" s="50" t="s">
        <v>2403</v>
      </c>
      <c r="AI824" s="12"/>
      <c r="AJ824" s="12"/>
      <c r="AK824" s="12"/>
    </row>
    <row r="825" spans="1:37" x14ac:dyDescent="0.2">
      <c r="A825" s="35" t="s">
        <v>2404</v>
      </c>
      <c r="AI825" s="12"/>
      <c r="AJ825" s="12"/>
      <c r="AK825" s="12"/>
    </row>
    <row r="826" spans="1:37" x14ac:dyDescent="0.2">
      <c r="A826" s="35" t="s">
        <v>2405</v>
      </c>
      <c r="AI826" s="12"/>
      <c r="AJ826" s="12"/>
      <c r="AK826" s="12"/>
    </row>
    <row r="827" spans="1:37" x14ac:dyDescent="0.2">
      <c r="A827" s="50" t="s">
        <v>2406</v>
      </c>
      <c r="AI827" s="12"/>
      <c r="AJ827" s="12"/>
      <c r="AK827" s="12"/>
    </row>
    <row r="828" spans="1:37" x14ac:dyDescent="0.2">
      <c r="A828" s="50" t="s">
        <v>2407</v>
      </c>
      <c r="AI828" s="12"/>
      <c r="AJ828" s="12"/>
      <c r="AK828" s="12"/>
    </row>
    <row r="829" spans="1:37" x14ac:dyDescent="0.2">
      <c r="A829" s="35" t="s">
        <v>2408</v>
      </c>
      <c r="AI829" s="12"/>
      <c r="AJ829" s="12"/>
      <c r="AK829" s="12"/>
    </row>
    <row r="830" spans="1:37" x14ac:dyDescent="0.2">
      <c r="A830" s="35" t="s">
        <v>2409</v>
      </c>
      <c r="AI830" s="12"/>
      <c r="AJ830" s="12"/>
      <c r="AK830" s="12"/>
    </row>
    <row r="831" spans="1:37" x14ac:dyDescent="0.2">
      <c r="A831" s="50" t="s">
        <v>2410</v>
      </c>
      <c r="AI831" s="12"/>
      <c r="AJ831" s="12"/>
      <c r="AK831" s="12"/>
    </row>
    <row r="832" spans="1:37" x14ac:dyDescent="0.2">
      <c r="A832" s="50" t="s">
        <v>2411</v>
      </c>
      <c r="AI832" s="12"/>
      <c r="AJ832" s="12"/>
      <c r="AK832" s="12"/>
    </row>
    <row r="833" spans="1:37" x14ac:dyDescent="0.2">
      <c r="A833" s="35" t="s">
        <v>2412</v>
      </c>
      <c r="AI833" s="12"/>
      <c r="AJ833" s="12"/>
      <c r="AK833" s="12"/>
    </row>
    <row r="834" spans="1:37" x14ac:dyDescent="0.2">
      <c r="A834" s="35" t="s">
        <v>2413</v>
      </c>
      <c r="AI834" s="12"/>
      <c r="AJ834" s="12"/>
      <c r="AK834" s="12"/>
    </row>
    <row r="835" spans="1:37" x14ac:dyDescent="0.2">
      <c r="A835" s="35" t="s">
        <v>2414</v>
      </c>
      <c r="AI835" s="12"/>
      <c r="AJ835" s="12"/>
      <c r="AK835" s="12"/>
    </row>
    <row r="836" spans="1:37" x14ac:dyDescent="0.2">
      <c r="A836" s="35" t="s">
        <v>2415</v>
      </c>
      <c r="AI836" s="12"/>
      <c r="AJ836" s="12"/>
      <c r="AK836" s="12"/>
    </row>
    <row r="837" spans="1:37" x14ac:dyDescent="0.2">
      <c r="A837" s="50" t="s">
        <v>2416</v>
      </c>
      <c r="AI837" s="12"/>
      <c r="AJ837" s="12"/>
      <c r="AK837" s="12"/>
    </row>
    <row r="838" spans="1:37" x14ac:dyDescent="0.2">
      <c r="A838" s="35" t="s">
        <v>2417</v>
      </c>
      <c r="AI838" s="12"/>
      <c r="AJ838" s="12"/>
      <c r="AK838" s="12"/>
    </row>
    <row r="839" spans="1:37" x14ac:dyDescent="0.2">
      <c r="A839" s="50" t="s">
        <v>2418</v>
      </c>
      <c r="AI839" s="12"/>
      <c r="AJ839" s="12"/>
      <c r="AK839" s="12"/>
    </row>
    <row r="840" spans="1:37" x14ac:dyDescent="0.2">
      <c r="A840" s="35" t="s">
        <v>2419</v>
      </c>
      <c r="AI840" s="12"/>
      <c r="AJ840" s="12"/>
      <c r="AK840" s="12"/>
    </row>
    <row r="841" spans="1:37" x14ac:dyDescent="0.2">
      <c r="A841" s="35" t="s">
        <v>2420</v>
      </c>
      <c r="AI841" s="12"/>
      <c r="AJ841" s="12"/>
      <c r="AK841" s="12"/>
    </row>
    <row r="842" spans="1:37" x14ac:dyDescent="0.2">
      <c r="A842" s="35" t="s">
        <v>2421</v>
      </c>
      <c r="AI842" s="12"/>
      <c r="AJ842" s="12"/>
      <c r="AK842" s="12"/>
    </row>
    <row r="843" spans="1:37" x14ac:dyDescent="0.2">
      <c r="A843" s="35" t="s">
        <v>2422</v>
      </c>
      <c r="AI843" s="12"/>
      <c r="AJ843" s="12"/>
      <c r="AK843" s="12"/>
    </row>
    <row r="844" spans="1:37" x14ac:dyDescent="0.2">
      <c r="A844" s="50" t="s">
        <v>2423</v>
      </c>
      <c r="AI844" s="12"/>
      <c r="AJ844" s="12"/>
      <c r="AK844" s="12"/>
    </row>
    <row r="845" spans="1:37" x14ac:dyDescent="0.2">
      <c r="A845" s="50" t="s">
        <v>2424</v>
      </c>
      <c r="AI845" s="12"/>
      <c r="AJ845" s="12"/>
      <c r="AK845" s="12"/>
    </row>
    <row r="846" spans="1:37" x14ac:dyDescent="0.2">
      <c r="A846" s="50" t="s">
        <v>2425</v>
      </c>
      <c r="AI846" s="12"/>
      <c r="AJ846" s="12"/>
      <c r="AK846" s="12"/>
    </row>
    <row r="847" spans="1:37" x14ac:dyDescent="0.2">
      <c r="A847" s="35" t="s">
        <v>2426</v>
      </c>
      <c r="AI847" s="12"/>
      <c r="AJ847" s="12"/>
      <c r="AK847" s="12"/>
    </row>
    <row r="848" spans="1:37" x14ac:dyDescent="0.2">
      <c r="A848" s="35" t="s">
        <v>2427</v>
      </c>
      <c r="AI848" s="12"/>
      <c r="AJ848" s="12"/>
      <c r="AK848" s="12"/>
    </row>
    <row r="849" spans="1:37" x14ac:dyDescent="0.2">
      <c r="A849" s="35" t="s">
        <v>2428</v>
      </c>
      <c r="AI849" s="12"/>
      <c r="AJ849" s="12"/>
      <c r="AK849" s="12"/>
    </row>
    <row r="850" spans="1:37" x14ac:dyDescent="0.2">
      <c r="A850" s="35" t="s">
        <v>2429</v>
      </c>
      <c r="AI850" s="12"/>
      <c r="AJ850" s="12"/>
      <c r="AK850" s="12"/>
    </row>
    <row r="851" spans="1:37" x14ac:dyDescent="0.2">
      <c r="A851" s="50" t="s">
        <v>2430</v>
      </c>
      <c r="AI851" s="12"/>
      <c r="AJ851" s="12"/>
      <c r="AK851" s="12"/>
    </row>
    <row r="852" spans="1:37" x14ac:dyDescent="0.2">
      <c r="A852" s="50" t="s">
        <v>2431</v>
      </c>
      <c r="AI852" s="12"/>
      <c r="AJ852" s="12"/>
      <c r="AK852" s="12"/>
    </row>
    <row r="853" spans="1:37" x14ac:dyDescent="0.2">
      <c r="A853" s="35" t="s">
        <v>2432</v>
      </c>
      <c r="AI853" s="12"/>
      <c r="AJ853" s="12"/>
      <c r="AK853" s="12"/>
    </row>
    <row r="854" spans="1:37" x14ac:dyDescent="0.2">
      <c r="A854" s="35" t="s">
        <v>2433</v>
      </c>
      <c r="AI854" s="12"/>
      <c r="AJ854" s="12"/>
      <c r="AK854" s="12"/>
    </row>
    <row r="855" spans="1:37" x14ac:dyDescent="0.2">
      <c r="A855" s="35" t="s">
        <v>2434</v>
      </c>
      <c r="AI855" s="12"/>
      <c r="AJ855" s="12"/>
      <c r="AK855" s="12"/>
    </row>
    <row r="856" spans="1:37" x14ac:dyDescent="0.2">
      <c r="A856" s="35" t="s">
        <v>2435</v>
      </c>
      <c r="AI856" s="12"/>
      <c r="AJ856" s="12"/>
      <c r="AK856" s="12"/>
    </row>
    <row r="857" spans="1:37" x14ac:dyDescent="0.2">
      <c r="A857" s="35" t="s">
        <v>2436</v>
      </c>
      <c r="AI857" s="12"/>
      <c r="AJ857" s="12"/>
      <c r="AK857" s="12"/>
    </row>
    <row r="858" spans="1:37" x14ac:dyDescent="0.2">
      <c r="A858" s="35" t="s">
        <v>2437</v>
      </c>
      <c r="AI858" s="12"/>
      <c r="AJ858" s="12"/>
      <c r="AK858" s="12"/>
    </row>
    <row r="859" spans="1:37" x14ac:dyDescent="0.2">
      <c r="A859" s="35" t="s">
        <v>2438</v>
      </c>
      <c r="AI859" s="12"/>
      <c r="AJ859" s="12"/>
      <c r="AK859" s="12"/>
    </row>
    <row r="860" spans="1:37" x14ac:dyDescent="0.2">
      <c r="A860" s="50" t="s">
        <v>2439</v>
      </c>
      <c r="AI860" s="12"/>
      <c r="AJ860" s="12"/>
      <c r="AK860" s="12"/>
    </row>
    <row r="861" spans="1:37" x14ac:dyDescent="0.2">
      <c r="A861" s="35" t="s">
        <v>2440</v>
      </c>
      <c r="AI861" s="12"/>
      <c r="AJ861" s="12"/>
      <c r="AK861" s="12"/>
    </row>
    <row r="862" spans="1:37" x14ac:dyDescent="0.2">
      <c r="A862" s="50" t="s">
        <v>2441</v>
      </c>
      <c r="AI862" s="12"/>
      <c r="AJ862" s="12"/>
      <c r="AK862" s="12"/>
    </row>
    <row r="863" spans="1:37" x14ac:dyDescent="0.2">
      <c r="A863" s="35" t="s">
        <v>2442</v>
      </c>
      <c r="AI863" s="12"/>
      <c r="AJ863" s="12"/>
      <c r="AK863" s="12"/>
    </row>
    <row r="864" spans="1:37" x14ac:dyDescent="0.2">
      <c r="A864" s="35" t="s">
        <v>2443</v>
      </c>
      <c r="AI864" s="12"/>
      <c r="AJ864" s="12"/>
      <c r="AK864" s="12"/>
    </row>
    <row r="865" spans="1:37" x14ac:dyDescent="0.2">
      <c r="A865" s="35" t="s">
        <v>2444</v>
      </c>
      <c r="AI865" s="12"/>
      <c r="AJ865" s="12"/>
      <c r="AK865" s="12"/>
    </row>
    <row r="866" spans="1:37" x14ac:dyDescent="0.2">
      <c r="A866" s="35" t="s">
        <v>2445</v>
      </c>
      <c r="AI866" s="12"/>
      <c r="AJ866" s="12"/>
      <c r="AK866" s="12"/>
    </row>
    <row r="867" spans="1:37" x14ac:dyDescent="0.2">
      <c r="A867" s="35" t="s">
        <v>2446</v>
      </c>
      <c r="AI867" s="12"/>
      <c r="AJ867" s="12"/>
      <c r="AK867" s="12"/>
    </row>
    <row r="868" spans="1:37" x14ac:dyDescent="0.2">
      <c r="A868" s="35" t="s">
        <v>2447</v>
      </c>
      <c r="AI868" s="12"/>
      <c r="AJ868" s="12"/>
      <c r="AK868" s="12"/>
    </row>
    <row r="869" spans="1:37" x14ac:dyDescent="0.2">
      <c r="A869" s="35" t="s">
        <v>2448</v>
      </c>
      <c r="AI869" s="12"/>
      <c r="AJ869" s="12"/>
      <c r="AK869" s="12"/>
    </row>
    <row r="870" spans="1:37" x14ac:dyDescent="0.2">
      <c r="A870" s="35" t="s">
        <v>2449</v>
      </c>
      <c r="AI870" s="12"/>
      <c r="AJ870" s="12"/>
      <c r="AK870" s="12"/>
    </row>
    <row r="871" spans="1:37" x14ac:dyDescent="0.2">
      <c r="A871" s="35" t="s">
        <v>2450</v>
      </c>
      <c r="AI871" s="12"/>
      <c r="AJ871" s="12"/>
      <c r="AK871" s="12"/>
    </row>
    <row r="872" spans="1:37" x14ac:dyDescent="0.2">
      <c r="A872" s="35" t="s">
        <v>2451</v>
      </c>
      <c r="AI872" s="12"/>
      <c r="AJ872" s="12"/>
      <c r="AK872" s="12"/>
    </row>
    <row r="873" spans="1:37" x14ac:dyDescent="0.2">
      <c r="A873" s="50" t="s">
        <v>2452</v>
      </c>
      <c r="AI873" s="12"/>
      <c r="AJ873" s="12"/>
      <c r="AK873" s="12"/>
    </row>
    <row r="874" spans="1:37" x14ac:dyDescent="0.2">
      <c r="A874" s="35" t="s">
        <v>2453</v>
      </c>
      <c r="AI874" s="12"/>
      <c r="AJ874" s="12"/>
      <c r="AK874" s="12"/>
    </row>
    <row r="875" spans="1:37" x14ac:dyDescent="0.2">
      <c r="A875" s="35" t="s">
        <v>2454</v>
      </c>
      <c r="AI875" s="12"/>
      <c r="AJ875" s="12"/>
      <c r="AK875" s="12"/>
    </row>
    <row r="876" spans="1:37" x14ac:dyDescent="0.2">
      <c r="A876" s="35" t="s">
        <v>2455</v>
      </c>
      <c r="AI876" s="12"/>
      <c r="AJ876" s="12"/>
      <c r="AK876" s="12"/>
    </row>
    <row r="877" spans="1:37" x14ac:dyDescent="0.2">
      <c r="A877" s="35" t="s">
        <v>2456</v>
      </c>
      <c r="AI877" s="12"/>
      <c r="AJ877" s="12"/>
      <c r="AK877" s="12"/>
    </row>
    <row r="878" spans="1:37" x14ac:dyDescent="0.2">
      <c r="A878" s="35" t="s">
        <v>2457</v>
      </c>
      <c r="AI878" s="12"/>
      <c r="AJ878" s="12"/>
      <c r="AK878" s="12"/>
    </row>
    <row r="879" spans="1:37" x14ac:dyDescent="0.2">
      <c r="A879" s="35" t="s">
        <v>2458</v>
      </c>
      <c r="AI879" s="12"/>
      <c r="AJ879" s="12"/>
      <c r="AK879" s="12"/>
    </row>
    <row r="880" spans="1:37" x14ac:dyDescent="0.2">
      <c r="A880" s="50" t="s">
        <v>2459</v>
      </c>
      <c r="AI880" s="12"/>
      <c r="AJ880" s="12"/>
      <c r="AK880" s="12"/>
    </row>
    <row r="881" spans="1:37" x14ac:dyDescent="0.2">
      <c r="A881" s="35" t="s">
        <v>2460</v>
      </c>
      <c r="AI881" s="12"/>
      <c r="AJ881" s="12"/>
      <c r="AK881" s="12"/>
    </row>
    <row r="882" spans="1:37" x14ac:dyDescent="0.2">
      <c r="A882" s="50" t="s">
        <v>2461</v>
      </c>
      <c r="AI882" s="12"/>
      <c r="AJ882" s="12"/>
      <c r="AK882" s="12"/>
    </row>
    <row r="883" spans="1:37" x14ac:dyDescent="0.2">
      <c r="A883" s="35" t="s">
        <v>2462</v>
      </c>
      <c r="AI883" s="12"/>
      <c r="AJ883" s="12"/>
      <c r="AK883" s="12"/>
    </row>
    <row r="884" spans="1:37" x14ac:dyDescent="0.2">
      <c r="A884" s="35" t="s">
        <v>2463</v>
      </c>
      <c r="AI884" s="12"/>
      <c r="AJ884" s="12"/>
      <c r="AK884" s="12"/>
    </row>
    <row r="885" spans="1:37" x14ac:dyDescent="0.2">
      <c r="A885" s="35" t="s">
        <v>2464</v>
      </c>
      <c r="AI885" s="12"/>
      <c r="AJ885" s="12"/>
      <c r="AK885" s="12"/>
    </row>
    <row r="886" spans="1:37" x14ac:dyDescent="0.2">
      <c r="A886" s="50" t="s">
        <v>2465</v>
      </c>
      <c r="AI886" s="12"/>
      <c r="AJ886" s="12"/>
      <c r="AK886" s="12"/>
    </row>
    <row r="887" spans="1:37" x14ac:dyDescent="0.2">
      <c r="A887" s="35" t="s">
        <v>2466</v>
      </c>
      <c r="AI887" s="12"/>
      <c r="AJ887" s="12"/>
      <c r="AK887" s="12"/>
    </row>
    <row r="888" spans="1:37" x14ac:dyDescent="0.2">
      <c r="A888" s="50" t="s">
        <v>2467</v>
      </c>
      <c r="AI888" s="12"/>
      <c r="AJ888" s="12"/>
      <c r="AK888" s="12"/>
    </row>
    <row r="889" spans="1:37" x14ac:dyDescent="0.2">
      <c r="A889" s="50" t="s">
        <v>2468</v>
      </c>
      <c r="AI889" s="12"/>
      <c r="AJ889" s="12"/>
      <c r="AK889" s="12"/>
    </row>
    <row r="890" spans="1:37" x14ac:dyDescent="0.2">
      <c r="A890" s="35" t="s">
        <v>2469</v>
      </c>
      <c r="AI890" s="12"/>
      <c r="AJ890" s="12"/>
      <c r="AK890" s="12"/>
    </row>
    <row r="891" spans="1:37" x14ac:dyDescent="0.2">
      <c r="A891" s="50" t="s">
        <v>2470</v>
      </c>
      <c r="AI891" s="12"/>
      <c r="AJ891" s="12"/>
      <c r="AK891" s="12"/>
    </row>
    <row r="892" spans="1:37" x14ac:dyDescent="0.2">
      <c r="A892" s="35" t="s">
        <v>2471</v>
      </c>
      <c r="AI892" s="12"/>
      <c r="AJ892" s="12"/>
      <c r="AK892" s="12"/>
    </row>
    <row r="893" spans="1:37" x14ac:dyDescent="0.2">
      <c r="A893" s="50" t="s">
        <v>2472</v>
      </c>
      <c r="AI893" s="12"/>
      <c r="AJ893" s="12"/>
      <c r="AK893" s="12"/>
    </row>
    <row r="894" spans="1:37" x14ac:dyDescent="0.2">
      <c r="A894" s="35" t="s">
        <v>2473</v>
      </c>
      <c r="AI894" s="12"/>
      <c r="AJ894" s="12"/>
      <c r="AK894" s="12"/>
    </row>
    <row r="895" spans="1:37" x14ac:dyDescent="0.2">
      <c r="A895" s="50" t="s">
        <v>2474</v>
      </c>
      <c r="AI895" s="12"/>
      <c r="AJ895" s="12"/>
      <c r="AK895" s="12"/>
    </row>
    <row r="896" spans="1:37" x14ac:dyDescent="0.2">
      <c r="A896" s="50" t="s">
        <v>2475</v>
      </c>
      <c r="AI896" s="12"/>
      <c r="AJ896" s="12"/>
      <c r="AK896" s="12"/>
    </row>
    <row r="897" spans="1:37" x14ac:dyDescent="0.2">
      <c r="A897" s="50" t="s">
        <v>2476</v>
      </c>
      <c r="AI897" s="12"/>
      <c r="AJ897" s="12"/>
      <c r="AK897" s="12"/>
    </row>
    <row r="898" spans="1:37" x14ac:dyDescent="0.2">
      <c r="A898" s="50" t="s">
        <v>2477</v>
      </c>
      <c r="AI898" s="12"/>
      <c r="AJ898" s="12"/>
      <c r="AK898" s="12"/>
    </row>
    <row r="899" spans="1:37" x14ac:dyDescent="0.2">
      <c r="A899" s="35" t="s">
        <v>2478</v>
      </c>
      <c r="AI899" s="12"/>
      <c r="AJ899" s="12"/>
      <c r="AK899" s="12"/>
    </row>
    <row r="900" spans="1:37" x14ac:dyDescent="0.2">
      <c r="A900" s="50" t="s">
        <v>2479</v>
      </c>
      <c r="AI900" s="12"/>
      <c r="AJ900" s="12"/>
      <c r="AK900" s="12"/>
    </row>
    <row r="901" spans="1:37" x14ac:dyDescent="0.2">
      <c r="A901" s="35" t="s">
        <v>2480</v>
      </c>
      <c r="AI901" s="12"/>
      <c r="AJ901" s="12"/>
      <c r="AK901" s="12"/>
    </row>
    <row r="902" spans="1:37" x14ac:dyDescent="0.2">
      <c r="A902" s="35" t="s">
        <v>2481</v>
      </c>
      <c r="AI902" s="12"/>
      <c r="AJ902" s="12"/>
      <c r="AK902" s="12"/>
    </row>
    <row r="903" spans="1:37" x14ac:dyDescent="0.2">
      <c r="A903" s="35" t="s">
        <v>2482</v>
      </c>
      <c r="AI903" s="12"/>
      <c r="AJ903" s="12"/>
      <c r="AK903" s="12"/>
    </row>
    <row r="904" spans="1:37" x14ac:dyDescent="0.2">
      <c r="A904" s="35" t="s">
        <v>2483</v>
      </c>
      <c r="AI904" s="12"/>
      <c r="AJ904" s="12"/>
      <c r="AK904" s="12"/>
    </row>
    <row r="905" spans="1:37" x14ac:dyDescent="0.2">
      <c r="A905" s="35" t="s">
        <v>2484</v>
      </c>
      <c r="AI905" s="12"/>
      <c r="AJ905" s="12"/>
      <c r="AK905" s="12"/>
    </row>
    <row r="906" spans="1:37" x14ac:dyDescent="0.2">
      <c r="A906" s="35" t="s">
        <v>2485</v>
      </c>
      <c r="AI906" s="12"/>
      <c r="AJ906" s="12"/>
      <c r="AK906" s="12"/>
    </row>
    <row r="907" spans="1:37" x14ac:dyDescent="0.2">
      <c r="A907" s="35" t="s">
        <v>2486</v>
      </c>
      <c r="AI907" s="12"/>
      <c r="AJ907" s="12"/>
      <c r="AK907" s="12"/>
    </row>
    <row r="908" spans="1:37" x14ac:dyDescent="0.2">
      <c r="A908" s="35" t="s">
        <v>2487</v>
      </c>
      <c r="AI908" s="12"/>
      <c r="AJ908" s="12"/>
      <c r="AK908" s="12"/>
    </row>
    <row r="909" spans="1:37" x14ac:dyDescent="0.2">
      <c r="A909" s="50" t="s">
        <v>2488</v>
      </c>
      <c r="AI909" s="12"/>
      <c r="AJ909" s="12"/>
      <c r="AK909" s="12"/>
    </row>
    <row r="910" spans="1:37" x14ac:dyDescent="0.2">
      <c r="A910" s="35" t="s">
        <v>2489</v>
      </c>
      <c r="AI910" s="12"/>
      <c r="AJ910" s="12"/>
      <c r="AK910" s="12"/>
    </row>
    <row r="911" spans="1:37" x14ac:dyDescent="0.2">
      <c r="A911" s="35" t="s">
        <v>2490</v>
      </c>
      <c r="AI911" s="12"/>
      <c r="AJ911" s="12"/>
      <c r="AK911" s="12"/>
    </row>
    <row r="912" spans="1:37" x14ac:dyDescent="0.2">
      <c r="A912" s="35" t="s">
        <v>2491</v>
      </c>
      <c r="AI912" s="12"/>
      <c r="AJ912" s="12"/>
      <c r="AK912" s="12"/>
    </row>
    <row r="913" spans="1:37" x14ac:dyDescent="0.2">
      <c r="A913" s="35" t="s">
        <v>2492</v>
      </c>
      <c r="AI913" s="12"/>
      <c r="AJ913" s="12"/>
      <c r="AK913" s="12"/>
    </row>
    <row r="914" spans="1:37" x14ac:dyDescent="0.2">
      <c r="A914" s="35" t="s">
        <v>2493</v>
      </c>
      <c r="AI914" s="12"/>
      <c r="AJ914" s="12"/>
      <c r="AK914" s="12"/>
    </row>
    <row r="915" spans="1:37" x14ac:dyDescent="0.2">
      <c r="A915" s="35" t="s">
        <v>2494</v>
      </c>
      <c r="AI915" s="12"/>
      <c r="AJ915" s="12"/>
      <c r="AK915" s="12"/>
    </row>
    <row r="916" spans="1:37" x14ac:dyDescent="0.2">
      <c r="A916" s="50" t="s">
        <v>2495</v>
      </c>
      <c r="AI916" s="12"/>
      <c r="AJ916" s="12"/>
      <c r="AK916" s="12"/>
    </row>
    <row r="917" spans="1:37" x14ac:dyDescent="0.2">
      <c r="A917" s="35" t="s">
        <v>2496</v>
      </c>
      <c r="AI917" s="12"/>
      <c r="AJ917" s="12"/>
      <c r="AK917" s="12"/>
    </row>
    <row r="918" spans="1:37" x14ac:dyDescent="0.2">
      <c r="A918" s="35" t="s">
        <v>2497</v>
      </c>
      <c r="AI918" s="12"/>
      <c r="AJ918" s="12"/>
      <c r="AK918" s="12"/>
    </row>
    <row r="919" spans="1:37" x14ac:dyDescent="0.2">
      <c r="A919" s="35" t="s">
        <v>2498</v>
      </c>
      <c r="AI919" s="12"/>
      <c r="AJ919" s="12"/>
      <c r="AK919" s="12"/>
    </row>
    <row r="920" spans="1:37" x14ac:dyDescent="0.2">
      <c r="A920" s="35" t="s">
        <v>2499</v>
      </c>
      <c r="AI920" s="12"/>
      <c r="AJ920" s="12"/>
      <c r="AK920" s="12"/>
    </row>
    <row r="921" spans="1:37" x14ac:dyDescent="0.2">
      <c r="A921" s="35" t="s">
        <v>2500</v>
      </c>
      <c r="AI921" s="12"/>
      <c r="AJ921" s="12"/>
      <c r="AK921" s="12"/>
    </row>
    <row r="922" spans="1:37" x14ac:dyDescent="0.2">
      <c r="A922" s="50" t="s">
        <v>2501</v>
      </c>
      <c r="AI922" s="12"/>
      <c r="AJ922" s="12"/>
      <c r="AK922" s="12"/>
    </row>
    <row r="923" spans="1:37" x14ac:dyDescent="0.2">
      <c r="A923" s="35" t="s">
        <v>2502</v>
      </c>
      <c r="AI923" s="12"/>
      <c r="AJ923" s="12"/>
      <c r="AK923" s="12"/>
    </row>
    <row r="924" spans="1:37" x14ac:dyDescent="0.2">
      <c r="A924" s="50" t="s">
        <v>2503</v>
      </c>
      <c r="AI924" s="12"/>
      <c r="AJ924" s="12"/>
      <c r="AK924" s="12"/>
    </row>
    <row r="925" spans="1:37" x14ac:dyDescent="0.2">
      <c r="A925" s="35" t="s">
        <v>2504</v>
      </c>
      <c r="AI925" s="12"/>
      <c r="AJ925" s="12"/>
      <c r="AK925" s="12"/>
    </row>
    <row r="926" spans="1:37" x14ac:dyDescent="0.2">
      <c r="A926" s="35" t="s">
        <v>2505</v>
      </c>
      <c r="AI926" s="12"/>
      <c r="AJ926" s="12"/>
      <c r="AK926" s="12"/>
    </row>
    <row r="927" spans="1:37" x14ac:dyDescent="0.2">
      <c r="A927" s="35" t="s">
        <v>2506</v>
      </c>
      <c r="AI927" s="12"/>
      <c r="AJ927" s="12"/>
      <c r="AK927" s="12"/>
    </row>
    <row r="928" spans="1:37" x14ac:dyDescent="0.2">
      <c r="A928" s="35" t="s">
        <v>2507</v>
      </c>
      <c r="AI928" s="12"/>
      <c r="AJ928" s="12"/>
      <c r="AK928" s="12"/>
    </row>
    <row r="929" spans="1:37" x14ac:dyDescent="0.2">
      <c r="A929" s="35" t="s">
        <v>2508</v>
      </c>
      <c r="AI929" s="12"/>
      <c r="AJ929" s="12"/>
      <c r="AK929" s="12"/>
    </row>
    <row r="930" spans="1:37" x14ac:dyDescent="0.2">
      <c r="A930" s="50" t="s">
        <v>2509</v>
      </c>
      <c r="AI930" s="12"/>
      <c r="AJ930" s="12"/>
      <c r="AK930" s="12"/>
    </row>
    <row r="931" spans="1:37" x14ac:dyDescent="0.2">
      <c r="A931" s="35" t="s">
        <v>2510</v>
      </c>
      <c r="AI931" s="12"/>
      <c r="AJ931" s="12"/>
      <c r="AK931" s="12"/>
    </row>
    <row r="932" spans="1:37" x14ac:dyDescent="0.2">
      <c r="A932" s="50" t="s">
        <v>2511</v>
      </c>
      <c r="AI932" s="12"/>
      <c r="AJ932" s="12"/>
      <c r="AK932" s="12"/>
    </row>
    <row r="933" spans="1:37" x14ac:dyDescent="0.2">
      <c r="A933" s="50" t="s">
        <v>2512</v>
      </c>
      <c r="AI933" s="12"/>
      <c r="AJ933" s="12"/>
      <c r="AK933" s="12"/>
    </row>
    <row r="934" spans="1:37" x14ac:dyDescent="0.2">
      <c r="A934" s="50" t="s">
        <v>2513</v>
      </c>
      <c r="AI934" s="12"/>
      <c r="AJ934" s="12"/>
      <c r="AK934" s="12"/>
    </row>
    <row r="935" spans="1:37" x14ac:dyDescent="0.2">
      <c r="A935" s="35" t="s">
        <v>2514</v>
      </c>
      <c r="AI935" s="12"/>
      <c r="AJ935" s="12"/>
      <c r="AK935" s="12"/>
    </row>
    <row r="936" spans="1:37" x14ac:dyDescent="0.2">
      <c r="A936" s="50" t="s">
        <v>2515</v>
      </c>
      <c r="AI936" s="12"/>
      <c r="AJ936" s="12"/>
      <c r="AK936" s="12"/>
    </row>
    <row r="937" spans="1:37" x14ac:dyDescent="0.2">
      <c r="A937" s="35" t="s">
        <v>2516</v>
      </c>
      <c r="AI937" s="12"/>
      <c r="AJ937" s="12"/>
      <c r="AK937" s="12"/>
    </row>
    <row r="938" spans="1:37" x14ac:dyDescent="0.2">
      <c r="A938" s="50" t="s">
        <v>2517</v>
      </c>
      <c r="AI938" s="12"/>
      <c r="AJ938" s="12"/>
      <c r="AK938" s="12"/>
    </row>
    <row r="939" spans="1:37" x14ac:dyDescent="0.2">
      <c r="A939" s="35" t="s">
        <v>2518</v>
      </c>
      <c r="AI939" s="12"/>
      <c r="AJ939" s="12"/>
      <c r="AK939" s="12"/>
    </row>
    <row r="940" spans="1:37" x14ac:dyDescent="0.2">
      <c r="A940" s="50" t="s">
        <v>2519</v>
      </c>
      <c r="AI940" s="12"/>
      <c r="AJ940" s="12"/>
      <c r="AK940" s="12"/>
    </row>
    <row r="941" spans="1:37" x14ac:dyDescent="0.2">
      <c r="A941" s="35" t="s">
        <v>2520</v>
      </c>
      <c r="AI941" s="12"/>
      <c r="AJ941" s="12"/>
      <c r="AK941" s="12"/>
    </row>
    <row r="942" spans="1:37" x14ac:dyDescent="0.2">
      <c r="A942" s="35" t="s">
        <v>2521</v>
      </c>
      <c r="AI942" s="12"/>
      <c r="AJ942" s="12"/>
      <c r="AK942" s="12"/>
    </row>
    <row r="943" spans="1:37" x14ac:dyDescent="0.2">
      <c r="A943" s="35" t="s">
        <v>2522</v>
      </c>
      <c r="AI943" s="12"/>
      <c r="AJ943" s="12"/>
      <c r="AK943" s="12"/>
    </row>
    <row r="944" spans="1:37" x14ac:dyDescent="0.2">
      <c r="A944" s="50" t="s">
        <v>2523</v>
      </c>
      <c r="AI944" s="12"/>
      <c r="AJ944" s="12"/>
      <c r="AK944" s="12"/>
    </row>
    <row r="945" spans="1:37" x14ac:dyDescent="0.2">
      <c r="A945" s="50" t="s">
        <v>2524</v>
      </c>
      <c r="AI945" s="12"/>
      <c r="AJ945" s="12"/>
      <c r="AK945" s="12"/>
    </row>
    <row r="946" spans="1:37" x14ac:dyDescent="0.2">
      <c r="A946" s="35" t="s">
        <v>2525</v>
      </c>
      <c r="AI946" s="12"/>
      <c r="AJ946" s="12"/>
      <c r="AK946" s="12"/>
    </row>
    <row r="947" spans="1:37" x14ac:dyDescent="0.2">
      <c r="A947" s="50" t="s">
        <v>2526</v>
      </c>
      <c r="AI947" s="12"/>
      <c r="AJ947" s="12"/>
      <c r="AK947" s="12"/>
    </row>
    <row r="948" spans="1:37" x14ac:dyDescent="0.2">
      <c r="A948" s="50" t="s">
        <v>2527</v>
      </c>
      <c r="AI948" s="12"/>
      <c r="AJ948" s="12"/>
      <c r="AK948" s="12"/>
    </row>
    <row r="949" spans="1:37" x14ac:dyDescent="0.2">
      <c r="A949" s="35" t="s">
        <v>2528</v>
      </c>
      <c r="AI949" s="12"/>
      <c r="AJ949" s="12"/>
      <c r="AK949" s="12"/>
    </row>
    <row r="950" spans="1:37" x14ac:dyDescent="0.2">
      <c r="A950" s="50" t="s">
        <v>2529</v>
      </c>
      <c r="AI950" s="12"/>
      <c r="AJ950" s="12"/>
      <c r="AK950" s="12"/>
    </row>
    <row r="951" spans="1:37" x14ac:dyDescent="0.2">
      <c r="A951" s="35" t="s">
        <v>2530</v>
      </c>
      <c r="AI951" s="12"/>
      <c r="AJ951" s="12"/>
      <c r="AK951" s="12"/>
    </row>
    <row r="952" spans="1:37" x14ac:dyDescent="0.2">
      <c r="A952" s="50" t="s">
        <v>2531</v>
      </c>
      <c r="AI952" s="12"/>
      <c r="AJ952" s="12"/>
      <c r="AK952" s="12"/>
    </row>
    <row r="953" spans="1:37" x14ac:dyDescent="0.2">
      <c r="A953" s="50" t="s">
        <v>2532</v>
      </c>
      <c r="AI953" s="12"/>
      <c r="AJ953" s="12"/>
      <c r="AK953" s="12"/>
    </row>
    <row r="954" spans="1:37" x14ac:dyDescent="0.2">
      <c r="A954" s="35" t="s">
        <v>2533</v>
      </c>
      <c r="AI954" s="12"/>
      <c r="AJ954" s="12"/>
      <c r="AK954" s="12"/>
    </row>
    <row r="955" spans="1:37" x14ac:dyDescent="0.2">
      <c r="A955" s="50" t="s">
        <v>2534</v>
      </c>
      <c r="AI955" s="12"/>
      <c r="AJ955" s="12"/>
      <c r="AK955" s="12"/>
    </row>
    <row r="956" spans="1:37" x14ac:dyDescent="0.2">
      <c r="A956" s="35" t="s">
        <v>2535</v>
      </c>
      <c r="AI956" s="12"/>
      <c r="AJ956" s="12"/>
      <c r="AK956" s="12"/>
    </row>
    <row r="957" spans="1:37" x14ac:dyDescent="0.2">
      <c r="A957" s="35" t="s">
        <v>2536</v>
      </c>
      <c r="AI957" s="12"/>
      <c r="AJ957" s="12"/>
      <c r="AK957" s="12"/>
    </row>
    <row r="958" spans="1:37" x14ac:dyDescent="0.2">
      <c r="A958" s="35" t="s">
        <v>2537</v>
      </c>
      <c r="AI958" s="12"/>
      <c r="AJ958" s="12"/>
      <c r="AK958" s="12"/>
    </row>
    <row r="959" spans="1:37" x14ac:dyDescent="0.2">
      <c r="A959" s="35" t="s">
        <v>2538</v>
      </c>
      <c r="AI959" s="12"/>
      <c r="AJ959" s="12"/>
      <c r="AK959" s="12"/>
    </row>
    <row r="960" spans="1:37" x14ac:dyDescent="0.2">
      <c r="A960" s="35" t="s">
        <v>2539</v>
      </c>
      <c r="AI960" s="12"/>
      <c r="AJ960" s="12"/>
      <c r="AK960" s="12"/>
    </row>
    <row r="961" spans="1:37" x14ac:dyDescent="0.2">
      <c r="A961" s="35" t="s">
        <v>2540</v>
      </c>
      <c r="AI961" s="12"/>
      <c r="AJ961" s="12"/>
      <c r="AK961" s="12"/>
    </row>
    <row r="962" spans="1:37" x14ac:dyDescent="0.2">
      <c r="A962" s="35" t="s">
        <v>2541</v>
      </c>
      <c r="AI962" s="12"/>
      <c r="AJ962" s="12"/>
      <c r="AK962" s="12"/>
    </row>
    <row r="963" spans="1:37" x14ac:dyDescent="0.2">
      <c r="A963" s="35" t="s">
        <v>2542</v>
      </c>
      <c r="AI963" s="12"/>
      <c r="AJ963" s="12"/>
      <c r="AK963" s="12"/>
    </row>
    <row r="964" spans="1:37" x14ac:dyDescent="0.2">
      <c r="A964" s="35" t="s">
        <v>2543</v>
      </c>
      <c r="AI964" s="12"/>
      <c r="AJ964" s="12"/>
      <c r="AK964" s="12"/>
    </row>
    <row r="965" spans="1:37" x14ac:dyDescent="0.2">
      <c r="A965" s="35" t="s">
        <v>2544</v>
      </c>
      <c r="AI965" s="12"/>
      <c r="AJ965" s="12"/>
      <c r="AK965" s="12"/>
    </row>
    <row r="966" spans="1:37" x14ac:dyDescent="0.2">
      <c r="A966" s="35" t="s">
        <v>2545</v>
      </c>
      <c r="AI966" s="12"/>
      <c r="AJ966" s="12"/>
      <c r="AK966" s="12"/>
    </row>
    <row r="967" spans="1:37" x14ac:dyDescent="0.2">
      <c r="A967" s="35" t="s">
        <v>2546</v>
      </c>
      <c r="AI967" s="12"/>
      <c r="AJ967" s="12"/>
      <c r="AK967" s="12"/>
    </row>
    <row r="968" spans="1:37" x14ac:dyDescent="0.2">
      <c r="A968" s="50" t="s">
        <v>2547</v>
      </c>
      <c r="AI968" s="12"/>
      <c r="AJ968" s="12"/>
      <c r="AK968" s="12"/>
    </row>
    <row r="969" spans="1:37" x14ac:dyDescent="0.2">
      <c r="A969" s="35" t="s">
        <v>2548</v>
      </c>
      <c r="AI969" s="12"/>
      <c r="AJ969" s="12"/>
      <c r="AK969" s="12"/>
    </row>
    <row r="970" spans="1:37" x14ac:dyDescent="0.2">
      <c r="A970" s="50" t="s">
        <v>2549</v>
      </c>
      <c r="AI970" s="12"/>
      <c r="AJ970" s="12"/>
      <c r="AK970" s="12"/>
    </row>
    <row r="971" spans="1:37" x14ac:dyDescent="0.2">
      <c r="A971" s="35" t="s">
        <v>2550</v>
      </c>
      <c r="AI971" s="12"/>
      <c r="AJ971" s="12"/>
      <c r="AK971" s="12"/>
    </row>
    <row r="972" spans="1:37" x14ac:dyDescent="0.2">
      <c r="A972" s="50" t="s">
        <v>2551</v>
      </c>
      <c r="AI972" s="12"/>
      <c r="AJ972" s="12"/>
      <c r="AK972" s="12"/>
    </row>
    <row r="973" spans="1:37" x14ac:dyDescent="0.2">
      <c r="A973" s="35" t="s">
        <v>2552</v>
      </c>
      <c r="AI973" s="12"/>
      <c r="AJ973" s="12"/>
      <c r="AK973" s="12"/>
    </row>
    <row r="974" spans="1:37" x14ac:dyDescent="0.2">
      <c r="A974" s="50" t="s">
        <v>2553</v>
      </c>
      <c r="AI974" s="12"/>
      <c r="AJ974" s="12"/>
      <c r="AK974" s="12"/>
    </row>
    <row r="975" spans="1:37" x14ac:dyDescent="0.2">
      <c r="A975" s="50" t="s">
        <v>2554</v>
      </c>
      <c r="AI975" s="12"/>
      <c r="AJ975" s="12"/>
      <c r="AK975" s="12"/>
    </row>
    <row r="976" spans="1:37" x14ac:dyDescent="0.2">
      <c r="A976" s="35" t="s">
        <v>2555</v>
      </c>
      <c r="AI976" s="12"/>
      <c r="AJ976" s="12"/>
      <c r="AK976" s="12"/>
    </row>
    <row r="977" spans="1:37" x14ac:dyDescent="0.2">
      <c r="A977" s="50" t="s">
        <v>2556</v>
      </c>
      <c r="AI977" s="12"/>
      <c r="AJ977" s="12"/>
      <c r="AK977" s="12"/>
    </row>
    <row r="978" spans="1:37" x14ac:dyDescent="0.2">
      <c r="A978" s="50" t="s">
        <v>2557</v>
      </c>
      <c r="AI978" s="12"/>
      <c r="AJ978" s="12"/>
      <c r="AK978" s="12"/>
    </row>
    <row r="979" spans="1:37" x14ac:dyDescent="0.2">
      <c r="A979" s="35" t="s">
        <v>2558</v>
      </c>
      <c r="AI979" s="12"/>
      <c r="AJ979" s="12"/>
      <c r="AK979" s="12"/>
    </row>
    <row r="980" spans="1:37" x14ac:dyDescent="0.2">
      <c r="A980" s="50" t="s">
        <v>2559</v>
      </c>
      <c r="AI980" s="12"/>
      <c r="AJ980" s="12"/>
      <c r="AK980" s="12"/>
    </row>
    <row r="981" spans="1:37" x14ac:dyDescent="0.2">
      <c r="A981" s="35" t="s">
        <v>2560</v>
      </c>
      <c r="AI981" s="12"/>
      <c r="AJ981" s="12"/>
      <c r="AK981" s="12"/>
    </row>
    <row r="982" spans="1:37" x14ac:dyDescent="0.2">
      <c r="A982" s="50" t="s">
        <v>2561</v>
      </c>
      <c r="AI982" s="12"/>
      <c r="AJ982" s="12"/>
      <c r="AK982" s="12"/>
    </row>
    <row r="983" spans="1:37" x14ac:dyDescent="0.2">
      <c r="A983" s="35" t="s">
        <v>2562</v>
      </c>
      <c r="AI983" s="12"/>
      <c r="AJ983" s="12"/>
      <c r="AK983" s="12"/>
    </row>
    <row r="984" spans="1:37" x14ac:dyDescent="0.2">
      <c r="A984" s="50" t="s">
        <v>2563</v>
      </c>
      <c r="AI984" s="12"/>
      <c r="AJ984" s="12"/>
      <c r="AK984" s="12"/>
    </row>
    <row r="985" spans="1:37" x14ac:dyDescent="0.2">
      <c r="A985" s="35" t="s">
        <v>2564</v>
      </c>
      <c r="AI985" s="12"/>
      <c r="AJ985" s="12"/>
      <c r="AK985" s="12"/>
    </row>
    <row r="986" spans="1:37" x14ac:dyDescent="0.2">
      <c r="A986" s="35" t="s">
        <v>2565</v>
      </c>
      <c r="AI986" s="12"/>
      <c r="AJ986" s="12"/>
      <c r="AK986" s="12"/>
    </row>
    <row r="987" spans="1:37" x14ac:dyDescent="0.2">
      <c r="A987" s="35" t="s">
        <v>2566</v>
      </c>
      <c r="AI987" s="12"/>
      <c r="AJ987" s="12"/>
      <c r="AK987" s="12"/>
    </row>
    <row r="988" spans="1:37" x14ac:dyDescent="0.2">
      <c r="A988" s="50" t="s">
        <v>2567</v>
      </c>
      <c r="AI988" s="12"/>
      <c r="AJ988" s="12"/>
      <c r="AK988" s="12"/>
    </row>
    <row r="989" spans="1:37" x14ac:dyDescent="0.2">
      <c r="A989" s="35" t="s">
        <v>2568</v>
      </c>
      <c r="AI989" s="12"/>
      <c r="AJ989" s="12"/>
      <c r="AK989" s="12"/>
    </row>
    <row r="990" spans="1:37" x14ac:dyDescent="0.2">
      <c r="A990" s="50" t="s">
        <v>2569</v>
      </c>
      <c r="AI990" s="12"/>
      <c r="AJ990" s="12"/>
      <c r="AK990" s="12"/>
    </row>
    <row r="991" spans="1:37" x14ac:dyDescent="0.2">
      <c r="A991" s="35" t="s">
        <v>2570</v>
      </c>
      <c r="AI991" s="12"/>
      <c r="AJ991" s="12"/>
      <c r="AK991" s="12"/>
    </row>
    <row r="992" spans="1:37" x14ac:dyDescent="0.2">
      <c r="A992" s="35" t="s">
        <v>2571</v>
      </c>
      <c r="AI992" s="12"/>
      <c r="AJ992" s="12"/>
      <c r="AK992" s="12"/>
    </row>
    <row r="993" spans="1:37" x14ac:dyDescent="0.2">
      <c r="A993" s="50" t="s">
        <v>2572</v>
      </c>
      <c r="AI993" s="12"/>
      <c r="AJ993" s="12"/>
      <c r="AK993" s="12"/>
    </row>
    <row r="994" spans="1:37" x14ac:dyDescent="0.2">
      <c r="A994" s="35" t="s">
        <v>2573</v>
      </c>
      <c r="AI994" s="12"/>
      <c r="AJ994" s="12"/>
      <c r="AK994" s="12"/>
    </row>
    <row r="995" spans="1:37" x14ac:dyDescent="0.2">
      <c r="A995" s="35" t="s">
        <v>2574</v>
      </c>
      <c r="AI995" s="12"/>
      <c r="AJ995" s="12"/>
      <c r="AK995" s="12"/>
    </row>
    <row r="996" spans="1:37" x14ac:dyDescent="0.2">
      <c r="A996" s="35" t="s">
        <v>2575</v>
      </c>
      <c r="AI996" s="12"/>
      <c r="AJ996" s="12"/>
      <c r="AK996" s="12"/>
    </row>
    <row r="997" spans="1:37" x14ac:dyDescent="0.2">
      <c r="A997" s="35" t="s">
        <v>2576</v>
      </c>
      <c r="AI997" s="12"/>
      <c r="AJ997" s="12"/>
      <c r="AK997" s="12"/>
    </row>
    <row r="998" spans="1:37" x14ac:dyDescent="0.2">
      <c r="A998" s="35" t="s">
        <v>2577</v>
      </c>
      <c r="AI998" s="12"/>
      <c r="AJ998" s="12"/>
      <c r="AK998" s="12"/>
    </row>
    <row r="999" spans="1:37" x14ac:dyDescent="0.2">
      <c r="A999" s="35" t="s">
        <v>2578</v>
      </c>
      <c r="AI999" s="12"/>
      <c r="AJ999" s="12"/>
      <c r="AK999" s="12"/>
    </row>
    <row r="1000" spans="1:37" x14ac:dyDescent="0.2">
      <c r="A1000" s="50" t="s">
        <v>2579</v>
      </c>
      <c r="AI1000" s="12"/>
      <c r="AJ1000" s="12"/>
      <c r="AK1000" s="12"/>
    </row>
    <row r="1001" spans="1:37" x14ac:dyDescent="0.2">
      <c r="A1001" s="50" t="s">
        <v>2580</v>
      </c>
      <c r="AI1001" s="12"/>
      <c r="AJ1001" s="12"/>
      <c r="AK1001" s="12"/>
    </row>
    <row r="1002" spans="1:37" x14ac:dyDescent="0.2">
      <c r="A1002" s="35" t="s">
        <v>2581</v>
      </c>
      <c r="AI1002" s="12"/>
      <c r="AJ1002" s="12"/>
      <c r="AK1002" s="12"/>
    </row>
    <row r="1003" spans="1:37" x14ac:dyDescent="0.2">
      <c r="A1003" s="35" t="s">
        <v>2582</v>
      </c>
      <c r="AI1003" s="12"/>
      <c r="AJ1003" s="12"/>
      <c r="AK1003" s="12"/>
    </row>
    <row r="1004" spans="1:37" x14ac:dyDescent="0.2">
      <c r="A1004" s="50" t="s">
        <v>2583</v>
      </c>
      <c r="AI1004" s="12"/>
      <c r="AJ1004" s="12"/>
      <c r="AK1004" s="12"/>
    </row>
    <row r="1005" spans="1:37" x14ac:dyDescent="0.2">
      <c r="A1005" s="35" t="s">
        <v>2584</v>
      </c>
      <c r="AI1005" s="12"/>
      <c r="AJ1005" s="12"/>
      <c r="AK1005" s="12"/>
    </row>
    <row r="1006" spans="1:37" x14ac:dyDescent="0.2">
      <c r="A1006" s="50" t="s">
        <v>2585</v>
      </c>
      <c r="AI1006" s="12"/>
      <c r="AJ1006" s="12"/>
      <c r="AK1006" s="12"/>
    </row>
    <row r="1007" spans="1:37" x14ac:dyDescent="0.2">
      <c r="A1007" s="50" t="s">
        <v>2586</v>
      </c>
      <c r="AI1007" s="12"/>
      <c r="AJ1007" s="12"/>
      <c r="AK1007" s="12"/>
    </row>
    <row r="1008" spans="1:37" x14ac:dyDescent="0.2">
      <c r="A1008" s="35" t="s">
        <v>2587</v>
      </c>
      <c r="AI1008" s="12"/>
      <c r="AJ1008" s="12"/>
      <c r="AK1008" s="12"/>
    </row>
    <row r="1009" spans="1:37" x14ac:dyDescent="0.2">
      <c r="A1009" s="50" t="s">
        <v>2588</v>
      </c>
      <c r="AI1009" s="12"/>
      <c r="AJ1009" s="12"/>
      <c r="AK1009" s="12"/>
    </row>
    <row r="1010" spans="1:37" x14ac:dyDescent="0.2">
      <c r="A1010" s="35" t="s">
        <v>2589</v>
      </c>
      <c r="AI1010" s="12"/>
      <c r="AJ1010" s="12"/>
      <c r="AK1010" s="12"/>
    </row>
    <row r="1011" spans="1:37" x14ac:dyDescent="0.2">
      <c r="A1011" s="35" t="s">
        <v>2590</v>
      </c>
      <c r="AI1011" s="12"/>
      <c r="AJ1011" s="12"/>
      <c r="AK1011" s="12"/>
    </row>
    <row r="1012" spans="1:37" x14ac:dyDescent="0.2">
      <c r="A1012" s="35" t="s">
        <v>2591</v>
      </c>
      <c r="AI1012" s="12"/>
      <c r="AJ1012" s="12"/>
      <c r="AK1012" s="12"/>
    </row>
    <row r="1013" spans="1:37" x14ac:dyDescent="0.2">
      <c r="A1013" s="35" t="s">
        <v>2592</v>
      </c>
      <c r="AI1013" s="12"/>
      <c r="AJ1013" s="12"/>
      <c r="AK1013" s="12"/>
    </row>
    <row r="1014" spans="1:37" x14ac:dyDescent="0.2">
      <c r="A1014" s="35" t="s">
        <v>2593</v>
      </c>
      <c r="AI1014" s="12"/>
      <c r="AJ1014" s="12"/>
      <c r="AK1014" s="12"/>
    </row>
    <row r="1015" spans="1:37" x14ac:dyDescent="0.2">
      <c r="A1015" s="50" t="s">
        <v>2594</v>
      </c>
      <c r="AI1015" s="12"/>
      <c r="AJ1015" s="12"/>
      <c r="AK1015" s="12"/>
    </row>
    <row r="1016" spans="1:37" x14ac:dyDescent="0.2">
      <c r="A1016" s="35" t="s">
        <v>2595</v>
      </c>
      <c r="AI1016" s="12"/>
      <c r="AJ1016" s="12"/>
      <c r="AK1016" s="12"/>
    </row>
    <row r="1017" spans="1:37" x14ac:dyDescent="0.2">
      <c r="A1017" s="50" t="s">
        <v>2596</v>
      </c>
      <c r="AI1017" s="12"/>
      <c r="AJ1017" s="12"/>
      <c r="AK1017" s="12"/>
    </row>
    <row r="1018" spans="1:37" x14ac:dyDescent="0.2">
      <c r="A1018" s="35" t="s">
        <v>2597</v>
      </c>
      <c r="AI1018" s="12"/>
      <c r="AJ1018" s="12"/>
      <c r="AK1018" s="12"/>
    </row>
    <row r="1019" spans="1:37" x14ac:dyDescent="0.2">
      <c r="A1019" s="50" t="s">
        <v>2598</v>
      </c>
      <c r="AI1019" s="12"/>
      <c r="AJ1019" s="12"/>
      <c r="AK1019" s="12"/>
    </row>
    <row r="1020" spans="1:37" x14ac:dyDescent="0.2">
      <c r="A1020" s="50" t="s">
        <v>2599</v>
      </c>
      <c r="AI1020" s="12"/>
      <c r="AJ1020" s="12"/>
      <c r="AK1020" s="12"/>
    </row>
    <row r="1021" spans="1:37" x14ac:dyDescent="0.2">
      <c r="A1021" s="50" t="s">
        <v>2600</v>
      </c>
      <c r="AI1021" s="12"/>
      <c r="AJ1021" s="12"/>
      <c r="AK1021" s="12"/>
    </row>
    <row r="1022" spans="1:37" x14ac:dyDescent="0.2">
      <c r="A1022" s="35" t="s">
        <v>2601</v>
      </c>
      <c r="AI1022" s="12"/>
      <c r="AJ1022" s="12"/>
      <c r="AK1022" s="12"/>
    </row>
    <row r="1023" spans="1:37" x14ac:dyDescent="0.2">
      <c r="A1023" s="50" t="s">
        <v>2602</v>
      </c>
      <c r="AI1023" s="12"/>
      <c r="AJ1023" s="12"/>
      <c r="AK1023" s="12"/>
    </row>
    <row r="1024" spans="1:37" x14ac:dyDescent="0.2">
      <c r="A1024" s="35" t="s">
        <v>2603</v>
      </c>
      <c r="AI1024" s="12"/>
      <c r="AJ1024" s="12"/>
      <c r="AK1024" s="12"/>
    </row>
    <row r="1025" spans="1:37" x14ac:dyDescent="0.2">
      <c r="A1025" s="50" t="s">
        <v>2604</v>
      </c>
      <c r="AI1025" s="12"/>
      <c r="AJ1025" s="12"/>
      <c r="AK1025" s="12"/>
    </row>
    <row r="1026" spans="1:37" x14ac:dyDescent="0.2">
      <c r="A1026" s="35" t="s">
        <v>2605</v>
      </c>
      <c r="AI1026" s="12"/>
      <c r="AJ1026" s="12"/>
      <c r="AK1026" s="12"/>
    </row>
    <row r="1027" spans="1:37" x14ac:dyDescent="0.2">
      <c r="A1027" s="35" t="s">
        <v>2606</v>
      </c>
      <c r="AI1027" s="12"/>
      <c r="AJ1027" s="12"/>
      <c r="AK1027" s="12"/>
    </row>
    <row r="1028" spans="1:37" x14ac:dyDescent="0.2">
      <c r="A1028" s="50" t="s">
        <v>2607</v>
      </c>
      <c r="AI1028" s="12"/>
      <c r="AJ1028" s="12"/>
      <c r="AK1028" s="12"/>
    </row>
    <row r="1029" spans="1:37" x14ac:dyDescent="0.2">
      <c r="A1029" s="35" t="s">
        <v>2608</v>
      </c>
      <c r="AI1029" s="12"/>
      <c r="AJ1029" s="12"/>
      <c r="AK1029" s="12"/>
    </row>
    <row r="1030" spans="1:37" x14ac:dyDescent="0.2">
      <c r="A1030" s="35" t="s">
        <v>2609</v>
      </c>
      <c r="AI1030" s="12"/>
      <c r="AJ1030" s="12"/>
      <c r="AK1030" s="12"/>
    </row>
    <row r="1031" spans="1:37" x14ac:dyDescent="0.2">
      <c r="A1031" s="35" t="s">
        <v>2610</v>
      </c>
      <c r="AI1031" s="12"/>
      <c r="AJ1031" s="12"/>
      <c r="AK1031" s="12"/>
    </row>
    <row r="1032" spans="1:37" x14ac:dyDescent="0.2">
      <c r="A1032" s="35" t="s">
        <v>2611</v>
      </c>
      <c r="AI1032" s="12"/>
      <c r="AJ1032" s="12"/>
      <c r="AK1032" s="12"/>
    </row>
    <row r="1033" spans="1:37" x14ac:dyDescent="0.2">
      <c r="A1033" s="35" t="s">
        <v>2612</v>
      </c>
      <c r="AI1033" s="12"/>
      <c r="AJ1033" s="12"/>
      <c r="AK1033" s="12"/>
    </row>
    <row r="1034" spans="1:37" x14ac:dyDescent="0.2">
      <c r="A1034" s="50" t="s">
        <v>2613</v>
      </c>
      <c r="AI1034" s="12"/>
      <c r="AJ1034" s="12"/>
      <c r="AK1034" s="12"/>
    </row>
    <row r="1035" spans="1:37" x14ac:dyDescent="0.2">
      <c r="A1035" s="35" t="s">
        <v>2614</v>
      </c>
      <c r="AI1035" s="12"/>
      <c r="AJ1035" s="12"/>
      <c r="AK1035" s="12"/>
    </row>
    <row r="1036" spans="1:37" x14ac:dyDescent="0.2">
      <c r="A1036" s="50" t="s">
        <v>2615</v>
      </c>
      <c r="AI1036" s="12"/>
      <c r="AJ1036" s="12"/>
      <c r="AK1036" s="12"/>
    </row>
    <row r="1037" spans="1:37" x14ac:dyDescent="0.2">
      <c r="A1037" s="35" t="s">
        <v>2616</v>
      </c>
      <c r="AI1037" s="12"/>
      <c r="AJ1037" s="12"/>
      <c r="AK1037" s="12"/>
    </row>
    <row r="1038" spans="1:37" x14ac:dyDescent="0.2">
      <c r="A1038" s="35" t="s">
        <v>2617</v>
      </c>
      <c r="AI1038" s="12"/>
      <c r="AJ1038" s="12"/>
      <c r="AK1038" s="12"/>
    </row>
    <row r="1039" spans="1:37" x14ac:dyDescent="0.2">
      <c r="A1039" s="50" t="s">
        <v>2618</v>
      </c>
      <c r="AI1039" s="12"/>
      <c r="AJ1039" s="12"/>
      <c r="AK1039" s="12"/>
    </row>
    <row r="1040" spans="1:37" x14ac:dyDescent="0.2">
      <c r="A1040" s="50" t="s">
        <v>2619</v>
      </c>
      <c r="AI1040" s="12"/>
      <c r="AJ1040" s="12"/>
      <c r="AK1040" s="12"/>
    </row>
    <row r="1041" spans="1:37" x14ac:dyDescent="0.2">
      <c r="A1041" s="35" t="s">
        <v>2620</v>
      </c>
      <c r="AI1041" s="12"/>
      <c r="AJ1041" s="12"/>
      <c r="AK1041" s="12"/>
    </row>
    <row r="1042" spans="1:37" x14ac:dyDescent="0.2">
      <c r="A1042" s="50" t="s">
        <v>2621</v>
      </c>
      <c r="AI1042" s="12"/>
      <c r="AJ1042" s="12"/>
      <c r="AK1042" s="12"/>
    </row>
    <row r="1043" spans="1:37" x14ac:dyDescent="0.2">
      <c r="A1043" s="35" t="s">
        <v>2622</v>
      </c>
      <c r="AI1043" s="12"/>
      <c r="AJ1043" s="12"/>
      <c r="AK1043" s="12"/>
    </row>
    <row r="1044" spans="1:37" x14ac:dyDescent="0.2">
      <c r="A1044" s="50" t="s">
        <v>2623</v>
      </c>
      <c r="AI1044" s="12"/>
      <c r="AJ1044" s="12"/>
      <c r="AK1044" s="12"/>
    </row>
    <row r="1045" spans="1:37" x14ac:dyDescent="0.2">
      <c r="A1045" s="35" t="s">
        <v>2624</v>
      </c>
      <c r="AI1045" s="12"/>
      <c r="AJ1045" s="12"/>
      <c r="AK1045" s="12"/>
    </row>
    <row r="1046" spans="1:37" x14ac:dyDescent="0.2">
      <c r="A1046" s="50" t="s">
        <v>2625</v>
      </c>
      <c r="AI1046" s="12"/>
      <c r="AJ1046" s="12"/>
      <c r="AK1046" s="12"/>
    </row>
    <row r="1047" spans="1:37" x14ac:dyDescent="0.2">
      <c r="A1047" s="50" t="s">
        <v>2626</v>
      </c>
      <c r="AI1047" s="12"/>
      <c r="AJ1047" s="12"/>
      <c r="AK1047" s="12"/>
    </row>
    <row r="1048" spans="1:37" x14ac:dyDescent="0.2">
      <c r="A1048" s="35" t="s">
        <v>2627</v>
      </c>
      <c r="AI1048" s="12"/>
      <c r="AJ1048" s="12"/>
      <c r="AK1048" s="12"/>
    </row>
    <row r="1049" spans="1:37" x14ac:dyDescent="0.2">
      <c r="A1049" s="50" t="s">
        <v>2628</v>
      </c>
      <c r="AI1049" s="12"/>
      <c r="AJ1049" s="12"/>
      <c r="AK1049" s="12"/>
    </row>
    <row r="1050" spans="1:37" x14ac:dyDescent="0.2">
      <c r="A1050" s="35" t="s">
        <v>2629</v>
      </c>
      <c r="AI1050" s="12"/>
      <c r="AJ1050" s="12"/>
      <c r="AK1050" s="12"/>
    </row>
    <row r="1051" spans="1:37" x14ac:dyDescent="0.2">
      <c r="A1051" s="50" t="s">
        <v>2630</v>
      </c>
      <c r="AI1051" s="12"/>
      <c r="AJ1051" s="12"/>
      <c r="AK1051" s="12"/>
    </row>
    <row r="1052" spans="1:37" x14ac:dyDescent="0.2">
      <c r="A1052" s="50" t="s">
        <v>2631</v>
      </c>
      <c r="AI1052" s="12"/>
      <c r="AJ1052" s="12"/>
      <c r="AK1052" s="12"/>
    </row>
    <row r="1053" spans="1:37" x14ac:dyDescent="0.2">
      <c r="A1053" s="35" t="s">
        <v>2632</v>
      </c>
      <c r="AI1053" s="12"/>
      <c r="AJ1053" s="12"/>
      <c r="AK1053" s="12"/>
    </row>
    <row r="1054" spans="1:37" x14ac:dyDescent="0.2">
      <c r="A1054" s="35" t="s">
        <v>2633</v>
      </c>
      <c r="AI1054" s="12"/>
      <c r="AJ1054" s="12"/>
      <c r="AK1054" s="12"/>
    </row>
    <row r="1055" spans="1:37" x14ac:dyDescent="0.2">
      <c r="A1055" s="50" t="s">
        <v>2634</v>
      </c>
      <c r="AI1055" s="12"/>
      <c r="AJ1055" s="12"/>
      <c r="AK1055" s="12"/>
    </row>
    <row r="1056" spans="1:37" x14ac:dyDescent="0.2">
      <c r="A1056" s="35" t="s">
        <v>2635</v>
      </c>
      <c r="AI1056" s="12"/>
      <c r="AJ1056" s="12"/>
      <c r="AK1056" s="12"/>
    </row>
    <row r="1057" spans="1:37" x14ac:dyDescent="0.2">
      <c r="A1057" s="50" t="s">
        <v>2636</v>
      </c>
      <c r="AI1057" s="12"/>
      <c r="AJ1057" s="12"/>
      <c r="AK1057" s="12"/>
    </row>
    <row r="1058" spans="1:37" x14ac:dyDescent="0.2">
      <c r="A1058" s="35" t="s">
        <v>2637</v>
      </c>
      <c r="AI1058" s="12"/>
      <c r="AJ1058" s="12"/>
      <c r="AK1058" s="12"/>
    </row>
    <row r="1059" spans="1:37" x14ac:dyDescent="0.2">
      <c r="A1059" s="50" t="s">
        <v>2638</v>
      </c>
      <c r="AI1059" s="12"/>
      <c r="AJ1059" s="12"/>
      <c r="AK1059" s="12"/>
    </row>
    <row r="1060" spans="1:37" x14ac:dyDescent="0.2">
      <c r="A1060" s="35" t="s">
        <v>2639</v>
      </c>
      <c r="AI1060" s="12"/>
      <c r="AJ1060" s="12"/>
      <c r="AK1060" s="12"/>
    </row>
    <row r="1061" spans="1:37" x14ac:dyDescent="0.2">
      <c r="A1061" s="50" t="s">
        <v>2640</v>
      </c>
      <c r="AI1061" s="12"/>
      <c r="AJ1061" s="12"/>
      <c r="AK1061" s="12"/>
    </row>
    <row r="1062" spans="1:37" x14ac:dyDescent="0.2">
      <c r="A1062" s="50" t="s">
        <v>2641</v>
      </c>
      <c r="AI1062" s="12"/>
      <c r="AJ1062" s="12"/>
      <c r="AK1062" s="12"/>
    </row>
    <row r="1063" spans="1:37" x14ac:dyDescent="0.2">
      <c r="A1063" s="35" t="s">
        <v>2642</v>
      </c>
      <c r="AI1063" s="12"/>
      <c r="AJ1063" s="12"/>
      <c r="AK1063" s="12"/>
    </row>
    <row r="1064" spans="1:37" x14ac:dyDescent="0.2">
      <c r="A1064" s="50" t="s">
        <v>2643</v>
      </c>
      <c r="AI1064" s="12"/>
      <c r="AJ1064" s="12"/>
      <c r="AK1064" s="12"/>
    </row>
    <row r="1065" spans="1:37" x14ac:dyDescent="0.2">
      <c r="A1065" s="35" t="s">
        <v>2644</v>
      </c>
      <c r="AI1065" s="12"/>
      <c r="AJ1065" s="12"/>
      <c r="AK1065" s="12"/>
    </row>
    <row r="1066" spans="1:37" x14ac:dyDescent="0.2">
      <c r="A1066" s="35" t="s">
        <v>2645</v>
      </c>
      <c r="AI1066" s="12"/>
      <c r="AJ1066" s="12"/>
      <c r="AK1066" s="12"/>
    </row>
    <row r="1067" spans="1:37" x14ac:dyDescent="0.2">
      <c r="A1067" s="35" t="s">
        <v>2646</v>
      </c>
      <c r="AI1067" s="12"/>
      <c r="AJ1067" s="12"/>
      <c r="AK1067" s="12"/>
    </row>
    <row r="1068" spans="1:37" x14ac:dyDescent="0.2">
      <c r="A1068" s="50" t="s">
        <v>2647</v>
      </c>
      <c r="AI1068" s="12"/>
      <c r="AJ1068" s="12"/>
      <c r="AK1068" s="12"/>
    </row>
    <row r="1069" spans="1:37" x14ac:dyDescent="0.2">
      <c r="A1069" s="50" t="s">
        <v>2648</v>
      </c>
      <c r="AI1069" s="12"/>
      <c r="AJ1069" s="12"/>
      <c r="AK1069" s="12"/>
    </row>
    <row r="1070" spans="1:37" x14ac:dyDescent="0.2">
      <c r="A1070" s="35" t="s">
        <v>2649</v>
      </c>
      <c r="AI1070" s="12"/>
      <c r="AJ1070" s="12"/>
      <c r="AK1070" s="12"/>
    </row>
    <row r="1071" spans="1:37" x14ac:dyDescent="0.2">
      <c r="A1071" s="35" t="s">
        <v>2650</v>
      </c>
      <c r="AI1071" s="12"/>
      <c r="AJ1071" s="12"/>
      <c r="AK1071" s="12"/>
    </row>
    <row r="1072" spans="1:37" x14ac:dyDescent="0.2">
      <c r="A1072" s="35" t="s">
        <v>2651</v>
      </c>
      <c r="AI1072" s="12"/>
      <c r="AJ1072" s="12"/>
      <c r="AK1072" s="12"/>
    </row>
    <row r="1073" spans="1:37" x14ac:dyDescent="0.2">
      <c r="A1073" s="35" t="s">
        <v>2652</v>
      </c>
      <c r="AI1073" s="12"/>
      <c r="AJ1073" s="12"/>
      <c r="AK1073" s="12"/>
    </row>
    <row r="1074" spans="1:37" x14ac:dyDescent="0.2">
      <c r="A1074" s="50" t="s">
        <v>2653</v>
      </c>
      <c r="AI1074" s="12"/>
      <c r="AJ1074" s="12"/>
      <c r="AK1074" s="12"/>
    </row>
    <row r="1075" spans="1:37" x14ac:dyDescent="0.2">
      <c r="A1075" s="35" t="s">
        <v>2654</v>
      </c>
      <c r="AI1075" s="12"/>
      <c r="AJ1075" s="12"/>
      <c r="AK1075" s="12"/>
    </row>
    <row r="1076" spans="1:37" x14ac:dyDescent="0.2">
      <c r="A1076" s="35" t="s">
        <v>2655</v>
      </c>
      <c r="AI1076" s="12"/>
      <c r="AJ1076" s="12"/>
      <c r="AK1076" s="12"/>
    </row>
    <row r="1077" spans="1:37" x14ac:dyDescent="0.2">
      <c r="A1077" s="35" t="s">
        <v>2656</v>
      </c>
      <c r="AI1077" s="12"/>
      <c r="AJ1077" s="12"/>
      <c r="AK1077" s="12"/>
    </row>
    <row r="1078" spans="1:37" x14ac:dyDescent="0.2">
      <c r="A1078" s="50" t="s">
        <v>2657</v>
      </c>
      <c r="AI1078" s="12"/>
      <c r="AJ1078" s="12"/>
      <c r="AK1078" s="12"/>
    </row>
    <row r="1079" spans="1:37" x14ac:dyDescent="0.2">
      <c r="A1079" s="35" t="s">
        <v>2658</v>
      </c>
      <c r="AI1079" s="12"/>
      <c r="AJ1079" s="12"/>
      <c r="AK1079" s="12"/>
    </row>
    <row r="1080" spans="1:37" x14ac:dyDescent="0.2">
      <c r="A1080" s="50" t="s">
        <v>2659</v>
      </c>
      <c r="AI1080" s="12"/>
      <c r="AJ1080" s="12"/>
      <c r="AK1080" s="12"/>
    </row>
    <row r="1081" spans="1:37" x14ac:dyDescent="0.2">
      <c r="A1081" s="35" t="s">
        <v>2660</v>
      </c>
      <c r="AI1081" s="12"/>
      <c r="AJ1081" s="12"/>
      <c r="AK1081" s="12"/>
    </row>
    <row r="1082" spans="1:37" x14ac:dyDescent="0.2">
      <c r="A1082" s="35" t="s">
        <v>2661</v>
      </c>
      <c r="AI1082" s="12"/>
      <c r="AJ1082" s="12"/>
      <c r="AK1082" s="12"/>
    </row>
    <row r="1083" spans="1:37" x14ac:dyDescent="0.2">
      <c r="A1083" s="35" t="s">
        <v>2662</v>
      </c>
      <c r="AI1083" s="12"/>
      <c r="AJ1083" s="12"/>
      <c r="AK1083" s="12"/>
    </row>
    <row r="1084" spans="1:37" x14ac:dyDescent="0.2">
      <c r="A1084" s="50" t="s">
        <v>2663</v>
      </c>
      <c r="AI1084" s="12"/>
      <c r="AJ1084" s="12"/>
      <c r="AK1084" s="12"/>
    </row>
    <row r="1085" spans="1:37" x14ac:dyDescent="0.2">
      <c r="A1085" s="35" t="s">
        <v>2664</v>
      </c>
      <c r="AI1085" s="12"/>
      <c r="AJ1085" s="12"/>
      <c r="AK1085" s="12"/>
    </row>
    <row r="1086" spans="1:37" x14ac:dyDescent="0.2">
      <c r="A1086" s="35" t="s">
        <v>2665</v>
      </c>
      <c r="AI1086" s="12"/>
      <c r="AJ1086" s="12"/>
      <c r="AK1086" s="12"/>
    </row>
    <row r="1087" spans="1:37" x14ac:dyDescent="0.2">
      <c r="A1087" s="35" t="s">
        <v>2666</v>
      </c>
      <c r="AI1087" s="12"/>
      <c r="AJ1087" s="12"/>
      <c r="AK1087" s="12"/>
    </row>
    <row r="1088" spans="1:37" x14ac:dyDescent="0.2">
      <c r="A1088" s="35" t="s">
        <v>2667</v>
      </c>
      <c r="AI1088" s="12"/>
      <c r="AJ1088" s="12"/>
      <c r="AK1088" s="12"/>
    </row>
    <row r="1089" spans="1:37" x14ac:dyDescent="0.2">
      <c r="A1089" s="35" t="s">
        <v>2668</v>
      </c>
      <c r="AI1089" s="12"/>
      <c r="AJ1089" s="12"/>
      <c r="AK1089" s="12"/>
    </row>
    <row r="1090" spans="1:37" x14ac:dyDescent="0.2">
      <c r="A1090" s="35" t="s">
        <v>2669</v>
      </c>
      <c r="AI1090" s="12"/>
      <c r="AJ1090" s="12"/>
      <c r="AK1090" s="12"/>
    </row>
    <row r="1091" spans="1:37" x14ac:dyDescent="0.2">
      <c r="A1091" s="50" t="s">
        <v>2670</v>
      </c>
      <c r="AI1091" s="12"/>
      <c r="AJ1091" s="12"/>
      <c r="AK1091" s="12"/>
    </row>
    <row r="1092" spans="1:37" x14ac:dyDescent="0.2">
      <c r="A1092" s="50" t="s">
        <v>2671</v>
      </c>
      <c r="AI1092" s="12"/>
      <c r="AJ1092" s="12"/>
      <c r="AK1092" s="12"/>
    </row>
    <row r="1093" spans="1:37" x14ac:dyDescent="0.2">
      <c r="A1093" s="35" t="s">
        <v>2672</v>
      </c>
      <c r="AI1093" s="12"/>
      <c r="AJ1093" s="12"/>
      <c r="AK1093" s="12"/>
    </row>
    <row r="1094" spans="1:37" x14ac:dyDescent="0.2">
      <c r="A1094" s="35" t="s">
        <v>2673</v>
      </c>
      <c r="AI1094" s="12"/>
      <c r="AJ1094" s="12"/>
      <c r="AK1094" s="12"/>
    </row>
    <row r="1095" spans="1:37" x14ac:dyDescent="0.2">
      <c r="A1095" s="50" t="s">
        <v>2674</v>
      </c>
      <c r="AI1095" s="12"/>
      <c r="AJ1095" s="12"/>
      <c r="AK1095" s="12"/>
    </row>
    <row r="1096" spans="1:37" x14ac:dyDescent="0.2">
      <c r="A1096" s="35" t="s">
        <v>2675</v>
      </c>
      <c r="AI1096" s="12"/>
      <c r="AJ1096" s="12"/>
      <c r="AK1096" s="12"/>
    </row>
    <row r="1097" spans="1:37" x14ac:dyDescent="0.2">
      <c r="A1097" s="35" t="s">
        <v>2676</v>
      </c>
      <c r="AI1097" s="12"/>
      <c r="AJ1097" s="12"/>
      <c r="AK1097" s="12"/>
    </row>
    <row r="1098" spans="1:37" x14ac:dyDescent="0.2">
      <c r="A1098" s="35" t="s">
        <v>2677</v>
      </c>
      <c r="AI1098" s="12"/>
      <c r="AJ1098" s="12"/>
      <c r="AK1098" s="12"/>
    </row>
    <row r="1099" spans="1:37" x14ac:dyDescent="0.2">
      <c r="A1099" s="35" t="s">
        <v>2678</v>
      </c>
      <c r="AI1099" s="12"/>
      <c r="AJ1099" s="12"/>
      <c r="AK1099" s="12"/>
    </row>
    <row r="1100" spans="1:37" x14ac:dyDescent="0.2">
      <c r="A1100" s="35" t="s">
        <v>2679</v>
      </c>
      <c r="AI1100" s="12"/>
      <c r="AJ1100" s="12"/>
      <c r="AK1100" s="12"/>
    </row>
    <row r="1101" spans="1:37" x14ac:dyDescent="0.2">
      <c r="A1101" s="35" t="s">
        <v>2680</v>
      </c>
      <c r="AI1101" s="12"/>
      <c r="AJ1101" s="12"/>
      <c r="AK1101" s="12"/>
    </row>
    <row r="1102" spans="1:37" x14ac:dyDescent="0.2">
      <c r="A1102" s="35" t="s">
        <v>2681</v>
      </c>
      <c r="AI1102" s="12"/>
      <c r="AJ1102" s="12"/>
      <c r="AK1102" s="12"/>
    </row>
    <row r="1103" spans="1:37" x14ac:dyDescent="0.2">
      <c r="A1103" s="35" t="s">
        <v>2682</v>
      </c>
      <c r="AI1103" s="12"/>
      <c r="AJ1103" s="12"/>
      <c r="AK1103" s="12"/>
    </row>
    <row r="1104" spans="1:37" x14ac:dyDescent="0.2">
      <c r="A1104" s="35" t="s">
        <v>2683</v>
      </c>
      <c r="AI1104" s="12"/>
      <c r="AJ1104" s="12"/>
      <c r="AK1104" s="12"/>
    </row>
    <row r="1105" spans="1:37" x14ac:dyDescent="0.2">
      <c r="A1105" s="50" t="s">
        <v>2684</v>
      </c>
      <c r="AI1105" s="12"/>
      <c r="AJ1105" s="12"/>
      <c r="AK1105" s="12"/>
    </row>
    <row r="1106" spans="1:37" x14ac:dyDescent="0.2">
      <c r="A1106" s="35" t="s">
        <v>2685</v>
      </c>
      <c r="AI1106" s="12"/>
      <c r="AJ1106" s="12"/>
      <c r="AK1106" s="12"/>
    </row>
    <row r="1107" spans="1:37" x14ac:dyDescent="0.2">
      <c r="A1107" s="35" t="s">
        <v>2686</v>
      </c>
      <c r="AI1107" s="12"/>
      <c r="AJ1107" s="12"/>
      <c r="AK1107" s="12"/>
    </row>
    <row r="1108" spans="1:37" x14ac:dyDescent="0.2">
      <c r="A1108" s="35" t="s">
        <v>2687</v>
      </c>
      <c r="AI1108" s="12"/>
      <c r="AJ1108" s="12"/>
      <c r="AK1108" s="12"/>
    </row>
    <row r="1109" spans="1:37" x14ac:dyDescent="0.2">
      <c r="A1109" s="50" t="s">
        <v>2688</v>
      </c>
      <c r="AI1109" s="12"/>
      <c r="AJ1109" s="12"/>
      <c r="AK1109" s="12"/>
    </row>
    <row r="1110" spans="1:37" x14ac:dyDescent="0.2">
      <c r="A1110" s="35" t="s">
        <v>2689</v>
      </c>
      <c r="AI1110" s="12"/>
      <c r="AJ1110" s="12"/>
      <c r="AK1110" s="12"/>
    </row>
    <row r="1111" spans="1:37" x14ac:dyDescent="0.2">
      <c r="A1111" s="50" t="s">
        <v>2690</v>
      </c>
      <c r="AI1111" s="12"/>
      <c r="AJ1111" s="12"/>
      <c r="AK1111" s="12"/>
    </row>
    <row r="1112" spans="1:37" x14ac:dyDescent="0.2">
      <c r="A1112" s="35" t="s">
        <v>2691</v>
      </c>
      <c r="AI1112" s="12"/>
      <c r="AJ1112" s="12"/>
      <c r="AK1112" s="12"/>
    </row>
    <row r="1113" spans="1:37" x14ac:dyDescent="0.2">
      <c r="A1113" s="50" t="s">
        <v>2692</v>
      </c>
      <c r="AI1113" s="12"/>
      <c r="AJ1113" s="12"/>
      <c r="AK1113" s="12"/>
    </row>
    <row r="1114" spans="1:37" x14ac:dyDescent="0.2">
      <c r="A1114" s="35" t="s">
        <v>2693</v>
      </c>
      <c r="AI1114" s="12"/>
      <c r="AJ1114" s="12"/>
      <c r="AK1114" s="12"/>
    </row>
    <row r="1115" spans="1:37" x14ac:dyDescent="0.2">
      <c r="A1115" s="35" t="s">
        <v>2694</v>
      </c>
      <c r="AI1115" s="12"/>
      <c r="AJ1115" s="12"/>
      <c r="AK1115" s="12"/>
    </row>
    <row r="1116" spans="1:37" x14ac:dyDescent="0.2">
      <c r="A1116" s="35" t="s">
        <v>2695</v>
      </c>
      <c r="AI1116" s="12"/>
      <c r="AJ1116" s="12"/>
      <c r="AK1116" s="12"/>
    </row>
    <row r="1117" spans="1:37" x14ac:dyDescent="0.2">
      <c r="A1117" s="50" t="s">
        <v>2696</v>
      </c>
      <c r="AI1117" s="12"/>
      <c r="AJ1117" s="12"/>
      <c r="AK1117" s="12"/>
    </row>
    <row r="1118" spans="1:37" x14ac:dyDescent="0.2">
      <c r="A1118" s="50" t="s">
        <v>2697</v>
      </c>
      <c r="AI1118" s="12"/>
      <c r="AJ1118" s="12"/>
      <c r="AK1118" s="12"/>
    </row>
    <row r="1119" spans="1:37" x14ac:dyDescent="0.2">
      <c r="A1119" s="50" t="s">
        <v>2698</v>
      </c>
      <c r="AI1119" s="12"/>
      <c r="AJ1119" s="12"/>
      <c r="AK1119" s="12"/>
    </row>
    <row r="1120" spans="1:37" x14ac:dyDescent="0.2">
      <c r="A1120" s="50" t="s">
        <v>2699</v>
      </c>
      <c r="AI1120" s="12"/>
      <c r="AJ1120" s="12"/>
      <c r="AK1120" s="12"/>
    </row>
    <row r="1121" spans="1:37" x14ac:dyDescent="0.2">
      <c r="A1121" s="50" t="s">
        <v>2700</v>
      </c>
      <c r="AI1121" s="12"/>
      <c r="AJ1121" s="12"/>
      <c r="AK1121" s="12"/>
    </row>
    <row r="1122" spans="1:37" x14ac:dyDescent="0.2">
      <c r="A1122" s="50" t="s">
        <v>2701</v>
      </c>
      <c r="AI1122" s="12"/>
      <c r="AJ1122" s="12"/>
      <c r="AK1122" s="12"/>
    </row>
    <row r="1123" spans="1:37" x14ac:dyDescent="0.2">
      <c r="A1123" s="50" t="s">
        <v>2702</v>
      </c>
      <c r="AI1123" s="12"/>
      <c r="AJ1123" s="12"/>
      <c r="AK1123" s="12"/>
    </row>
    <row r="1124" spans="1:37" x14ac:dyDescent="0.2">
      <c r="A1124" s="50" t="s">
        <v>2703</v>
      </c>
      <c r="AI1124" s="12"/>
      <c r="AJ1124" s="12"/>
      <c r="AK1124" s="12"/>
    </row>
    <row r="1125" spans="1:37" x14ac:dyDescent="0.2">
      <c r="A1125" s="35" t="s">
        <v>2704</v>
      </c>
      <c r="AI1125" s="12"/>
      <c r="AJ1125" s="12"/>
      <c r="AK1125" s="12"/>
    </row>
    <row r="1126" spans="1:37" x14ac:dyDescent="0.2">
      <c r="A1126" s="50" t="s">
        <v>2705</v>
      </c>
      <c r="AI1126" s="12"/>
      <c r="AJ1126" s="12"/>
      <c r="AK1126" s="12"/>
    </row>
    <row r="1127" spans="1:37" x14ac:dyDescent="0.2">
      <c r="A1127" s="35" t="s">
        <v>2706</v>
      </c>
      <c r="AI1127" s="12"/>
      <c r="AJ1127" s="12"/>
      <c r="AK1127" s="12"/>
    </row>
    <row r="1128" spans="1:37" x14ac:dyDescent="0.2">
      <c r="A1128" s="35" t="s">
        <v>2707</v>
      </c>
      <c r="AI1128" s="12"/>
      <c r="AJ1128" s="12"/>
      <c r="AK1128" s="12"/>
    </row>
    <row r="1129" spans="1:37" x14ac:dyDescent="0.2">
      <c r="A1129" s="50" t="s">
        <v>2708</v>
      </c>
      <c r="AI1129" s="12"/>
      <c r="AJ1129" s="12"/>
      <c r="AK1129" s="12"/>
    </row>
    <row r="1130" spans="1:37" x14ac:dyDescent="0.2">
      <c r="A1130" s="50" t="s">
        <v>2709</v>
      </c>
      <c r="AI1130" s="12"/>
      <c r="AJ1130" s="12"/>
      <c r="AK1130" s="12"/>
    </row>
    <row r="1131" spans="1:37" x14ac:dyDescent="0.2">
      <c r="A1131" s="35" t="s">
        <v>2710</v>
      </c>
      <c r="AI1131" s="12"/>
      <c r="AJ1131" s="12"/>
      <c r="AK1131" s="12"/>
    </row>
    <row r="1132" spans="1:37" x14ac:dyDescent="0.2">
      <c r="A1132" s="50" t="s">
        <v>2711</v>
      </c>
      <c r="AI1132" s="12"/>
      <c r="AJ1132" s="12"/>
      <c r="AK1132" s="12"/>
    </row>
    <row r="1133" spans="1:37" x14ac:dyDescent="0.2">
      <c r="A1133" s="35" t="s">
        <v>2712</v>
      </c>
      <c r="AI1133" s="12"/>
      <c r="AJ1133" s="12"/>
      <c r="AK1133" s="12"/>
    </row>
    <row r="1134" spans="1:37" x14ac:dyDescent="0.2">
      <c r="A1134" s="50" t="s">
        <v>2713</v>
      </c>
      <c r="AI1134" s="12"/>
      <c r="AJ1134" s="12"/>
      <c r="AK1134" s="12"/>
    </row>
    <row r="1135" spans="1:37" x14ac:dyDescent="0.2">
      <c r="A1135" s="35" t="s">
        <v>2714</v>
      </c>
      <c r="AI1135" s="12"/>
      <c r="AJ1135" s="12"/>
      <c r="AK1135" s="12"/>
    </row>
    <row r="1136" spans="1:37" x14ac:dyDescent="0.2">
      <c r="A1136" s="50" t="s">
        <v>2715</v>
      </c>
      <c r="AI1136" s="12"/>
      <c r="AJ1136" s="12"/>
      <c r="AK1136" s="12"/>
    </row>
    <row r="1137" spans="1:37" x14ac:dyDescent="0.2">
      <c r="A1137" s="35" t="s">
        <v>2716</v>
      </c>
      <c r="AI1137" s="12"/>
      <c r="AJ1137" s="12"/>
      <c r="AK1137" s="12"/>
    </row>
    <row r="1138" spans="1:37" x14ac:dyDescent="0.2">
      <c r="A1138" s="50" t="s">
        <v>2717</v>
      </c>
      <c r="AI1138" s="12"/>
      <c r="AJ1138" s="12"/>
      <c r="AK1138" s="12"/>
    </row>
    <row r="1139" spans="1:37" x14ac:dyDescent="0.2">
      <c r="A1139" s="35" t="s">
        <v>2718</v>
      </c>
      <c r="AI1139" s="12"/>
      <c r="AJ1139" s="12"/>
      <c r="AK1139" s="12"/>
    </row>
    <row r="1140" spans="1:37" x14ac:dyDescent="0.2">
      <c r="A1140" s="50" t="s">
        <v>2719</v>
      </c>
      <c r="AI1140" s="12"/>
      <c r="AJ1140" s="12"/>
      <c r="AK1140" s="12"/>
    </row>
    <row r="1141" spans="1:37" x14ac:dyDescent="0.2">
      <c r="A1141" s="35" t="s">
        <v>2720</v>
      </c>
      <c r="AI1141" s="12"/>
      <c r="AJ1141" s="12"/>
      <c r="AK1141" s="12"/>
    </row>
    <row r="1142" spans="1:37" x14ac:dyDescent="0.2">
      <c r="A1142" s="50" t="s">
        <v>2721</v>
      </c>
      <c r="AI1142" s="12"/>
      <c r="AJ1142" s="12"/>
      <c r="AK1142" s="12"/>
    </row>
    <row r="1143" spans="1:37" x14ac:dyDescent="0.2">
      <c r="A1143" s="51" t="s">
        <v>2722</v>
      </c>
      <c r="AI1143" s="12"/>
      <c r="AJ1143" s="12"/>
      <c r="AK1143" s="12"/>
    </row>
    <row r="1144" spans="1:37" x14ac:dyDescent="0.2">
      <c r="A1144" s="35" t="s">
        <v>2723</v>
      </c>
      <c r="AI1144" s="12"/>
      <c r="AJ1144" s="12"/>
      <c r="AK1144" s="12"/>
    </row>
    <row r="1145" spans="1:37" x14ac:dyDescent="0.2">
      <c r="A1145" s="35" t="s">
        <v>2724</v>
      </c>
      <c r="AI1145" s="12"/>
      <c r="AJ1145" s="12"/>
      <c r="AK1145" s="12"/>
    </row>
    <row r="1146" spans="1:37" x14ac:dyDescent="0.2">
      <c r="A1146" s="35" t="s">
        <v>2725</v>
      </c>
      <c r="AI1146" s="12"/>
      <c r="AJ1146" s="12"/>
      <c r="AK1146" s="12"/>
    </row>
    <row r="1147" spans="1:37" x14ac:dyDescent="0.2">
      <c r="A1147" s="35" t="s">
        <v>2726</v>
      </c>
      <c r="AI1147" s="12"/>
      <c r="AJ1147" s="12"/>
      <c r="AK1147" s="12"/>
    </row>
    <row r="1148" spans="1:37" x14ac:dyDescent="0.2">
      <c r="A1148" s="35" t="s">
        <v>2727</v>
      </c>
      <c r="AI1148" s="12"/>
      <c r="AJ1148" s="12"/>
      <c r="AK1148" s="12"/>
    </row>
    <row r="1149" spans="1:37" x14ac:dyDescent="0.2">
      <c r="A1149" s="35" t="s">
        <v>2728</v>
      </c>
      <c r="AI1149" s="12"/>
      <c r="AJ1149" s="12"/>
      <c r="AK1149" s="12"/>
    </row>
    <row r="1150" spans="1:37" x14ac:dyDescent="0.2">
      <c r="A1150" s="35" t="s">
        <v>2729</v>
      </c>
      <c r="AI1150" s="12"/>
      <c r="AJ1150" s="12"/>
      <c r="AK1150" s="12"/>
    </row>
    <row r="1151" spans="1:37" x14ac:dyDescent="0.2">
      <c r="A1151" s="35" t="s">
        <v>2730</v>
      </c>
      <c r="AI1151" s="12"/>
      <c r="AJ1151" s="12"/>
      <c r="AK1151" s="12"/>
    </row>
    <row r="1152" spans="1:37" x14ac:dyDescent="0.2">
      <c r="A1152" s="35" t="s">
        <v>2731</v>
      </c>
      <c r="AI1152" s="12"/>
      <c r="AJ1152" s="12"/>
      <c r="AK1152" s="12"/>
    </row>
    <row r="1153" spans="1:37" x14ac:dyDescent="0.2">
      <c r="A1153" s="35" t="s">
        <v>2732</v>
      </c>
      <c r="AI1153" s="12"/>
      <c r="AJ1153" s="12"/>
      <c r="AK1153" s="12"/>
    </row>
    <row r="1154" spans="1:37" x14ac:dyDescent="0.2">
      <c r="A1154" s="35" t="s">
        <v>2733</v>
      </c>
      <c r="AI1154" s="12"/>
      <c r="AJ1154" s="12"/>
      <c r="AK1154" s="12"/>
    </row>
    <row r="1155" spans="1:37" x14ac:dyDescent="0.2">
      <c r="A1155" s="35" t="s">
        <v>2734</v>
      </c>
      <c r="AI1155" s="12"/>
      <c r="AJ1155" s="12"/>
      <c r="AK1155" s="12"/>
    </row>
    <row r="1156" spans="1:37" x14ac:dyDescent="0.2">
      <c r="A1156" s="35" t="s">
        <v>2735</v>
      </c>
      <c r="AI1156" s="12"/>
      <c r="AJ1156" s="12"/>
      <c r="AK1156" s="12"/>
    </row>
    <row r="1157" spans="1:37" x14ac:dyDescent="0.2">
      <c r="A1157" s="35" t="s">
        <v>2736</v>
      </c>
      <c r="AI1157" s="12"/>
      <c r="AJ1157" s="12"/>
      <c r="AK1157" s="12"/>
    </row>
    <row r="1158" spans="1:37" x14ac:dyDescent="0.2">
      <c r="A1158" s="35" t="s">
        <v>2737</v>
      </c>
      <c r="AI1158" s="12"/>
      <c r="AJ1158" s="12"/>
      <c r="AK1158" s="12"/>
    </row>
    <row r="1159" spans="1:37" x14ac:dyDescent="0.2">
      <c r="A1159" s="35" t="s">
        <v>2738</v>
      </c>
      <c r="AI1159" s="12"/>
      <c r="AJ1159" s="12"/>
      <c r="AK1159" s="12"/>
    </row>
    <row r="1160" spans="1:37" x14ac:dyDescent="0.2">
      <c r="A1160" s="35" t="s">
        <v>2739</v>
      </c>
      <c r="AI1160" s="12"/>
      <c r="AJ1160" s="12"/>
      <c r="AK1160" s="12"/>
    </row>
    <row r="1161" spans="1:37" x14ac:dyDescent="0.2">
      <c r="A1161" s="35" t="s">
        <v>2740</v>
      </c>
      <c r="AI1161" s="12"/>
      <c r="AJ1161" s="12"/>
      <c r="AK1161" s="12"/>
    </row>
    <row r="1162" spans="1:37" x14ac:dyDescent="0.2">
      <c r="A1162" s="35" t="s">
        <v>2741</v>
      </c>
      <c r="AI1162" s="12"/>
      <c r="AJ1162" s="12"/>
      <c r="AK1162" s="12"/>
    </row>
    <row r="1163" spans="1:37" x14ac:dyDescent="0.2">
      <c r="A1163" s="35" t="s">
        <v>2742</v>
      </c>
      <c r="AI1163" s="12"/>
      <c r="AJ1163" s="12"/>
      <c r="AK1163" s="12"/>
    </row>
    <row r="1164" spans="1:37" x14ac:dyDescent="0.2">
      <c r="A1164" s="35" t="s">
        <v>2743</v>
      </c>
      <c r="AI1164" s="12"/>
      <c r="AJ1164" s="12"/>
      <c r="AK1164" s="12"/>
    </row>
    <row r="1165" spans="1:37" x14ac:dyDescent="0.2">
      <c r="A1165" s="35" t="s">
        <v>2744</v>
      </c>
      <c r="AI1165" s="12"/>
      <c r="AJ1165" s="12"/>
      <c r="AK1165" s="12"/>
    </row>
    <row r="1166" spans="1:37" x14ac:dyDescent="0.2">
      <c r="A1166" s="35" t="s">
        <v>2745</v>
      </c>
      <c r="AI1166" s="12"/>
      <c r="AJ1166" s="12"/>
      <c r="AK1166" s="12"/>
    </row>
    <row r="1167" spans="1:37" x14ac:dyDescent="0.2">
      <c r="A1167" s="35" t="s">
        <v>2746</v>
      </c>
      <c r="AI1167" s="12"/>
      <c r="AJ1167" s="12"/>
      <c r="AK1167" s="12"/>
    </row>
    <row r="1168" spans="1:37" x14ac:dyDescent="0.2">
      <c r="A1168" s="35" t="s">
        <v>2747</v>
      </c>
      <c r="AI1168" s="12"/>
      <c r="AJ1168" s="12"/>
      <c r="AK1168" s="12"/>
    </row>
    <row r="1169" spans="1:37" x14ac:dyDescent="0.2">
      <c r="A1169" s="35" t="s">
        <v>2748</v>
      </c>
      <c r="AI1169" s="12"/>
      <c r="AJ1169" s="12"/>
      <c r="AK1169" s="12"/>
    </row>
    <row r="1170" spans="1:37" x14ac:dyDescent="0.2">
      <c r="A1170" s="35" t="s">
        <v>2749</v>
      </c>
      <c r="AI1170" s="12"/>
      <c r="AJ1170" s="12"/>
      <c r="AK1170" s="12"/>
    </row>
    <row r="1171" spans="1:37" x14ac:dyDescent="0.2">
      <c r="A1171" s="35" t="s">
        <v>2750</v>
      </c>
      <c r="AI1171" s="12"/>
      <c r="AJ1171" s="12"/>
      <c r="AK1171" s="12"/>
    </row>
    <row r="1172" spans="1:37" x14ac:dyDescent="0.2">
      <c r="A1172" s="35" t="s">
        <v>2751</v>
      </c>
      <c r="AI1172" s="12"/>
      <c r="AJ1172" s="12"/>
      <c r="AK1172" s="12"/>
    </row>
    <row r="1173" spans="1:37" x14ac:dyDescent="0.2">
      <c r="A1173" s="35" t="s">
        <v>2752</v>
      </c>
      <c r="AI1173" s="12"/>
      <c r="AJ1173" s="12"/>
      <c r="AK1173" s="12"/>
    </row>
    <row r="1174" spans="1:37" x14ac:dyDescent="0.2">
      <c r="A1174" s="35" t="s">
        <v>2753</v>
      </c>
      <c r="AI1174" s="12"/>
      <c r="AJ1174" s="12"/>
      <c r="AK1174" s="12"/>
    </row>
    <row r="1175" spans="1:37" x14ac:dyDescent="0.2">
      <c r="A1175" s="35" t="s">
        <v>2754</v>
      </c>
      <c r="AI1175" s="12"/>
      <c r="AJ1175" s="12"/>
      <c r="AK1175" s="12"/>
    </row>
    <row r="1176" spans="1:37" x14ac:dyDescent="0.2">
      <c r="A1176" s="35" t="s">
        <v>2755</v>
      </c>
      <c r="AI1176" s="12"/>
      <c r="AJ1176" s="12"/>
      <c r="AK1176" s="12"/>
    </row>
    <row r="1177" spans="1:37" x14ac:dyDescent="0.2">
      <c r="A1177" s="35" t="s">
        <v>2756</v>
      </c>
      <c r="AI1177" s="12"/>
      <c r="AJ1177" s="12"/>
      <c r="AK1177" s="12"/>
    </row>
    <row r="1178" spans="1:37" x14ac:dyDescent="0.2">
      <c r="A1178" s="35" t="s">
        <v>2757</v>
      </c>
      <c r="AI1178" s="12"/>
      <c r="AJ1178" s="12"/>
      <c r="AK1178" s="12"/>
    </row>
    <row r="1179" spans="1:37" x14ac:dyDescent="0.2">
      <c r="A1179" s="35" t="s">
        <v>2758</v>
      </c>
      <c r="AI1179" s="12"/>
      <c r="AJ1179" s="12"/>
      <c r="AK1179" s="12"/>
    </row>
    <row r="1180" spans="1:37" x14ac:dyDescent="0.2">
      <c r="A1180" s="35" t="s">
        <v>2759</v>
      </c>
      <c r="AI1180" s="12"/>
      <c r="AJ1180" s="12"/>
      <c r="AK1180" s="12"/>
    </row>
    <row r="1181" spans="1:37" x14ac:dyDescent="0.2">
      <c r="A1181" s="35" t="s">
        <v>2760</v>
      </c>
      <c r="AI1181" s="12"/>
      <c r="AJ1181" s="12"/>
      <c r="AK1181" s="12"/>
    </row>
    <row r="1182" spans="1:37" x14ac:dyDescent="0.2">
      <c r="A1182" s="35" t="s">
        <v>2761</v>
      </c>
      <c r="AI1182" s="12"/>
      <c r="AJ1182" s="12"/>
      <c r="AK1182" s="12"/>
    </row>
    <row r="1183" spans="1:37" x14ac:dyDescent="0.2">
      <c r="A1183" s="35" t="s">
        <v>2762</v>
      </c>
      <c r="AI1183" s="12"/>
      <c r="AJ1183" s="12"/>
      <c r="AK1183" s="12"/>
    </row>
    <row r="1184" spans="1:37" x14ac:dyDescent="0.2">
      <c r="A1184" s="35" t="s">
        <v>2763</v>
      </c>
      <c r="AI1184" s="12"/>
      <c r="AJ1184" s="12"/>
      <c r="AK1184" s="12"/>
    </row>
    <row r="1185" spans="1:37" x14ac:dyDescent="0.2">
      <c r="A1185" s="35" t="s">
        <v>2764</v>
      </c>
      <c r="AI1185" s="12"/>
      <c r="AJ1185" s="12"/>
      <c r="AK1185" s="12"/>
    </row>
    <row r="1186" spans="1:37" x14ac:dyDescent="0.2">
      <c r="A1186" s="50" t="s">
        <v>2765</v>
      </c>
      <c r="AI1186" s="12"/>
      <c r="AJ1186" s="12"/>
      <c r="AK1186" s="12"/>
    </row>
    <row r="1187" spans="1:37" x14ac:dyDescent="0.2">
      <c r="A1187" s="50" t="s">
        <v>2766</v>
      </c>
      <c r="AI1187" s="12"/>
      <c r="AJ1187" s="12"/>
      <c r="AK1187" s="12"/>
    </row>
    <row r="1188" spans="1:37" x14ac:dyDescent="0.2">
      <c r="A1188" s="50" t="s">
        <v>2767</v>
      </c>
      <c r="AI1188" s="12"/>
      <c r="AJ1188" s="12"/>
      <c r="AK1188" s="12"/>
    </row>
    <row r="1189" spans="1:37" x14ac:dyDescent="0.2">
      <c r="A1189" s="50" t="s">
        <v>2768</v>
      </c>
      <c r="AI1189" s="12"/>
      <c r="AJ1189" s="12"/>
      <c r="AK1189" s="12"/>
    </row>
    <row r="1190" spans="1:37" x14ac:dyDescent="0.2">
      <c r="A1190" s="50" t="s">
        <v>2769</v>
      </c>
      <c r="AI1190" s="12"/>
      <c r="AJ1190" s="12"/>
      <c r="AK1190" s="12"/>
    </row>
    <row r="1191" spans="1:37" x14ac:dyDescent="0.2">
      <c r="A1191" s="50" t="s">
        <v>2770</v>
      </c>
      <c r="AI1191" s="12"/>
      <c r="AJ1191" s="12"/>
      <c r="AK1191" s="12"/>
    </row>
    <row r="1192" spans="1:37" x14ac:dyDescent="0.2">
      <c r="A1192" s="50" t="s">
        <v>2771</v>
      </c>
      <c r="AI1192" s="12"/>
      <c r="AJ1192" s="12"/>
      <c r="AK1192" s="12"/>
    </row>
    <row r="1193" spans="1:37" x14ac:dyDescent="0.2">
      <c r="A1193" s="50" t="s">
        <v>2772</v>
      </c>
      <c r="AI1193" s="12"/>
      <c r="AJ1193" s="12"/>
      <c r="AK1193" s="12"/>
    </row>
    <row r="1194" spans="1:37" x14ac:dyDescent="0.2">
      <c r="A1194" s="50" t="s">
        <v>2773</v>
      </c>
      <c r="AI1194" s="12"/>
      <c r="AJ1194" s="12"/>
      <c r="AK1194" s="12"/>
    </row>
    <row r="1195" spans="1:37" x14ac:dyDescent="0.2">
      <c r="A1195" s="50" t="s">
        <v>2774</v>
      </c>
      <c r="AI1195" s="12"/>
      <c r="AJ1195" s="12"/>
      <c r="AK1195" s="12"/>
    </row>
    <row r="1196" spans="1:37" x14ac:dyDescent="0.2">
      <c r="A1196" s="50" t="s">
        <v>2775</v>
      </c>
      <c r="AI1196" s="12"/>
      <c r="AJ1196" s="12"/>
      <c r="AK1196" s="12"/>
    </row>
    <row r="1197" spans="1:37" x14ac:dyDescent="0.2">
      <c r="A1197" s="50" t="s">
        <v>2776</v>
      </c>
      <c r="AI1197" s="12"/>
      <c r="AJ1197" s="12"/>
      <c r="AK1197" s="12"/>
    </row>
    <row r="1198" spans="1:37" x14ac:dyDescent="0.2">
      <c r="A1198" s="50" t="s">
        <v>2777</v>
      </c>
      <c r="AI1198" s="12"/>
      <c r="AJ1198" s="12"/>
      <c r="AK1198" s="12"/>
    </row>
    <row r="1199" spans="1:37" x14ac:dyDescent="0.2">
      <c r="A1199" s="35" t="s">
        <v>2778</v>
      </c>
      <c r="AI1199" s="12"/>
      <c r="AJ1199" s="12"/>
      <c r="AK1199" s="12"/>
    </row>
    <row r="1200" spans="1:37" x14ac:dyDescent="0.2">
      <c r="A1200" s="50" t="s">
        <v>2779</v>
      </c>
      <c r="AI1200" s="12"/>
      <c r="AJ1200" s="12"/>
      <c r="AK1200" s="12"/>
    </row>
    <row r="1201" spans="1:37" x14ac:dyDescent="0.2">
      <c r="A1201" s="35" t="s">
        <v>2780</v>
      </c>
      <c r="AI1201" s="12"/>
      <c r="AJ1201" s="12"/>
      <c r="AK1201" s="12"/>
    </row>
    <row r="1202" spans="1:37" x14ac:dyDescent="0.2">
      <c r="A1202" s="50" t="s">
        <v>2781</v>
      </c>
      <c r="AI1202" s="12"/>
      <c r="AJ1202" s="12"/>
      <c r="AK1202" s="12"/>
    </row>
    <row r="1203" spans="1:37" x14ac:dyDescent="0.2">
      <c r="A1203" s="35" t="s">
        <v>2782</v>
      </c>
      <c r="AI1203" s="12"/>
      <c r="AJ1203" s="12"/>
      <c r="AK1203" s="12"/>
    </row>
    <row r="1204" spans="1:37" x14ac:dyDescent="0.2">
      <c r="A1204" s="50" t="s">
        <v>2783</v>
      </c>
      <c r="AI1204" s="12"/>
      <c r="AJ1204" s="12"/>
      <c r="AK1204" s="12"/>
    </row>
    <row r="1205" spans="1:37" x14ac:dyDescent="0.2">
      <c r="A1205" s="35" t="s">
        <v>2784</v>
      </c>
      <c r="AI1205" s="12"/>
      <c r="AJ1205" s="12"/>
      <c r="AK1205" s="12"/>
    </row>
    <row r="1206" spans="1:37" x14ac:dyDescent="0.2">
      <c r="A1206" s="50" t="s">
        <v>2785</v>
      </c>
      <c r="AI1206" s="12"/>
      <c r="AJ1206" s="12"/>
      <c r="AK1206" s="12"/>
    </row>
    <row r="1207" spans="1:37" x14ac:dyDescent="0.2">
      <c r="A1207" s="35" t="s">
        <v>2786</v>
      </c>
      <c r="AI1207" s="12"/>
      <c r="AJ1207" s="12"/>
      <c r="AK1207" s="12"/>
    </row>
    <row r="1208" spans="1:37" x14ac:dyDescent="0.2">
      <c r="A1208" s="35" t="s">
        <v>2787</v>
      </c>
      <c r="AI1208" s="12"/>
      <c r="AJ1208" s="12"/>
      <c r="AK1208" s="12"/>
    </row>
    <row r="1209" spans="1:37" x14ac:dyDescent="0.2">
      <c r="A1209" s="50" t="s">
        <v>2788</v>
      </c>
      <c r="AI1209" s="12"/>
      <c r="AJ1209" s="12"/>
      <c r="AK1209" s="12"/>
    </row>
    <row r="1210" spans="1:37" x14ac:dyDescent="0.2">
      <c r="A1210" s="50" t="s">
        <v>2789</v>
      </c>
      <c r="AI1210" s="12"/>
      <c r="AJ1210" s="12"/>
      <c r="AK1210" s="12"/>
    </row>
    <row r="1211" spans="1:37" x14ac:dyDescent="0.2">
      <c r="A1211" s="50" t="s">
        <v>2790</v>
      </c>
      <c r="AI1211" s="12"/>
      <c r="AJ1211" s="12"/>
      <c r="AK1211" s="12"/>
    </row>
    <row r="1212" spans="1:37" x14ac:dyDescent="0.2">
      <c r="A1212" s="50" t="s">
        <v>2791</v>
      </c>
      <c r="AI1212" s="12"/>
      <c r="AJ1212" s="12"/>
      <c r="AK1212" s="12"/>
    </row>
    <row r="1213" spans="1:37" x14ac:dyDescent="0.2">
      <c r="A1213" s="50" t="s">
        <v>2792</v>
      </c>
      <c r="AI1213" s="12"/>
      <c r="AJ1213" s="12"/>
      <c r="AK1213" s="12"/>
    </row>
    <row r="1214" spans="1:37" x14ac:dyDescent="0.2">
      <c r="A1214" s="50" t="s">
        <v>2793</v>
      </c>
      <c r="AI1214" s="12"/>
      <c r="AJ1214" s="12"/>
      <c r="AK1214" s="12"/>
    </row>
    <row r="1215" spans="1:37" x14ac:dyDescent="0.2">
      <c r="A1215" s="35" t="s">
        <v>2794</v>
      </c>
      <c r="AI1215" s="12"/>
      <c r="AJ1215" s="12"/>
      <c r="AK1215" s="12"/>
    </row>
    <row r="1216" spans="1:37" x14ac:dyDescent="0.2">
      <c r="A1216" s="35" t="s">
        <v>2795</v>
      </c>
      <c r="AI1216" s="12"/>
      <c r="AJ1216" s="12"/>
      <c r="AK1216" s="12"/>
    </row>
    <row r="1217" spans="1:37" x14ac:dyDescent="0.2">
      <c r="A1217" s="35" t="s">
        <v>2796</v>
      </c>
      <c r="AI1217" s="12"/>
      <c r="AJ1217" s="12"/>
      <c r="AK1217" s="12"/>
    </row>
    <row r="1218" spans="1:37" x14ac:dyDescent="0.2">
      <c r="A1218" s="50" t="s">
        <v>2797</v>
      </c>
      <c r="AI1218" s="12"/>
      <c r="AJ1218" s="12"/>
      <c r="AK1218" s="12"/>
    </row>
    <row r="1219" spans="1:37" x14ac:dyDescent="0.2">
      <c r="A1219" s="35" t="s">
        <v>2798</v>
      </c>
      <c r="AI1219" s="12"/>
      <c r="AJ1219" s="12"/>
      <c r="AK1219" s="12"/>
    </row>
    <row r="1220" spans="1:37" x14ac:dyDescent="0.2">
      <c r="A1220" s="50" t="s">
        <v>2799</v>
      </c>
      <c r="AI1220" s="12"/>
      <c r="AJ1220" s="12"/>
      <c r="AK1220" s="12"/>
    </row>
    <row r="1221" spans="1:37" x14ac:dyDescent="0.2">
      <c r="A1221" s="50" t="s">
        <v>2800</v>
      </c>
      <c r="AI1221" s="12"/>
      <c r="AJ1221" s="12"/>
      <c r="AK1221" s="12"/>
    </row>
    <row r="1222" spans="1:37" x14ac:dyDescent="0.2">
      <c r="A1222" s="50" t="s">
        <v>2801</v>
      </c>
      <c r="AI1222" s="12"/>
      <c r="AJ1222" s="12"/>
      <c r="AK1222" s="12"/>
    </row>
    <row r="1223" spans="1:37" x14ac:dyDescent="0.2">
      <c r="A1223" s="35" t="s">
        <v>2802</v>
      </c>
      <c r="AI1223" s="12"/>
      <c r="AJ1223" s="12"/>
      <c r="AK1223" s="12"/>
    </row>
    <row r="1224" spans="1:37" x14ac:dyDescent="0.2">
      <c r="A1224" s="35" t="s">
        <v>2803</v>
      </c>
      <c r="AI1224" s="12"/>
      <c r="AJ1224" s="12"/>
      <c r="AK1224" s="12"/>
    </row>
    <row r="1225" spans="1:37" x14ac:dyDescent="0.2">
      <c r="A1225" s="50" t="s">
        <v>2804</v>
      </c>
      <c r="AI1225" s="12"/>
      <c r="AJ1225" s="12"/>
      <c r="AK1225" s="12"/>
    </row>
    <row r="1226" spans="1:37" x14ac:dyDescent="0.2">
      <c r="A1226" s="35" t="s">
        <v>2805</v>
      </c>
      <c r="AI1226" s="12"/>
      <c r="AJ1226" s="12"/>
      <c r="AK1226" s="12"/>
    </row>
    <row r="1227" spans="1:37" x14ac:dyDescent="0.2">
      <c r="A1227" s="50" t="s">
        <v>2806</v>
      </c>
      <c r="AI1227" s="12"/>
      <c r="AJ1227" s="12"/>
      <c r="AK1227" s="12"/>
    </row>
    <row r="1228" spans="1:37" x14ac:dyDescent="0.2">
      <c r="A1228" s="50" t="s">
        <v>2807</v>
      </c>
      <c r="AI1228" s="12"/>
      <c r="AJ1228" s="12"/>
      <c r="AK1228" s="12"/>
    </row>
    <row r="1229" spans="1:37" x14ac:dyDescent="0.2">
      <c r="A1229" s="50" t="s">
        <v>2808</v>
      </c>
      <c r="AI1229" s="12"/>
      <c r="AJ1229" s="12"/>
      <c r="AK1229" s="12"/>
    </row>
    <row r="1230" spans="1:37" x14ac:dyDescent="0.2">
      <c r="A1230" s="50" t="s">
        <v>2809</v>
      </c>
      <c r="AI1230" s="12"/>
      <c r="AJ1230" s="12"/>
      <c r="AK1230" s="12"/>
    </row>
    <row r="1231" spans="1:37" x14ac:dyDescent="0.2">
      <c r="A1231" s="50" t="s">
        <v>2810</v>
      </c>
      <c r="AI1231" s="12"/>
      <c r="AJ1231" s="12"/>
      <c r="AK1231" s="12"/>
    </row>
    <row r="1232" spans="1:37" x14ac:dyDescent="0.2">
      <c r="A1232" s="50" t="s">
        <v>2811</v>
      </c>
      <c r="AI1232" s="12"/>
      <c r="AJ1232" s="12"/>
      <c r="AK1232" s="12"/>
    </row>
    <row r="1233" spans="1:37" x14ac:dyDescent="0.2">
      <c r="A1233" s="50" t="s">
        <v>2812</v>
      </c>
      <c r="AI1233" s="12"/>
      <c r="AJ1233" s="12"/>
      <c r="AK1233" s="12"/>
    </row>
    <row r="1234" spans="1:37" x14ac:dyDescent="0.2">
      <c r="A1234" s="50" t="s">
        <v>2813</v>
      </c>
      <c r="AI1234" s="12"/>
      <c r="AJ1234" s="12"/>
      <c r="AK1234" s="12"/>
    </row>
    <row r="1235" spans="1:37" x14ac:dyDescent="0.2">
      <c r="A1235" s="50" t="s">
        <v>2814</v>
      </c>
      <c r="AI1235" s="12"/>
      <c r="AJ1235" s="12"/>
      <c r="AK1235" s="12"/>
    </row>
    <row r="1236" spans="1:37" x14ac:dyDescent="0.2">
      <c r="A1236" s="50" t="s">
        <v>2815</v>
      </c>
      <c r="AI1236" s="12"/>
      <c r="AJ1236" s="12"/>
      <c r="AK1236" s="12"/>
    </row>
    <row r="1237" spans="1:37" x14ac:dyDescent="0.2">
      <c r="A1237" s="50" t="s">
        <v>2816</v>
      </c>
      <c r="AI1237" s="12"/>
      <c r="AJ1237" s="12"/>
      <c r="AK1237" s="12"/>
    </row>
    <row r="1238" spans="1:37" x14ac:dyDescent="0.2">
      <c r="A1238" s="50" t="s">
        <v>2817</v>
      </c>
      <c r="AI1238" s="12"/>
      <c r="AJ1238" s="12"/>
      <c r="AK1238" s="12"/>
    </row>
    <row r="1239" spans="1:37" x14ac:dyDescent="0.2">
      <c r="A1239" s="50" t="s">
        <v>2818</v>
      </c>
      <c r="AI1239" s="12"/>
      <c r="AJ1239" s="12"/>
      <c r="AK1239" s="12"/>
    </row>
    <row r="1240" spans="1:37" x14ac:dyDescent="0.2">
      <c r="A1240" s="50" t="s">
        <v>2819</v>
      </c>
      <c r="AI1240" s="12"/>
      <c r="AJ1240" s="12"/>
      <c r="AK1240" s="12"/>
    </row>
    <row r="1241" spans="1:37" x14ac:dyDescent="0.2">
      <c r="A1241" s="35" t="s">
        <v>2820</v>
      </c>
      <c r="AI1241" s="12"/>
      <c r="AJ1241" s="12"/>
      <c r="AK1241" s="12"/>
    </row>
    <row r="1242" spans="1:37" x14ac:dyDescent="0.2">
      <c r="A1242" s="50" t="s">
        <v>2821</v>
      </c>
      <c r="AI1242" s="12"/>
      <c r="AJ1242" s="12"/>
      <c r="AK1242" s="12"/>
    </row>
    <row r="1243" spans="1:37" x14ac:dyDescent="0.2">
      <c r="A1243" s="35" t="s">
        <v>2822</v>
      </c>
      <c r="AI1243" s="12"/>
      <c r="AJ1243" s="12"/>
      <c r="AK1243" s="12"/>
    </row>
    <row r="1244" spans="1:37" x14ac:dyDescent="0.2">
      <c r="A1244" s="50" t="s">
        <v>2823</v>
      </c>
      <c r="AI1244" s="12"/>
      <c r="AJ1244" s="12"/>
      <c r="AK1244" s="12"/>
    </row>
    <row r="1245" spans="1:37" x14ac:dyDescent="0.2">
      <c r="A1245" s="35" t="s">
        <v>2824</v>
      </c>
      <c r="AI1245" s="12"/>
      <c r="AJ1245" s="12"/>
      <c r="AK1245" s="12"/>
    </row>
    <row r="1246" spans="1:37" x14ac:dyDescent="0.2">
      <c r="A1246" s="50" t="s">
        <v>2825</v>
      </c>
      <c r="AI1246" s="12"/>
      <c r="AJ1246" s="12"/>
      <c r="AK1246" s="12"/>
    </row>
    <row r="1247" spans="1:37" x14ac:dyDescent="0.2">
      <c r="A1247" s="50" t="s">
        <v>2826</v>
      </c>
      <c r="AI1247" s="12"/>
      <c r="AJ1247" s="12"/>
      <c r="AK1247" s="12"/>
    </row>
    <row r="1248" spans="1:37" x14ac:dyDescent="0.2">
      <c r="A1248" s="50" t="s">
        <v>2827</v>
      </c>
      <c r="AI1248" s="12"/>
      <c r="AJ1248" s="12"/>
      <c r="AK1248" s="12"/>
    </row>
    <row r="1249" spans="1:37" x14ac:dyDescent="0.2">
      <c r="A1249" s="50" t="s">
        <v>2828</v>
      </c>
      <c r="AI1249" s="12"/>
      <c r="AJ1249" s="12"/>
      <c r="AK1249" s="12"/>
    </row>
    <row r="1250" spans="1:37" x14ac:dyDescent="0.2">
      <c r="A1250" s="50" t="s">
        <v>2829</v>
      </c>
      <c r="AI1250" s="12"/>
      <c r="AJ1250" s="12"/>
      <c r="AK1250" s="12"/>
    </row>
    <row r="1251" spans="1:37" x14ac:dyDescent="0.2">
      <c r="A1251" s="50" t="s">
        <v>2830</v>
      </c>
      <c r="AI1251" s="12"/>
      <c r="AJ1251" s="12"/>
      <c r="AK1251" s="12"/>
    </row>
    <row r="1252" spans="1:37" x14ac:dyDescent="0.2">
      <c r="A1252" s="50" t="s">
        <v>2831</v>
      </c>
      <c r="AI1252" s="12"/>
      <c r="AJ1252" s="12"/>
      <c r="AK1252" s="12"/>
    </row>
    <row r="1253" spans="1:37" x14ac:dyDescent="0.2">
      <c r="A1253" s="50" t="s">
        <v>2832</v>
      </c>
      <c r="AI1253" s="12"/>
      <c r="AJ1253" s="12"/>
      <c r="AK1253" s="12"/>
    </row>
    <row r="1254" spans="1:37" x14ac:dyDescent="0.2">
      <c r="A1254" s="50" t="s">
        <v>2833</v>
      </c>
      <c r="AI1254" s="12"/>
      <c r="AJ1254" s="12"/>
      <c r="AK1254" s="12"/>
    </row>
    <row r="1255" spans="1:37" x14ac:dyDescent="0.2">
      <c r="A1255" s="50" t="s">
        <v>2834</v>
      </c>
      <c r="AI1255" s="12"/>
      <c r="AJ1255" s="12"/>
      <c r="AK1255" s="12"/>
    </row>
    <row r="1256" spans="1:37" x14ac:dyDescent="0.2">
      <c r="A1256" s="50" t="s">
        <v>2835</v>
      </c>
      <c r="AI1256" s="12"/>
      <c r="AJ1256" s="12"/>
      <c r="AK1256" s="12"/>
    </row>
    <row r="1257" spans="1:37" x14ac:dyDescent="0.2">
      <c r="A1257" s="50" t="s">
        <v>2836</v>
      </c>
      <c r="AI1257" s="12"/>
      <c r="AJ1257" s="12"/>
      <c r="AK1257" s="12"/>
    </row>
    <row r="1258" spans="1:37" x14ac:dyDescent="0.2">
      <c r="A1258" s="50" t="s">
        <v>2837</v>
      </c>
      <c r="AI1258" s="12"/>
      <c r="AJ1258" s="12"/>
      <c r="AK1258" s="12"/>
    </row>
    <row r="1259" spans="1:37" x14ac:dyDescent="0.2">
      <c r="A1259" s="50" t="s">
        <v>2838</v>
      </c>
      <c r="AI1259" s="12"/>
      <c r="AJ1259" s="12"/>
      <c r="AK1259" s="12"/>
    </row>
    <row r="1260" spans="1:37" x14ac:dyDescent="0.2">
      <c r="A1260" s="50" t="s">
        <v>2839</v>
      </c>
      <c r="AI1260" s="12"/>
      <c r="AJ1260" s="12"/>
      <c r="AK1260" s="12"/>
    </row>
    <row r="1261" spans="1:37" x14ac:dyDescent="0.2">
      <c r="A1261" s="50" t="s">
        <v>2840</v>
      </c>
      <c r="AI1261" s="12"/>
      <c r="AJ1261" s="12"/>
      <c r="AK1261" s="12"/>
    </row>
    <row r="1262" spans="1:37" x14ac:dyDescent="0.2">
      <c r="A1262" s="50" t="s">
        <v>2841</v>
      </c>
      <c r="AI1262" s="12"/>
      <c r="AJ1262" s="12"/>
      <c r="AK1262" s="12"/>
    </row>
    <row r="1263" spans="1:37" x14ac:dyDescent="0.2">
      <c r="A1263" s="50" t="s">
        <v>2842</v>
      </c>
      <c r="AI1263" s="12"/>
      <c r="AJ1263" s="12"/>
      <c r="AK1263" s="12"/>
    </row>
    <row r="1264" spans="1:37" x14ac:dyDescent="0.2">
      <c r="A1264" s="50" t="s">
        <v>2843</v>
      </c>
      <c r="AI1264" s="12"/>
      <c r="AJ1264" s="12"/>
      <c r="AK1264" s="12"/>
    </row>
    <row r="1265" spans="1:37" x14ac:dyDescent="0.2">
      <c r="A1265" s="50" t="s">
        <v>2844</v>
      </c>
      <c r="AI1265" s="12"/>
      <c r="AJ1265" s="12"/>
      <c r="AK1265" s="12"/>
    </row>
    <row r="1266" spans="1:37" x14ac:dyDescent="0.2">
      <c r="A1266" s="50" t="s">
        <v>2845</v>
      </c>
      <c r="AI1266" s="12"/>
      <c r="AJ1266" s="12"/>
      <c r="AK1266" s="12"/>
    </row>
    <row r="1267" spans="1:37" x14ac:dyDescent="0.2">
      <c r="A1267" s="50" t="s">
        <v>2846</v>
      </c>
      <c r="AI1267" s="12"/>
      <c r="AJ1267" s="12"/>
      <c r="AK1267" s="12"/>
    </row>
    <row r="1268" spans="1:37" x14ac:dyDescent="0.2">
      <c r="A1268" s="50" t="s">
        <v>2847</v>
      </c>
      <c r="AI1268" s="12"/>
      <c r="AJ1268" s="12"/>
      <c r="AK1268" s="12"/>
    </row>
    <row r="1269" spans="1:37" x14ac:dyDescent="0.2">
      <c r="A1269" s="50" t="s">
        <v>2848</v>
      </c>
      <c r="AI1269" s="12"/>
      <c r="AJ1269" s="12"/>
      <c r="AK1269" s="12"/>
    </row>
    <row r="1270" spans="1:37" x14ac:dyDescent="0.2">
      <c r="A1270" s="50" t="s">
        <v>2849</v>
      </c>
      <c r="AI1270" s="12"/>
      <c r="AJ1270" s="12"/>
      <c r="AK1270" s="12"/>
    </row>
    <row r="1271" spans="1:37" x14ac:dyDescent="0.2">
      <c r="A1271" s="50" t="s">
        <v>2850</v>
      </c>
      <c r="AI1271" s="12"/>
      <c r="AJ1271" s="12"/>
      <c r="AK1271" s="12"/>
    </row>
    <row r="1272" spans="1:37" x14ac:dyDescent="0.2">
      <c r="A1272" s="50" t="s">
        <v>2851</v>
      </c>
      <c r="AI1272" s="12"/>
      <c r="AJ1272" s="12"/>
      <c r="AK1272" s="12"/>
    </row>
    <row r="1273" spans="1:37" x14ac:dyDescent="0.2">
      <c r="A1273" s="50" t="s">
        <v>2852</v>
      </c>
      <c r="AI1273" s="12"/>
      <c r="AJ1273" s="12"/>
      <c r="AK1273" s="12"/>
    </row>
    <row r="1274" spans="1:37" x14ac:dyDescent="0.2">
      <c r="A1274" s="50" t="s">
        <v>2853</v>
      </c>
      <c r="AI1274" s="12"/>
      <c r="AJ1274" s="12"/>
      <c r="AK1274" s="12"/>
    </row>
    <row r="1275" spans="1:37" x14ac:dyDescent="0.2">
      <c r="A1275" s="50" t="s">
        <v>2854</v>
      </c>
      <c r="AI1275" s="12"/>
      <c r="AJ1275" s="12"/>
      <c r="AK1275" s="12"/>
    </row>
    <row r="1276" spans="1:37" x14ac:dyDescent="0.2">
      <c r="A1276" s="50" t="s">
        <v>2855</v>
      </c>
      <c r="AI1276" s="12"/>
      <c r="AJ1276" s="12"/>
      <c r="AK1276" s="12"/>
    </row>
    <row r="1277" spans="1:37" x14ac:dyDescent="0.2">
      <c r="A1277" s="50" t="s">
        <v>2856</v>
      </c>
      <c r="AI1277" s="12"/>
      <c r="AJ1277" s="12"/>
      <c r="AK1277" s="12"/>
    </row>
    <row r="1278" spans="1:37" x14ac:dyDescent="0.2">
      <c r="A1278" s="50" t="s">
        <v>2857</v>
      </c>
      <c r="AI1278" s="12"/>
      <c r="AJ1278" s="12"/>
      <c r="AK1278" s="12"/>
    </row>
    <row r="1279" spans="1:37" x14ac:dyDescent="0.2">
      <c r="A1279" s="50" t="s">
        <v>2858</v>
      </c>
      <c r="AI1279" s="12"/>
      <c r="AJ1279" s="12"/>
      <c r="AK1279" s="12"/>
    </row>
    <row r="1280" spans="1:37" x14ac:dyDescent="0.2">
      <c r="A1280" s="50" t="s">
        <v>2859</v>
      </c>
      <c r="AI1280" s="12"/>
      <c r="AJ1280" s="12"/>
      <c r="AK1280" s="12"/>
    </row>
    <row r="1281" spans="1:37" x14ac:dyDescent="0.2">
      <c r="A1281" s="50" t="s">
        <v>2860</v>
      </c>
      <c r="AI1281" s="12"/>
      <c r="AJ1281" s="12"/>
      <c r="AK1281" s="12"/>
    </row>
    <row r="1282" spans="1:37" x14ac:dyDescent="0.2">
      <c r="A1282" s="50" t="s">
        <v>2861</v>
      </c>
      <c r="AI1282" s="12"/>
      <c r="AJ1282" s="12"/>
      <c r="AK1282" s="12"/>
    </row>
    <row r="1283" spans="1:37" x14ac:dyDescent="0.2">
      <c r="A1283" s="50" t="s">
        <v>2862</v>
      </c>
      <c r="AI1283" s="12"/>
      <c r="AJ1283" s="12"/>
      <c r="AK1283" s="12"/>
    </row>
    <row r="1284" spans="1:37" x14ac:dyDescent="0.2">
      <c r="A1284" s="50" t="s">
        <v>2863</v>
      </c>
      <c r="AI1284" s="12"/>
      <c r="AJ1284" s="12"/>
      <c r="AK1284" s="12"/>
    </row>
    <row r="1285" spans="1:37" x14ac:dyDescent="0.2">
      <c r="A1285" s="50" t="s">
        <v>2864</v>
      </c>
      <c r="AI1285" s="12"/>
      <c r="AJ1285" s="12"/>
      <c r="AK1285" s="12"/>
    </row>
    <row r="1286" spans="1:37" x14ac:dyDescent="0.2">
      <c r="A1286" s="50" t="s">
        <v>2865</v>
      </c>
      <c r="AI1286" s="12"/>
      <c r="AJ1286" s="12"/>
      <c r="AK1286" s="12"/>
    </row>
    <row r="1287" spans="1:37" x14ac:dyDescent="0.2">
      <c r="A1287" s="50" t="s">
        <v>2866</v>
      </c>
      <c r="AI1287" s="12"/>
      <c r="AJ1287" s="12"/>
      <c r="AK1287" s="12"/>
    </row>
    <row r="1288" spans="1:37" x14ac:dyDescent="0.2">
      <c r="A1288" s="50" t="s">
        <v>2867</v>
      </c>
      <c r="AI1288" s="12"/>
      <c r="AJ1288" s="12"/>
      <c r="AK1288" s="12"/>
    </row>
    <row r="1289" spans="1:37" x14ac:dyDescent="0.2">
      <c r="A1289" s="50" t="s">
        <v>2868</v>
      </c>
      <c r="AI1289" s="12"/>
      <c r="AJ1289" s="12"/>
      <c r="AK1289" s="12"/>
    </row>
    <row r="1290" spans="1:37" x14ac:dyDescent="0.2">
      <c r="A1290" s="50" t="s">
        <v>2869</v>
      </c>
      <c r="AI1290" s="12"/>
      <c r="AJ1290" s="12"/>
      <c r="AK1290" s="12"/>
    </row>
    <row r="1291" spans="1:37" x14ac:dyDescent="0.2">
      <c r="A1291" s="50" t="s">
        <v>2870</v>
      </c>
      <c r="AI1291" s="12"/>
      <c r="AJ1291" s="12"/>
      <c r="AK1291" s="12"/>
    </row>
    <row r="1292" spans="1:37" x14ac:dyDescent="0.2">
      <c r="A1292" s="50" t="s">
        <v>2871</v>
      </c>
      <c r="AI1292" s="12"/>
      <c r="AJ1292" s="12"/>
      <c r="AK1292" s="12"/>
    </row>
    <row r="1293" spans="1:37" x14ac:dyDescent="0.2">
      <c r="A1293" s="50" t="s">
        <v>2872</v>
      </c>
      <c r="AI1293" s="12"/>
      <c r="AJ1293" s="12"/>
      <c r="AK1293" s="12"/>
    </row>
    <row r="1294" spans="1:37" x14ac:dyDescent="0.2">
      <c r="A1294" s="50" t="s">
        <v>2873</v>
      </c>
      <c r="AI1294" s="12"/>
      <c r="AJ1294" s="12"/>
      <c r="AK1294" s="12"/>
    </row>
    <row r="1295" spans="1:37" x14ac:dyDescent="0.2">
      <c r="A1295" s="50" t="s">
        <v>2874</v>
      </c>
      <c r="AI1295" s="12"/>
      <c r="AJ1295" s="12"/>
      <c r="AK1295" s="12"/>
    </row>
    <row r="1296" spans="1:37" x14ac:dyDescent="0.2">
      <c r="A1296" s="50" t="s">
        <v>2875</v>
      </c>
      <c r="AI1296" s="12"/>
      <c r="AJ1296" s="12"/>
      <c r="AK1296" s="12"/>
    </row>
    <row r="1297" spans="1:37" x14ac:dyDescent="0.2">
      <c r="A1297" s="50" t="s">
        <v>2876</v>
      </c>
      <c r="AI1297" s="12"/>
      <c r="AJ1297" s="12"/>
      <c r="AK1297" s="12"/>
    </row>
    <row r="1298" spans="1:37" x14ac:dyDescent="0.2">
      <c r="A1298" s="50" t="s">
        <v>2877</v>
      </c>
      <c r="AI1298" s="12"/>
      <c r="AJ1298" s="12"/>
      <c r="AK1298" s="12"/>
    </row>
    <row r="1299" spans="1:37" x14ac:dyDescent="0.2">
      <c r="A1299" s="50" t="s">
        <v>2878</v>
      </c>
      <c r="AI1299" s="12"/>
      <c r="AJ1299" s="12"/>
      <c r="AK1299" s="12"/>
    </row>
    <row r="1300" spans="1:37" x14ac:dyDescent="0.2">
      <c r="A1300" s="50" t="s">
        <v>2879</v>
      </c>
      <c r="AI1300" s="12"/>
      <c r="AJ1300" s="12"/>
      <c r="AK1300" s="12"/>
    </row>
    <row r="1301" spans="1:37" x14ac:dyDescent="0.2">
      <c r="A1301" s="50" t="s">
        <v>2880</v>
      </c>
      <c r="AI1301" s="12"/>
      <c r="AJ1301" s="12"/>
      <c r="AK1301" s="12"/>
    </row>
    <row r="1302" spans="1:37" x14ac:dyDescent="0.2">
      <c r="A1302" s="35" t="s">
        <v>2881</v>
      </c>
      <c r="AI1302" s="12"/>
      <c r="AJ1302" s="12"/>
      <c r="AK1302" s="12"/>
    </row>
    <row r="1303" spans="1:37" x14ac:dyDescent="0.2">
      <c r="A1303" s="50" t="s">
        <v>2882</v>
      </c>
      <c r="AI1303" s="12"/>
      <c r="AJ1303" s="12"/>
      <c r="AK1303" s="12"/>
    </row>
    <row r="1304" spans="1:37" x14ac:dyDescent="0.2">
      <c r="A1304" s="50" t="s">
        <v>2883</v>
      </c>
      <c r="AI1304" s="12"/>
      <c r="AJ1304" s="12"/>
      <c r="AK1304" s="12"/>
    </row>
    <row r="1305" spans="1:37" x14ac:dyDescent="0.2">
      <c r="A1305" s="50" t="s">
        <v>2884</v>
      </c>
      <c r="AI1305" s="12"/>
      <c r="AJ1305" s="12"/>
      <c r="AK1305" s="12"/>
    </row>
    <row r="1306" spans="1:37" x14ac:dyDescent="0.2">
      <c r="A1306" s="50" t="s">
        <v>2885</v>
      </c>
      <c r="AI1306" s="12"/>
      <c r="AJ1306" s="12"/>
      <c r="AK1306" s="12"/>
    </row>
    <row r="1307" spans="1:37" x14ac:dyDescent="0.2">
      <c r="A1307" s="50" t="s">
        <v>2886</v>
      </c>
      <c r="AI1307" s="12"/>
      <c r="AJ1307" s="12"/>
      <c r="AK1307" s="12"/>
    </row>
    <row r="1308" spans="1:37" x14ac:dyDescent="0.2">
      <c r="A1308" s="50" t="s">
        <v>2887</v>
      </c>
      <c r="AI1308" s="12"/>
      <c r="AJ1308" s="12"/>
      <c r="AK1308" s="12"/>
    </row>
    <row r="1309" spans="1:37" x14ac:dyDescent="0.2">
      <c r="A1309" s="35" t="s">
        <v>2888</v>
      </c>
      <c r="AI1309" s="12"/>
      <c r="AJ1309" s="12"/>
      <c r="AK1309" s="12"/>
    </row>
    <row r="1310" spans="1:37" x14ac:dyDescent="0.2">
      <c r="A1310" s="50" t="s">
        <v>2889</v>
      </c>
      <c r="AI1310" s="12"/>
      <c r="AJ1310" s="12"/>
      <c r="AK1310" s="12"/>
    </row>
    <row r="1311" spans="1:37" x14ac:dyDescent="0.2">
      <c r="A1311" s="50" t="s">
        <v>2890</v>
      </c>
      <c r="AI1311" s="12"/>
      <c r="AJ1311" s="12"/>
      <c r="AK1311" s="12"/>
    </row>
    <row r="1312" spans="1:37" x14ac:dyDescent="0.2">
      <c r="A1312" s="50" t="s">
        <v>2891</v>
      </c>
      <c r="AI1312" s="12"/>
      <c r="AJ1312" s="12"/>
      <c r="AK1312" s="12"/>
    </row>
    <row r="1313" spans="1:37" x14ac:dyDescent="0.2">
      <c r="A1313" s="50" t="s">
        <v>2892</v>
      </c>
      <c r="AI1313" s="12"/>
      <c r="AJ1313" s="12"/>
      <c r="AK1313" s="12"/>
    </row>
    <row r="1314" spans="1:37" x14ac:dyDescent="0.2">
      <c r="A1314" s="50" t="s">
        <v>2893</v>
      </c>
      <c r="AI1314" s="12"/>
      <c r="AJ1314" s="12"/>
      <c r="AK1314" s="12"/>
    </row>
    <row r="1315" spans="1:37" x14ac:dyDescent="0.2">
      <c r="A1315" s="50" t="s">
        <v>2894</v>
      </c>
      <c r="AI1315" s="12"/>
      <c r="AJ1315" s="12"/>
      <c r="AK1315" s="12"/>
    </row>
    <row r="1316" spans="1:37" x14ac:dyDescent="0.2">
      <c r="A1316" s="50" t="s">
        <v>2895</v>
      </c>
      <c r="AI1316" s="12"/>
      <c r="AJ1316" s="12"/>
      <c r="AK1316" s="12"/>
    </row>
    <row r="1317" spans="1:37" x14ac:dyDescent="0.2">
      <c r="A1317" s="50" t="s">
        <v>2896</v>
      </c>
      <c r="AI1317" s="12"/>
      <c r="AJ1317" s="12"/>
      <c r="AK1317" s="12"/>
    </row>
    <row r="1318" spans="1:37" x14ac:dyDescent="0.2">
      <c r="A1318" s="50" t="s">
        <v>2897</v>
      </c>
      <c r="AI1318" s="12"/>
      <c r="AJ1318" s="12"/>
      <c r="AK1318" s="12"/>
    </row>
    <row r="1319" spans="1:37" x14ac:dyDescent="0.2">
      <c r="A1319" s="50" t="s">
        <v>2898</v>
      </c>
      <c r="AI1319" s="12"/>
      <c r="AJ1319" s="12"/>
      <c r="AK1319" s="12"/>
    </row>
    <row r="1320" spans="1:37" x14ac:dyDescent="0.2">
      <c r="A1320" s="50" t="s">
        <v>2899</v>
      </c>
      <c r="AI1320" s="12"/>
      <c r="AJ1320" s="12"/>
      <c r="AK1320" s="12"/>
    </row>
    <row r="1321" spans="1:37" x14ac:dyDescent="0.2">
      <c r="A1321" s="50" t="s">
        <v>2900</v>
      </c>
      <c r="AI1321" s="12"/>
      <c r="AJ1321" s="12"/>
      <c r="AK1321" s="12"/>
    </row>
    <row r="1322" spans="1:37" x14ac:dyDescent="0.2">
      <c r="A1322" s="50" t="s">
        <v>2901</v>
      </c>
      <c r="AI1322" s="12"/>
      <c r="AJ1322" s="12"/>
      <c r="AK1322" s="12"/>
    </row>
    <row r="1323" spans="1:37" x14ac:dyDescent="0.2">
      <c r="A1323" s="50" t="s">
        <v>2902</v>
      </c>
      <c r="AI1323" s="12"/>
      <c r="AJ1323" s="12"/>
      <c r="AK1323" s="12"/>
    </row>
    <row r="1324" spans="1:37" x14ac:dyDescent="0.2">
      <c r="A1324" s="50" t="s">
        <v>2903</v>
      </c>
      <c r="AI1324" s="12"/>
      <c r="AJ1324" s="12"/>
      <c r="AK1324" s="12"/>
    </row>
    <row r="1325" spans="1:37" x14ac:dyDescent="0.2">
      <c r="A1325" s="50" t="s">
        <v>2904</v>
      </c>
      <c r="AI1325" s="12"/>
      <c r="AJ1325" s="12"/>
      <c r="AK1325" s="12"/>
    </row>
    <row r="1326" spans="1:37" x14ac:dyDescent="0.2">
      <c r="A1326" s="50" t="s">
        <v>2905</v>
      </c>
      <c r="AI1326" s="12"/>
      <c r="AJ1326" s="12"/>
      <c r="AK1326" s="12"/>
    </row>
    <row r="1327" spans="1:37" x14ac:dyDescent="0.2">
      <c r="A1327" s="50" t="s">
        <v>2906</v>
      </c>
      <c r="AI1327" s="12"/>
      <c r="AJ1327" s="12"/>
      <c r="AK1327" s="12"/>
    </row>
    <row r="1328" spans="1:37" x14ac:dyDescent="0.2">
      <c r="A1328" s="50" t="s">
        <v>2907</v>
      </c>
      <c r="AI1328" s="12"/>
      <c r="AJ1328" s="12"/>
      <c r="AK1328" s="12"/>
    </row>
    <row r="1329" spans="1:37" x14ac:dyDescent="0.2">
      <c r="A1329" s="50" t="s">
        <v>2908</v>
      </c>
      <c r="AI1329" s="12"/>
      <c r="AJ1329" s="12"/>
      <c r="AK1329" s="12"/>
    </row>
    <row r="1330" spans="1:37" x14ac:dyDescent="0.2">
      <c r="A1330" s="50" t="s">
        <v>2909</v>
      </c>
      <c r="AI1330" s="12"/>
      <c r="AJ1330" s="12"/>
      <c r="AK1330" s="12"/>
    </row>
    <row r="1331" spans="1:37" x14ac:dyDescent="0.2">
      <c r="A1331" s="50" t="s">
        <v>2910</v>
      </c>
      <c r="AI1331" s="12"/>
      <c r="AJ1331" s="12"/>
      <c r="AK1331" s="12"/>
    </row>
    <row r="1332" spans="1:37" x14ac:dyDescent="0.2">
      <c r="A1332" s="50" t="s">
        <v>2911</v>
      </c>
      <c r="AI1332" s="12"/>
      <c r="AJ1332" s="12"/>
      <c r="AK1332" s="12"/>
    </row>
    <row r="1333" spans="1:37" x14ac:dyDescent="0.2">
      <c r="A1333" s="50" t="s">
        <v>2912</v>
      </c>
      <c r="AI1333" s="12"/>
      <c r="AJ1333" s="12"/>
      <c r="AK1333" s="12"/>
    </row>
    <row r="1334" spans="1:37" x14ac:dyDescent="0.2">
      <c r="A1334" s="50" t="s">
        <v>2913</v>
      </c>
      <c r="AI1334" s="12"/>
      <c r="AJ1334" s="12"/>
      <c r="AK1334" s="12"/>
    </row>
    <row r="1335" spans="1:37" x14ac:dyDescent="0.2">
      <c r="A1335" s="50" t="s">
        <v>2914</v>
      </c>
      <c r="AI1335" s="12"/>
      <c r="AJ1335" s="12"/>
      <c r="AK1335" s="12"/>
    </row>
    <row r="1336" spans="1:37" x14ac:dyDescent="0.2">
      <c r="A1336" s="50" t="s">
        <v>2915</v>
      </c>
      <c r="AI1336" s="12"/>
      <c r="AJ1336" s="12"/>
      <c r="AK1336" s="12"/>
    </row>
    <row r="1337" spans="1:37" x14ac:dyDescent="0.2">
      <c r="A1337" s="50" t="s">
        <v>2916</v>
      </c>
      <c r="AI1337" s="12"/>
      <c r="AJ1337" s="12"/>
      <c r="AK1337" s="12"/>
    </row>
    <row r="1338" spans="1:37" x14ac:dyDescent="0.2">
      <c r="A1338" s="50" t="s">
        <v>2917</v>
      </c>
      <c r="AI1338" s="12"/>
      <c r="AJ1338" s="12"/>
      <c r="AK1338" s="12"/>
    </row>
    <row r="1339" spans="1:37" x14ac:dyDescent="0.2">
      <c r="A1339" s="50" t="s">
        <v>2918</v>
      </c>
      <c r="AI1339" s="12"/>
      <c r="AJ1339" s="12"/>
      <c r="AK1339" s="12"/>
    </row>
    <row r="1340" spans="1:37" x14ac:dyDescent="0.2">
      <c r="A1340" s="50" t="s">
        <v>2919</v>
      </c>
      <c r="AI1340" s="12"/>
      <c r="AJ1340" s="12"/>
      <c r="AK1340" s="12"/>
    </row>
    <row r="1341" spans="1:37" x14ac:dyDescent="0.2">
      <c r="A1341" s="50" t="s">
        <v>2920</v>
      </c>
      <c r="AI1341" s="12"/>
      <c r="AJ1341" s="12"/>
      <c r="AK1341" s="12"/>
    </row>
    <row r="1342" spans="1:37" x14ac:dyDescent="0.2">
      <c r="A1342" s="50" t="s">
        <v>2921</v>
      </c>
      <c r="AI1342" s="12"/>
      <c r="AJ1342" s="12"/>
      <c r="AK1342" s="12"/>
    </row>
    <row r="1343" spans="1:37" x14ac:dyDescent="0.2">
      <c r="A1343" s="50" t="s">
        <v>2922</v>
      </c>
      <c r="AI1343" s="12"/>
      <c r="AJ1343" s="12"/>
      <c r="AK1343" s="12"/>
    </row>
    <row r="1344" spans="1:37" x14ac:dyDescent="0.2">
      <c r="A1344" s="35" t="s">
        <v>2923</v>
      </c>
      <c r="AI1344" s="12"/>
      <c r="AJ1344" s="12"/>
      <c r="AK1344" s="12"/>
    </row>
    <row r="1345" spans="1:37" x14ac:dyDescent="0.2">
      <c r="A1345" s="35" t="s">
        <v>2924</v>
      </c>
      <c r="AI1345" s="12"/>
      <c r="AJ1345" s="12"/>
      <c r="AK1345" s="12"/>
    </row>
    <row r="1346" spans="1:37" x14ac:dyDescent="0.2">
      <c r="A1346" s="50" t="s">
        <v>2925</v>
      </c>
      <c r="AI1346" s="12"/>
      <c r="AJ1346" s="12"/>
      <c r="AK1346" s="12"/>
    </row>
    <row r="1347" spans="1:37" x14ac:dyDescent="0.2">
      <c r="A1347" s="50" t="s">
        <v>2926</v>
      </c>
      <c r="AI1347" s="12"/>
      <c r="AJ1347" s="12"/>
      <c r="AK1347" s="12"/>
    </row>
    <row r="1348" spans="1:37" x14ac:dyDescent="0.2">
      <c r="A1348" s="50" t="s">
        <v>2927</v>
      </c>
      <c r="AI1348" s="12"/>
      <c r="AJ1348" s="12"/>
      <c r="AK1348" s="12"/>
    </row>
    <row r="1349" spans="1:37" x14ac:dyDescent="0.2">
      <c r="A1349" s="50" t="s">
        <v>2928</v>
      </c>
      <c r="AI1349" s="12"/>
      <c r="AJ1349" s="12"/>
      <c r="AK1349" s="12"/>
    </row>
    <row r="1350" spans="1:37" x14ac:dyDescent="0.2">
      <c r="A1350" s="35" t="s">
        <v>2929</v>
      </c>
      <c r="AI1350" s="12"/>
      <c r="AJ1350" s="12"/>
      <c r="AK1350" s="12"/>
    </row>
    <row r="1351" spans="1:37" x14ac:dyDescent="0.2">
      <c r="A1351" s="50" t="s">
        <v>2930</v>
      </c>
      <c r="AI1351" s="12"/>
      <c r="AJ1351" s="12"/>
      <c r="AK1351" s="12"/>
    </row>
    <row r="1352" spans="1:37" x14ac:dyDescent="0.2">
      <c r="A1352" s="35" t="s">
        <v>2931</v>
      </c>
      <c r="AI1352" s="12"/>
      <c r="AJ1352" s="12"/>
      <c r="AK1352" s="12"/>
    </row>
    <row r="1353" spans="1:37" x14ac:dyDescent="0.2">
      <c r="A1353" s="35" t="s">
        <v>2932</v>
      </c>
      <c r="AI1353" s="12"/>
      <c r="AJ1353" s="12"/>
      <c r="AK1353" s="12"/>
    </row>
    <row r="1354" spans="1:37" x14ac:dyDescent="0.2">
      <c r="A1354" s="50" t="s">
        <v>2933</v>
      </c>
      <c r="AI1354" s="12"/>
      <c r="AJ1354" s="12"/>
      <c r="AK1354" s="12"/>
    </row>
    <row r="1355" spans="1:37" x14ac:dyDescent="0.2">
      <c r="A1355" s="35" t="s">
        <v>2934</v>
      </c>
      <c r="AI1355" s="12"/>
      <c r="AJ1355" s="12"/>
      <c r="AK1355" s="12"/>
    </row>
    <row r="1356" spans="1:37" x14ac:dyDescent="0.2">
      <c r="A1356" s="35" t="s">
        <v>2935</v>
      </c>
      <c r="AI1356" s="12"/>
      <c r="AJ1356" s="12"/>
      <c r="AK1356" s="12"/>
    </row>
    <row r="1357" spans="1:37" x14ac:dyDescent="0.2">
      <c r="A1357" s="35" t="s">
        <v>2936</v>
      </c>
      <c r="AI1357" s="12"/>
      <c r="AJ1357" s="12"/>
      <c r="AK1357" s="12"/>
    </row>
    <row r="1358" spans="1:37" x14ac:dyDescent="0.2">
      <c r="A1358" s="35" t="s">
        <v>2937</v>
      </c>
      <c r="AI1358" s="12"/>
      <c r="AJ1358" s="12"/>
      <c r="AK1358" s="12"/>
    </row>
    <row r="1359" spans="1:37" x14ac:dyDescent="0.2">
      <c r="A1359" s="51" t="s">
        <v>2938</v>
      </c>
      <c r="AI1359" s="12"/>
      <c r="AJ1359" s="12"/>
      <c r="AK1359" s="12"/>
    </row>
    <row r="1360" spans="1:37" x14ac:dyDescent="0.2">
      <c r="A1360" s="50" t="s">
        <v>2939</v>
      </c>
      <c r="AI1360" s="12"/>
      <c r="AJ1360" s="12"/>
      <c r="AK1360" s="12"/>
    </row>
    <row r="1361" spans="1:37" x14ac:dyDescent="0.2">
      <c r="A1361" s="50" t="s">
        <v>2940</v>
      </c>
      <c r="AI1361" s="12"/>
      <c r="AJ1361" s="12"/>
      <c r="AK1361" s="12"/>
    </row>
    <row r="1362" spans="1:37" x14ac:dyDescent="0.2">
      <c r="A1362" s="35" t="s">
        <v>2941</v>
      </c>
      <c r="AI1362" s="12"/>
      <c r="AJ1362" s="12"/>
      <c r="AK1362" s="12"/>
    </row>
    <row r="1363" spans="1:37" x14ac:dyDescent="0.2">
      <c r="A1363" s="35" t="s">
        <v>2942</v>
      </c>
      <c r="AI1363" s="12"/>
      <c r="AJ1363" s="12"/>
      <c r="AK1363" s="12"/>
    </row>
    <row r="1364" spans="1:37" x14ac:dyDescent="0.2">
      <c r="A1364" s="50" t="s">
        <v>2943</v>
      </c>
      <c r="AI1364" s="12"/>
      <c r="AJ1364" s="12"/>
      <c r="AK1364" s="12"/>
    </row>
    <row r="1365" spans="1:37" x14ac:dyDescent="0.2">
      <c r="A1365" s="35" t="s">
        <v>2944</v>
      </c>
      <c r="AI1365" s="12"/>
      <c r="AJ1365" s="12"/>
      <c r="AK1365" s="12"/>
    </row>
    <row r="1366" spans="1:37" x14ac:dyDescent="0.2">
      <c r="A1366" s="35" t="s">
        <v>2945</v>
      </c>
      <c r="AI1366" s="12"/>
      <c r="AJ1366" s="12"/>
      <c r="AK1366" s="12"/>
    </row>
    <row r="1367" spans="1:37" x14ac:dyDescent="0.2">
      <c r="A1367" s="50" t="s">
        <v>2946</v>
      </c>
      <c r="AI1367" s="12"/>
      <c r="AJ1367" s="12"/>
      <c r="AK1367" s="12"/>
    </row>
    <row r="1368" spans="1:37" x14ac:dyDescent="0.2">
      <c r="A1368" s="50" t="s">
        <v>2947</v>
      </c>
      <c r="AI1368" s="12"/>
      <c r="AJ1368" s="12"/>
      <c r="AK1368" s="12"/>
    </row>
    <row r="1369" spans="1:37" x14ac:dyDescent="0.2">
      <c r="A1369" s="35" t="s">
        <v>2948</v>
      </c>
      <c r="AI1369" s="12"/>
      <c r="AJ1369" s="12"/>
      <c r="AK1369" s="12"/>
    </row>
    <row r="1370" spans="1:37" x14ac:dyDescent="0.2">
      <c r="A1370" s="35" t="s">
        <v>2949</v>
      </c>
      <c r="AI1370" s="12"/>
      <c r="AJ1370" s="12"/>
      <c r="AK1370" s="12"/>
    </row>
    <row r="1371" spans="1:37" x14ac:dyDescent="0.2">
      <c r="A1371" s="50" t="s">
        <v>2950</v>
      </c>
      <c r="AI1371" s="12"/>
      <c r="AJ1371" s="12"/>
      <c r="AK1371" s="12"/>
    </row>
    <row r="1372" spans="1:37" x14ac:dyDescent="0.2">
      <c r="A1372" s="35" t="s">
        <v>2951</v>
      </c>
      <c r="AI1372" s="12"/>
      <c r="AJ1372" s="12"/>
      <c r="AK1372" s="12"/>
    </row>
    <row r="1373" spans="1:37" x14ac:dyDescent="0.2">
      <c r="A1373" s="35" t="s">
        <v>2952</v>
      </c>
      <c r="AI1373" s="12"/>
      <c r="AJ1373" s="12"/>
      <c r="AK1373" s="12"/>
    </row>
    <row r="1374" spans="1:37" x14ac:dyDescent="0.2">
      <c r="A1374" s="50" t="s">
        <v>2953</v>
      </c>
      <c r="AI1374" s="12"/>
      <c r="AJ1374" s="12"/>
      <c r="AK1374" s="12"/>
    </row>
    <row r="1375" spans="1:37" x14ac:dyDescent="0.2">
      <c r="A1375" s="35" t="s">
        <v>2954</v>
      </c>
      <c r="AI1375" s="12"/>
      <c r="AJ1375" s="12"/>
      <c r="AK1375" s="12"/>
    </row>
    <row r="1376" spans="1:37" x14ac:dyDescent="0.2">
      <c r="A1376" s="35" t="s">
        <v>2955</v>
      </c>
      <c r="AI1376" s="12"/>
      <c r="AJ1376" s="12"/>
      <c r="AK1376" s="12"/>
    </row>
    <row r="1377" spans="1:37" x14ac:dyDescent="0.2">
      <c r="A1377" s="50" t="s">
        <v>2956</v>
      </c>
      <c r="AI1377" s="12"/>
      <c r="AJ1377" s="12"/>
      <c r="AK1377" s="12"/>
    </row>
    <row r="1378" spans="1:37" x14ac:dyDescent="0.2">
      <c r="A1378" s="35" t="s">
        <v>2957</v>
      </c>
      <c r="AI1378" s="12"/>
      <c r="AJ1378" s="12"/>
      <c r="AK1378" s="12"/>
    </row>
    <row r="1379" spans="1:37" x14ac:dyDescent="0.2">
      <c r="A1379" s="35" t="s">
        <v>2958</v>
      </c>
      <c r="AI1379" s="12"/>
      <c r="AJ1379" s="12"/>
      <c r="AK1379" s="12"/>
    </row>
    <row r="1380" spans="1:37" x14ac:dyDescent="0.2">
      <c r="A1380" s="35" t="s">
        <v>2959</v>
      </c>
      <c r="AI1380" s="12"/>
      <c r="AJ1380" s="12"/>
      <c r="AK1380" s="12"/>
    </row>
    <row r="1381" spans="1:37" x14ac:dyDescent="0.2">
      <c r="A1381" s="50" t="s">
        <v>2960</v>
      </c>
      <c r="AI1381" s="12"/>
      <c r="AJ1381" s="12"/>
      <c r="AK1381" s="12"/>
    </row>
    <row r="1382" spans="1:37" x14ac:dyDescent="0.2">
      <c r="A1382" s="35" t="s">
        <v>2961</v>
      </c>
      <c r="AI1382" s="12"/>
      <c r="AJ1382" s="12"/>
      <c r="AK1382" s="12"/>
    </row>
    <row r="1383" spans="1:37" x14ac:dyDescent="0.2">
      <c r="A1383" s="35" t="s">
        <v>2962</v>
      </c>
      <c r="AI1383" s="12"/>
      <c r="AJ1383" s="12"/>
      <c r="AK1383" s="12"/>
    </row>
    <row r="1384" spans="1:37" x14ac:dyDescent="0.2">
      <c r="A1384" s="35" t="s">
        <v>2963</v>
      </c>
      <c r="AI1384" s="12"/>
      <c r="AJ1384" s="12"/>
      <c r="AK1384" s="12"/>
    </row>
    <row r="1385" spans="1:37" x14ac:dyDescent="0.2">
      <c r="A1385" s="35" t="s">
        <v>2964</v>
      </c>
      <c r="AI1385" s="12"/>
      <c r="AJ1385" s="12"/>
      <c r="AK1385" s="12"/>
    </row>
    <row r="1386" spans="1:37" x14ac:dyDescent="0.2">
      <c r="A1386" s="35" t="s">
        <v>2965</v>
      </c>
      <c r="AI1386" s="12"/>
      <c r="AJ1386" s="12"/>
      <c r="AK1386" s="12"/>
    </row>
    <row r="1387" spans="1:37" x14ac:dyDescent="0.2">
      <c r="A1387" s="50" t="s">
        <v>2966</v>
      </c>
      <c r="AI1387" s="12"/>
      <c r="AJ1387" s="12"/>
      <c r="AK1387" s="12"/>
    </row>
    <row r="1388" spans="1:37" x14ac:dyDescent="0.2">
      <c r="A1388" s="35" t="s">
        <v>2967</v>
      </c>
      <c r="AI1388" s="12"/>
      <c r="AJ1388" s="12"/>
      <c r="AK1388" s="12"/>
    </row>
    <row r="1389" spans="1:37" x14ac:dyDescent="0.2">
      <c r="A1389" s="35" t="s">
        <v>2968</v>
      </c>
      <c r="AI1389" s="12"/>
      <c r="AJ1389" s="12"/>
      <c r="AK1389" s="12"/>
    </row>
    <row r="1390" spans="1:37" x14ac:dyDescent="0.2">
      <c r="A1390" s="35" t="s">
        <v>2969</v>
      </c>
      <c r="AI1390" s="12"/>
      <c r="AJ1390" s="12"/>
      <c r="AK1390" s="12"/>
    </row>
    <row r="1391" spans="1:37" x14ac:dyDescent="0.2">
      <c r="A1391" s="50" t="s">
        <v>2970</v>
      </c>
      <c r="AI1391" s="12"/>
      <c r="AJ1391" s="12"/>
      <c r="AK1391" s="12"/>
    </row>
    <row r="1392" spans="1:37" x14ac:dyDescent="0.2">
      <c r="A1392" s="35" t="s">
        <v>2971</v>
      </c>
      <c r="AI1392" s="12"/>
      <c r="AJ1392" s="12"/>
      <c r="AK1392" s="12"/>
    </row>
    <row r="1393" spans="1:37" x14ac:dyDescent="0.2">
      <c r="A1393" s="35" t="s">
        <v>2972</v>
      </c>
      <c r="AI1393" s="12"/>
      <c r="AJ1393" s="12"/>
      <c r="AK1393" s="12"/>
    </row>
    <row r="1394" spans="1:37" x14ac:dyDescent="0.2">
      <c r="A1394" s="50" t="s">
        <v>2973</v>
      </c>
      <c r="AI1394" s="12"/>
      <c r="AJ1394" s="12"/>
      <c r="AK1394" s="12"/>
    </row>
    <row r="1395" spans="1:37" x14ac:dyDescent="0.2">
      <c r="A1395" s="35" t="s">
        <v>2974</v>
      </c>
      <c r="AI1395" s="12"/>
      <c r="AJ1395" s="12"/>
      <c r="AK1395" s="12"/>
    </row>
    <row r="1396" spans="1:37" x14ac:dyDescent="0.2">
      <c r="A1396" s="50" t="s">
        <v>2975</v>
      </c>
      <c r="AI1396" s="12"/>
      <c r="AJ1396" s="12"/>
      <c r="AK1396" s="12"/>
    </row>
    <row r="1397" spans="1:37" x14ac:dyDescent="0.2">
      <c r="A1397" s="35" t="s">
        <v>2976</v>
      </c>
      <c r="AI1397" s="12"/>
      <c r="AJ1397" s="12"/>
      <c r="AK1397" s="12"/>
    </row>
    <row r="1398" spans="1:37" x14ac:dyDescent="0.2">
      <c r="A1398" s="50" t="s">
        <v>2977</v>
      </c>
      <c r="AI1398" s="12"/>
      <c r="AJ1398" s="12"/>
      <c r="AK1398" s="12"/>
    </row>
    <row r="1399" spans="1:37" x14ac:dyDescent="0.2">
      <c r="A1399" s="50" t="s">
        <v>2978</v>
      </c>
      <c r="AI1399" s="12"/>
      <c r="AJ1399" s="12"/>
      <c r="AK1399" s="12"/>
    </row>
    <row r="1400" spans="1:37" x14ac:dyDescent="0.2">
      <c r="A1400" s="50" t="s">
        <v>2979</v>
      </c>
      <c r="AI1400" s="12"/>
      <c r="AJ1400" s="12"/>
      <c r="AK1400" s="12"/>
    </row>
    <row r="1401" spans="1:37" x14ac:dyDescent="0.2">
      <c r="A1401" s="50" t="s">
        <v>2980</v>
      </c>
      <c r="AI1401" s="12"/>
      <c r="AJ1401" s="12"/>
      <c r="AK1401" s="12"/>
    </row>
    <row r="1402" spans="1:37" x14ac:dyDescent="0.2">
      <c r="A1402" s="50" t="s">
        <v>2981</v>
      </c>
      <c r="AI1402" s="12"/>
      <c r="AJ1402" s="12"/>
      <c r="AK1402" s="12"/>
    </row>
    <row r="1403" spans="1:37" x14ac:dyDescent="0.2">
      <c r="A1403" s="35" t="s">
        <v>2982</v>
      </c>
      <c r="AI1403" s="12"/>
      <c r="AJ1403" s="12"/>
      <c r="AK1403" s="12"/>
    </row>
    <row r="1404" spans="1:37" x14ac:dyDescent="0.2">
      <c r="A1404" s="35" t="s">
        <v>2983</v>
      </c>
      <c r="AI1404" s="12"/>
      <c r="AJ1404" s="12"/>
      <c r="AK1404" s="12"/>
    </row>
    <row r="1405" spans="1:37" x14ac:dyDescent="0.2">
      <c r="A1405" s="50" t="s">
        <v>2984</v>
      </c>
      <c r="AI1405" s="12"/>
      <c r="AJ1405" s="12"/>
      <c r="AK1405" s="12"/>
    </row>
    <row r="1406" spans="1:37" x14ac:dyDescent="0.2">
      <c r="A1406" s="35" t="s">
        <v>2985</v>
      </c>
      <c r="AI1406" s="12"/>
      <c r="AJ1406" s="12"/>
      <c r="AK1406" s="12"/>
    </row>
    <row r="1407" spans="1:37" x14ac:dyDescent="0.2">
      <c r="A1407" s="35" t="s">
        <v>2986</v>
      </c>
      <c r="AI1407" s="12"/>
      <c r="AJ1407" s="12"/>
      <c r="AK1407" s="12"/>
    </row>
    <row r="1408" spans="1:37" x14ac:dyDescent="0.2">
      <c r="A1408" s="35" t="s">
        <v>2987</v>
      </c>
      <c r="AI1408" s="12"/>
      <c r="AJ1408" s="12"/>
      <c r="AK1408" s="12"/>
    </row>
    <row r="1409" spans="1:37" x14ac:dyDescent="0.2">
      <c r="A1409" s="50" t="s">
        <v>2988</v>
      </c>
      <c r="AI1409" s="12"/>
      <c r="AJ1409" s="12"/>
      <c r="AK1409" s="12"/>
    </row>
    <row r="1410" spans="1:37" x14ac:dyDescent="0.2">
      <c r="A1410" s="35" t="s">
        <v>2989</v>
      </c>
      <c r="AI1410" s="12"/>
      <c r="AJ1410" s="12"/>
      <c r="AK1410" s="12"/>
    </row>
    <row r="1411" spans="1:37" x14ac:dyDescent="0.2">
      <c r="A1411" s="35" t="s">
        <v>2990</v>
      </c>
      <c r="AI1411" s="12"/>
      <c r="AJ1411" s="12"/>
      <c r="AK1411" s="12"/>
    </row>
    <row r="1412" spans="1:37" x14ac:dyDescent="0.2">
      <c r="A1412" s="35" t="s">
        <v>2991</v>
      </c>
      <c r="AI1412" s="12"/>
      <c r="AJ1412" s="12"/>
      <c r="AK1412" s="12"/>
    </row>
    <row r="1413" spans="1:37" x14ac:dyDescent="0.2">
      <c r="A1413" s="35" t="s">
        <v>2992</v>
      </c>
      <c r="AI1413" s="12"/>
      <c r="AJ1413" s="12"/>
      <c r="AK1413" s="12"/>
    </row>
    <row r="1414" spans="1:37" x14ac:dyDescent="0.2">
      <c r="A1414" s="35" t="s">
        <v>2993</v>
      </c>
      <c r="AI1414" s="12"/>
      <c r="AJ1414" s="12"/>
      <c r="AK1414" s="12"/>
    </row>
    <row r="1415" spans="1:37" x14ac:dyDescent="0.2">
      <c r="A1415" s="35" t="s">
        <v>2994</v>
      </c>
      <c r="AI1415" s="12"/>
      <c r="AJ1415" s="12"/>
      <c r="AK1415" s="12"/>
    </row>
    <row r="1416" spans="1:37" x14ac:dyDescent="0.2">
      <c r="A1416" s="35" t="s">
        <v>2995</v>
      </c>
      <c r="AI1416" s="12"/>
      <c r="AJ1416" s="12"/>
      <c r="AK1416" s="12"/>
    </row>
    <row r="1417" spans="1:37" x14ac:dyDescent="0.2">
      <c r="A1417" s="35" t="s">
        <v>2996</v>
      </c>
      <c r="AI1417" s="12"/>
      <c r="AJ1417" s="12"/>
      <c r="AK1417" s="12"/>
    </row>
    <row r="1418" spans="1:37" x14ac:dyDescent="0.2">
      <c r="A1418" s="35" t="s">
        <v>2997</v>
      </c>
      <c r="AI1418" s="12"/>
      <c r="AJ1418" s="12"/>
      <c r="AK1418" s="12"/>
    </row>
    <row r="1419" spans="1:37" x14ac:dyDescent="0.2">
      <c r="A1419" s="35" t="s">
        <v>2998</v>
      </c>
      <c r="AI1419" s="12"/>
      <c r="AJ1419" s="12"/>
      <c r="AK1419" s="12"/>
    </row>
    <row r="1420" spans="1:37" x14ac:dyDescent="0.2">
      <c r="A1420" s="50" t="s">
        <v>2999</v>
      </c>
      <c r="AI1420" s="12"/>
      <c r="AJ1420" s="12"/>
      <c r="AK1420" s="12"/>
    </row>
    <row r="1421" spans="1:37" x14ac:dyDescent="0.2">
      <c r="A1421" s="35" t="s">
        <v>3000</v>
      </c>
      <c r="AI1421" s="12"/>
      <c r="AJ1421" s="12"/>
      <c r="AK1421" s="12"/>
    </row>
    <row r="1422" spans="1:37" x14ac:dyDescent="0.2">
      <c r="A1422" s="50" t="s">
        <v>3001</v>
      </c>
      <c r="AI1422" s="12"/>
      <c r="AJ1422" s="12"/>
      <c r="AK1422" s="12"/>
    </row>
    <row r="1423" spans="1:37" x14ac:dyDescent="0.2">
      <c r="A1423" s="35" t="s">
        <v>3002</v>
      </c>
      <c r="AI1423" s="12"/>
      <c r="AJ1423" s="12"/>
      <c r="AK1423" s="12"/>
    </row>
    <row r="1424" spans="1:37" x14ac:dyDescent="0.2">
      <c r="A1424" s="35" t="s">
        <v>3003</v>
      </c>
      <c r="AI1424" s="12"/>
      <c r="AJ1424" s="12"/>
      <c r="AK1424" s="12"/>
    </row>
    <row r="1425" spans="1:37" x14ac:dyDescent="0.2">
      <c r="A1425" s="50" t="s">
        <v>3004</v>
      </c>
      <c r="AI1425" s="12"/>
      <c r="AJ1425" s="12"/>
      <c r="AK1425" s="12"/>
    </row>
    <row r="1426" spans="1:37" x14ac:dyDescent="0.2">
      <c r="A1426" s="35" t="s">
        <v>3005</v>
      </c>
      <c r="AI1426" s="12"/>
      <c r="AJ1426" s="12"/>
      <c r="AK1426" s="12"/>
    </row>
    <row r="1427" spans="1:37" x14ac:dyDescent="0.2">
      <c r="A1427" s="35" t="s">
        <v>3006</v>
      </c>
      <c r="AI1427" s="12"/>
      <c r="AJ1427" s="12"/>
      <c r="AK1427" s="12"/>
    </row>
    <row r="1428" spans="1:37" x14ac:dyDescent="0.2">
      <c r="A1428" s="50" t="s">
        <v>3007</v>
      </c>
      <c r="AI1428" s="12"/>
      <c r="AJ1428" s="12"/>
      <c r="AK1428" s="12"/>
    </row>
    <row r="1429" spans="1:37" x14ac:dyDescent="0.2">
      <c r="A1429" s="35" t="s">
        <v>3008</v>
      </c>
      <c r="AI1429" s="12"/>
      <c r="AJ1429" s="12"/>
      <c r="AK1429" s="12"/>
    </row>
    <row r="1430" spans="1:37" x14ac:dyDescent="0.2">
      <c r="A1430" s="35" t="s">
        <v>3009</v>
      </c>
      <c r="AI1430" s="12"/>
      <c r="AJ1430" s="12"/>
      <c r="AK1430" s="12"/>
    </row>
    <row r="1431" spans="1:37" x14ac:dyDescent="0.2">
      <c r="A1431" s="50" t="s">
        <v>3010</v>
      </c>
      <c r="AI1431" s="12"/>
      <c r="AJ1431" s="12"/>
      <c r="AK1431" s="12"/>
    </row>
    <row r="1432" spans="1:37" x14ac:dyDescent="0.2">
      <c r="A1432" s="35" t="s">
        <v>3011</v>
      </c>
      <c r="AI1432" s="12"/>
      <c r="AJ1432" s="12"/>
      <c r="AK1432" s="12"/>
    </row>
    <row r="1433" spans="1:37" x14ac:dyDescent="0.2">
      <c r="A1433" s="35" t="s">
        <v>3012</v>
      </c>
      <c r="AI1433" s="12"/>
      <c r="AJ1433" s="12"/>
      <c r="AK1433" s="12"/>
    </row>
    <row r="1434" spans="1:37" x14ac:dyDescent="0.2">
      <c r="A1434" s="35" t="s">
        <v>3013</v>
      </c>
      <c r="AI1434" s="12"/>
      <c r="AJ1434" s="12"/>
      <c r="AK1434" s="12"/>
    </row>
    <row r="1435" spans="1:37" x14ac:dyDescent="0.2">
      <c r="A1435" s="35" t="s">
        <v>3014</v>
      </c>
      <c r="AI1435" s="12"/>
      <c r="AJ1435" s="12"/>
      <c r="AK1435" s="12"/>
    </row>
    <row r="1436" spans="1:37" x14ac:dyDescent="0.2">
      <c r="A1436" s="35" t="s">
        <v>3015</v>
      </c>
      <c r="AI1436" s="12"/>
      <c r="AJ1436" s="12"/>
      <c r="AK1436" s="12"/>
    </row>
    <row r="1437" spans="1:37" x14ac:dyDescent="0.2">
      <c r="A1437" s="35" t="s">
        <v>3016</v>
      </c>
      <c r="AI1437" s="12"/>
      <c r="AJ1437" s="12"/>
      <c r="AK1437" s="12"/>
    </row>
    <row r="1438" spans="1:37" x14ac:dyDescent="0.2">
      <c r="A1438" s="50" t="s">
        <v>3017</v>
      </c>
      <c r="AI1438" s="12"/>
      <c r="AJ1438" s="12"/>
      <c r="AK1438" s="12"/>
    </row>
    <row r="1439" spans="1:37" x14ac:dyDescent="0.2">
      <c r="A1439" s="35" t="s">
        <v>3018</v>
      </c>
      <c r="AI1439" s="12"/>
      <c r="AJ1439" s="12"/>
      <c r="AK1439" s="12"/>
    </row>
    <row r="1440" spans="1:37" x14ac:dyDescent="0.2">
      <c r="A1440" s="35" t="s">
        <v>3019</v>
      </c>
      <c r="AI1440" s="12"/>
      <c r="AJ1440" s="12"/>
      <c r="AK1440" s="12"/>
    </row>
    <row r="1441" spans="1:37" x14ac:dyDescent="0.2">
      <c r="A1441" s="35" t="s">
        <v>3020</v>
      </c>
      <c r="AI1441" s="12"/>
      <c r="AJ1441" s="12"/>
      <c r="AK1441" s="12"/>
    </row>
    <row r="1442" spans="1:37" x14ac:dyDescent="0.2">
      <c r="A1442" s="50" t="s">
        <v>3021</v>
      </c>
      <c r="AI1442" s="12"/>
      <c r="AJ1442" s="12"/>
      <c r="AK1442" s="12"/>
    </row>
    <row r="1443" spans="1:37" x14ac:dyDescent="0.2">
      <c r="A1443" s="50" t="s">
        <v>3022</v>
      </c>
      <c r="AI1443" s="12"/>
      <c r="AJ1443" s="12"/>
      <c r="AK1443" s="12"/>
    </row>
    <row r="1444" spans="1:37" x14ac:dyDescent="0.2">
      <c r="A1444" s="50" t="s">
        <v>3023</v>
      </c>
      <c r="AI1444" s="12"/>
      <c r="AJ1444" s="12"/>
      <c r="AK1444" s="12"/>
    </row>
    <row r="1445" spans="1:37" x14ac:dyDescent="0.2">
      <c r="A1445" s="35" t="s">
        <v>3024</v>
      </c>
      <c r="AI1445" s="12"/>
      <c r="AJ1445" s="12"/>
      <c r="AK1445" s="12"/>
    </row>
    <row r="1446" spans="1:37" x14ac:dyDescent="0.2">
      <c r="A1446" s="35" t="s">
        <v>3025</v>
      </c>
      <c r="AI1446" s="12"/>
      <c r="AJ1446" s="12"/>
      <c r="AK1446" s="12"/>
    </row>
    <row r="1447" spans="1:37" x14ac:dyDescent="0.2">
      <c r="A1447" s="35" t="s">
        <v>3026</v>
      </c>
      <c r="AI1447" s="12"/>
      <c r="AJ1447" s="12"/>
      <c r="AK1447" s="12"/>
    </row>
    <row r="1448" spans="1:37" x14ac:dyDescent="0.2">
      <c r="A1448" s="50" t="s">
        <v>3027</v>
      </c>
      <c r="AI1448" s="12"/>
      <c r="AJ1448" s="12"/>
      <c r="AK1448" s="12"/>
    </row>
    <row r="1449" spans="1:37" x14ac:dyDescent="0.2">
      <c r="A1449" s="50" t="s">
        <v>3028</v>
      </c>
      <c r="AI1449" s="12"/>
      <c r="AJ1449" s="12"/>
      <c r="AK1449" s="12"/>
    </row>
    <row r="1450" spans="1:37" x14ac:dyDescent="0.2">
      <c r="A1450" s="35" t="s">
        <v>3029</v>
      </c>
      <c r="AI1450" s="12"/>
      <c r="AJ1450" s="12"/>
      <c r="AK1450" s="12"/>
    </row>
    <row r="1451" spans="1:37" x14ac:dyDescent="0.2">
      <c r="A1451" s="50" t="s">
        <v>3030</v>
      </c>
      <c r="AI1451" s="12"/>
      <c r="AJ1451" s="12"/>
      <c r="AK1451" s="12"/>
    </row>
    <row r="1452" spans="1:37" x14ac:dyDescent="0.2">
      <c r="A1452" s="35" t="s">
        <v>3031</v>
      </c>
    </row>
    <row r="1453" spans="1:37" x14ac:dyDescent="0.2">
      <c r="A1453" s="35" t="s">
        <v>3032</v>
      </c>
    </row>
    <row r="1454" spans="1:37" x14ac:dyDescent="0.2">
      <c r="A1454" s="35" t="s">
        <v>3033</v>
      </c>
    </row>
    <row r="1455" spans="1:37" x14ac:dyDescent="0.2">
      <c r="A1455" s="35" t="s">
        <v>3034</v>
      </c>
    </row>
    <row r="1456" spans="1:37" x14ac:dyDescent="0.2">
      <c r="A1456" s="50" t="s">
        <v>3035</v>
      </c>
    </row>
    <row r="1457" spans="1:1" x14ac:dyDescent="0.2">
      <c r="A1457" s="35" t="s">
        <v>3036</v>
      </c>
    </row>
    <row r="1458" spans="1:1" x14ac:dyDescent="0.2">
      <c r="A1458" s="35" t="s">
        <v>3037</v>
      </c>
    </row>
    <row r="1459" spans="1:1" x14ac:dyDescent="0.2">
      <c r="A1459" s="35" t="s">
        <v>3038</v>
      </c>
    </row>
    <row r="1460" spans="1:1" x14ac:dyDescent="0.2">
      <c r="A1460" s="35" t="s">
        <v>3039</v>
      </c>
    </row>
    <row r="1461" spans="1:1" x14ac:dyDescent="0.2">
      <c r="A1461" s="35" t="s">
        <v>3040</v>
      </c>
    </row>
    <row r="1462" spans="1:1" x14ac:dyDescent="0.2">
      <c r="A1462" s="35" t="s">
        <v>3041</v>
      </c>
    </row>
    <row r="1463" spans="1:1" x14ac:dyDescent="0.2">
      <c r="A1463" s="35" t="s">
        <v>3042</v>
      </c>
    </row>
    <row r="1464" spans="1:1" x14ac:dyDescent="0.2">
      <c r="A1464" s="35" t="s">
        <v>3043</v>
      </c>
    </row>
    <row r="1465" spans="1:1" x14ac:dyDescent="0.2">
      <c r="A1465" s="35" t="s">
        <v>3044</v>
      </c>
    </row>
    <row r="1466" spans="1:1" x14ac:dyDescent="0.2">
      <c r="A1466" s="35" t="s">
        <v>3045</v>
      </c>
    </row>
    <row r="1467" spans="1:1" x14ac:dyDescent="0.2">
      <c r="A1467" s="35" t="s">
        <v>3046</v>
      </c>
    </row>
    <row r="1468" spans="1:1" x14ac:dyDescent="0.2">
      <c r="A1468" s="35" t="s">
        <v>3047</v>
      </c>
    </row>
    <row r="1469" spans="1:1" x14ac:dyDescent="0.2">
      <c r="A1469" s="35" t="s">
        <v>3048</v>
      </c>
    </row>
    <row r="1470" spans="1:1" x14ac:dyDescent="0.2">
      <c r="A1470" s="50" t="s">
        <v>3049</v>
      </c>
    </row>
    <row r="1471" spans="1:1" x14ac:dyDescent="0.2">
      <c r="A1471" s="50" t="s">
        <v>3050</v>
      </c>
    </row>
    <row r="1472" spans="1:1" x14ac:dyDescent="0.2">
      <c r="A1472" s="50" t="s">
        <v>3051</v>
      </c>
    </row>
    <row r="1473" spans="1:1" x14ac:dyDescent="0.2">
      <c r="A1473" s="50" t="s">
        <v>3052</v>
      </c>
    </row>
    <row r="1474" spans="1:1" x14ac:dyDescent="0.2">
      <c r="A1474" s="35" t="s">
        <v>3053</v>
      </c>
    </row>
    <row r="1475" spans="1:1" x14ac:dyDescent="0.2">
      <c r="A1475" s="35" t="s">
        <v>3054</v>
      </c>
    </row>
    <row r="1476" spans="1:1" x14ac:dyDescent="0.2">
      <c r="A1476" s="35" t="s">
        <v>3055</v>
      </c>
    </row>
    <row r="1477" spans="1:1" x14ac:dyDescent="0.2">
      <c r="A1477" s="35" t="s">
        <v>3056</v>
      </c>
    </row>
    <row r="1478" spans="1:1" x14ac:dyDescent="0.2">
      <c r="A1478" s="35" t="s">
        <v>3057</v>
      </c>
    </row>
    <row r="1479" spans="1:1" x14ac:dyDescent="0.2">
      <c r="A1479" s="35" t="s">
        <v>3058</v>
      </c>
    </row>
    <row r="1480" spans="1:1" x14ac:dyDescent="0.2">
      <c r="A1480" s="35" t="s">
        <v>3059</v>
      </c>
    </row>
    <row r="1481" spans="1:1" x14ac:dyDescent="0.2">
      <c r="A1481" s="35" t="s">
        <v>3060</v>
      </c>
    </row>
    <row r="1482" spans="1:1" x14ac:dyDescent="0.2">
      <c r="A1482" s="35" t="s">
        <v>3061</v>
      </c>
    </row>
    <row r="1483" spans="1:1" x14ac:dyDescent="0.2">
      <c r="A1483" s="35" t="s">
        <v>3062</v>
      </c>
    </row>
    <row r="1484" spans="1:1" x14ac:dyDescent="0.2">
      <c r="A1484" s="35" t="s">
        <v>3063</v>
      </c>
    </row>
    <row r="1485" spans="1:1" x14ac:dyDescent="0.2">
      <c r="A1485" s="35" t="s">
        <v>3064</v>
      </c>
    </row>
    <row r="1486" spans="1:1" x14ac:dyDescent="0.2">
      <c r="A1486" s="35" t="s">
        <v>3065</v>
      </c>
    </row>
    <row r="1487" spans="1:1" x14ac:dyDescent="0.2">
      <c r="A1487" s="35" t="s">
        <v>3066</v>
      </c>
    </row>
    <row r="1488" spans="1:1" x14ac:dyDescent="0.2">
      <c r="A1488" s="35" t="s">
        <v>3067</v>
      </c>
    </row>
    <row r="1489" spans="1:1" x14ac:dyDescent="0.2">
      <c r="A1489" s="35" t="s">
        <v>3068</v>
      </c>
    </row>
    <row r="1490" spans="1:1" x14ac:dyDescent="0.2">
      <c r="A1490" s="35" t="s">
        <v>3069</v>
      </c>
    </row>
    <row r="1491" spans="1:1" x14ac:dyDescent="0.2">
      <c r="A1491" s="35" t="s">
        <v>3070</v>
      </c>
    </row>
    <row r="1492" spans="1:1" x14ac:dyDescent="0.2">
      <c r="A1492" s="35" t="s">
        <v>3071</v>
      </c>
    </row>
    <row r="1493" spans="1:1" x14ac:dyDescent="0.2">
      <c r="A1493" s="35" t="s">
        <v>3072</v>
      </c>
    </row>
    <row r="1494" spans="1:1" x14ac:dyDescent="0.2">
      <c r="A1494" s="35" t="s">
        <v>3073</v>
      </c>
    </row>
    <row r="1495" spans="1:1" x14ac:dyDescent="0.2">
      <c r="A1495" s="35" t="s">
        <v>3074</v>
      </c>
    </row>
    <row r="1496" spans="1:1" x14ac:dyDescent="0.2">
      <c r="A1496" s="35" t="s">
        <v>3075</v>
      </c>
    </row>
    <row r="1497" spans="1:1" x14ac:dyDescent="0.2">
      <c r="A1497" s="35" t="s">
        <v>3076</v>
      </c>
    </row>
    <row r="1498" spans="1:1" x14ac:dyDescent="0.2">
      <c r="A1498" s="35" t="s">
        <v>3077</v>
      </c>
    </row>
    <row r="1499" spans="1:1" x14ac:dyDescent="0.2">
      <c r="A1499" s="50" t="s">
        <v>3078</v>
      </c>
    </row>
    <row r="1500" spans="1:1" x14ac:dyDescent="0.2">
      <c r="A1500" s="50" t="s">
        <v>3079</v>
      </c>
    </row>
    <row r="1501" spans="1:1" x14ac:dyDescent="0.2">
      <c r="A1501" s="35" t="s">
        <v>3080</v>
      </c>
    </row>
    <row r="1502" spans="1:1" x14ac:dyDescent="0.2">
      <c r="A1502" s="35" t="s">
        <v>3081</v>
      </c>
    </row>
    <row r="1503" spans="1:1" x14ac:dyDescent="0.2">
      <c r="A1503" s="35" t="s">
        <v>3082</v>
      </c>
    </row>
    <row r="1504" spans="1:1" x14ac:dyDescent="0.2">
      <c r="A1504" s="35" t="s">
        <v>3083</v>
      </c>
    </row>
    <row r="1505" spans="1:1" x14ac:dyDescent="0.2">
      <c r="A1505" s="35" t="s">
        <v>3084</v>
      </c>
    </row>
    <row r="1506" spans="1:1" x14ac:dyDescent="0.2">
      <c r="A1506" s="35" t="s">
        <v>3085</v>
      </c>
    </row>
    <row r="1507" spans="1:1" x14ac:dyDescent="0.2">
      <c r="A1507" s="35" t="s">
        <v>3086</v>
      </c>
    </row>
    <row r="1508" spans="1:1" x14ac:dyDescent="0.2">
      <c r="A1508" s="35" t="s">
        <v>3087</v>
      </c>
    </row>
    <row r="1509" spans="1:1" x14ac:dyDescent="0.2">
      <c r="A1509" s="50" t="s">
        <v>3088</v>
      </c>
    </row>
    <row r="1510" spans="1:1" x14ac:dyDescent="0.2">
      <c r="A1510" s="35" t="s">
        <v>3089</v>
      </c>
    </row>
    <row r="1511" spans="1:1" x14ac:dyDescent="0.2">
      <c r="A1511" s="35" t="s">
        <v>3090</v>
      </c>
    </row>
    <row r="1512" spans="1:1" x14ac:dyDescent="0.2">
      <c r="A1512" s="35" t="s">
        <v>3091</v>
      </c>
    </row>
    <row r="1513" spans="1:1" x14ac:dyDescent="0.2">
      <c r="A1513" s="35" t="s">
        <v>3092</v>
      </c>
    </row>
    <row r="1514" spans="1:1" x14ac:dyDescent="0.2">
      <c r="A1514" s="35" t="s">
        <v>3093</v>
      </c>
    </row>
    <row r="1515" spans="1:1" x14ac:dyDescent="0.2">
      <c r="A1515" s="35" t="s">
        <v>3094</v>
      </c>
    </row>
    <row r="1516" spans="1:1" x14ac:dyDescent="0.2">
      <c r="A1516" s="35" t="s">
        <v>3095</v>
      </c>
    </row>
    <row r="1517" spans="1:1" x14ac:dyDescent="0.2">
      <c r="A1517" s="35" t="s">
        <v>3096</v>
      </c>
    </row>
    <row r="1518" spans="1:1" x14ac:dyDescent="0.2">
      <c r="A1518" s="35" t="s">
        <v>3097</v>
      </c>
    </row>
    <row r="1519" spans="1:1" x14ac:dyDescent="0.2">
      <c r="A1519" s="35" t="s">
        <v>3098</v>
      </c>
    </row>
    <row r="1520" spans="1:1" x14ac:dyDescent="0.2">
      <c r="A1520" s="35" t="s">
        <v>3099</v>
      </c>
    </row>
    <row r="1521" spans="1:1" x14ac:dyDescent="0.2">
      <c r="A1521" s="35" t="s">
        <v>3100</v>
      </c>
    </row>
    <row r="1522" spans="1:1" x14ac:dyDescent="0.2">
      <c r="A1522" s="35" t="s">
        <v>3101</v>
      </c>
    </row>
    <row r="1523" spans="1:1" x14ac:dyDescent="0.2">
      <c r="A1523" s="35" t="s">
        <v>3102</v>
      </c>
    </row>
    <row r="1524" spans="1:1" x14ac:dyDescent="0.2">
      <c r="A1524" s="35" t="s">
        <v>3103</v>
      </c>
    </row>
    <row r="1525" spans="1:1" x14ac:dyDescent="0.2">
      <c r="A1525" s="35" t="s">
        <v>3104</v>
      </c>
    </row>
    <row r="1526" spans="1:1" x14ac:dyDescent="0.2">
      <c r="A1526" s="35" t="s">
        <v>3105</v>
      </c>
    </row>
    <row r="1527" spans="1:1" x14ac:dyDescent="0.2">
      <c r="A1527" s="35" t="s">
        <v>3106</v>
      </c>
    </row>
    <row r="1528" spans="1:1" x14ac:dyDescent="0.2">
      <c r="A1528" s="50" t="s">
        <v>3107</v>
      </c>
    </row>
    <row r="1529" spans="1:1" x14ac:dyDescent="0.2">
      <c r="A1529" s="35" t="s">
        <v>3108</v>
      </c>
    </row>
    <row r="1530" spans="1:1" x14ac:dyDescent="0.2">
      <c r="A1530" s="35" t="s">
        <v>3109</v>
      </c>
    </row>
    <row r="1531" spans="1:1" x14ac:dyDescent="0.2">
      <c r="A1531" s="35" t="s">
        <v>3110</v>
      </c>
    </row>
    <row r="1532" spans="1:1" x14ac:dyDescent="0.2">
      <c r="A1532" s="35" t="s">
        <v>3111</v>
      </c>
    </row>
    <row r="1533" spans="1:1" x14ac:dyDescent="0.2">
      <c r="A1533" s="35" t="s">
        <v>3112</v>
      </c>
    </row>
    <row r="1534" spans="1:1" x14ac:dyDescent="0.2">
      <c r="A1534" s="35" t="s">
        <v>3113</v>
      </c>
    </row>
    <row r="1535" spans="1:1" x14ac:dyDescent="0.2">
      <c r="A1535" s="35" t="s">
        <v>3114</v>
      </c>
    </row>
    <row r="1536" spans="1:1" x14ac:dyDescent="0.2">
      <c r="A1536" s="35" t="s">
        <v>3115</v>
      </c>
    </row>
    <row r="1537" spans="1:1" x14ac:dyDescent="0.2">
      <c r="A1537" s="50" t="s">
        <v>3116</v>
      </c>
    </row>
    <row r="1538" spans="1:1" x14ac:dyDescent="0.2">
      <c r="A1538" s="35" t="s">
        <v>3117</v>
      </c>
    </row>
    <row r="1539" spans="1:1" x14ac:dyDescent="0.2">
      <c r="A1539" s="35" t="s">
        <v>3118</v>
      </c>
    </row>
    <row r="1540" spans="1:1" x14ac:dyDescent="0.2">
      <c r="A1540" s="35" t="s">
        <v>3119</v>
      </c>
    </row>
    <row r="1541" spans="1:1" x14ac:dyDescent="0.2">
      <c r="A1541" s="50" t="s">
        <v>3120</v>
      </c>
    </row>
    <row r="1542" spans="1:1" x14ac:dyDescent="0.2">
      <c r="A1542" s="50" t="s">
        <v>3121</v>
      </c>
    </row>
    <row r="1543" spans="1:1" x14ac:dyDescent="0.2">
      <c r="A1543" s="35" t="s">
        <v>3122</v>
      </c>
    </row>
    <row r="1544" spans="1:1" x14ac:dyDescent="0.2">
      <c r="A1544" s="50" t="s">
        <v>3123</v>
      </c>
    </row>
    <row r="1545" spans="1:1" x14ac:dyDescent="0.2">
      <c r="A1545" s="35" t="s">
        <v>3124</v>
      </c>
    </row>
    <row r="1546" spans="1:1" x14ac:dyDescent="0.2">
      <c r="A1546" s="50" t="s">
        <v>3125</v>
      </c>
    </row>
    <row r="1547" spans="1:1" x14ac:dyDescent="0.2">
      <c r="A1547" s="50" t="s">
        <v>3126</v>
      </c>
    </row>
    <row r="1548" spans="1:1" x14ac:dyDescent="0.2">
      <c r="A1548" s="50" t="s">
        <v>3127</v>
      </c>
    </row>
    <row r="1549" spans="1:1" x14ac:dyDescent="0.2">
      <c r="A1549" s="50" t="s">
        <v>3128</v>
      </c>
    </row>
    <row r="1550" spans="1:1" x14ac:dyDescent="0.2">
      <c r="A1550" s="35" t="s">
        <v>3129</v>
      </c>
    </row>
    <row r="1551" spans="1:1" x14ac:dyDescent="0.2">
      <c r="A1551" s="35" t="s">
        <v>3130</v>
      </c>
    </row>
    <row r="1552" spans="1:1" x14ac:dyDescent="0.2">
      <c r="A1552" s="50" t="s">
        <v>3131</v>
      </c>
    </row>
    <row r="1553" spans="1:1" x14ac:dyDescent="0.2">
      <c r="A1553" s="35" t="s">
        <v>3132</v>
      </c>
    </row>
    <row r="1554" spans="1:1" x14ac:dyDescent="0.2">
      <c r="A1554" s="35" t="s">
        <v>3133</v>
      </c>
    </row>
    <row r="1555" spans="1:1" x14ac:dyDescent="0.2">
      <c r="A1555" s="50" t="s">
        <v>3134</v>
      </c>
    </row>
    <row r="1556" spans="1:1" x14ac:dyDescent="0.2">
      <c r="A1556" s="50" t="s">
        <v>3135</v>
      </c>
    </row>
    <row r="1557" spans="1:1" x14ac:dyDescent="0.2">
      <c r="A1557" s="35" t="s">
        <v>3136</v>
      </c>
    </row>
    <row r="1558" spans="1:1" x14ac:dyDescent="0.2">
      <c r="A1558" s="50" t="s">
        <v>3137</v>
      </c>
    </row>
    <row r="1559" spans="1:1" x14ac:dyDescent="0.2">
      <c r="A1559" s="50" t="s">
        <v>3138</v>
      </c>
    </row>
    <row r="1560" spans="1:1" x14ac:dyDescent="0.2">
      <c r="A1560" s="50" t="s">
        <v>3139</v>
      </c>
    </row>
    <row r="1561" spans="1:1" x14ac:dyDescent="0.2">
      <c r="A1561" s="50" t="s">
        <v>3140</v>
      </c>
    </row>
    <row r="1562" spans="1:1" x14ac:dyDescent="0.2">
      <c r="A1562" s="50" t="s">
        <v>3141</v>
      </c>
    </row>
    <row r="1563" spans="1:1" x14ac:dyDescent="0.2">
      <c r="A1563" s="35" t="s">
        <v>3142</v>
      </c>
    </row>
    <row r="1564" spans="1:1" x14ac:dyDescent="0.2">
      <c r="A1564" s="35" t="s">
        <v>3143</v>
      </c>
    </row>
    <row r="1565" spans="1:1" x14ac:dyDescent="0.2">
      <c r="A1565" s="50" t="s">
        <v>3144</v>
      </c>
    </row>
    <row r="1566" spans="1:1" x14ac:dyDescent="0.2">
      <c r="A1566" s="35" t="s">
        <v>3145</v>
      </c>
    </row>
    <row r="1567" spans="1:1" x14ac:dyDescent="0.2">
      <c r="A1567" s="50" t="s">
        <v>3146</v>
      </c>
    </row>
    <row r="1568" spans="1:1" x14ac:dyDescent="0.2">
      <c r="A1568" s="50" t="s">
        <v>3147</v>
      </c>
    </row>
    <row r="1569" spans="1:1" x14ac:dyDescent="0.2">
      <c r="A1569" s="50" t="s">
        <v>3148</v>
      </c>
    </row>
    <row r="1570" spans="1:1" x14ac:dyDescent="0.2">
      <c r="A1570" s="35" t="s">
        <v>3149</v>
      </c>
    </row>
    <row r="1571" spans="1:1" x14ac:dyDescent="0.2">
      <c r="A1571" s="35" t="s">
        <v>3150</v>
      </c>
    </row>
    <row r="1572" spans="1:1" x14ac:dyDescent="0.2">
      <c r="A1572" s="50" t="s">
        <v>3151</v>
      </c>
    </row>
    <row r="1573" spans="1:1" x14ac:dyDescent="0.2">
      <c r="A1573" s="35" t="s">
        <v>3152</v>
      </c>
    </row>
    <row r="1574" spans="1:1" x14ac:dyDescent="0.2">
      <c r="A1574" s="35" t="s">
        <v>3153</v>
      </c>
    </row>
    <row r="1575" spans="1:1" x14ac:dyDescent="0.2">
      <c r="A1575" s="35" t="s">
        <v>3154</v>
      </c>
    </row>
    <row r="1576" spans="1:1" x14ac:dyDescent="0.2">
      <c r="A1576" s="50" t="s">
        <v>3155</v>
      </c>
    </row>
    <row r="1577" spans="1:1" x14ac:dyDescent="0.2">
      <c r="A1577" s="35" t="s">
        <v>3156</v>
      </c>
    </row>
    <row r="1578" spans="1:1" x14ac:dyDescent="0.2">
      <c r="A1578" s="35" t="s">
        <v>3157</v>
      </c>
    </row>
    <row r="1579" spans="1:1" x14ac:dyDescent="0.2">
      <c r="A1579" s="50" t="s">
        <v>3158</v>
      </c>
    </row>
    <row r="1580" spans="1:1" x14ac:dyDescent="0.2">
      <c r="A1580" s="50" t="s">
        <v>3159</v>
      </c>
    </row>
    <row r="1581" spans="1:1" x14ac:dyDescent="0.2">
      <c r="A1581" s="35" t="s">
        <v>3160</v>
      </c>
    </row>
    <row r="1582" spans="1:1" x14ac:dyDescent="0.2">
      <c r="A1582" s="50" t="s">
        <v>3161</v>
      </c>
    </row>
    <row r="1583" spans="1:1" x14ac:dyDescent="0.2">
      <c r="A1583" s="35" t="s">
        <v>3162</v>
      </c>
    </row>
    <row r="1584" spans="1:1" x14ac:dyDescent="0.2">
      <c r="A1584" s="35" t="s">
        <v>3163</v>
      </c>
    </row>
    <row r="1585" spans="1:1" x14ac:dyDescent="0.2">
      <c r="A1585" s="35" t="s">
        <v>3164</v>
      </c>
    </row>
    <row r="1586" spans="1:1" x14ac:dyDescent="0.2">
      <c r="A1586" s="35" t="s">
        <v>3165</v>
      </c>
    </row>
    <row r="1587" spans="1:1" x14ac:dyDescent="0.2">
      <c r="A1587" s="35" t="s">
        <v>3166</v>
      </c>
    </row>
    <row r="1588" spans="1:1" x14ac:dyDescent="0.2">
      <c r="A1588" s="35" t="s">
        <v>3167</v>
      </c>
    </row>
    <row r="1589" spans="1:1" x14ac:dyDescent="0.2">
      <c r="A1589" s="50" t="s">
        <v>3168</v>
      </c>
    </row>
    <row r="1590" spans="1:1" x14ac:dyDescent="0.2">
      <c r="A1590" s="50" t="s">
        <v>3169</v>
      </c>
    </row>
    <row r="1591" spans="1:1" x14ac:dyDescent="0.2">
      <c r="A1591" s="50" t="s">
        <v>3170</v>
      </c>
    </row>
    <row r="1592" spans="1:1" x14ac:dyDescent="0.2">
      <c r="A1592" s="35" t="s">
        <v>3171</v>
      </c>
    </row>
    <row r="1593" spans="1:1" x14ac:dyDescent="0.2">
      <c r="A1593" s="35" t="s">
        <v>3172</v>
      </c>
    </row>
    <row r="1594" spans="1:1" x14ac:dyDescent="0.2">
      <c r="A1594" s="35" t="s">
        <v>3173</v>
      </c>
    </row>
    <row r="1595" spans="1:1" x14ac:dyDescent="0.2">
      <c r="A1595" s="50" t="s">
        <v>3174</v>
      </c>
    </row>
    <row r="1596" spans="1:1" x14ac:dyDescent="0.2">
      <c r="A1596" s="35" t="s">
        <v>3175</v>
      </c>
    </row>
    <row r="1597" spans="1:1" x14ac:dyDescent="0.2">
      <c r="A1597" s="35" t="s">
        <v>3176</v>
      </c>
    </row>
    <row r="1598" spans="1:1" x14ac:dyDescent="0.2">
      <c r="A1598" s="50" t="s">
        <v>3177</v>
      </c>
    </row>
    <row r="1599" spans="1:1" x14ac:dyDescent="0.2">
      <c r="A1599" s="50" t="s">
        <v>3178</v>
      </c>
    </row>
    <row r="1600" spans="1:1" x14ac:dyDescent="0.2">
      <c r="A1600" s="35" t="s">
        <v>3179</v>
      </c>
    </row>
    <row r="1601" spans="1:1" x14ac:dyDescent="0.2">
      <c r="A1601" s="35" t="s">
        <v>3180</v>
      </c>
    </row>
    <row r="1602" spans="1:1" x14ac:dyDescent="0.2">
      <c r="A1602" s="50" t="s">
        <v>3181</v>
      </c>
    </row>
    <row r="1603" spans="1:1" x14ac:dyDescent="0.2">
      <c r="A1603" s="50" t="s">
        <v>3182</v>
      </c>
    </row>
    <row r="1604" spans="1:1" x14ac:dyDescent="0.2">
      <c r="A1604" s="50" t="s">
        <v>3183</v>
      </c>
    </row>
    <row r="1605" spans="1:1" x14ac:dyDescent="0.2">
      <c r="A1605" s="50" t="s">
        <v>3184</v>
      </c>
    </row>
    <row r="1606" spans="1:1" x14ac:dyDescent="0.2">
      <c r="A1606" s="35" t="s">
        <v>3185</v>
      </c>
    </row>
    <row r="1607" spans="1:1" x14ac:dyDescent="0.2">
      <c r="A1607" s="50" t="s">
        <v>3186</v>
      </c>
    </row>
    <row r="1608" spans="1:1" x14ac:dyDescent="0.2">
      <c r="A1608" s="35" t="s">
        <v>3187</v>
      </c>
    </row>
    <row r="1609" spans="1:1" x14ac:dyDescent="0.2">
      <c r="A1609" s="35" t="s">
        <v>3188</v>
      </c>
    </row>
    <row r="1610" spans="1:1" x14ac:dyDescent="0.2">
      <c r="A1610" s="35" t="s">
        <v>3189</v>
      </c>
    </row>
    <row r="1611" spans="1:1" x14ac:dyDescent="0.2">
      <c r="A1611" s="50" t="s">
        <v>3190</v>
      </c>
    </row>
    <row r="1612" spans="1:1" x14ac:dyDescent="0.2">
      <c r="A1612" s="35" t="s">
        <v>3191</v>
      </c>
    </row>
    <row r="1613" spans="1:1" x14ac:dyDescent="0.2">
      <c r="A1613" s="50" t="s">
        <v>3192</v>
      </c>
    </row>
    <row r="1614" spans="1:1" x14ac:dyDescent="0.2">
      <c r="A1614" s="50" t="s">
        <v>3193</v>
      </c>
    </row>
    <row r="1615" spans="1:1" x14ac:dyDescent="0.2">
      <c r="A1615" s="35" t="s">
        <v>3194</v>
      </c>
    </row>
    <row r="1616" spans="1:1" x14ac:dyDescent="0.2">
      <c r="A1616" s="35" t="s">
        <v>3195</v>
      </c>
    </row>
    <row r="1617" spans="1:1" x14ac:dyDescent="0.2">
      <c r="A1617" s="50" t="s">
        <v>3196</v>
      </c>
    </row>
    <row r="1618" spans="1:1" x14ac:dyDescent="0.2">
      <c r="A1618" s="35" t="s">
        <v>3197</v>
      </c>
    </row>
    <row r="1619" spans="1:1" x14ac:dyDescent="0.2">
      <c r="A1619" s="50" t="s">
        <v>3198</v>
      </c>
    </row>
    <row r="1620" spans="1:1" x14ac:dyDescent="0.2">
      <c r="A1620" s="35" t="s">
        <v>3199</v>
      </c>
    </row>
    <row r="1621" spans="1:1" x14ac:dyDescent="0.2">
      <c r="A1621" s="35" t="s">
        <v>3200</v>
      </c>
    </row>
    <row r="1622" spans="1:1" x14ac:dyDescent="0.2">
      <c r="A1622" s="35" t="s">
        <v>3201</v>
      </c>
    </row>
    <row r="1623" spans="1:1" x14ac:dyDescent="0.2">
      <c r="A1623" s="50" t="s">
        <v>3202</v>
      </c>
    </row>
    <row r="1624" spans="1:1" x14ac:dyDescent="0.2">
      <c r="A1624" s="35" t="s">
        <v>3203</v>
      </c>
    </row>
    <row r="1625" spans="1:1" x14ac:dyDescent="0.2">
      <c r="A1625" s="50" t="s">
        <v>3204</v>
      </c>
    </row>
    <row r="1626" spans="1:1" x14ac:dyDescent="0.2">
      <c r="A1626" s="35" t="s">
        <v>3205</v>
      </c>
    </row>
    <row r="1627" spans="1:1" x14ac:dyDescent="0.2">
      <c r="A1627" s="35" t="s">
        <v>3206</v>
      </c>
    </row>
    <row r="1628" spans="1:1" x14ac:dyDescent="0.2">
      <c r="A1628" s="35" t="s">
        <v>3207</v>
      </c>
    </row>
    <row r="1629" spans="1:1" x14ac:dyDescent="0.2">
      <c r="A1629" s="35" t="s">
        <v>3208</v>
      </c>
    </row>
    <row r="1630" spans="1:1" x14ac:dyDescent="0.2">
      <c r="A1630" s="35" t="s">
        <v>3209</v>
      </c>
    </row>
    <row r="1631" spans="1:1" x14ac:dyDescent="0.2">
      <c r="A1631" s="35" t="s">
        <v>3210</v>
      </c>
    </row>
    <row r="1632" spans="1:1" x14ac:dyDescent="0.2">
      <c r="A1632" s="35" t="s">
        <v>3211</v>
      </c>
    </row>
    <row r="1633" spans="1:1" x14ac:dyDescent="0.2">
      <c r="A1633" s="50" t="s">
        <v>3212</v>
      </c>
    </row>
    <row r="1634" spans="1:1" x14ac:dyDescent="0.2">
      <c r="A1634" s="35" t="s">
        <v>3213</v>
      </c>
    </row>
    <row r="1635" spans="1:1" x14ac:dyDescent="0.2">
      <c r="A1635" s="35" t="s">
        <v>3214</v>
      </c>
    </row>
    <row r="1636" spans="1:1" x14ac:dyDescent="0.2">
      <c r="A1636" s="50" t="s">
        <v>3215</v>
      </c>
    </row>
    <row r="1637" spans="1:1" x14ac:dyDescent="0.2">
      <c r="A1637" s="35" t="s">
        <v>3216</v>
      </c>
    </row>
    <row r="1638" spans="1:1" x14ac:dyDescent="0.2">
      <c r="A1638" s="35" t="s">
        <v>3217</v>
      </c>
    </row>
    <row r="1639" spans="1:1" x14ac:dyDescent="0.2">
      <c r="A1639" s="35" t="s">
        <v>3218</v>
      </c>
    </row>
    <row r="1640" spans="1:1" x14ac:dyDescent="0.2">
      <c r="A1640" s="35" t="s">
        <v>3219</v>
      </c>
    </row>
    <row r="1641" spans="1:1" x14ac:dyDescent="0.2">
      <c r="A1641" s="35" t="s">
        <v>3220</v>
      </c>
    </row>
    <row r="1642" spans="1:1" x14ac:dyDescent="0.2">
      <c r="A1642" s="35" t="s">
        <v>3221</v>
      </c>
    </row>
    <row r="1643" spans="1:1" x14ac:dyDescent="0.2">
      <c r="A1643" s="35" t="s">
        <v>3222</v>
      </c>
    </row>
    <row r="1644" spans="1:1" x14ac:dyDescent="0.2">
      <c r="A1644" s="35" t="s">
        <v>3223</v>
      </c>
    </row>
    <row r="1645" spans="1:1" x14ac:dyDescent="0.2">
      <c r="A1645" s="35" t="s">
        <v>3224</v>
      </c>
    </row>
    <row r="1646" spans="1:1" x14ac:dyDescent="0.2">
      <c r="A1646" s="35" t="s">
        <v>3225</v>
      </c>
    </row>
    <row r="1647" spans="1:1" x14ac:dyDescent="0.2">
      <c r="A1647" s="35" t="s">
        <v>3226</v>
      </c>
    </row>
    <row r="1648" spans="1:1" x14ac:dyDescent="0.2">
      <c r="A1648" s="35" t="s">
        <v>3227</v>
      </c>
    </row>
    <row r="1649" spans="1:1" x14ac:dyDescent="0.2">
      <c r="A1649" s="35" t="s">
        <v>3228</v>
      </c>
    </row>
    <row r="1650" spans="1:1" x14ac:dyDescent="0.2">
      <c r="A1650" s="35" t="s">
        <v>3229</v>
      </c>
    </row>
    <row r="1651" spans="1:1" x14ac:dyDescent="0.2">
      <c r="A1651" s="50" t="s">
        <v>3230</v>
      </c>
    </row>
    <row r="1652" spans="1:1" x14ac:dyDescent="0.2">
      <c r="A1652" s="35" t="s">
        <v>3231</v>
      </c>
    </row>
    <row r="1653" spans="1:1" x14ac:dyDescent="0.2">
      <c r="A1653" s="35" t="s">
        <v>3232</v>
      </c>
    </row>
    <row r="1654" spans="1:1" x14ac:dyDescent="0.2">
      <c r="A1654" s="35" t="s">
        <v>3233</v>
      </c>
    </row>
    <row r="1655" spans="1:1" x14ac:dyDescent="0.2">
      <c r="A1655" s="50" t="s">
        <v>3234</v>
      </c>
    </row>
    <row r="1656" spans="1:1" x14ac:dyDescent="0.2">
      <c r="A1656" s="35" t="s">
        <v>3235</v>
      </c>
    </row>
    <row r="1657" spans="1:1" x14ac:dyDescent="0.2">
      <c r="A1657" s="35" t="s">
        <v>3236</v>
      </c>
    </row>
    <row r="1658" spans="1:1" x14ac:dyDescent="0.2">
      <c r="A1658" s="35" t="s">
        <v>3237</v>
      </c>
    </row>
    <row r="1659" spans="1:1" x14ac:dyDescent="0.2">
      <c r="A1659" s="35" t="s">
        <v>3238</v>
      </c>
    </row>
    <row r="1660" spans="1:1" x14ac:dyDescent="0.2">
      <c r="A1660" s="35" t="s">
        <v>3239</v>
      </c>
    </row>
    <row r="1661" spans="1:1" x14ac:dyDescent="0.2">
      <c r="A1661" s="35" t="s">
        <v>3240</v>
      </c>
    </row>
    <row r="1662" spans="1:1" x14ac:dyDescent="0.2">
      <c r="A1662" s="50" t="s">
        <v>3241</v>
      </c>
    </row>
    <row r="1663" spans="1:1" x14ac:dyDescent="0.2">
      <c r="A1663" s="35" t="s">
        <v>3242</v>
      </c>
    </row>
    <row r="1664" spans="1:1" x14ac:dyDescent="0.2">
      <c r="A1664" s="35" t="s">
        <v>3243</v>
      </c>
    </row>
    <row r="1665" spans="1:1" x14ac:dyDescent="0.2">
      <c r="A1665" s="35" t="s">
        <v>3244</v>
      </c>
    </row>
    <row r="1666" spans="1:1" x14ac:dyDescent="0.2">
      <c r="A1666" s="35" t="s">
        <v>3245</v>
      </c>
    </row>
    <row r="1667" spans="1:1" x14ac:dyDescent="0.2">
      <c r="A1667" s="35" t="s">
        <v>3246</v>
      </c>
    </row>
    <row r="1668" spans="1:1" x14ac:dyDescent="0.2">
      <c r="A1668" s="50" t="s">
        <v>3247</v>
      </c>
    </row>
    <row r="1669" spans="1:1" x14ac:dyDescent="0.2">
      <c r="A1669" s="35" t="s">
        <v>3248</v>
      </c>
    </row>
    <row r="1670" spans="1:1" x14ac:dyDescent="0.2">
      <c r="A1670" s="35" t="s">
        <v>3249</v>
      </c>
    </row>
    <row r="1671" spans="1:1" x14ac:dyDescent="0.2">
      <c r="A1671" s="35" t="s">
        <v>3250</v>
      </c>
    </row>
    <row r="1672" spans="1:1" x14ac:dyDescent="0.2">
      <c r="A1672" s="35" t="s">
        <v>3251</v>
      </c>
    </row>
    <row r="1673" spans="1:1" x14ac:dyDescent="0.2">
      <c r="A1673" s="35" t="s">
        <v>3252</v>
      </c>
    </row>
    <row r="1674" spans="1:1" x14ac:dyDescent="0.2">
      <c r="A1674" s="35" t="s">
        <v>3253</v>
      </c>
    </row>
    <row r="1675" spans="1:1" x14ac:dyDescent="0.2">
      <c r="A1675" s="50" t="s">
        <v>3254</v>
      </c>
    </row>
    <row r="1676" spans="1:1" x14ac:dyDescent="0.2">
      <c r="A1676" s="50" t="s">
        <v>3255</v>
      </c>
    </row>
    <row r="1677" spans="1:1" x14ac:dyDescent="0.2">
      <c r="A1677" s="35" t="s">
        <v>3256</v>
      </c>
    </row>
    <row r="1678" spans="1:1" x14ac:dyDescent="0.2">
      <c r="A1678" s="50" t="s">
        <v>3257</v>
      </c>
    </row>
    <row r="1679" spans="1:1" x14ac:dyDescent="0.2">
      <c r="A1679" s="35" t="s">
        <v>3258</v>
      </c>
    </row>
    <row r="1680" spans="1:1" x14ac:dyDescent="0.2">
      <c r="A1680" s="35" t="s">
        <v>3259</v>
      </c>
    </row>
    <row r="1681" spans="1:1" x14ac:dyDescent="0.2">
      <c r="A1681" s="35" t="s">
        <v>3260</v>
      </c>
    </row>
    <row r="1682" spans="1:1" x14ac:dyDescent="0.2">
      <c r="A1682" s="35" t="s">
        <v>3261</v>
      </c>
    </row>
    <row r="1683" spans="1:1" x14ac:dyDescent="0.2">
      <c r="A1683" s="50" t="s">
        <v>3262</v>
      </c>
    </row>
    <row r="1684" spans="1:1" x14ac:dyDescent="0.2">
      <c r="A1684" s="50" t="s">
        <v>3263</v>
      </c>
    </row>
    <row r="1685" spans="1:1" x14ac:dyDescent="0.2">
      <c r="A1685" s="50" t="s">
        <v>3264</v>
      </c>
    </row>
    <row r="1686" spans="1:1" x14ac:dyDescent="0.2">
      <c r="A1686" s="35" t="s">
        <v>3265</v>
      </c>
    </row>
    <row r="1687" spans="1:1" x14ac:dyDescent="0.2">
      <c r="A1687" s="35" t="s">
        <v>3266</v>
      </c>
    </row>
    <row r="1688" spans="1:1" x14ac:dyDescent="0.2">
      <c r="A1688" s="50" t="s">
        <v>3267</v>
      </c>
    </row>
    <row r="1689" spans="1:1" x14ac:dyDescent="0.2">
      <c r="A1689" s="50" t="s">
        <v>3268</v>
      </c>
    </row>
    <row r="1690" spans="1:1" x14ac:dyDescent="0.2">
      <c r="A1690" s="35" t="s">
        <v>3269</v>
      </c>
    </row>
    <row r="1691" spans="1:1" x14ac:dyDescent="0.2">
      <c r="A1691" s="50" t="s">
        <v>3270</v>
      </c>
    </row>
    <row r="1692" spans="1:1" x14ac:dyDescent="0.2">
      <c r="A1692" s="35" t="s">
        <v>3271</v>
      </c>
    </row>
    <row r="1693" spans="1:1" x14ac:dyDescent="0.2">
      <c r="A1693" s="35" t="s">
        <v>3272</v>
      </c>
    </row>
    <row r="1694" spans="1:1" x14ac:dyDescent="0.2">
      <c r="A1694" s="50" t="s">
        <v>3273</v>
      </c>
    </row>
    <row r="1695" spans="1:1" x14ac:dyDescent="0.2">
      <c r="A1695" s="35" t="s">
        <v>3274</v>
      </c>
    </row>
    <row r="1696" spans="1:1" x14ac:dyDescent="0.2">
      <c r="A1696" s="35" t="s">
        <v>3275</v>
      </c>
    </row>
    <row r="1697" spans="1:1" x14ac:dyDescent="0.2">
      <c r="A1697" s="35" t="s">
        <v>3276</v>
      </c>
    </row>
    <row r="1698" spans="1:1" x14ac:dyDescent="0.2">
      <c r="A1698" s="50" t="s">
        <v>3277</v>
      </c>
    </row>
    <row r="1699" spans="1:1" x14ac:dyDescent="0.2">
      <c r="A1699" s="50" t="s">
        <v>3278</v>
      </c>
    </row>
    <row r="1700" spans="1:1" x14ac:dyDescent="0.2">
      <c r="A1700" s="35" t="s">
        <v>3279</v>
      </c>
    </row>
    <row r="1701" spans="1:1" x14ac:dyDescent="0.2">
      <c r="A1701" s="35" t="s">
        <v>3280</v>
      </c>
    </row>
    <row r="1702" spans="1:1" x14ac:dyDescent="0.2">
      <c r="A1702" s="35" t="s">
        <v>3281</v>
      </c>
    </row>
    <row r="1703" spans="1:1" x14ac:dyDescent="0.2">
      <c r="A1703" s="35" t="s">
        <v>3282</v>
      </c>
    </row>
    <row r="1704" spans="1:1" x14ac:dyDescent="0.2">
      <c r="A1704" s="35" t="s">
        <v>3283</v>
      </c>
    </row>
    <row r="1705" spans="1:1" x14ac:dyDescent="0.2">
      <c r="A1705" s="35" t="s">
        <v>3284</v>
      </c>
    </row>
    <row r="1706" spans="1:1" x14ac:dyDescent="0.2">
      <c r="A1706" s="50" t="s">
        <v>3285</v>
      </c>
    </row>
    <row r="1707" spans="1:1" x14ac:dyDescent="0.2">
      <c r="A1707" s="35" t="s">
        <v>3286</v>
      </c>
    </row>
    <row r="1708" spans="1:1" x14ac:dyDescent="0.2">
      <c r="A1708" s="35" t="s">
        <v>3287</v>
      </c>
    </row>
    <row r="1709" spans="1:1" x14ac:dyDescent="0.2">
      <c r="A1709" s="35" t="s">
        <v>3288</v>
      </c>
    </row>
    <row r="1710" spans="1:1" x14ac:dyDescent="0.2">
      <c r="A1710" s="35" t="s">
        <v>3289</v>
      </c>
    </row>
    <row r="1711" spans="1:1" x14ac:dyDescent="0.2">
      <c r="A1711" s="35" t="s">
        <v>3290</v>
      </c>
    </row>
    <row r="1712" spans="1:1" x14ac:dyDescent="0.2">
      <c r="A1712" s="50" t="s">
        <v>3291</v>
      </c>
    </row>
    <row r="1713" spans="1:1" x14ac:dyDescent="0.2">
      <c r="A1713" s="35" t="s">
        <v>3292</v>
      </c>
    </row>
    <row r="1714" spans="1:1" x14ac:dyDescent="0.2">
      <c r="A1714" s="50" t="s">
        <v>3293</v>
      </c>
    </row>
    <row r="1715" spans="1:1" x14ac:dyDescent="0.2">
      <c r="A1715" s="35" t="s">
        <v>3294</v>
      </c>
    </row>
    <row r="1716" spans="1:1" x14ac:dyDescent="0.2">
      <c r="A1716" s="35" t="s">
        <v>3295</v>
      </c>
    </row>
    <row r="1717" spans="1:1" x14ac:dyDescent="0.2">
      <c r="A1717" s="35" t="s">
        <v>3296</v>
      </c>
    </row>
    <row r="1718" spans="1:1" x14ac:dyDescent="0.2">
      <c r="A1718" s="35" t="s">
        <v>3297</v>
      </c>
    </row>
    <row r="1719" spans="1:1" x14ac:dyDescent="0.2">
      <c r="A1719" s="35" t="s">
        <v>3298</v>
      </c>
    </row>
    <row r="1720" spans="1:1" x14ac:dyDescent="0.2">
      <c r="A1720" s="35" t="s">
        <v>3299</v>
      </c>
    </row>
    <row r="1721" spans="1:1" x14ac:dyDescent="0.2">
      <c r="A1721" s="50" t="s">
        <v>3300</v>
      </c>
    </row>
    <row r="1722" spans="1:1" x14ac:dyDescent="0.2">
      <c r="A1722" s="50" t="s">
        <v>3301</v>
      </c>
    </row>
    <row r="1723" spans="1:1" x14ac:dyDescent="0.2">
      <c r="A1723" s="35" t="s">
        <v>3302</v>
      </c>
    </row>
    <row r="1724" spans="1:1" x14ac:dyDescent="0.2">
      <c r="A1724" s="35" t="s">
        <v>3303</v>
      </c>
    </row>
    <row r="1725" spans="1:1" x14ac:dyDescent="0.2">
      <c r="A1725" s="50" t="s">
        <v>3304</v>
      </c>
    </row>
    <row r="1726" spans="1:1" x14ac:dyDescent="0.2">
      <c r="A1726" s="35" t="s">
        <v>3305</v>
      </c>
    </row>
    <row r="1727" spans="1:1" x14ac:dyDescent="0.2">
      <c r="A1727" s="35" t="s">
        <v>3306</v>
      </c>
    </row>
    <row r="1728" spans="1:1" x14ac:dyDescent="0.2">
      <c r="A1728" s="50" t="s">
        <v>3307</v>
      </c>
    </row>
    <row r="1729" spans="1:1" x14ac:dyDescent="0.2">
      <c r="A1729" s="35" t="s">
        <v>3308</v>
      </c>
    </row>
    <row r="1730" spans="1:1" x14ac:dyDescent="0.2">
      <c r="A1730" s="50" t="s">
        <v>3309</v>
      </c>
    </row>
    <row r="1731" spans="1:1" x14ac:dyDescent="0.2">
      <c r="A1731" s="35" t="s">
        <v>3310</v>
      </c>
    </row>
    <row r="1732" spans="1:1" x14ac:dyDescent="0.2">
      <c r="A1732" s="50" t="s">
        <v>3311</v>
      </c>
    </row>
    <row r="1733" spans="1:1" x14ac:dyDescent="0.2">
      <c r="A1733" s="50" t="s">
        <v>3312</v>
      </c>
    </row>
    <row r="1734" spans="1:1" x14ac:dyDescent="0.2">
      <c r="A1734" s="35" t="s">
        <v>3313</v>
      </c>
    </row>
    <row r="1735" spans="1:1" x14ac:dyDescent="0.2">
      <c r="A1735" s="50" t="s">
        <v>3314</v>
      </c>
    </row>
    <row r="1736" spans="1:1" x14ac:dyDescent="0.2">
      <c r="A1736" s="50" t="s">
        <v>3315</v>
      </c>
    </row>
    <row r="1737" spans="1:1" x14ac:dyDescent="0.2">
      <c r="A1737" s="35" t="s">
        <v>3316</v>
      </c>
    </row>
    <row r="1738" spans="1:1" x14ac:dyDescent="0.2">
      <c r="A1738" s="35" t="s">
        <v>3317</v>
      </c>
    </row>
    <row r="1739" spans="1:1" x14ac:dyDescent="0.2">
      <c r="A1739" s="35" t="s">
        <v>3318</v>
      </c>
    </row>
    <row r="1740" spans="1:1" x14ac:dyDescent="0.2">
      <c r="A1740" s="50" t="s">
        <v>3319</v>
      </c>
    </row>
    <row r="1741" spans="1:1" x14ac:dyDescent="0.2">
      <c r="A1741" s="35" t="s">
        <v>3320</v>
      </c>
    </row>
    <row r="1742" spans="1:1" x14ac:dyDescent="0.2">
      <c r="A1742" s="35" t="s">
        <v>3321</v>
      </c>
    </row>
    <row r="1743" spans="1:1" x14ac:dyDescent="0.2">
      <c r="A1743" s="35" t="s">
        <v>3322</v>
      </c>
    </row>
    <row r="1744" spans="1:1" x14ac:dyDescent="0.2">
      <c r="A1744" s="35" t="s">
        <v>3323</v>
      </c>
    </row>
    <row r="1745" spans="1:1" x14ac:dyDescent="0.2">
      <c r="A1745" s="35" t="s">
        <v>3324</v>
      </c>
    </row>
    <row r="1746" spans="1:1" x14ac:dyDescent="0.2">
      <c r="A1746" s="35" t="s">
        <v>3325</v>
      </c>
    </row>
    <row r="1747" spans="1:1" x14ac:dyDescent="0.2">
      <c r="A1747" s="35" t="s">
        <v>3326</v>
      </c>
    </row>
    <row r="1748" spans="1:1" x14ac:dyDescent="0.2">
      <c r="A1748" s="50" t="s">
        <v>3327</v>
      </c>
    </row>
    <row r="1749" spans="1:1" x14ac:dyDescent="0.2">
      <c r="A1749" s="50" t="s">
        <v>3328</v>
      </c>
    </row>
    <row r="1750" spans="1:1" x14ac:dyDescent="0.2">
      <c r="A1750" s="35" t="s">
        <v>3329</v>
      </c>
    </row>
    <row r="1751" spans="1:1" x14ac:dyDescent="0.2">
      <c r="A1751" s="35" t="s">
        <v>3330</v>
      </c>
    </row>
    <row r="1752" spans="1:1" x14ac:dyDescent="0.2">
      <c r="A1752" s="50" t="s">
        <v>3331</v>
      </c>
    </row>
    <row r="1753" spans="1:1" x14ac:dyDescent="0.2">
      <c r="A1753" s="50" t="s">
        <v>3332</v>
      </c>
    </row>
    <row r="1754" spans="1:1" x14ac:dyDescent="0.2">
      <c r="A1754" s="35" t="s">
        <v>3333</v>
      </c>
    </row>
    <row r="1755" spans="1:1" x14ac:dyDescent="0.2">
      <c r="A1755" s="35" t="s">
        <v>3334</v>
      </c>
    </row>
    <row r="1756" spans="1:1" x14ac:dyDescent="0.2">
      <c r="A1756" s="50" t="s">
        <v>3335</v>
      </c>
    </row>
    <row r="1757" spans="1:1" x14ac:dyDescent="0.2">
      <c r="A1757" s="50" t="s">
        <v>3336</v>
      </c>
    </row>
    <row r="1758" spans="1:1" x14ac:dyDescent="0.2">
      <c r="A1758" s="50" t="s">
        <v>3337</v>
      </c>
    </row>
    <row r="1759" spans="1:1" x14ac:dyDescent="0.2">
      <c r="A1759" s="35" t="s">
        <v>3338</v>
      </c>
    </row>
    <row r="1760" spans="1:1" x14ac:dyDescent="0.2">
      <c r="A1760" s="35" t="s">
        <v>3339</v>
      </c>
    </row>
    <row r="1761" spans="1:1" x14ac:dyDescent="0.2">
      <c r="A1761" s="50" t="s">
        <v>3340</v>
      </c>
    </row>
    <row r="1762" spans="1:1" x14ac:dyDescent="0.2">
      <c r="A1762" s="50" t="s">
        <v>3341</v>
      </c>
    </row>
    <row r="1763" spans="1:1" x14ac:dyDescent="0.2">
      <c r="A1763" s="50" t="s">
        <v>3342</v>
      </c>
    </row>
    <row r="1764" spans="1:1" x14ac:dyDescent="0.2">
      <c r="A1764" s="35" t="s">
        <v>3343</v>
      </c>
    </row>
    <row r="1765" spans="1:1" x14ac:dyDescent="0.2">
      <c r="A1765" s="35" t="s">
        <v>3344</v>
      </c>
    </row>
    <row r="1766" spans="1:1" x14ac:dyDescent="0.2">
      <c r="A1766" s="35" t="s">
        <v>3345</v>
      </c>
    </row>
    <row r="1767" spans="1:1" x14ac:dyDescent="0.2">
      <c r="A1767" s="50" t="s">
        <v>3346</v>
      </c>
    </row>
    <row r="1768" spans="1:1" x14ac:dyDescent="0.2">
      <c r="A1768" s="35" t="s">
        <v>3347</v>
      </c>
    </row>
    <row r="1769" spans="1:1" x14ac:dyDescent="0.2">
      <c r="A1769" s="35" t="s">
        <v>3348</v>
      </c>
    </row>
    <row r="1770" spans="1:1" x14ac:dyDescent="0.2">
      <c r="A1770" s="35" t="s">
        <v>3349</v>
      </c>
    </row>
    <row r="1771" spans="1:1" x14ac:dyDescent="0.2">
      <c r="A1771" s="50" t="s">
        <v>3350</v>
      </c>
    </row>
    <row r="1772" spans="1:1" x14ac:dyDescent="0.2">
      <c r="A1772" s="35" t="s">
        <v>3351</v>
      </c>
    </row>
    <row r="1773" spans="1:1" x14ac:dyDescent="0.2">
      <c r="A1773" s="35" t="s">
        <v>3352</v>
      </c>
    </row>
    <row r="1774" spans="1:1" x14ac:dyDescent="0.2">
      <c r="A1774" s="35" t="s">
        <v>3353</v>
      </c>
    </row>
    <row r="1775" spans="1:1" x14ac:dyDescent="0.2">
      <c r="A1775" s="50" t="s">
        <v>3354</v>
      </c>
    </row>
    <row r="1776" spans="1:1" x14ac:dyDescent="0.2">
      <c r="A1776" s="50" t="s">
        <v>3355</v>
      </c>
    </row>
    <row r="1777" spans="1:1" x14ac:dyDescent="0.2">
      <c r="A1777" s="50" t="s">
        <v>3356</v>
      </c>
    </row>
    <row r="1778" spans="1:1" x14ac:dyDescent="0.2">
      <c r="A1778" s="50" t="s">
        <v>3357</v>
      </c>
    </row>
    <row r="1779" spans="1:1" x14ac:dyDescent="0.2">
      <c r="A1779" s="35" t="s">
        <v>3358</v>
      </c>
    </row>
    <row r="1780" spans="1:1" x14ac:dyDescent="0.2">
      <c r="A1780" s="50" t="s">
        <v>3359</v>
      </c>
    </row>
    <row r="1781" spans="1:1" x14ac:dyDescent="0.2">
      <c r="A1781" s="50" t="s">
        <v>3360</v>
      </c>
    </row>
    <row r="1782" spans="1:1" x14ac:dyDescent="0.2">
      <c r="A1782" s="50" t="s">
        <v>3361</v>
      </c>
    </row>
    <row r="1783" spans="1:1" x14ac:dyDescent="0.2">
      <c r="A1783" s="50" t="s">
        <v>3362</v>
      </c>
    </row>
    <row r="1784" spans="1:1" x14ac:dyDescent="0.2">
      <c r="A1784" s="35" t="s">
        <v>3363</v>
      </c>
    </row>
    <row r="1785" spans="1:1" x14ac:dyDescent="0.2">
      <c r="A1785" s="50" t="s">
        <v>3364</v>
      </c>
    </row>
    <row r="1786" spans="1:1" x14ac:dyDescent="0.2">
      <c r="A1786" s="50" t="s">
        <v>3365</v>
      </c>
    </row>
    <row r="1787" spans="1:1" x14ac:dyDescent="0.2">
      <c r="A1787" s="35" t="s">
        <v>3366</v>
      </c>
    </row>
    <row r="1788" spans="1:1" x14ac:dyDescent="0.2">
      <c r="A1788" s="35" t="s">
        <v>3367</v>
      </c>
    </row>
    <row r="1789" spans="1:1" x14ac:dyDescent="0.2">
      <c r="A1789" s="35" t="s">
        <v>3368</v>
      </c>
    </row>
    <row r="1790" spans="1:1" x14ac:dyDescent="0.2">
      <c r="A1790" s="35" t="s">
        <v>3369</v>
      </c>
    </row>
    <row r="1791" spans="1:1" x14ac:dyDescent="0.2">
      <c r="A1791" s="50" t="s">
        <v>3370</v>
      </c>
    </row>
    <row r="1792" spans="1:1" x14ac:dyDescent="0.2">
      <c r="A1792" s="35" t="s">
        <v>3371</v>
      </c>
    </row>
    <row r="1793" spans="1:1" x14ac:dyDescent="0.2">
      <c r="A1793" s="50" t="s">
        <v>3372</v>
      </c>
    </row>
    <row r="1794" spans="1:1" x14ac:dyDescent="0.2">
      <c r="A1794" s="50" t="s">
        <v>3373</v>
      </c>
    </row>
    <row r="1795" spans="1:1" x14ac:dyDescent="0.2">
      <c r="A1795" s="50" t="s">
        <v>3374</v>
      </c>
    </row>
    <row r="1796" spans="1:1" x14ac:dyDescent="0.2">
      <c r="A1796" s="35" t="s">
        <v>3375</v>
      </c>
    </row>
    <row r="1797" spans="1:1" x14ac:dyDescent="0.2">
      <c r="A1797" s="35" t="s">
        <v>3376</v>
      </c>
    </row>
    <row r="1798" spans="1:1" x14ac:dyDescent="0.2">
      <c r="A1798" s="50" t="s">
        <v>3377</v>
      </c>
    </row>
    <row r="1799" spans="1:1" x14ac:dyDescent="0.2">
      <c r="A1799" s="35" t="s">
        <v>3378</v>
      </c>
    </row>
    <row r="1800" spans="1:1" x14ac:dyDescent="0.2">
      <c r="A1800" s="50" t="s">
        <v>3379</v>
      </c>
    </row>
    <row r="1801" spans="1:1" x14ac:dyDescent="0.2">
      <c r="A1801" s="50" t="s">
        <v>3380</v>
      </c>
    </row>
    <row r="1802" spans="1:1" x14ac:dyDescent="0.2">
      <c r="A1802" s="35" t="s">
        <v>3381</v>
      </c>
    </row>
    <row r="1803" spans="1:1" x14ac:dyDescent="0.2">
      <c r="A1803" s="50" t="s">
        <v>3382</v>
      </c>
    </row>
    <row r="1804" spans="1:1" x14ac:dyDescent="0.2">
      <c r="A1804" s="35" t="s">
        <v>3383</v>
      </c>
    </row>
    <row r="1805" spans="1:1" x14ac:dyDescent="0.2">
      <c r="A1805" s="50" t="s">
        <v>3384</v>
      </c>
    </row>
    <row r="1806" spans="1:1" x14ac:dyDescent="0.2">
      <c r="A1806" s="35" t="s">
        <v>3385</v>
      </c>
    </row>
    <row r="1807" spans="1:1" x14ac:dyDescent="0.2">
      <c r="A1807" s="50" t="s">
        <v>3386</v>
      </c>
    </row>
    <row r="1808" spans="1:1" x14ac:dyDescent="0.2">
      <c r="A1808" s="50" t="s">
        <v>3387</v>
      </c>
    </row>
    <row r="1809" spans="1:1" x14ac:dyDescent="0.2">
      <c r="A1809" s="35" t="s">
        <v>3388</v>
      </c>
    </row>
    <row r="1810" spans="1:1" x14ac:dyDescent="0.2">
      <c r="A1810" s="35" t="s">
        <v>3389</v>
      </c>
    </row>
    <row r="1811" spans="1:1" x14ac:dyDescent="0.2">
      <c r="A1811" s="50" t="s">
        <v>3390</v>
      </c>
    </row>
    <row r="1812" spans="1:1" x14ac:dyDescent="0.2">
      <c r="A1812" s="35" t="s">
        <v>3391</v>
      </c>
    </row>
    <row r="1813" spans="1:1" x14ac:dyDescent="0.2">
      <c r="A1813" s="50" t="s">
        <v>3392</v>
      </c>
    </row>
    <row r="1814" spans="1:1" x14ac:dyDescent="0.2">
      <c r="A1814" s="35" t="s">
        <v>3393</v>
      </c>
    </row>
    <row r="1815" spans="1:1" x14ac:dyDescent="0.2">
      <c r="A1815" s="35" t="s">
        <v>3394</v>
      </c>
    </row>
    <row r="1816" spans="1:1" x14ac:dyDescent="0.2">
      <c r="A1816" s="50" t="s">
        <v>3395</v>
      </c>
    </row>
    <row r="1817" spans="1:1" x14ac:dyDescent="0.2">
      <c r="A1817" s="50" t="s">
        <v>3396</v>
      </c>
    </row>
    <row r="1818" spans="1:1" x14ac:dyDescent="0.2">
      <c r="A1818" s="50" t="s">
        <v>3397</v>
      </c>
    </row>
    <row r="1819" spans="1:1" x14ac:dyDescent="0.2">
      <c r="A1819" s="35" t="s">
        <v>3398</v>
      </c>
    </row>
    <row r="1820" spans="1:1" x14ac:dyDescent="0.2">
      <c r="A1820" s="50" t="s">
        <v>3399</v>
      </c>
    </row>
    <row r="1821" spans="1:1" x14ac:dyDescent="0.2">
      <c r="A1821" s="35" t="s">
        <v>3400</v>
      </c>
    </row>
    <row r="1822" spans="1:1" x14ac:dyDescent="0.2">
      <c r="A1822" s="50" t="s">
        <v>3401</v>
      </c>
    </row>
    <row r="1823" spans="1:1" x14ac:dyDescent="0.2">
      <c r="A1823" s="50" t="s">
        <v>3402</v>
      </c>
    </row>
    <row r="1824" spans="1:1" x14ac:dyDescent="0.2">
      <c r="A1824" s="35" t="s">
        <v>3403</v>
      </c>
    </row>
    <row r="1825" spans="1:1" x14ac:dyDescent="0.2">
      <c r="A1825" s="50" t="s">
        <v>3404</v>
      </c>
    </row>
    <row r="1826" spans="1:1" x14ac:dyDescent="0.2">
      <c r="A1826" s="35" t="s">
        <v>3405</v>
      </c>
    </row>
    <row r="1827" spans="1:1" x14ac:dyDescent="0.2">
      <c r="A1827" s="35" t="s">
        <v>3406</v>
      </c>
    </row>
    <row r="1828" spans="1:1" x14ac:dyDescent="0.2">
      <c r="A1828" s="35" t="s">
        <v>3407</v>
      </c>
    </row>
    <row r="1829" spans="1:1" x14ac:dyDescent="0.2">
      <c r="A1829" s="35" t="s">
        <v>3408</v>
      </c>
    </row>
    <row r="1830" spans="1:1" x14ac:dyDescent="0.2">
      <c r="A1830" s="50" t="s">
        <v>3409</v>
      </c>
    </row>
    <row r="1831" spans="1:1" x14ac:dyDescent="0.2">
      <c r="A1831" s="50" t="s">
        <v>3410</v>
      </c>
    </row>
    <row r="1832" spans="1:1" x14ac:dyDescent="0.2">
      <c r="A1832" s="35" t="s">
        <v>3411</v>
      </c>
    </row>
    <row r="1833" spans="1:1" x14ac:dyDescent="0.2">
      <c r="A1833" s="35" t="s">
        <v>3412</v>
      </c>
    </row>
    <row r="1834" spans="1:1" x14ac:dyDescent="0.2">
      <c r="A1834" s="50" t="s">
        <v>3413</v>
      </c>
    </row>
    <row r="1835" spans="1:1" x14ac:dyDescent="0.2">
      <c r="A1835" s="50" t="s">
        <v>3414</v>
      </c>
    </row>
    <row r="1836" spans="1:1" x14ac:dyDescent="0.2">
      <c r="A1836" s="50" t="s">
        <v>3415</v>
      </c>
    </row>
    <row r="1837" spans="1:1" x14ac:dyDescent="0.2">
      <c r="A1837" s="50" t="s">
        <v>3416</v>
      </c>
    </row>
    <row r="1838" spans="1:1" x14ac:dyDescent="0.2">
      <c r="A1838" s="35" t="s">
        <v>3417</v>
      </c>
    </row>
    <row r="1839" spans="1:1" x14ac:dyDescent="0.2">
      <c r="A1839" s="50" t="s">
        <v>3418</v>
      </c>
    </row>
    <row r="1840" spans="1:1" x14ac:dyDescent="0.2">
      <c r="A1840" s="50" t="s">
        <v>3419</v>
      </c>
    </row>
    <row r="1841" spans="1:1" x14ac:dyDescent="0.2">
      <c r="A1841" s="50" t="s">
        <v>3420</v>
      </c>
    </row>
    <row r="1842" spans="1:1" x14ac:dyDescent="0.2">
      <c r="A1842" s="50" t="s">
        <v>3421</v>
      </c>
    </row>
    <row r="1843" spans="1:1" x14ac:dyDescent="0.2">
      <c r="A1843" s="35" t="s">
        <v>3422</v>
      </c>
    </row>
    <row r="1844" spans="1:1" x14ac:dyDescent="0.2">
      <c r="A1844" s="50" t="s">
        <v>3423</v>
      </c>
    </row>
    <row r="1845" spans="1:1" x14ac:dyDescent="0.2">
      <c r="A1845" s="35" t="s">
        <v>3424</v>
      </c>
    </row>
    <row r="1846" spans="1:1" x14ac:dyDescent="0.2">
      <c r="A1846" s="35" t="s">
        <v>3425</v>
      </c>
    </row>
    <row r="1847" spans="1:1" x14ac:dyDescent="0.2">
      <c r="A1847" s="50" t="s">
        <v>3426</v>
      </c>
    </row>
    <row r="1848" spans="1:1" x14ac:dyDescent="0.2">
      <c r="A1848" s="35" t="s">
        <v>3427</v>
      </c>
    </row>
    <row r="1849" spans="1:1" x14ac:dyDescent="0.2">
      <c r="A1849" s="50" t="s">
        <v>3428</v>
      </c>
    </row>
    <row r="1850" spans="1:1" x14ac:dyDescent="0.2">
      <c r="A1850" s="35" t="s">
        <v>3429</v>
      </c>
    </row>
    <row r="1851" spans="1:1" x14ac:dyDescent="0.2">
      <c r="A1851" s="35" t="s">
        <v>3430</v>
      </c>
    </row>
    <row r="1852" spans="1:1" x14ac:dyDescent="0.2">
      <c r="A1852" s="35" t="s">
        <v>3431</v>
      </c>
    </row>
    <row r="1853" spans="1:1" x14ac:dyDescent="0.2">
      <c r="A1853" s="35" t="s">
        <v>3432</v>
      </c>
    </row>
    <row r="1854" spans="1:1" x14ac:dyDescent="0.2">
      <c r="A1854" s="35" t="s">
        <v>3433</v>
      </c>
    </row>
    <row r="1855" spans="1:1" x14ac:dyDescent="0.2">
      <c r="A1855" s="35" t="s">
        <v>3434</v>
      </c>
    </row>
    <row r="1856" spans="1:1" x14ac:dyDescent="0.2">
      <c r="A1856" s="50" t="s">
        <v>3435</v>
      </c>
    </row>
    <row r="1857" spans="1:1" x14ac:dyDescent="0.2">
      <c r="A1857" s="50" t="s">
        <v>3436</v>
      </c>
    </row>
    <row r="1858" spans="1:1" x14ac:dyDescent="0.2">
      <c r="A1858" s="50" t="s">
        <v>3437</v>
      </c>
    </row>
    <row r="1859" spans="1:1" x14ac:dyDescent="0.2">
      <c r="A1859" s="35" t="s">
        <v>3438</v>
      </c>
    </row>
    <row r="1860" spans="1:1" x14ac:dyDescent="0.2">
      <c r="A1860" s="50" t="s">
        <v>3439</v>
      </c>
    </row>
    <row r="1861" spans="1:1" x14ac:dyDescent="0.2">
      <c r="A1861" s="35" t="s">
        <v>3440</v>
      </c>
    </row>
    <row r="1862" spans="1:1" x14ac:dyDescent="0.2">
      <c r="A1862" s="35" t="s">
        <v>3441</v>
      </c>
    </row>
    <row r="1863" spans="1:1" x14ac:dyDescent="0.2">
      <c r="A1863" s="35" t="s">
        <v>3442</v>
      </c>
    </row>
    <row r="1864" spans="1:1" x14ac:dyDescent="0.2">
      <c r="A1864" s="35" t="s">
        <v>3443</v>
      </c>
    </row>
    <row r="1865" spans="1:1" x14ac:dyDescent="0.2">
      <c r="A1865" s="35" t="s">
        <v>3444</v>
      </c>
    </row>
    <row r="1866" spans="1:1" x14ac:dyDescent="0.2">
      <c r="A1866" s="35" t="s">
        <v>3445</v>
      </c>
    </row>
    <row r="1867" spans="1:1" x14ac:dyDescent="0.2">
      <c r="A1867" s="35" t="s">
        <v>3446</v>
      </c>
    </row>
    <row r="1868" spans="1:1" x14ac:dyDescent="0.2">
      <c r="A1868" s="35" t="s">
        <v>3447</v>
      </c>
    </row>
    <row r="1869" spans="1:1" x14ac:dyDescent="0.2">
      <c r="A1869" s="35" t="s">
        <v>3448</v>
      </c>
    </row>
    <row r="1870" spans="1:1" x14ac:dyDescent="0.2">
      <c r="A1870" s="35" t="s">
        <v>3449</v>
      </c>
    </row>
    <row r="1871" spans="1:1" x14ac:dyDescent="0.2">
      <c r="A1871" s="35" t="s">
        <v>3450</v>
      </c>
    </row>
    <row r="1872" spans="1:1" x14ac:dyDescent="0.2">
      <c r="A1872" s="35" t="s">
        <v>3451</v>
      </c>
    </row>
    <row r="1873" spans="1:1" x14ac:dyDescent="0.2">
      <c r="A1873" s="50" t="s">
        <v>3452</v>
      </c>
    </row>
    <row r="1874" spans="1:1" x14ac:dyDescent="0.2">
      <c r="A1874" s="50" t="s">
        <v>3453</v>
      </c>
    </row>
    <row r="1875" spans="1:1" x14ac:dyDescent="0.2">
      <c r="A1875" s="35" t="s">
        <v>3454</v>
      </c>
    </row>
    <row r="1876" spans="1:1" x14ac:dyDescent="0.2">
      <c r="A1876" s="50" t="s">
        <v>3455</v>
      </c>
    </row>
    <row r="1877" spans="1:1" x14ac:dyDescent="0.2">
      <c r="A1877" s="50" t="s">
        <v>3456</v>
      </c>
    </row>
    <row r="1878" spans="1:1" x14ac:dyDescent="0.2">
      <c r="A1878" s="50" t="s">
        <v>3457</v>
      </c>
    </row>
    <row r="1879" spans="1:1" x14ac:dyDescent="0.2">
      <c r="A1879" s="35" t="s">
        <v>3458</v>
      </c>
    </row>
    <row r="1880" spans="1:1" x14ac:dyDescent="0.2">
      <c r="A1880" s="35" t="s">
        <v>3459</v>
      </c>
    </row>
    <row r="1881" spans="1:1" x14ac:dyDescent="0.2">
      <c r="A1881" s="35" t="s">
        <v>3460</v>
      </c>
    </row>
    <row r="1882" spans="1:1" x14ac:dyDescent="0.2">
      <c r="A1882" s="35" t="s">
        <v>3461</v>
      </c>
    </row>
    <row r="1883" spans="1:1" x14ac:dyDescent="0.2">
      <c r="A1883" s="35" t="s">
        <v>3462</v>
      </c>
    </row>
    <row r="1884" spans="1:1" x14ac:dyDescent="0.2">
      <c r="A1884" s="35" t="s">
        <v>3463</v>
      </c>
    </row>
    <row r="1885" spans="1:1" x14ac:dyDescent="0.2">
      <c r="A1885" s="35" t="s">
        <v>3464</v>
      </c>
    </row>
    <row r="1886" spans="1:1" x14ac:dyDescent="0.2">
      <c r="A1886" s="35" t="s">
        <v>3465</v>
      </c>
    </row>
    <row r="1887" spans="1:1" x14ac:dyDescent="0.2">
      <c r="A1887" s="50" t="s">
        <v>3466</v>
      </c>
    </row>
    <row r="1888" spans="1:1" x14ac:dyDescent="0.2">
      <c r="A1888" s="50" t="s">
        <v>3467</v>
      </c>
    </row>
    <row r="1889" spans="1:1" x14ac:dyDescent="0.2">
      <c r="A1889" s="35" t="s">
        <v>3468</v>
      </c>
    </row>
    <row r="1890" spans="1:1" x14ac:dyDescent="0.2">
      <c r="A1890" s="35" t="s">
        <v>3469</v>
      </c>
    </row>
    <row r="1891" spans="1:1" x14ac:dyDescent="0.2">
      <c r="A1891" s="50" t="s">
        <v>3470</v>
      </c>
    </row>
    <row r="1892" spans="1:1" x14ac:dyDescent="0.2">
      <c r="A1892" s="35" t="s">
        <v>3471</v>
      </c>
    </row>
    <row r="1893" spans="1:1" x14ac:dyDescent="0.2">
      <c r="A1893" s="35" t="s">
        <v>3472</v>
      </c>
    </row>
    <row r="1894" spans="1:1" x14ac:dyDescent="0.2">
      <c r="A1894" s="35" t="s">
        <v>3473</v>
      </c>
    </row>
    <row r="1895" spans="1:1" x14ac:dyDescent="0.2">
      <c r="A1895" s="35" t="s">
        <v>3474</v>
      </c>
    </row>
    <row r="1896" spans="1:1" x14ac:dyDescent="0.2">
      <c r="A1896" s="50" t="s">
        <v>3475</v>
      </c>
    </row>
    <row r="1897" spans="1:1" x14ac:dyDescent="0.2">
      <c r="A1897" s="35" t="s">
        <v>3476</v>
      </c>
    </row>
    <row r="1898" spans="1:1" x14ac:dyDescent="0.2">
      <c r="A1898" s="50" t="s">
        <v>3477</v>
      </c>
    </row>
    <row r="1899" spans="1:1" x14ac:dyDescent="0.2">
      <c r="A1899" s="35" t="s">
        <v>3478</v>
      </c>
    </row>
    <row r="1900" spans="1:1" x14ac:dyDescent="0.2">
      <c r="A1900" s="50" t="s">
        <v>3479</v>
      </c>
    </row>
    <row r="1901" spans="1:1" x14ac:dyDescent="0.2">
      <c r="A1901" s="35" t="s">
        <v>3480</v>
      </c>
    </row>
    <row r="1902" spans="1:1" x14ac:dyDescent="0.2">
      <c r="A1902" s="50" t="s">
        <v>3481</v>
      </c>
    </row>
    <row r="1903" spans="1:1" x14ac:dyDescent="0.2">
      <c r="A1903" s="50" t="s">
        <v>3482</v>
      </c>
    </row>
    <row r="1904" spans="1:1" x14ac:dyDescent="0.2">
      <c r="A1904" s="35" t="s">
        <v>3483</v>
      </c>
    </row>
    <row r="1905" spans="1:1" x14ac:dyDescent="0.2">
      <c r="A1905" s="35" t="s">
        <v>3484</v>
      </c>
    </row>
    <row r="1906" spans="1:1" x14ac:dyDescent="0.2">
      <c r="A1906" s="50" t="s">
        <v>3485</v>
      </c>
    </row>
    <row r="1907" spans="1:1" x14ac:dyDescent="0.2">
      <c r="A1907" s="50" t="s">
        <v>3486</v>
      </c>
    </row>
    <row r="1908" spans="1:1" x14ac:dyDescent="0.2">
      <c r="A1908" s="50" t="s">
        <v>3487</v>
      </c>
    </row>
    <row r="1909" spans="1:1" x14ac:dyDescent="0.2">
      <c r="A1909" s="35" t="s">
        <v>3488</v>
      </c>
    </row>
    <row r="1910" spans="1:1" x14ac:dyDescent="0.2">
      <c r="A1910" s="35" t="s">
        <v>3489</v>
      </c>
    </row>
    <row r="1911" spans="1:1" x14ac:dyDescent="0.2">
      <c r="A1911" s="35" t="s">
        <v>3490</v>
      </c>
    </row>
    <row r="1912" spans="1:1" x14ac:dyDescent="0.2">
      <c r="A1912" s="50" t="s">
        <v>3491</v>
      </c>
    </row>
    <row r="1913" spans="1:1" x14ac:dyDescent="0.2">
      <c r="A1913" s="50" t="s">
        <v>3492</v>
      </c>
    </row>
    <row r="1914" spans="1:1" x14ac:dyDescent="0.2">
      <c r="A1914" s="50" t="s">
        <v>3493</v>
      </c>
    </row>
    <row r="1915" spans="1:1" x14ac:dyDescent="0.2">
      <c r="A1915" s="50" t="s">
        <v>3494</v>
      </c>
    </row>
    <row r="1916" spans="1:1" x14ac:dyDescent="0.2">
      <c r="A1916" s="35" t="s">
        <v>3495</v>
      </c>
    </row>
    <row r="1917" spans="1:1" x14ac:dyDescent="0.2">
      <c r="A1917" s="35" t="s">
        <v>3496</v>
      </c>
    </row>
    <row r="1918" spans="1:1" x14ac:dyDescent="0.2">
      <c r="A1918" s="50" t="s">
        <v>3497</v>
      </c>
    </row>
    <row r="1919" spans="1:1" x14ac:dyDescent="0.2">
      <c r="A1919" s="35" t="s">
        <v>3498</v>
      </c>
    </row>
    <row r="1920" spans="1:1" x14ac:dyDescent="0.2">
      <c r="A1920" s="35" t="s">
        <v>3499</v>
      </c>
    </row>
    <row r="1921" spans="1:1" x14ac:dyDescent="0.2">
      <c r="A1921" s="35" t="s">
        <v>3500</v>
      </c>
    </row>
    <row r="1922" spans="1:1" x14ac:dyDescent="0.2">
      <c r="A1922" s="35" t="s">
        <v>3501</v>
      </c>
    </row>
    <row r="1923" spans="1:1" x14ac:dyDescent="0.2">
      <c r="A1923" s="35" t="s">
        <v>3502</v>
      </c>
    </row>
    <row r="1924" spans="1:1" x14ac:dyDescent="0.2">
      <c r="A1924" s="35" t="s">
        <v>3503</v>
      </c>
    </row>
    <row r="1925" spans="1:1" x14ac:dyDescent="0.2">
      <c r="A1925" s="35" t="s">
        <v>3504</v>
      </c>
    </row>
    <row r="1926" spans="1:1" x14ac:dyDescent="0.2">
      <c r="A1926" s="35" t="s">
        <v>3505</v>
      </c>
    </row>
    <row r="1927" spans="1:1" x14ac:dyDescent="0.2">
      <c r="A1927" s="35" t="s">
        <v>3506</v>
      </c>
    </row>
    <row r="1928" spans="1:1" x14ac:dyDescent="0.2">
      <c r="A1928" s="35" t="s">
        <v>3507</v>
      </c>
    </row>
    <row r="1929" spans="1:1" x14ac:dyDescent="0.2">
      <c r="A1929" s="35" t="s">
        <v>3508</v>
      </c>
    </row>
    <row r="1930" spans="1:1" x14ac:dyDescent="0.2">
      <c r="A1930" s="50" t="s">
        <v>3509</v>
      </c>
    </row>
    <row r="1931" spans="1:1" x14ac:dyDescent="0.2">
      <c r="A1931" s="50" t="s">
        <v>3510</v>
      </c>
    </row>
    <row r="1932" spans="1:1" x14ac:dyDescent="0.2">
      <c r="A1932" s="35" t="s">
        <v>3511</v>
      </c>
    </row>
    <row r="1933" spans="1:1" x14ac:dyDescent="0.2">
      <c r="A1933" s="50" t="s">
        <v>3512</v>
      </c>
    </row>
    <row r="1934" spans="1:1" x14ac:dyDescent="0.2">
      <c r="A1934" s="35" t="s">
        <v>3513</v>
      </c>
    </row>
    <row r="1935" spans="1:1" x14ac:dyDescent="0.2">
      <c r="A1935" s="50" t="s">
        <v>3514</v>
      </c>
    </row>
    <row r="1936" spans="1:1" x14ac:dyDescent="0.2">
      <c r="A1936" s="50" t="s">
        <v>3515</v>
      </c>
    </row>
    <row r="1937" spans="1:1" x14ac:dyDescent="0.2">
      <c r="A1937" s="35" t="s">
        <v>3516</v>
      </c>
    </row>
    <row r="1938" spans="1:1" x14ac:dyDescent="0.2">
      <c r="A1938" s="35" t="s">
        <v>3517</v>
      </c>
    </row>
    <row r="1939" spans="1:1" x14ac:dyDescent="0.2">
      <c r="A1939" s="50" t="s">
        <v>3518</v>
      </c>
    </row>
    <row r="1940" spans="1:1" x14ac:dyDescent="0.2">
      <c r="A1940" s="35" t="s">
        <v>3519</v>
      </c>
    </row>
    <row r="1941" spans="1:1" x14ac:dyDescent="0.2">
      <c r="A1941" s="50" t="s">
        <v>3520</v>
      </c>
    </row>
    <row r="1942" spans="1:1" x14ac:dyDescent="0.2">
      <c r="A1942" s="50" t="s">
        <v>3521</v>
      </c>
    </row>
    <row r="1943" spans="1:1" x14ac:dyDescent="0.2">
      <c r="A1943" s="50" t="s">
        <v>3522</v>
      </c>
    </row>
    <row r="1944" spans="1:1" x14ac:dyDescent="0.2">
      <c r="A1944" s="35" t="s">
        <v>3523</v>
      </c>
    </row>
    <row r="1945" spans="1:1" x14ac:dyDescent="0.2">
      <c r="A1945" s="35" t="s">
        <v>3524</v>
      </c>
    </row>
    <row r="1946" spans="1:1" x14ac:dyDescent="0.2">
      <c r="A1946" s="35" t="s">
        <v>3525</v>
      </c>
    </row>
    <row r="1947" spans="1:1" x14ac:dyDescent="0.2">
      <c r="A1947" s="35" t="s">
        <v>3526</v>
      </c>
    </row>
    <row r="1948" spans="1:1" x14ac:dyDescent="0.2">
      <c r="A1948" s="50" t="s">
        <v>3527</v>
      </c>
    </row>
    <row r="1949" spans="1:1" x14ac:dyDescent="0.2">
      <c r="A1949" s="35" t="s">
        <v>3528</v>
      </c>
    </row>
    <row r="1950" spans="1:1" x14ac:dyDescent="0.2">
      <c r="A1950" s="35" t="s">
        <v>3529</v>
      </c>
    </row>
    <row r="1951" spans="1:1" x14ac:dyDescent="0.2">
      <c r="A1951" s="35" t="s">
        <v>3530</v>
      </c>
    </row>
    <row r="1952" spans="1:1" x14ac:dyDescent="0.2">
      <c r="A1952" s="35" t="s">
        <v>3531</v>
      </c>
    </row>
    <row r="1953" spans="1:1" x14ac:dyDescent="0.2">
      <c r="A1953" s="35" t="s">
        <v>3532</v>
      </c>
    </row>
    <row r="1954" spans="1:1" x14ac:dyDescent="0.2">
      <c r="A1954" s="35" t="s">
        <v>3533</v>
      </c>
    </row>
    <row r="1955" spans="1:1" x14ac:dyDescent="0.2">
      <c r="A1955" s="35" t="s">
        <v>3534</v>
      </c>
    </row>
    <row r="1956" spans="1:1" x14ac:dyDescent="0.2">
      <c r="A1956" s="50" t="s">
        <v>3535</v>
      </c>
    </row>
    <row r="1957" spans="1:1" x14ac:dyDescent="0.2">
      <c r="A1957" s="35" t="s">
        <v>3536</v>
      </c>
    </row>
    <row r="1958" spans="1:1" x14ac:dyDescent="0.2">
      <c r="A1958" s="50" t="s">
        <v>3537</v>
      </c>
    </row>
    <row r="1959" spans="1:1" x14ac:dyDescent="0.2">
      <c r="A1959" s="35" t="s">
        <v>3538</v>
      </c>
    </row>
    <row r="1960" spans="1:1" x14ac:dyDescent="0.2">
      <c r="A1960" s="35" t="s">
        <v>3539</v>
      </c>
    </row>
    <row r="1961" spans="1:1" x14ac:dyDescent="0.2">
      <c r="A1961" s="50" t="s">
        <v>3540</v>
      </c>
    </row>
    <row r="1962" spans="1:1" x14ac:dyDescent="0.2">
      <c r="A1962" s="35" t="s">
        <v>3541</v>
      </c>
    </row>
    <row r="1963" spans="1:1" x14ac:dyDescent="0.2">
      <c r="A1963" s="50" t="s">
        <v>3542</v>
      </c>
    </row>
    <row r="1964" spans="1:1" x14ac:dyDescent="0.2">
      <c r="A1964" s="35" t="s">
        <v>3543</v>
      </c>
    </row>
    <row r="1965" spans="1:1" x14ac:dyDescent="0.2">
      <c r="A1965" s="50" t="s">
        <v>3544</v>
      </c>
    </row>
    <row r="1966" spans="1:1" x14ac:dyDescent="0.2">
      <c r="A1966" s="35" t="s">
        <v>3545</v>
      </c>
    </row>
    <row r="1967" spans="1:1" x14ac:dyDescent="0.2">
      <c r="A1967" s="35" t="s">
        <v>3546</v>
      </c>
    </row>
    <row r="1968" spans="1:1" x14ac:dyDescent="0.2">
      <c r="A1968" s="35" t="s">
        <v>3547</v>
      </c>
    </row>
    <row r="1969" spans="1:1" x14ac:dyDescent="0.2">
      <c r="A1969" s="50" t="s">
        <v>3548</v>
      </c>
    </row>
    <row r="1970" spans="1:1" x14ac:dyDescent="0.2">
      <c r="A1970" s="35" t="s">
        <v>3549</v>
      </c>
    </row>
    <row r="1971" spans="1:1" x14ac:dyDescent="0.2">
      <c r="A1971" s="35" t="s">
        <v>3550</v>
      </c>
    </row>
    <row r="1972" spans="1:1" x14ac:dyDescent="0.2">
      <c r="A1972" s="35" t="s">
        <v>3551</v>
      </c>
    </row>
    <row r="1973" spans="1:1" x14ac:dyDescent="0.2">
      <c r="A1973" s="35" t="s">
        <v>3552</v>
      </c>
    </row>
    <row r="1974" spans="1:1" x14ac:dyDescent="0.2">
      <c r="A1974" s="50" t="s">
        <v>3553</v>
      </c>
    </row>
    <row r="1975" spans="1:1" x14ac:dyDescent="0.2">
      <c r="A1975" s="35" t="s">
        <v>3554</v>
      </c>
    </row>
    <row r="1976" spans="1:1" x14ac:dyDescent="0.2">
      <c r="A1976" s="35" t="s">
        <v>3555</v>
      </c>
    </row>
    <row r="1977" spans="1:1" x14ac:dyDescent="0.2">
      <c r="A1977" s="35" t="s">
        <v>3556</v>
      </c>
    </row>
    <row r="1978" spans="1:1" x14ac:dyDescent="0.2">
      <c r="A1978" s="35" t="s">
        <v>3557</v>
      </c>
    </row>
    <row r="1979" spans="1:1" x14ac:dyDescent="0.2">
      <c r="A1979" s="35" t="s">
        <v>3558</v>
      </c>
    </row>
    <row r="1980" spans="1:1" x14ac:dyDescent="0.2">
      <c r="A1980" s="35" t="s">
        <v>3559</v>
      </c>
    </row>
    <row r="1981" spans="1:1" x14ac:dyDescent="0.2">
      <c r="A1981" s="35" t="s">
        <v>3560</v>
      </c>
    </row>
    <row r="1982" spans="1:1" x14ac:dyDescent="0.2">
      <c r="A1982" s="35" t="s">
        <v>3561</v>
      </c>
    </row>
    <row r="1983" spans="1:1" x14ac:dyDescent="0.2">
      <c r="A1983" s="35" t="s">
        <v>3562</v>
      </c>
    </row>
    <row r="1984" spans="1:1" x14ac:dyDescent="0.2">
      <c r="A1984" s="35" t="s">
        <v>3563</v>
      </c>
    </row>
    <row r="1985" spans="1:1" x14ac:dyDescent="0.2">
      <c r="A1985" s="35" t="s">
        <v>3564</v>
      </c>
    </row>
    <row r="1986" spans="1:1" x14ac:dyDescent="0.2">
      <c r="A1986" s="35" t="s">
        <v>3565</v>
      </c>
    </row>
    <row r="1987" spans="1:1" x14ac:dyDescent="0.2">
      <c r="A1987" s="35" t="s">
        <v>3566</v>
      </c>
    </row>
    <row r="1988" spans="1:1" x14ac:dyDescent="0.2">
      <c r="A1988" s="35" t="s">
        <v>3567</v>
      </c>
    </row>
    <row r="1989" spans="1:1" x14ac:dyDescent="0.2">
      <c r="A1989" s="35" t="s">
        <v>3568</v>
      </c>
    </row>
    <row r="1990" spans="1:1" x14ac:dyDescent="0.2">
      <c r="A1990" s="35" t="s">
        <v>3569</v>
      </c>
    </row>
    <row r="1991" spans="1:1" x14ac:dyDescent="0.2">
      <c r="A1991" s="35" t="s">
        <v>3570</v>
      </c>
    </row>
    <row r="1992" spans="1:1" x14ac:dyDescent="0.2">
      <c r="A1992" s="35" t="s">
        <v>3571</v>
      </c>
    </row>
    <row r="1993" spans="1:1" x14ac:dyDescent="0.2">
      <c r="A1993" s="50" t="s">
        <v>3572</v>
      </c>
    </row>
    <row r="1994" spans="1:1" x14ac:dyDescent="0.2">
      <c r="A1994" s="35" t="s">
        <v>3573</v>
      </c>
    </row>
    <row r="1995" spans="1:1" x14ac:dyDescent="0.2">
      <c r="A1995" s="35" t="s">
        <v>3574</v>
      </c>
    </row>
    <row r="1996" spans="1:1" x14ac:dyDescent="0.2">
      <c r="A1996" s="50" t="s">
        <v>3575</v>
      </c>
    </row>
    <row r="1997" spans="1:1" x14ac:dyDescent="0.2">
      <c r="A1997" s="35" t="s">
        <v>3576</v>
      </c>
    </row>
    <row r="1998" spans="1:1" x14ac:dyDescent="0.2">
      <c r="A1998" s="35" t="s">
        <v>3577</v>
      </c>
    </row>
    <row r="1999" spans="1:1" x14ac:dyDescent="0.2">
      <c r="A1999" s="35" t="s">
        <v>3578</v>
      </c>
    </row>
    <row r="2000" spans="1:1" x14ac:dyDescent="0.2">
      <c r="A2000" s="50" t="s">
        <v>3579</v>
      </c>
    </row>
    <row r="2001" spans="1:1" x14ac:dyDescent="0.2">
      <c r="A2001" s="50" t="s">
        <v>3580</v>
      </c>
    </row>
    <row r="2002" spans="1:1" x14ac:dyDescent="0.2">
      <c r="A2002" s="35" t="s">
        <v>3581</v>
      </c>
    </row>
    <row r="2003" spans="1:1" x14ac:dyDescent="0.2">
      <c r="A2003" s="35" t="s">
        <v>3582</v>
      </c>
    </row>
    <row r="2004" spans="1:1" x14ac:dyDescent="0.2">
      <c r="A2004" s="35" t="s">
        <v>3583</v>
      </c>
    </row>
    <row r="2005" spans="1:1" x14ac:dyDescent="0.2">
      <c r="A2005" s="35" t="s">
        <v>3584</v>
      </c>
    </row>
    <row r="2006" spans="1:1" x14ac:dyDescent="0.2">
      <c r="A2006" s="35" t="s">
        <v>3585</v>
      </c>
    </row>
    <row r="2007" spans="1:1" x14ac:dyDescent="0.2">
      <c r="A2007" s="35" t="s">
        <v>3586</v>
      </c>
    </row>
    <row r="2008" spans="1:1" x14ac:dyDescent="0.2">
      <c r="A2008" s="35" t="s">
        <v>3587</v>
      </c>
    </row>
    <row r="2009" spans="1:1" x14ac:dyDescent="0.2">
      <c r="A2009" s="35" t="s">
        <v>3588</v>
      </c>
    </row>
    <row r="2010" spans="1:1" x14ac:dyDescent="0.2">
      <c r="A2010" s="50" t="s">
        <v>3589</v>
      </c>
    </row>
    <row r="2011" spans="1:1" x14ac:dyDescent="0.2">
      <c r="A2011" s="35" t="s">
        <v>3590</v>
      </c>
    </row>
    <row r="2012" spans="1:1" x14ac:dyDescent="0.2">
      <c r="A2012" s="35" t="s">
        <v>3591</v>
      </c>
    </row>
    <row r="2013" spans="1:1" x14ac:dyDescent="0.2">
      <c r="A2013" s="35" t="s">
        <v>3592</v>
      </c>
    </row>
    <row r="2014" spans="1:1" x14ac:dyDescent="0.2">
      <c r="A2014" s="35" t="s">
        <v>3593</v>
      </c>
    </row>
    <row r="2015" spans="1:1" x14ac:dyDescent="0.2">
      <c r="A2015" s="35" t="s">
        <v>3594</v>
      </c>
    </row>
    <row r="2016" spans="1:1" x14ac:dyDescent="0.2">
      <c r="A2016" s="35" t="s">
        <v>3595</v>
      </c>
    </row>
    <row r="2017" spans="1:1" x14ac:dyDescent="0.2">
      <c r="A2017" s="35" t="s">
        <v>3596</v>
      </c>
    </row>
    <row r="2018" spans="1:1" x14ac:dyDescent="0.2">
      <c r="A2018" s="35" t="s">
        <v>3597</v>
      </c>
    </row>
    <row r="2019" spans="1:1" x14ac:dyDescent="0.2">
      <c r="A2019" s="50" t="s">
        <v>3598</v>
      </c>
    </row>
    <row r="2020" spans="1:1" x14ac:dyDescent="0.2">
      <c r="A2020" s="50" t="s">
        <v>3599</v>
      </c>
    </row>
    <row r="2021" spans="1:1" x14ac:dyDescent="0.2">
      <c r="A2021" s="50" t="s">
        <v>3600</v>
      </c>
    </row>
    <row r="2022" spans="1:1" x14ac:dyDescent="0.2">
      <c r="A2022" s="50" t="s">
        <v>3601</v>
      </c>
    </row>
    <row r="2023" spans="1:1" x14ac:dyDescent="0.2">
      <c r="A2023" s="35" t="s">
        <v>3602</v>
      </c>
    </row>
    <row r="2024" spans="1:1" x14ac:dyDescent="0.2">
      <c r="A2024" s="35" t="s">
        <v>3603</v>
      </c>
    </row>
    <row r="2025" spans="1:1" x14ac:dyDescent="0.2">
      <c r="A2025" s="35" t="s">
        <v>3604</v>
      </c>
    </row>
    <row r="2026" spans="1:1" x14ac:dyDescent="0.2">
      <c r="A2026" s="35" t="s">
        <v>3605</v>
      </c>
    </row>
    <row r="2027" spans="1:1" x14ac:dyDescent="0.2">
      <c r="A2027" s="35" t="s">
        <v>3606</v>
      </c>
    </row>
    <row r="2028" spans="1:1" x14ac:dyDescent="0.2">
      <c r="A2028" s="35" t="s">
        <v>3607</v>
      </c>
    </row>
    <row r="2029" spans="1:1" x14ac:dyDescent="0.2">
      <c r="A2029" s="35" t="s">
        <v>3608</v>
      </c>
    </row>
    <row r="2030" spans="1:1" x14ac:dyDescent="0.2">
      <c r="A2030" s="35" t="s">
        <v>3609</v>
      </c>
    </row>
    <row r="2031" spans="1:1" x14ac:dyDescent="0.2">
      <c r="A2031" s="50" t="s">
        <v>3610</v>
      </c>
    </row>
    <row r="2032" spans="1:1" x14ac:dyDescent="0.2">
      <c r="A2032" s="35" t="s">
        <v>3611</v>
      </c>
    </row>
    <row r="2033" spans="1:1" x14ac:dyDescent="0.2">
      <c r="A2033" s="35" t="s">
        <v>3612</v>
      </c>
    </row>
    <row r="2034" spans="1:1" x14ac:dyDescent="0.2">
      <c r="A2034" s="35" t="s">
        <v>3613</v>
      </c>
    </row>
    <row r="2035" spans="1:1" x14ac:dyDescent="0.2">
      <c r="A2035" s="35" t="s">
        <v>3614</v>
      </c>
    </row>
    <row r="2036" spans="1:1" x14ac:dyDescent="0.2">
      <c r="A2036" s="35" t="s">
        <v>3615</v>
      </c>
    </row>
    <row r="2037" spans="1:1" x14ac:dyDescent="0.2">
      <c r="A2037" s="35" t="s">
        <v>3616</v>
      </c>
    </row>
    <row r="2038" spans="1:1" x14ac:dyDescent="0.2">
      <c r="A2038" s="35" t="s">
        <v>3617</v>
      </c>
    </row>
    <row r="2039" spans="1:1" x14ac:dyDescent="0.2">
      <c r="A2039" s="35" t="s">
        <v>3618</v>
      </c>
    </row>
    <row r="2040" spans="1:1" x14ac:dyDescent="0.2">
      <c r="A2040" s="50" t="s">
        <v>3619</v>
      </c>
    </row>
    <row r="2041" spans="1:1" x14ac:dyDescent="0.2">
      <c r="A2041" s="35" t="s">
        <v>3620</v>
      </c>
    </row>
    <row r="2042" spans="1:1" x14ac:dyDescent="0.2">
      <c r="A2042" s="50" t="s">
        <v>3621</v>
      </c>
    </row>
    <row r="2043" spans="1:1" x14ac:dyDescent="0.2">
      <c r="A2043" s="35" t="s">
        <v>3622</v>
      </c>
    </row>
    <row r="2044" spans="1:1" x14ac:dyDescent="0.2">
      <c r="A2044" s="50" t="s">
        <v>3623</v>
      </c>
    </row>
    <row r="2045" spans="1:1" x14ac:dyDescent="0.2">
      <c r="A2045" s="35" t="s">
        <v>3624</v>
      </c>
    </row>
    <row r="2046" spans="1:1" x14ac:dyDescent="0.2">
      <c r="A2046" s="50" t="s">
        <v>3625</v>
      </c>
    </row>
    <row r="2047" spans="1:1" x14ac:dyDescent="0.2">
      <c r="A2047" s="50" t="s">
        <v>3626</v>
      </c>
    </row>
    <row r="2048" spans="1:1" x14ac:dyDescent="0.2">
      <c r="A2048" s="50" t="s">
        <v>3627</v>
      </c>
    </row>
    <row r="2049" spans="1:1" x14ac:dyDescent="0.2">
      <c r="A2049" s="50" t="s">
        <v>3628</v>
      </c>
    </row>
    <row r="2050" spans="1:1" x14ac:dyDescent="0.2">
      <c r="A2050" s="50" t="s">
        <v>3629</v>
      </c>
    </row>
    <row r="2051" spans="1:1" x14ac:dyDescent="0.2">
      <c r="A2051" s="50" t="s">
        <v>3630</v>
      </c>
    </row>
    <row r="2052" spans="1:1" x14ac:dyDescent="0.2">
      <c r="A2052" s="50" t="s">
        <v>3631</v>
      </c>
    </row>
    <row r="2053" spans="1:1" x14ac:dyDescent="0.2">
      <c r="A2053" s="35" t="s">
        <v>3632</v>
      </c>
    </row>
    <row r="2054" spans="1:1" x14ac:dyDescent="0.2">
      <c r="A2054" s="35" t="s">
        <v>3633</v>
      </c>
    </row>
    <row r="2055" spans="1:1" x14ac:dyDescent="0.2">
      <c r="A2055" s="35" t="s">
        <v>3634</v>
      </c>
    </row>
    <row r="2056" spans="1:1" x14ac:dyDescent="0.2">
      <c r="A2056" s="35" t="s">
        <v>3635</v>
      </c>
    </row>
    <row r="2057" spans="1:1" x14ac:dyDescent="0.2">
      <c r="A2057" s="50" t="s">
        <v>3636</v>
      </c>
    </row>
    <row r="2058" spans="1:1" x14ac:dyDescent="0.2">
      <c r="A2058" s="35" t="s">
        <v>3637</v>
      </c>
    </row>
    <row r="2059" spans="1:1" x14ac:dyDescent="0.2">
      <c r="A2059" s="35" t="s">
        <v>3638</v>
      </c>
    </row>
    <row r="2060" spans="1:1" x14ac:dyDescent="0.2">
      <c r="A2060" s="35" t="s">
        <v>3639</v>
      </c>
    </row>
    <row r="2061" spans="1:1" x14ac:dyDescent="0.2">
      <c r="A2061" s="35" t="s">
        <v>3640</v>
      </c>
    </row>
    <row r="2062" spans="1:1" x14ac:dyDescent="0.2">
      <c r="A2062" s="50" t="s">
        <v>3641</v>
      </c>
    </row>
    <row r="2063" spans="1:1" x14ac:dyDescent="0.2">
      <c r="A2063" s="35" t="s">
        <v>3642</v>
      </c>
    </row>
    <row r="2064" spans="1:1" x14ac:dyDescent="0.2">
      <c r="A2064" s="35" t="s">
        <v>3643</v>
      </c>
    </row>
    <row r="2065" spans="1:1" x14ac:dyDescent="0.2">
      <c r="A2065" s="35" t="s">
        <v>3644</v>
      </c>
    </row>
    <row r="2066" spans="1:1" x14ac:dyDescent="0.2">
      <c r="A2066" s="35" t="s">
        <v>3645</v>
      </c>
    </row>
    <row r="2067" spans="1:1" x14ac:dyDescent="0.2">
      <c r="A2067" s="35" t="s">
        <v>3646</v>
      </c>
    </row>
    <row r="2068" spans="1:1" x14ac:dyDescent="0.2">
      <c r="A2068" s="50" t="s">
        <v>3647</v>
      </c>
    </row>
    <row r="2069" spans="1:1" x14ac:dyDescent="0.2">
      <c r="A2069" s="50" t="s">
        <v>3648</v>
      </c>
    </row>
    <row r="2070" spans="1:1" x14ac:dyDescent="0.2">
      <c r="A2070" s="35" t="s">
        <v>3649</v>
      </c>
    </row>
    <row r="2071" spans="1:1" x14ac:dyDescent="0.2">
      <c r="A2071" s="35" t="s">
        <v>3650</v>
      </c>
    </row>
    <row r="2072" spans="1:1" x14ac:dyDescent="0.2">
      <c r="A2072" s="35" t="s">
        <v>3651</v>
      </c>
    </row>
    <row r="2073" spans="1:1" x14ac:dyDescent="0.2">
      <c r="A2073" s="35" t="s">
        <v>3652</v>
      </c>
    </row>
    <row r="2074" spans="1:1" x14ac:dyDescent="0.2">
      <c r="A2074" s="50" t="s">
        <v>3653</v>
      </c>
    </row>
    <row r="2075" spans="1:1" x14ac:dyDescent="0.2">
      <c r="A2075" s="35" t="s">
        <v>3654</v>
      </c>
    </row>
    <row r="2076" spans="1:1" x14ac:dyDescent="0.2">
      <c r="A2076" s="50" t="s">
        <v>3655</v>
      </c>
    </row>
    <row r="2077" spans="1:1" x14ac:dyDescent="0.2">
      <c r="A2077" s="35" t="s">
        <v>3656</v>
      </c>
    </row>
    <row r="2078" spans="1:1" x14ac:dyDescent="0.2">
      <c r="A2078" s="35" t="s">
        <v>3657</v>
      </c>
    </row>
    <row r="2079" spans="1:1" x14ac:dyDescent="0.2">
      <c r="A2079" s="35" t="s">
        <v>3658</v>
      </c>
    </row>
    <row r="2080" spans="1:1" x14ac:dyDescent="0.2">
      <c r="A2080" s="35" t="s">
        <v>3659</v>
      </c>
    </row>
    <row r="2081" spans="1:1" x14ac:dyDescent="0.2">
      <c r="A2081" s="35" t="s">
        <v>3660</v>
      </c>
    </row>
    <row r="2082" spans="1:1" x14ac:dyDescent="0.2">
      <c r="A2082" s="50" t="s">
        <v>3661</v>
      </c>
    </row>
    <row r="2083" spans="1:1" x14ac:dyDescent="0.2">
      <c r="A2083" s="35" t="s">
        <v>3662</v>
      </c>
    </row>
    <row r="2084" spans="1:1" x14ac:dyDescent="0.2">
      <c r="A2084" s="50" t="s">
        <v>3663</v>
      </c>
    </row>
    <row r="2085" spans="1:1" x14ac:dyDescent="0.2">
      <c r="A2085" s="50" t="s">
        <v>3664</v>
      </c>
    </row>
    <row r="2086" spans="1:1" x14ac:dyDescent="0.2">
      <c r="A2086" s="50" t="s">
        <v>3665</v>
      </c>
    </row>
    <row r="2087" spans="1:1" x14ac:dyDescent="0.2">
      <c r="A2087" s="35" t="s">
        <v>3666</v>
      </c>
    </row>
    <row r="2088" spans="1:1" x14ac:dyDescent="0.2">
      <c r="A2088" s="50" t="s">
        <v>3667</v>
      </c>
    </row>
    <row r="2089" spans="1:1" x14ac:dyDescent="0.2">
      <c r="A2089" s="35" t="s">
        <v>3668</v>
      </c>
    </row>
    <row r="2090" spans="1:1" x14ac:dyDescent="0.2">
      <c r="A2090" s="50" t="s">
        <v>3669</v>
      </c>
    </row>
    <row r="2091" spans="1:1" x14ac:dyDescent="0.2">
      <c r="A2091" s="50" t="s">
        <v>3670</v>
      </c>
    </row>
    <row r="2092" spans="1:1" x14ac:dyDescent="0.2">
      <c r="A2092" s="35" t="s">
        <v>3671</v>
      </c>
    </row>
    <row r="2093" spans="1:1" x14ac:dyDescent="0.2">
      <c r="A2093" s="50" t="s">
        <v>3672</v>
      </c>
    </row>
    <row r="2094" spans="1:1" x14ac:dyDescent="0.2">
      <c r="A2094" s="35" t="s">
        <v>3673</v>
      </c>
    </row>
    <row r="2095" spans="1:1" x14ac:dyDescent="0.2">
      <c r="A2095" s="50" t="s">
        <v>3674</v>
      </c>
    </row>
    <row r="2096" spans="1:1" x14ac:dyDescent="0.2">
      <c r="A2096" s="35" t="s">
        <v>3675</v>
      </c>
    </row>
    <row r="2097" spans="1:1" x14ac:dyDescent="0.2">
      <c r="A2097" s="50" t="s">
        <v>3676</v>
      </c>
    </row>
    <row r="2098" spans="1:1" x14ac:dyDescent="0.2">
      <c r="A2098" s="35" t="s">
        <v>3677</v>
      </c>
    </row>
    <row r="2099" spans="1:1" x14ac:dyDescent="0.2">
      <c r="A2099" s="35" t="s">
        <v>3678</v>
      </c>
    </row>
    <row r="2100" spans="1:1" x14ac:dyDescent="0.2">
      <c r="A2100" s="35" t="s">
        <v>3679</v>
      </c>
    </row>
    <row r="2101" spans="1:1" x14ac:dyDescent="0.2">
      <c r="A2101" s="35" t="s">
        <v>3680</v>
      </c>
    </row>
    <row r="2102" spans="1:1" x14ac:dyDescent="0.2">
      <c r="A2102" s="50" t="s">
        <v>3681</v>
      </c>
    </row>
    <row r="2103" spans="1:1" x14ac:dyDescent="0.2">
      <c r="A2103" s="35" t="s">
        <v>3682</v>
      </c>
    </row>
    <row r="2104" spans="1:1" x14ac:dyDescent="0.2">
      <c r="A2104" s="50" t="s">
        <v>3683</v>
      </c>
    </row>
    <row r="2105" spans="1:1" x14ac:dyDescent="0.2">
      <c r="A2105" s="35" t="s">
        <v>3684</v>
      </c>
    </row>
    <row r="2106" spans="1:1" x14ac:dyDescent="0.2">
      <c r="A2106" s="50" t="s">
        <v>3685</v>
      </c>
    </row>
    <row r="2107" spans="1:1" x14ac:dyDescent="0.2">
      <c r="A2107" s="50" t="s">
        <v>3686</v>
      </c>
    </row>
    <row r="2108" spans="1:1" x14ac:dyDescent="0.2">
      <c r="A2108" s="50" t="s">
        <v>3687</v>
      </c>
    </row>
    <row r="2109" spans="1:1" x14ac:dyDescent="0.2">
      <c r="A2109" s="35" t="s">
        <v>3688</v>
      </c>
    </row>
    <row r="2110" spans="1:1" x14ac:dyDescent="0.2">
      <c r="A2110" s="35" t="s">
        <v>3689</v>
      </c>
    </row>
    <row r="2111" spans="1:1" x14ac:dyDescent="0.2">
      <c r="A2111" s="35" t="s">
        <v>3690</v>
      </c>
    </row>
    <row r="2112" spans="1:1" x14ac:dyDescent="0.2">
      <c r="A2112" s="35" t="s">
        <v>3691</v>
      </c>
    </row>
    <row r="2113" spans="1:1" x14ac:dyDescent="0.2">
      <c r="A2113" s="35" t="s">
        <v>3692</v>
      </c>
    </row>
    <row r="2114" spans="1:1" x14ac:dyDescent="0.2">
      <c r="A2114" s="50" t="s">
        <v>3693</v>
      </c>
    </row>
    <row r="2115" spans="1:1" x14ac:dyDescent="0.2">
      <c r="A2115" s="50" t="s">
        <v>3693</v>
      </c>
    </row>
    <row r="2116" spans="1:1" x14ac:dyDescent="0.2">
      <c r="A2116" s="50" t="s">
        <v>3693</v>
      </c>
    </row>
    <row r="2117" spans="1:1" x14ac:dyDescent="0.2">
      <c r="A2117" s="35" t="s">
        <v>3694</v>
      </c>
    </row>
    <row r="2118" spans="1:1" x14ac:dyDescent="0.2">
      <c r="A2118" s="35" t="s">
        <v>3695</v>
      </c>
    </row>
    <row r="2119" spans="1:1" x14ac:dyDescent="0.2">
      <c r="A2119" s="35" t="s">
        <v>3696</v>
      </c>
    </row>
    <row r="2120" spans="1:1" x14ac:dyDescent="0.2">
      <c r="A2120" s="35" t="s">
        <v>3697</v>
      </c>
    </row>
    <row r="2121" spans="1:1" x14ac:dyDescent="0.2">
      <c r="A2121" s="35" t="s">
        <v>3698</v>
      </c>
    </row>
    <row r="2122" spans="1:1" x14ac:dyDescent="0.2">
      <c r="A2122" s="50" t="s">
        <v>3699</v>
      </c>
    </row>
    <row r="2123" spans="1:1" x14ac:dyDescent="0.2">
      <c r="A2123" s="50" t="s">
        <v>3700</v>
      </c>
    </row>
    <row r="2124" spans="1:1" x14ac:dyDescent="0.2">
      <c r="A2124" s="50" t="s">
        <v>3701</v>
      </c>
    </row>
    <row r="2125" spans="1:1" x14ac:dyDescent="0.2">
      <c r="A2125" s="50" t="s">
        <v>3702</v>
      </c>
    </row>
    <row r="2126" spans="1:1" x14ac:dyDescent="0.2">
      <c r="A2126" s="35" t="s">
        <v>3703</v>
      </c>
    </row>
    <row r="2127" spans="1:1" x14ac:dyDescent="0.2">
      <c r="A2127" s="50" t="s">
        <v>3704</v>
      </c>
    </row>
    <row r="2128" spans="1:1" x14ac:dyDescent="0.2">
      <c r="A2128" s="35" t="s">
        <v>3705</v>
      </c>
    </row>
    <row r="2129" spans="1:1" x14ac:dyDescent="0.2">
      <c r="A2129" s="35" t="s">
        <v>3706</v>
      </c>
    </row>
    <row r="2130" spans="1:1" x14ac:dyDescent="0.2">
      <c r="A2130" s="50" t="s">
        <v>3707</v>
      </c>
    </row>
    <row r="2131" spans="1:1" x14ac:dyDescent="0.2">
      <c r="A2131" s="35" t="s">
        <v>3708</v>
      </c>
    </row>
    <row r="2132" spans="1:1" x14ac:dyDescent="0.2">
      <c r="A2132" s="50" t="s">
        <v>3709</v>
      </c>
    </row>
    <row r="2133" spans="1:1" x14ac:dyDescent="0.2">
      <c r="A2133" s="35" t="s">
        <v>3710</v>
      </c>
    </row>
    <row r="2134" spans="1:1" x14ac:dyDescent="0.2">
      <c r="A2134" s="35" t="s">
        <v>3711</v>
      </c>
    </row>
    <row r="2135" spans="1:1" x14ac:dyDescent="0.2">
      <c r="A2135" s="50" t="s">
        <v>3712</v>
      </c>
    </row>
    <row r="2136" spans="1:1" x14ac:dyDescent="0.2">
      <c r="A2136" s="35" t="s">
        <v>3713</v>
      </c>
    </row>
    <row r="2137" spans="1:1" x14ac:dyDescent="0.2">
      <c r="A2137" s="35" t="s">
        <v>3714</v>
      </c>
    </row>
    <row r="2138" spans="1:1" x14ac:dyDescent="0.2">
      <c r="A2138" s="50" t="s">
        <v>3715</v>
      </c>
    </row>
    <row r="2139" spans="1:1" x14ac:dyDescent="0.2">
      <c r="A2139" s="50" t="s">
        <v>3716</v>
      </c>
    </row>
    <row r="2140" spans="1:1" x14ac:dyDescent="0.2">
      <c r="A2140" s="35" t="s">
        <v>3717</v>
      </c>
    </row>
    <row r="2141" spans="1:1" x14ac:dyDescent="0.2">
      <c r="A2141" s="50" t="s">
        <v>3718</v>
      </c>
    </row>
    <row r="2142" spans="1:1" x14ac:dyDescent="0.2">
      <c r="A2142" s="35" t="s">
        <v>3719</v>
      </c>
    </row>
    <row r="2143" spans="1:1" x14ac:dyDescent="0.2">
      <c r="A2143" s="35" t="s">
        <v>3720</v>
      </c>
    </row>
    <row r="2144" spans="1:1" x14ac:dyDescent="0.2">
      <c r="A2144" s="50" t="s">
        <v>3721</v>
      </c>
    </row>
    <row r="2145" spans="1:1" x14ac:dyDescent="0.2">
      <c r="A2145" s="50" t="s">
        <v>3722</v>
      </c>
    </row>
    <row r="2146" spans="1:1" x14ac:dyDescent="0.2">
      <c r="A2146" s="50" t="s">
        <v>3723</v>
      </c>
    </row>
    <row r="2147" spans="1:1" x14ac:dyDescent="0.2">
      <c r="A2147" s="50" t="s">
        <v>3724</v>
      </c>
    </row>
    <row r="2148" spans="1:1" x14ac:dyDescent="0.2">
      <c r="A2148" s="35" t="s">
        <v>3725</v>
      </c>
    </row>
    <row r="2149" spans="1:1" x14ac:dyDescent="0.2">
      <c r="A2149" s="50" t="s">
        <v>3726</v>
      </c>
    </row>
    <row r="2150" spans="1:1" x14ac:dyDescent="0.2">
      <c r="A2150" s="35" t="s">
        <v>3727</v>
      </c>
    </row>
    <row r="2151" spans="1:1" x14ac:dyDescent="0.2">
      <c r="A2151" s="35" t="s">
        <v>3728</v>
      </c>
    </row>
    <row r="2152" spans="1:1" x14ac:dyDescent="0.2">
      <c r="A2152" s="35" t="s">
        <v>3729</v>
      </c>
    </row>
    <row r="2153" spans="1:1" x14ac:dyDescent="0.2">
      <c r="A2153" s="35" t="s">
        <v>3730</v>
      </c>
    </row>
    <row r="2154" spans="1:1" x14ac:dyDescent="0.2">
      <c r="A2154" s="35" t="s">
        <v>3731</v>
      </c>
    </row>
    <row r="2155" spans="1:1" x14ac:dyDescent="0.2">
      <c r="A2155" s="35" t="s">
        <v>3732</v>
      </c>
    </row>
    <row r="2156" spans="1:1" x14ac:dyDescent="0.2">
      <c r="A2156" s="35" t="s">
        <v>3733</v>
      </c>
    </row>
    <row r="2157" spans="1:1" x14ac:dyDescent="0.2">
      <c r="A2157" s="50" t="s">
        <v>3734</v>
      </c>
    </row>
    <row r="2158" spans="1:1" x14ac:dyDescent="0.2">
      <c r="A2158" s="35" t="s">
        <v>3735</v>
      </c>
    </row>
    <row r="2159" spans="1:1" x14ac:dyDescent="0.2">
      <c r="A2159" s="50" t="s">
        <v>3736</v>
      </c>
    </row>
    <row r="2160" spans="1:1" x14ac:dyDescent="0.2">
      <c r="A2160" s="50" t="s">
        <v>3737</v>
      </c>
    </row>
    <row r="2161" spans="1:1" x14ac:dyDescent="0.2">
      <c r="A2161" s="35" t="s">
        <v>3738</v>
      </c>
    </row>
    <row r="2162" spans="1:1" x14ac:dyDescent="0.2">
      <c r="A2162" s="50" t="s">
        <v>3739</v>
      </c>
    </row>
    <row r="2163" spans="1:1" x14ac:dyDescent="0.2">
      <c r="A2163" s="35" t="s">
        <v>3740</v>
      </c>
    </row>
    <row r="2164" spans="1:1" x14ac:dyDescent="0.2">
      <c r="A2164" s="35" t="s">
        <v>3741</v>
      </c>
    </row>
    <row r="2165" spans="1:1" x14ac:dyDescent="0.2">
      <c r="A2165" s="50" t="s">
        <v>3742</v>
      </c>
    </row>
    <row r="2166" spans="1:1" x14ac:dyDescent="0.2">
      <c r="A2166" s="35" t="s">
        <v>3743</v>
      </c>
    </row>
    <row r="2167" spans="1:1" x14ac:dyDescent="0.2">
      <c r="A2167" s="50" t="s">
        <v>3744</v>
      </c>
    </row>
    <row r="2168" spans="1:1" x14ac:dyDescent="0.2">
      <c r="A2168" s="50" t="s">
        <v>3745</v>
      </c>
    </row>
    <row r="2169" spans="1:1" x14ac:dyDescent="0.2">
      <c r="A2169" s="50" t="s">
        <v>3746</v>
      </c>
    </row>
    <row r="2170" spans="1:1" x14ac:dyDescent="0.2">
      <c r="A2170" s="50" t="s">
        <v>3747</v>
      </c>
    </row>
    <row r="2171" spans="1:1" x14ac:dyDescent="0.2">
      <c r="A2171" s="35" t="s">
        <v>3748</v>
      </c>
    </row>
    <row r="2172" spans="1:1" x14ac:dyDescent="0.2">
      <c r="A2172" s="35" t="s">
        <v>3749</v>
      </c>
    </row>
    <row r="2173" spans="1:1" x14ac:dyDescent="0.2">
      <c r="A2173" s="50" t="s">
        <v>3750</v>
      </c>
    </row>
    <row r="2174" spans="1:1" x14ac:dyDescent="0.2">
      <c r="A2174" s="35" t="s">
        <v>3751</v>
      </c>
    </row>
    <row r="2175" spans="1:1" x14ac:dyDescent="0.2">
      <c r="A2175" s="50" t="s">
        <v>3752</v>
      </c>
    </row>
    <row r="2176" spans="1:1" x14ac:dyDescent="0.2">
      <c r="A2176" s="50" t="s">
        <v>3753</v>
      </c>
    </row>
    <row r="2177" spans="1:1" x14ac:dyDescent="0.2">
      <c r="A2177" s="50" t="s">
        <v>3754</v>
      </c>
    </row>
    <row r="2178" spans="1:1" x14ac:dyDescent="0.2">
      <c r="A2178" s="35" t="s">
        <v>3755</v>
      </c>
    </row>
    <row r="2179" spans="1:1" x14ac:dyDescent="0.2">
      <c r="A2179" s="35" t="s">
        <v>3756</v>
      </c>
    </row>
    <row r="2180" spans="1:1" x14ac:dyDescent="0.2">
      <c r="A2180" s="35" t="s">
        <v>3757</v>
      </c>
    </row>
    <row r="2181" spans="1:1" x14ac:dyDescent="0.2">
      <c r="A2181" s="50" t="s">
        <v>3758</v>
      </c>
    </row>
    <row r="2182" spans="1:1" x14ac:dyDescent="0.2">
      <c r="A2182" s="35" t="s">
        <v>3759</v>
      </c>
    </row>
    <row r="2183" spans="1:1" x14ac:dyDescent="0.2">
      <c r="A2183" s="50" t="s">
        <v>3760</v>
      </c>
    </row>
    <row r="2184" spans="1:1" x14ac:dyDescent="0.2">
      <c r="A2184" s="35" t="s">
        <v>3761</v>
      </c>
    </row>
    <row r="2185" spans="1:1" x14ac:dyDescent="0.2">
      <c r="A2185" s="50" t="s">
        <v>3762</v>
      </c>
    </row>
    <row r="2186" spans="1:1" x14ac:dyDescent="0.2">
      <c r="A2186" s="50" t="s">
        <v>3763</v>
      </c>
    </row>
    <row r="2187" spans="1:1" x14ac:dyDescent="0.2">
      <c r="A2187" s="35" t="s">
        <v>3764</v>
      </c>
    </row>
    <row r="2188" spans="1:1" x14ac:dyDescent="0.2">
      <c r="A2188" s="50" t="s">
        <v>3765</v>
      </c>
    </row>
    <row r="2189" spans="1:1" x14ac:dyDescent="0.2">
      <c r="A2189" s="35" t="s">
        <v>3766</v>
      </c>
    </row>
    <row r="2190" spans="1:1" x14ac:dyDescent="0.2">
      <c r="A2190" s="50" t="s">
        <v>3767</v>
      </c>
    </row>
    <row r="2191" spans="1:1" x14ac:dyDescent="0.2">
      <c r="A2191" s="35" t="s">
        <v>3768</v>
      </c>
    </row>
    <row r="2192" spans="1:1" x14ac:dyDescent="0.2">
      <c r="A2192" s="50" t="s">
        <v>3769</v>
      </c>
    </row>
    <row r="2193" spans="1:1" x14ac:dyDescent="0.2">
      <c r="A2193" s="50" t="s">
        <v>3770</v>
      </c>
    </row>
    <row r="2194" spans="1:1" x14ac:dyDescent="0.2">
      <c r="A2194" s="35" t="s">
        <v>3771</v>
      </c>
    </row>
    <row r="2195" spans="1:1" x14ac:dyDescent="0.2">
      <c r="A2195" s="35" t="s">
        <v>3772</v>
      </c>
    </row>
    <row r="2196" spans="1:1" x14ac:dyDescent="0.2">
      <c r="A2196" s="50" t="s">
        <v>3773</v>
      </c>
    </row>
    <row r="2197" spans="1:1" x14ac:dyDescent="0.2">
      <c r="A2197" s="50" t="s">
        <v>3774</v>
      </c>
    </row>
    <row r="2198" spans="1:1" x14ac:dyDescent="0.2">
      <c r="A2198" s="35" t="s">
        <v>3775</v>
      </c>
    </row>
    <row r="2199" spans="1:1" x14ac:dyDescent="0.2">
      <c r="A2199" s="50" t="s">
        <v>3776</v>
      </c>
    </row>
    <row r="2200" spans="1:1" x14ac:dyDescent="0.2">
      <c r="A2200" s="50" t="s">
        <v>3777</v>
      </c>
    </row>
    <row r="2201" spans="1:1" x14ac:dyDescent="0.2">
      <c r="A2201" s="35" t="s">
        <v>3778</v>
      </c>
    </row>
    <row r="2202" spans="1:1" x14ac:dyDescent="0.2">
      <c r="A2202" s="50" t="s">
        <v>3779</v>
      </c>
    </row>
    <row r="2203" spans="1:1" x14ac:dyDescent="0.2">
      <c r="A2203" s="50" t="s">
        <v>3780</v>
      </c>
    </row>
    <row r="2204" spans="1:1" x14ac:dyDescent="0.2">
      <c r="A2204" s="50" t="s">
        <v>3781</v>
      </c>
    </row>
    <row r="2205" spans="1:1" x14ac:dyDescent="0.2">
      <c r="A2205" s="50" t="s">
        <v>3782</v>
      </c>
    </row>
    <row r="2206" spans="1:1" x14ac:dyDescent="0.2">
      <c r="A2206" s="50" t="s">
        <v>3783</v>
      </c>
    </row>
    <row r="2207" spans="1:1" x14ac:dyDescent="0.2">
      <c r="A2207" s="50" t="s">
        <v>3784</v>
      </c>
    </row>
    <row r="2208" spans="1:1" x14ac:dyDescent="0.2">
      <c r="A2208" s="50" t="s">
        <v>3785</v>
      </c>
    </row>
    <row r="2209" spans="1:1" x14ac:dyDescent="0.2">
      <c r="A2209" s="50" t="s">
        <v>3786</v>
      </c>
    </row>
    <row r="2210" spans="1:1" x14ac:dyDescent="0.2">
      <c r="A2210" s="50" t="s">
        <v>3787</v>
      </c>
    </row>
    <row r="2211" spans="1:1" x14ac:dyDescent="0.2">
      <c r="A2211" s="50" t="s">
        <v>3788</v>
      </c>
    </row>
    <row r="2212" spans="1:1" x14ac:dyDescent="0.2">
      <c r="A2212" s="50" t="s">
        <v>3789</v>
      </c>
    </row>
    <row r="2213" spans="1:1" x14ac:dyDescent="0.2">
      <c r="A2213" s="50" t="s">
        <v>3790</v>
      </c>
    </row>
    <row r="2214" spans="1:1" x14ac:dyDescent="0.2">
      <c r="A2214" s="50" t="s">
        <v>3791</v>
      </c>
    </row>
    <row r="2215" spans="1:1" x14ac:dyDescent="0.2">
      <c r="A2215" s="50" t="s">
        <v>3792</v>
      </c>
    </row>
    <row r="2216" spans="1:1" x14ac:dyDescent="0.2">
      <c r="A2216" s="50" t="s">
        <v>3793</v>
      </c>
    </row>
    <row r="2217" spans="1:1" x14ac:dyDescent="0.2">
      <c r="A2217" s="50" t="s">
        <v>3794</v>
      </c>
    </row>
    <row r="2218" spans="1:1" x14ac:dyDescent="0.2">
      <c r="A2218" s="50" t="s">
        <v>3795</v>
      </c>
    </row>
    <row r="2219" spans="1:1" x14ac:dyDescent="0.2">
      <c r="A2219" s="50" t="s">
        <v>3796</v>
      </c>
    </row>
    <row r="2220" spans="1:1" x14ac:dyDescent="0.2">
      <c r="A2220" s="50" t="s">
        <v>3797</v>
      </c>
    </row>
    <row r="2221" spans="1:1" x14ac:dyDescent="0.2">
      <c r="A2221" s="50" t="s">
        <v>3798</v>
      </c>
    </row>
    <row r="2222" spans="1:1" x14ac:dyDescent="0.2">
      <c r="A2222" s="50" t="s">
        <v>3799</v>
      </c>
    </row>
    <row r="2223" spans="1:1" x14ac:dyDescent="0.2">
      <c r="A2223" s="35" t="s">
        <v>3800</v>
      </c>
    </row>
    <row r="2224" spans="1:1" x14ac:dyDescent="0.2">
      <c r="A2224" s="50" t="s">
        <v>3801</v>
      </c>
    </row>
    <row r="2225" spans="1:1" x14ac:dyDescent="0.2">
      <c r="A2225" s="50" t="s">
        <v>3802</v>
      </c>
    </row>
    <row r="2226" spans="1:1" x14ac:dyDescent="0.2">
      <c r="A2226" s="50" t="s">
        <v>3803</v>
      </c>
    </row>
    <row r="2227" spans="1:1" x14ac:dyDescent="0.2">
      <c r="A2227" s="50" t="s">
        <v>3804</v>
      </c>
    </row>
    <row r="2228" spans="1:1" x14ac:dyDescent="0.2">
      <c r="A2228" s="50" t="s">
        <v>3805</v>
      </c>
    </row>
    <row r="2229" spans="1:1" x14ac:dyDescent="0.2">
      <c r="A2229" s="35" t="s">
        <v>3806</v>
      </c>
    </row>
    <row r="2230" spans="1:1" x14ac:dyDescent="0.2">
      <c r="A2230" s="50" t="s">
        <v>3807</v>
      </c>
    </row>
    <row r="2231" spans="1:1" x14ac:dyDescent="0.2">
      <c r="A2231" s="50" t="s">
        <v>3808</v>
      </c>
    </row>
    <row r="2232" spans="1:1" x14ac:dyDescent="0.2">
      <c r="A2232" s="35" t="s">
        <v>3809</v>
      </c>
    </row>
    <row r="2233" spans="1:1" x14ac:dyDescent="0.2">
      <c r="A2233" s="50" t="s">
        <v>3810</v>
      </c>
    </row>
    <row r="2234" spans="1:1" x14ac:dyDescent="0.2">
      <c r="A2234" s="50" t="s">
        <v>3811</v>
      </c>
    </row>
    <row r="2235" spans="1:1" x14ac:dyDescent="0.2">
      <c r="A2235" s="50" t="s">
        <v>3812</v>
      </c>
    </row>
    <row r="2236" spans="1:1" x14ac:dyDescent="0.2">
      <c r="A2236" s="50" t="s">
        <v>3813</v>
      </c>
    </row>
    <row r="2237" spans="1:1" x14ac:dyDescent="0.2">
      <c r="A2237" s="50" t="s">
        <v>3814</v>
      </c>
    </row>
    <row r="2238" spans="1:1" x14ac:dyDescent="0.2">
      <c r="A2238" s="50" t="s">
        <v>3815</v>
      </c>
    </row>
    <row r="2239" spans="1:1" x14ac:dyDescent="0.2">
      <c r="A2239" s="35" t="s">
        <v>3816</v>
      </c>
    </row>
    <row r="2240" spans="1:1" x14ac:dyDescent="0.2">
      <c r="A2240" s="50" t="s">
        <v>3817</v>
      </c>
    </row>
    <row r="2241" spans="1:1" x14ac:dyDescent="0.2">
      <c r="A2241" s="35" t="s">
        <v>3818</v>
      </c>
    </row>
    <row r="2242" spans="1:1" x14ac:dyDescent="0.2">
      <c r="A2242" s="35" t="s">
        <v>3819</v>
      </c>
    </row>
    <row r="2243" spans="1:1" x14ac:dyDescent="0.2">
      <c r="A2243" s="35" t="s">
        <v>3820</v>
      </c>
    </row>
    <row r="2244" spans="1:1" x14ac:dyDescent="0.2">
      <c r="A2244" s="35" t="s">
        <v>3821</v>
      </c>
    </row>
    <row r="2245" spans="1:1" x14ac:dyDescent="0.2">
      <c r="A2245" s="50" t="s">
        <v>3822</v>
      </c>
    </row>
    <row r="2246" spans="1:1" x14ac:dyDescent="0.2">
      <c r="A2246" s="35" t="s">
        <v>3823</v>
      </c>
    </row>
    <row r="2247" spans="1:1" x14ac:dyDescent="0.2">
      <c r="A2247" s="50" t="s">
        <v>3824</v>
      </c>
    </row>
    <row r="2248" spans="1:1" x14ac:dyDescent="0.2">
      <c r="A2248" s="50" t="s">
        <v>3825</v>
      </c>
    </row>
    <row r="2249" spans="1:1" x14ac:dyDescent="0.2">
      <c r="A2249" s="50" t="s">
        <v>3826</v>
      </c>
    </row>
    <row r="2250" spans="1:1" x14ac:dyDescent="0.2">
      <c r="A2250" s="50" t="s">
        <v>3827</v>
      </c>
    </row>
    <row r="2251" spans="1:1" x14ac:dyDescent="0.2">
      <c r="A2251" s="50" t="s">
        <v>3828</v>
      </c>
    </row>
    <row r="2252" spans="1:1" x14ac:dyDescent="0.2">
      <c r="A2252" s="50" t="s">
        <v>3829</v>
      </c>
    </row>
    <row r="2253" spans="1:1" x14ac:dyDescent="0.2">
      <c r="A2253" s="50" t="s">
        <v>3830</v>
      </c>
    </row>
    <row r="2254" spans="1:1" x14ac:dyDescent="0.2">
      <c r="A2254" s="50" t="s">
        <v>3831</v>
      </c>
    </row>
    <row r="2255" spans="1:1" x14ac:dyDescent="0.2">
      <c r="A2255" s="50" t="s">
        <v>3832</v>
      </c>
    </row>
    <row r="2256" spans="1:1" x14ac:dyDescent="0.2">
      <c r="A2256" s="50" t="s">
        <v>3833</v>
      </c>
    </row>
    <row r="2257" spans="1:1" x14ac:dyDescent="0.2">
      <c r="A2257" s="50" t="s">
        <v>3834</v>
      </c>
    </row>
    <row r="2258" spans="1:1" x14ac:dyDescent="0.2">
      <c r="A2258" s="50" t="s">
        <v>3835</v>
      </c>
    </row>
    <row r="2259" spans="1:1" x14ac:dyDescent="0.2">
      <c r="A2259" s="50" t="s">
        <v>3836</v>
      </c>
    </row>
    <row r="2260" spans="1:1" x14ac:dyDescent="0.2">
      <c r="A2260" s="50" t="s">
        <v>3837</v>
      </c>
    </row>
    <row r="2261" spans="1:1" x14ac:dyDescent="0.2">
      <c r="A2261" s="50" t="s">
        <v>3838</v>
      </c>
    </row>
    <row r="2262" spans="1:1" x14ac:dyDescent="0.2">
      <c r="A2262" s="35" t="s">
        <v>3839</v>
      </c>
    </row>
    <row r="2263" spans="1:1" x14ac:dyDescent="0.2">
      <c r="A2263" s="35" t="s">
        <v>3840</v>
      </c>
    </row>
    <row r="2264" spans="1:1" x14ac:dyDescent="0.2">
      <c r="A2264" s="35" t="s">
        <v>3841</v>
      </c>
    </row>
    <row r="2265" spans="1:1" x14ac:dyDescent="0.2">
      <c r="A2265" s="35" t="s">
        <v>3842</v>
      </c>
    </row>
    <row r="2266" spans="1:1" x14ac:dyDescent="0.2">
      <c r="A2266" s="50" t="s">
        <v>3843</v>
      </c>
    </row>
    <row r="2267" spans="1:1" x14ac:dyDescent="0.2">
      <c r="A2267" s="50" t="s">
        <v>3844</v>
      </c>
    </row>
    <row r="2268" spans="1:1" x14ac:dyDescent="0.2">
      <c r="A2268" s="50" t="s">
        <v>3845</v>
      </c>
    </row>
    <row r="2269" spans="1:1" x14ac:dyDescent="0.2">
      <c r="A2269" s="50" t="s">
        <v>3846</v>
      </c>
    </row>
    <row r="2270" spans="1:1" x14ac:dyDescent="0.2">
      <c r="A2270" s="50" t="s">
        <v>3847</v>
      </c>
    </row>
    <row r="2271" spans="1:1" x14ac:dyDescent="0.2">
      <c r="A2271" s="50" t="s">
        <v>3848</v>
      </c>
    </row>
    <row r="2272" spans="1:1" x14ac:dyDescent="0.2">
      <c r="A2272" s="50" t="s">
        <v>3849</v>
      </c>
    </row>
    <row r="2273" spans="1:1" x14ac:dyDescent="0.2">
      <c r="A2273" s="50" t="s">
        <v>3850</v>
      </c>
    </row>
    <row r="2274" spans="1:1" x14ac:dyDescent="0.2">
      <c r="A2274" s="50" t="s">
        <v>3851</v>
      </c>
    </row>
    <row r="2275" spans="1:1" x14ac:dyDescent="0.2">
      <c r="A2275" s="50" t="s">
        <v>3852</v>
      </c>
    </row>
    <row r="2276" spans="1:1" x14ac:dyDescent="0.2">
      <c r="A2276" s="50" t="s">
        <v>3853</v>
      </c>
    </row>
    <row r="2277" spans="1:1" x14ac:dyDescent="0.2">
      <c r="A2277" s="50" t="s">
        <v>3854</v>
      </c>
    </row>
    <row r="2278" spans="1:1" x14ac:dyDescent="0.2">
      <c r="A2278" s="35" t="s">
        <v>3855</v>
      </c>
    </row>
    <row r="2279" spans="1:1" x14ac:dyDescent="0.2">
      <c r="A2279" s="35" t="s">
        <v>3856</v>
      </c>
    </row>
    <row r="2280" spans="1:1" x14ac:dyDescent="0.2">
      <c r="A2280" s="50" t="s">
        <v>3857</v>
      </c>
    </row>
    <row r="2281" spans="1:1" x14ac:dyDescent="0.2">
      <c r="A2281" s="50" t="s">
        <v>3858</v>
      </c>
    </row>
    <row r="2282" spans="1:1" x14ac:dyDescent="0.2">
      <c r="A2282" s="50" t="s">
        <v>3859</v>
      </c>
    </row>
    <row r="2283" spans="1:1" x14ac:dyDescent="0.2">
      <c r="A2283" s="50" t="s">
        <v>3860</v>
      </c>
    </row>
    <row r="2284" spans="1:1" x14ac:dyDescent="0.2">
      <c r="A2284" s="50" t="s">
        <v>3861</v>
      </c>
    </row>
    <row r="2285" spans="1:1" x14ac:dyDescent="0.2">
      <c r="A2285" s="50" t="s">
        <v>3862</v>
      </c>
    </row>
    <row r="2286" spans="1:1" x14ac:dyDescent="0.2">
      <c r="A2286" s="50" t="s">
        <v>3863</v>
      </c>
    </row>
    <row r="2287" spans="1:1" x14ac:dyDescent="0.2">
      <c r="A2287" s="50" t="s">
        <v>3864</v>
      </c>
    </row>
    <row r="2288" spans="1:1" x14ac:dyDescent="0.2">
      <c r="A2288" s="50" t="s">
        <v>3865</v>
      </c>
    </row>
    <row r="2289" spans="1:1" x14ac:dyDescent="0.2">
      <c r="A2289" s="50" t="s">
        <v>3866</v>
      </c>
    </row>
    <row r="2290" spans="1:1" x14ac:dyDescent="0.2">
      <c r="A2290" s="50" t="s">
        <v>3867</v>
      </c>
    </row>
    <row r="2291" spans="1:1" x14ac:dyDescent="0.2">
      <c r="A2291" s="50" t="s">
        <v>3868</v>
      </c>
    </row>
    <row r="2292" spans="1:1" x14ac:dyDescent="0.2">
      <c r="A2292" s="50" t="s">
        <v>3869</v>
      </c>
    </row>
    <row r="2293" spans="1:1" x14ac:dyDescent="0.2">
      <c r="A2293" s="50" t="s">
        <v>3870</v>
      </c>
    </row>
    <row r="2294" spans="1:1" x14ac:dyDescent="0.2">
      <c r="A2294" s="50" t="s">
        <v>3871</v>
      </c>
    </row>
    <row r="2295" spans="1:1" x14ac:dyDescent="0.2">
      <c r="A2295" s="50" t="s">
        <v>3872</v>
      </c>
    </row>
    <row r="2296" spans="1:1" x14ac:dyDescent="0.2">
      <c r="A2296" s="50" t="s">
        <v>3873</v>
      </c>
    </row>
    <row r="2297" spans="1:1" x14ac:dyDescent="0.2">
      <c r="A2297" s="50" t="s">
        <v>3874</v>
      </c>
    </row>
    <row r="2298" spans="1:1" x14ac:dyDescent="0.2">
      <c r="A2298" s="50" t="s">
        <v>3875</v>
      </c>
    </row>
    <row r="2299" spans="1:1" x14ac:dyDescent="0.2">
      <c r="A2299" s="50" t="s">
        <v>3876</v>
      </c>
    </row>
    <row r="2300" spans="1:1" x14ac:dyDescent="0.2">
      <c r="A2300" s="35" t="s">
        <v>3877</v>
      </c>
    </row>
    <row r="2301" spans="1:1" x14ac:dyDescent="0.2">
      <c r="A2301" s="50" t="s">
        <v>3878</v>
      </c>
    </row>
    <row r="2302" spans="1:1" x14ac:dyDescent="0.2">
      <c r="A2302" s="50" t="s">
        <v>3879</v>
      </c>
    </row>
    <row r="2303" spans="1:1" x14ac:dyDescent="0.2">
      <c r="A2303" s="50" t="s">
        <v>3880</v>
      </c>
    </row>
    <row r="2304" spans="1:1" x14ac:dyDescent="0.2">
      <c r="A2304" s="50" t="s">
        <v>3881</v>
      </c>
    </row>
    <row r="2305" spans="1:1" x14ac:dyDescent="0.2">
      <c r="A2305" s="50" t="s">
        <v>3882</v>
      </c>
    </row>
    <row r="2306" spans="1:1" x14ac:dyDescent="0.2">
      <c r="A2306" s="50" t="s">
        <v>3883</v>
      </c>
    </row>
    <row r="2307" spans="1:1" x14ac:dyDescent="0.2">
      <c r="A2307" s="50" t="s">
        <v>3884</v>
      </c>
    </row>
    <row r="2308" spans="1:1" x14ac:dyDescent="0.2">
      <c r="A2308" s="50" t="s">
        <v>3885</v>
      </c>
    </row>
    <row r="2309" spans="1:1" x14ac:dyDescent="0.2">
      <c r="A2309" s="50" t="s">
        <v>3886</v>
      </c>
    </row>
    <row r="2310" spans="1:1" x14ac:dyDescent="0.2">
      <c r="A2310" s="50" t="s">
        <v>3887</v>
      </c>
    </row>
    <row r="2311" spans="1:1" x14ac:dyDescent="0.2">
      <c r="A2311" s="50" t="s">
        <v>3888</v>
      </c>
    </row>
    <row r="2312" spans="1:1" x14ac:dyDescent="0.2">
      <c r="A2312" s="50" t="s">
        <v>3889</v>
      </c>
    </row>
    <row r="2313" spans="1:1" x14ac:dyDescent="0.2">
      <c r="A2313" s="35" t="s">
        <v>3890</v>
      </c>
    </row>
    <row r="2314" spans="1:1" x14ac:dyDescent="0.2">
      <c r="A2314" s="50" t="s">
        <v>3891</v>
      </c>
    </row>
    <row r="2315" spans="1:1" x14ac:dyDescent="0.2">
      <c r="A2315" s="50" t="s">
        <v>3892</v>
      </c>
    </row>
    <row r="2316" spans="1:1" x14ac:dyDescent="0.2">
      <c r="A2316" s="50" t="s">
        <v>3893</v>
      </c>
    </row>
    <row r="2317" spans="1:1" x14ac:dyDescent="0.2">
      <c r="A2317" s="50" t="s">
        <v>3894</v>
      </c>
    </row>
    <row r="2318" spans="1:1" x14ac:dyDescent="0.2">
      <c r="A2318" s="50" t="s">
        <v>3895</v>
      </c>
    </row>
    <row r="2319" spans="1:1" x14ac:dyDescent="0.2">
      <c r="A2319" s="50" t="s">
        <v>3896</v>
      </c>
    </row>
    <row r="2320" spans="1:1" x14ac:dyDescent="0.2">
      <c r="A2320" s="50" t="s">
        <v>3897</v>
      </c>
    </row>
    <row r="2321" spans="1:1" x14ac:dyDescent="0.2">
      <c r="A2321" s="50" t="s">
        <v>3898</v>
      </c>
    </row>
    <row r="2322" spans="1:1" x14ac:dyDescent="0.2">
      <c r="A2322" s="50" t="s">
        <v>3899</v>
      </c>
    </row>
    <row r="2323" spans="1:1" x14ac:dyDescent="0.2">
      <c r="A2323" s="50" t="s">
        <v>3900</v>
      </c>
    </row>
    <row r="2324" spans="1:1" x14ac:dyDescent="0.2">
      <c r="A2324" s="50" t="s">
        <v>3901</v>
      </c>
    </row>
    <row r="2325" spans="1:1" x14ac:dyDescent="0.2">
      <c r="A2325" s="50" t="s">
        <v>3902</v>
      </c>
    </row>
    <row r="2326" spans="1:1" x14ac:dyDescent="0.2">
      <c r="A2326" s="50" t="s">
        <v>3903</v>
      </c>
    </row>
    <row r="2327" spans="1:1" x14ac:dyDescent="0.2">
      <c r="A2327" s="50" t="s">
        <v>3904</v>
      </c>
    </row>
    <row r="2328" spans="1:1" x14ac:dyDescent="0.2">
      <c r="A2328" s="50" t="s">
        <v>3905</v>
      </c>
    </row>
    <row r="2329" spans="1:1" x14ac:dyDescent="0.2">
      <c r="A2329" s="50" t="s">
        <v>3906</v>
      </c>
    </row>
    <row r="2330" spans="1:1" x14ac:dyDescent="0.2">
      <c r="A2330" s="50" t="s">
        <v>3907</v>
      </c>
    </row>
    <row r="2331" spans="1:1" x14ac:dyDescent="0.2">
      <c r="A2331" s="50" t="s">
        <v>3908</v>
      </c>
    </row>
    <row r="2332" spans="1:1" x14ac:dyDescent="0.2">
      <c r="A2332" s="50" t="s">
        <v>3909</v>
      </c>
    </row>
    <row r="2333" spans="1:1" x14ac:dyDescent="0.2">
      <c r="A2333" s="35" t="s">
        <v>3910</v>
      </c>
    </row>
    <row r="2334" spans="1:1" x14ac:dyDescent="0.2">
      <c r="A2334" s="50" t="s">
        <v>3911</v>
      </c>
    </row>
    <row r="2335" spans="1:1" x14ac:dyDescent="0.2">
      <c r="A2335" s="50" t="s">
        <v>3912</v>
      </c>
    </row>
    <row r="2336" spans="1:1" x14ac:dyDescent="0.2">
      <c r="A2336" s="52"/>
    </row>
    <row r="2337" spans="1:1" x14ac:dyDescent="0.2">
      <c r="A2337" s="52"/>
    </row>
    <row r="2338" spans="1:1" x14ac:dyDescent="0.2">
      <c r="A2338" s="52"/>
    </row>
    <row r="2339" spans="1:1" x14ac:dyDescent="0.2">
      <c r="A2339" s="50" t="s">
        <v>3913</v>
      </c>
    </row>
    <row r="2340" spans="1:1" x14ac:dyDescent="0.2">
      <c r="A2340" s="53" t="s">
        <v>3914</v>
      </c>
    </row>
    <row r="2341" spans="1:1" x14ac:dyDescent="0.2">
      <c r="A2341" s="35" t="s">
        <v>3915</v>
      </c>
    </row>
    <row r="2342" spans="1:1" x14ac:dyDescent="0.2">
      <c r="A2342" s="35" t="s">
        <v>3916</v>
      </c>
    </row>
    <row r="2343" spans="1:1" x14ac:dyDescent="0.2">
      <c r="A2343" s="35" t="s">
        <v>3917</v>
      </c>
    </row>
    <row r="2344" spans="1:1" x14ac:dyDescent="0.2">
      <c r="A2344" s="35" t="s">
        <v>3918</v>
      </c>
    </row>
    <row r="2345" spans="1:1" x14ac:dyDescent="0.2">
      <c r="A2345" s="35" t="s">
        <v>3919</v>
      </c>
    </row>
    <row r="2346" spans="1:1" x14ac:dyDescent="0.2">
      <c r="A2346" s="35" t="s">
        <v>3920</v>
      </c>
    </row>
    <row r="2347" spans="1:1" x14ac:dyDescent="0.2">
      <c r="A2347" s="35" t="s">
        <v>3921</v>
      </c>
    </row>
    <row r="2348" spans="1:1" x14ac:dyDescent="0.2">
      <c r="A2348" s="35" t="s">
        <v>3922</v>
      </c>
    </row>
    <row r="2349" spans="1:1" x14ac:dyDescent="0.2">
      <c r="A2349" s="50" t="s">
        <v>3923</v>
      </c>
    </row>
    <row r="2350" spans="1:1" x14ac:dyDescent="0.2">
      <c r="A2350" s="35" t="s">
        <v>3924</v>
      </c>
    </row>
    <row r="2351" spans="1:1" x14ac:dyDescent="0.2">
      <c r="A2351" s="35" t="s">
        <v>3925</v>
      </c>
    </row>
    <row r="2352" spans="1:1" x14ac:dyDescent="0.2">
      <c r="A2352" s="35" t="s">
        <v>3926</v>
      </c>
    </row>
    <row r="2353" spans="1:1" x14ac:dyDescent="0.2">
      <c r="A2353" s="50" t="s">
        <v>3927</v>
      </c>
    </row>
    <row r="2354" spans="1:1" x14ac:dyDescent="0.2">
      <c r="A2354" s="50" t="s">
        <v>3928</v>
      </c>
    </row>
    <row r="2355" spans="1:1" x14ac:dyDescent="0.2">
      <c r="A2355" s="35" t="s">
        <v>3929</v>
      </c>
    </row>
    <row r="2356" spans="1:1" x14ac:dyDescent="0.2">
      <c r="A2356" s="35" t="s">
        <v>3930</v>
      </c>
    </row>
    <row r="2357" spans="1:1" x14ac:dyDescent="0.2">
      <c r="A2357" s="50" t="s">
        <v>3931</v>
      </c>
    </row>
    <row r="2358" spans="1:1" x14ac:dyDescent="0.2">
      <c r="A2358" s="35" t="s">
        <v>3932</v>
      </c>
    </row>
    <row r="2359" spans="1:1" x14ac:dyDescent="0.2">
      <c r="A2359" s="54" t="s">
        <v>3933</v>
      </c>
    </row>
    <row r="2360" spans="1:1" x14ac:dyDescent="0.2">
      <c r="A2360" s="35" t="s">
        <v>3934</v>
      </c>
    </row>
    <row r="2361" spans="1:1" x14ac:dyDescent="0.2">
      <c r="A2361" s="35" t="s">
        <v>3935</v>
      </c>
    </row>
    <row r="2362" spans="1:1" x14ac:dyDescent="0.2">
      <c r="A2362" s="35" t="s">
        <v>3935</v>
      </c>
    </row>
    <row r="2363" spans="1:1" x14ac:dyDescent="0.2">
      <c r="A2363" s="35" t="s">
        <v>3936</v>
      </c>
    </row>
    <row r="2364" spans="1:1" x14ac:dyDescent="0.2">
      <c r="A2364" s="50" t="s">
        <v>3936</v>
      </c>
    </row>
    <row r="2365" spans="1:1" x14ac:dyDescent="0.2">
      <c r="A2365" s="50" t="s">
        <v>3937</v>
      </c>
    </row>
    <row r="2366" spans="1:1" x14ac:dyDescent="0.2">
      <c r="A2366" s="35" t="s">
        <v>3938</v>
      </c>
    </row>
    <row r="2367" spans="1:1" x14ac:dyDescent="0.2">
      <c r="A2367" s="35" t="s">
        <v>3939</v>
      </c>
    </row>
    <row r="2368" spans="1:1" x14ac:dyDescent="0.2">
      <c r="A2368" s="50" t="s">
        <v>3940</v>
      </c>
    </row>
    <row r="2369" spans="1:1" x14ac:dyDescent="0.2">
      <c r="A2369" s="35" t="s">
        <v>3941</v>
      </c>
    </row>
    <row r="2370" spans="1:1" x14ac:dyDescent="0.2">
      <c r="A2370" s="50" t="s">
        <v>3942</v>
      </c>
    </row>
    <row r="2371" spans="1:1" x14ac:dyDescent="0.2">
      <c r="A2371" s="35" t="s">
        <v>3943</v>
      </c>
    </row>
    <row r="2372" spans="1:1" x14ac:dyDescent="0.2">
      <c r="A2372" s="50" t="s">
        <v>3944</v>
      </c>
    </row>
    <row r="2373" spans="1:1" x14ac:dyDescent="0.2">
      <c r="A2373" s="35" t="s">
        <v>3945</v>
      </c>
    </row>
    <row r="2374" spans="1:1" x14ac:dyDescent="0.2">
      <c r="A2374" s="54" t="s">
        <v>3946</v>
      </c>
    </row>
    <row r="2375" spans="1:1" x14ac:dyDescent="0.2">
      <c r="A2375" s="50" t="s">
        <v>3947</v>
      </c>
    </row>
    <row r="2376" spans="1:1" x14ac:dyDescent="0.2">
      <c r="A2376" s="35" t="s">
        <v>3948</v>
      </c>
    </row>
    <row r="2377" spans="1:1" x14ac:dyDescent="0.2">
      <c r="A2377" s="54" t="s">
        <v>3949</v>
      </c>
    </row>
    <row r="2378" spans="1:1" x14ac:dyDescent="0.2">
      <c r="A2378" s="54" t="s">
        <v>3950</v>
      </c>
    </row>
    <row r="2379" spans="1:1" x14ac:dyDescent="0.2">
      <c r="A2379" s="35" t="s">
        <v>3951</v>
      </c>
    </row>
    <row r="2380" spans="1:1" x14ac:dyDescent="0.2">
      <c r="A2380" s="35" t="s">
        <v>3952</v>
      </c>
    </row>
    <row r="2381" spans="1:1" x14ac:dyDescent="0.2">
      <c r="A2381" s="35" t="s">
        <v>3953</v>
      </c>
    </row>
    <row r="2382" spans="1:1" x14ac:dyDescent="0.2">
      <c r="A2382" s="35" t="s">
        <v>3954</v>
      </c>
    </row>
    <row r="2383" spans="1:1" x14ac:dyDescent="0.2">
      <c r="A2383" s="53" t="s">
        <v>3955</v>
      </c>
    </row>
    <row r="2384" spans="1:1" x14ac:dyDescent="0.2">
      <c r="A2384" s="35" t="s">
        <v>3956</v>
      </c>
    </row>
    <row r="2385" spans="1:1" x14ac:dyDescent="0.2">
      <c r="A2385" s="53" t="s">
        <v>3957</v>
      </c>
    </row>
    <row r="2386" spans="1:1" x14ac:dyDescent="0.2">
      <c r="A2386" s="50" t="s">
        <v>3958</v>
      </c>
    </row>
    <row r="2387" spans="1:1" x14ac:dyDescent="0.2">
      <c r="A2387" s="50" t="s">
        <v>3959</v>
      </c>
    </row>
    <row r="2388" spans="1:1" x14ac:dyDescent="0.2">
      <c r="A2388" s="54" t="s">
        <v>3960</v>
      </c>
    </row>
    <row r="2389" spans="1:1" x14ac:dyDescent="0.2">
      <c r="A2389" s="50" t="s">
        <v>3961</v>
      </c>
    </row>
    <row r="2390" spans="1:1" x14ac:dyDescent="0.2">
      <c r="A2390" s="35" t="s">
        <v>3962</v>
      </c>
    </row>
    <row r="2391" spans="1:1" x14ac:dyDescent="0.2">
      <c r="A2391" s="35" t="s">
        <v>3963</v>
      </c>
    </row>
    <row r="2392" spans="1:1" x14ac:dyDescent="0.2">
      <c r="A2392" s="35" t="s">
        <v>3964</v>
      </c>
    </row>
    <row r="2393" spans="1:1" x14ac:dyDescent="0.2">
      <c r="A2393" s="35" t="s">
        <v>3965</v>
      </c>
    </row>
    <row r="2394" spans="1:1" x14ac:dyDescent="0.2">
      <c r="A2394" s="35" t="s">
        <v>3966</v>
      </c>
    </row>
    <row r="2395" spans="1:1" x14ac:dyDescent="0.2">
      <c r="A2395" s="35" t="s">
        <v>3967</v>
      </c>
    </row>
    <row r="2396" spans="1:1" x14ac:dyDescent="0.2">
      <c r="A2396" s="35" t="s">
        <v>3968</v>
      </c>
    </row>
    <row r="2397" spans="1:1" x14ac:dyDescent="0.2">
      <c r="A2397" s="35" t="s">
        <v>3969</v>
      </c>
    </row>
    <row r="2398" spans="1:1" x14ac:dyDescent="0.2">
      <c r="A2398" s="53" t="s">
        <v>3970</v>
      </c>
    </row>
    <row r="2399" spans="1:1" x14ac:dyDescent="0.2">
      <c r="A2399" s="53" t="s">
        <v>3971</v>
      </c>
    </row>
    <row r="2400" spans="1:1" x14ac:dyDescent="0.2">
      <c r="A2400" s="50" t="s">
        <v>3972</v>
      </c>
    </row>
    <row r="2401" spans="1:1" x14ac:dyDescent="0.2">
      <c r="A2401" s="35" t="s">
        <v>3973</v>
      </c>
    </row>
    <row r="2402" spans="1:1" x14ac:dyDescent="0.2">
      <c r="A2402" s="33" t="s">
        <v>3974</v>
      </c>
    </row>
    <row r="2403" spans="1:1" x14ac:dyDescent="0.2">
      <c r="A2403" s="53" t="s">
        <v>3975</v>
      </c>
    </row>
    <row r="2404" spans="1:1" x14ac:dyDescent="0.2">
      <c r="A2404" s="35" t="s">
        <v>3976</v>
      </c>
    </row>
    <row r="2405" spans="1:1" x14ac:dyDescent="0.2">
      <c r="A2405" s="35" t="s">
        <v>3977</v>
      </c>
    </row>
    <row r="2406" spans="1:1" x14ac:dyDescent="0.2">
      <c r="A2406" s="35" t="s">
        <v>3978</v>
      </c>
    </row>
    <row r="2407" spans="1:1" x14ac:dyDescent="0.2">
      <c r="A2407" s="35" t="s">
        <v>3979</v>
      </c>
    </row>
    <row r="2408" spans="1:1" x14ac:dyDescent="0.2">
      <c r="A2408" s="35" t="s">
        <v>3980</v>
      </c>
    </row>
    <row r="2409" spans="1:1" x14ac:dyDescent="0.2">
      <c r="A2409" s="53" t="s">
        <v>3981</v>
      </c>
    </row>
    <row r="2410" spans="1:1" x14ac:dyDescent="0.2">
      <c r="A2410" s="53" t="s">
        <v>3982</v>
      </c>
    </row>
    <row r="2411" spans="1:1" x14ac:dyDescent="0.2">
      <c r="A2411" s="50" t="s">
        <v>3983</v>
      </c>
    </row>
    <row r="2412" spans="1:1" x14ac:dyDescent="0.2">
      <c r="A2412" s="54" t="s">
        <v>3984</v>
      </c>
    </row>
    <row r="2413" spans="1:1" x14ac:dyDescent="0.2">
      <c r="A2413" s="35" t="s">
        <v>3985</v>
      </c>
    </row>
    <row r="2414" spans="1:1" x14ac:dyDescent="0.2">
      <c r="A2414" s="35" t="s">
        <v>3986</v>
      </c>
    </row>
    <row r="2415" spans="1:1" x14ac:dyDescent="0.2">
      <c r="A2415" s="35" t="s">
        <v>3987</v>
      </c>
    </row>
    <row r="2416" spans="1:1" x14ac:dyDescent="0.2">
      <c r="A2416" s="35" t="s">
        <v>3988</v>
      </c>
    </row>
    <row r="2417" spans="1:1" x14ac:dyDescent="0.2">
      <c r="A2417" s="52"/>
    </row>
    <row r="2418" spans="1:1" x14ac:dyDescent="0.2">
      <c r="A2418" s="52"/>
    </row>
    <row r="2419" spans="1:1" x14ac:dyDescent="0.2">
      <c r="A2419" s="50" t="s">
        <v>3989</v>
      </c>
    </row>
    <row r="2420" spans="1:1" x14ac:dyDescent="0.2">
      <c r="A2420" s="35" t="s">
        <v>3990</v>
      </c>
    </row>
    <row r="2421" spans="1:1" x14ac:dyDescent="0.2">
      <c r="A2421" s="35" t="s">
        <v>3991</v>
      </c>
    </row>
    <row r="2422" spans="1:1" x14ac:dyDescent="0.2">
      <c r="A2422" s="35" t="s">
        <v>3992</v>
      </c>
    </row>
    <row r="2423" spans="1:1" x14ac:dyDescent="0.2">
      <c r="A2423" s="35" t="s">
        <v>3993</v>
      </c>
    </row>
    <row r="2424" spans="1:1" x14ac:dyDescent="0.2">
      <c r="A2424" s="50" t="s">
        <v>3994</v>
      </c>
    </row>
    <row r="2425" spans="1:1" x14ac:dyDescent="0.2">
      <c r="A2425" s="50" t="s">
        <v>3995</v>
      </c>
    </row>
    <row r="2426" spans="1:1" x14ac:dyDescent="0.2">
      <c r="A2426" s="35" t="s">
        <v>3996</v>
      </c>
    </row>
    <row r="2427" spans="1:1" x14ac:dyDescent="0.2">
      <c r="A2427" s="35" t="s">
        <v>3997</v>
      </c>
    </row>
    <row r="2428" spans="1:1" x14ac:dyDescent="0.2">
      <c r="A2428" s="50" t="s">
        <v>3998</v>
      </c>
    </row>
    <row r="2429" spans="1:1" x14ac:dyDescent="0.2">
      <c r="A2429" s="35" t="s">
        <v>3999</v>
      </c>
    </row>
    <row r="2430" spans="1:1" x14ac:dyDescent="0.2">
      <c r="A2430" s="35" t="s">
        <v>4000</v>
      </c>
    </row>
    <row r="2431" spans="1:1" x14ac:dyDescent="0.2">
      <c r="A2431" s="35" t="s">
        <v>4001</v>
      </c>
    </row>
    <row r="2432" spans="1:1" x14ac:dyDescent="0.2">
      <c r="A2432" s="35" t="s">
        <v>4002</v>
      </c>
    </row>
    <row r="2433" spans="1:1" x14ac:dyDescent="0.2">
      <c r="A2433" s="35" t="s">
        <v>4003</v>
      </c>
    </row>
    <row r="2434" spans="1:1" x14ac:dyDescent="0.2">
      <c r="A2434" s="35" t="s">
        <v>4004</v>
      </c>
    </row>
    <row r="2435" spans="1:1" x14ac:dyDescent="0.2">
      <c r="A2435" s="35" t="s">
        <v>4005</v>
      </c>
    </row>
    <row r="2436" spans="1:1" x14ac:dyDescent="0.2">
      <c r="A2436" s="35" t="s">
        <v>4006</v>
      </c>
    </row>
    <row r="2437" spans="1:1" x14ac:dyDescent="0.2">
      <c r="A2437" s="50" t="s">
        <v>4007</v>
      </c>
    </row>
    <row r="2438" spans="1:1" x14ac:dyDescent="0.2">
      <c r="A2438" s="50" t="s">
        <v>4008</v>
      </c>
    </row>
    <row r="2439" spans="1:1" x14ac:dyDescent="0.2">
      <c r="A2439" s="50" t="s">
        <v>4009</v>
      </c>
    </row>
    <row r="2440" spans="1:1" x14ac:dyDescent="0.2">
      <c r="A2440" s="50" t="s">
        <v>4010</v>
      </c>
    </row>
    <row r="2441" spans="1:1" x14ac:dyDescent="0.2">
      <c r="A2441" s="50" t="s">
        <v>4011</v>
      </c>
    </row>
    <row r="2442" spans="1:1" x14ac:dyDescent="0.2">
      <c r="A2442" s="50" t="s">
        <v>4012</v>
      </c>
    </row>
    <row r="2443" spans="1:1" x14ac:dyDescent="0.2">
      <c r="A2443" s="50" t="s">
        <v>4013</v>
      </c>
    </row>
    <row r="2444" spans="1:1" x14ac:dyDescent="0.2">
      <c r="A2444" s="50" t="s">
        <v>4014</v>
      </c>
    </row>
    <row r="2445" spans="1:1" x14ac:dyDescent="0.2">
      <c r="A2445" s="50" t="s">
        <v>4015</v>
      </c>
    </row>
    <row r="2446" spans="1:1" x14ac:dyDescent="0.2">
      <c r="A2446" s="50" t="s">
        <v>4016</v>
      </c>
    </row>
    <row r="2447" spans="1:1" x14ac:dyDescent="0.2">
      <c r="A2447" s="50" t="s">
        <v>4017</v>
      </c>
    </row>
    <row r="2448" spans="1:1" x14ac:dyDescent="0.2">
      <c r="A2448" s="50" t="s">
        <v>4018</v>
      </c>
    </row>
    <row r="2449" spans="1:1" x14ac:dyDescent="0.2">
      <c r="A2449" s="50" t="s">
        <v>4019</v>
      </c>
    </row>
    <row r="2450" spans="1:1" x14ac:dyDescent="0.2">
      <c r="A2450" s="50" t="s">
        <v>4020</v>
      </c>
    </row>
    <row r="2451" spans="1:1" x14ac:dyDescent="0.2">
      <c r="A2451" s="50" t="s">
        <v>4021</v>
      </c>
    </row>
    <row r="2452" spans="1:1" x14ac:dyDescent="0.2">
      <c r="A2452" s="50" t="s">
        <v>4022</v>
      </c>
    </row>
    <row r="2453" spans="1:1" x14ac:dyDescent="0.2">
      <c r="A2453" s="50" t="s">
        <v>4023</v>
      </c>
    </row>
    <row r="2454" spans="1:1" x14ac:dyDescent="0.2">
      <c r="A2454" s="50" t="s">
        <v>4024</v>
      </c>
    </row>
    <row r="2455" spans="1:1" x14ac:dyDescent="0.2">
      <c r="A2455" s="50" t="s">
        <v>4025</v>
      </c>
    </row>
    <row r="2456" spans="1:1" x14ac:dyDescent="0.2">
      <c r="A2456" s="50" t="s">
        <v>4026</v>
      </c>
    </row>
    <row r="2457" spans="1:1" x14ac:dyDescent="0.2">
      <c r="A2457" s="35" t="s">
        <v>4027</v>
      </c>
    </row>
    <row r="2458" spans="1:1" x14ac:dyDescent="0.2">
      <c r="A2458" s="35" t="s">
        <v>4028</v>
      </c>
    </row>
    <row r="2459" spans="1:1" x14ac:dyDescent="0.2">
      <c r="A2459" s="50" t="s">
        <v>4029</v>
      </c>
    </row>
    <row r="2460" spans="1:1" x14ac:dyDescent="0.2">
      <c r="A2460" s="50" t="s">
        <v>4030</v>
      </c>
    </row>
    <row r="2461" spans="1:1" x14ac:dyDescent="0.2">
      <c r="A2461" s="50" t="s">
        <v>4031</v>
      </c>
    </row>
    <row r="2462" spans="1:1" x14ac:dyDescent="0.2">
      <c r="A2462" s="50" t="s">
        <v>4032</v>
      </c>
    </row>
    <row r="2463" spans="1:1" x14ac:dyDescent="0.2">
      <c r="A2463" s="50" t="s">
        <v>4033</v>
      </c>
    </row>
    <row r="2464" spans="1:1" x14ac:dyDescent="0.2">
      <c r="A2464" s="50" t="s">
        <v>4034</v>
      </c>
    </row>
    <row r="2465" spans="1:1" x14ac:dyDescent="0.2">
      <c r="A2465" s="50" t="s">
        <v>4035</v>
      </c>
    </row>
    <row r="2466" spans="1:1" x14ac:dyDescent="0.2">
      <c r="A2466" s="50" t="s">
        <v>4036</v>
      </c>
    </row>
    <row r="2467" spans="1:1" x14ac:dyDescent="0.2">
      <c r="A2467" s="50" t="s">
        <v>4037</v>
      </c>
    </row>
    <row r="2468" spans="1:1" x14ac:dyDescent="0.2">
      <c r="A2468" s="50" t="s">
        <v>4038</v>
      </c>
    </row>
    <row r="2469" spans="1:1" x14ac:dyDescent="0.2">
      <c r="A2469" s="50" t="s">
        <v>4039</v>
      </c>
    </row>
    <row r="2470" spans="1:1" x14ac:dyDescent="0.2">
      <c r="A2470" s="50" t="s">
        <v>4040</v>
      </c>
    </row>
    <row r="2471" spans="1:1" x14ac:dyDescent="0.2">
      <c r="A2471" s="50" t="s">
        <v>4041</v>
      </c>
    </row>
    <row r="2472" spans="1:1" x14ac:dyDescent="0.2">
      <c r="A2472" s="50" t="s">
        <v>4042</v>
      </c>
    </row>
    <row r="2473" spans="1:1" x14ac:dyDescent="0.2">
      <c r="A2473" s="50" t="s">
        <v>4043</v>
      </c>
    </row>
    <row r="2474" spans="1:1" x14ac:dyDescent="0.2">
      <c r="A2474" s="35" t="s">
        <v>4044</v>
      </c>
    </row>
    <row r="2475" spans="1:1" x14ac:dyDescent="0.2">
      <c r="A2475" s="50" t="s">
        <v>4045</v>
      </c>
    </row>
    <row r="2476" spans="1:1" x14ac:dyDescent="0.2">
      <c r="A2476" s="35" t="s">
        <v>4046</v>
      </c>
    </row>
    <row r="2477" spans="1:1" x14ac:dyDescent="0.2">
      <c r="A2477" s="35" t="s">
        <v>4047</v>
      </c>
    </row>
    <row r="2478" spans="1:1" x14ac:dyDescent="0.2">
      <c r="A2478" s="35" t="s">
        <v>4048</v>
      </c>
    </row>
    <row r="2479" spans="1:1" x14ac:dyDescent="0.2">
      <c r="A2479" s="35" t="s">
        <v>4049</v>
      </c>
    </row>
    <row r="2480" spans="1:1" x14ac:dyDescent="0.2">
      <c r="A2480" s="35" t="s">
        <v>4050</v>
      </c>
    </row>
    <row r="2481" spans="1:1" x14ac:dyDescent="0.2">
      <c r="A2481" s="35" t="s">
        <v>4051</v>
      </c>
    </row>
    <row r="2482" spans="1:1" x14ac:dyDescent="0.2">
      <c r="A2482" s="35" t="s">
        <v>4052</v>
      </c>
    </row>
    <row r="2483" spans="1:1" x14ac:dyDescent="0.2">
      <c r="A2483" s="35" t="s">
        <v>4053</v>
      </c>
    </row>
    <row r="2484" spans="1:1" x14ac:dyDescent="0.2">
      <c r="A2484" s="35" t="s">
        <v>4054</v>
      </c>
    </row>
    <row r="2485" spans="1:1" x14ac:dyDescent="0.2">
      <c r="A2485" s="29" t="s">
        <v>4055</v>
      </c>
    </row>
    <row r="2486" spans="1:1" x14ac:dyDescent="0.2">
      <c r="A2486" s="35" t="s">
        <v>4056</v>
      </c>
    </row>
    <row r="2487" spans="1:1" x14ac:dyDescent="0.2">
      <c r="A2487" s="35" t="s">
        <v>4057</v>
      </c>
    </row>
    <row r="2488" spans="1:1" x14ac:dyDescent="0.2">
      <c r="A2488" s="35" t="s">
        <v>4058</v>
      </c>
    </row>
    <row r="2489" spans="1:1" x14ac:dyDescent="0.2">
      <c r="A2489" s="35" t="s">
        <v>4059</v>
      </c>
    </row>
    <row r="2490" spans="1:1" x14ac:dyDescent="0.2">
      <c r="A2490" s="50" t="s">
        <v>4060</v>
      </c>
    </row>
    <row r="2491" spans="1:1" x14ac:dyDescent="0.2">
      <c r="A2491" s="35" t="s">
        <v>4061</v>
      </c>
    </row>
    <row r="2492" spans="1:1" x14ac:dyDescent="0.2">
      <c r="A2492" s="35" t="s">
        <v>4062</v>
      </c>
    </row>
    <row r="2493" spans="1:1" x14ac:dyDescent="0.2">
      <c r="A2493" s="50" t="s">
        <v>4063</v>
      </c>
    </row>
    <row r="2494" spans="1:1" x14ac:dyDescent="0.2">
      <c r="A2494" s="50" t="s">
        <v>4064</v>
      </c>
    </row>
    <row r="2495" spans="1:1" x14ac:dyDescent="0.2">
      <c r="A2495" s="35" t="s">
        <v>4065</v>
      </c>
    </row>
    <row r="2496" spans="1:1" x14ac:dyDescent="0.2">
      <c r="A2496" s="50" t="s">
        <v>4066</v>
      </c>
    </row>
    <row r="2497" spans="1:1" x14ac:dyDescent="0.2">
      <c r="A2497" s="35" t="s">
        <v>4067</v>
      </c>
    </row>
    <row r="2498" spans="1:1" x14ac:dyDescent="0.2">
      <c r="A2498" s="35" t="s">
        <v>4068</v>
      </c>
    </row>
    <row r="2499" spans="1:1" x14ac:dyDescent="0.2">
      <c r="A2499" s="35" t="s">
        <v>4069</v>
      </c>
    </row>
    <row r="2500" spans="1:1" x14ac:dyDescent="0.2">
      <c r="A2500" s="50" t="s">
        <v>4070</v>
      </c>
    </row>
    <row r="2501" spans="1:1" x14ac:dyDescent="0.2">
      <c r="A2501" s="35" t="s">
        <v>4071</v>
      </c>
    </row>
    <row r="2502" spans="1:1" x14ac:dyDescent="0.2">
      <c r="A2502" s="35" t="s">
        <v>4072</v>
      </c>
    </row>
    <row r="2503" spans="1:1" x14ac:dyDescent="0.2">
      <c r="A2503" s="35" t="s">
        <v>4073</v>
      </c>
    </row>
    <row r="2504" spans="1:1" x14ac:dyDescent="0.2">
      <c r="A2504" s="50" t="s">
        <v>4074</v>
      </c>
    </row>
    <row r="2505" spans="1:1" x14ac:dyDescent="0.2">
      <c r="A2505" s="35" t="s">
        <v>4075</v>
      </c>
    </row>
    <row r="2506" spans="1:1" x14ac:dyDescent="0.2">
      <c r="A2506" s="35" t="s">
        <v>4076</v>
      </c>
    </row>
    <row r="2507" spans="1:1" x14ac:dyDescent="0.2">
      <c r="A2507" s="50" t="s">
        <v>4077</v>
      </c>
    </row>
    <row r="2508" spans="1:1" x14ac:dyDescent="0.2">
      <c r="A2508" s="35" t="s">
        <v>4078</v>
      </c>
    </row>
    <row r="2509" spans="1:1" x14ac:dyDescent="0.2">
      <c r="A2509" s="35" t="s">
        <v>4079</v>
      </c>
    </row>
    <row r="2510" spans="1:1" x14ac:dyDescent="0.2">
      <c r="A2510" s="35" t="s">
        <v>4080</v>
      </c>
    </row>
    <row r="2511" spans="1:1" x14ac:dyDescent="0.2">
      <c r="A2511" s="35" t="s">
        <v>4081</v>
      </c>
    </row>
    <row r="2512" spans="1:1" x14ac:dyDescent="0.2">
      <c r="A2512" s="50" t="s">
        <v>4082</v>
      </c>
    </row>
    <row r="2513" spans="1:1" x14ac:dyDescent="0.2">
      <c r="A2513" s="50" t="s">
        <v>4083</v>
      </c>
    </row>
    <row r="2514" spans="1:1" x14ac:dyDescent="0.2">
      <c r="A2514" s="35" t="s">
        <v>4084</v>
      </c>
    </row>
    <row r="2516" spans="1:1" x14ac:dyDescent="0.2">
      <c r="A2516" s="50" t="s">
        <v>4085</v>
      </c>
    </row>
    <row r="2517" spans="1:1" x14ac:dyDescent="0.2">
      <c r="A2517" s="35" t="s">
        <v>4086</v>
      </c>
    </row>
    <row r="2518" spans="1:1" x14ac:dyDescent="0.2">
      <c r="A2518" s="35" t="s">
        <v>4087</v>
      </c>
    </row>
    <row r="2519" spans="1:1" x14ac:dyDescent="0.2">
      <c r="A2519" s="50" t="s">
        <v>4088</v>
      </c>
    </row>
    <row r="2520" spans="1:1" x14ac:dyDescent="0.2">
      <c r="A2520" s="35" t="s">
        <v>4089</v>
      </c>
    </row>
    <row r="2521" spans="1:1" x14ac:dyDescent="0.2">
      <c r="A2521" s="50" t="s">
        <v>4090</v>
      </c>
    </row>
    <row r="2522" spans="1:1" x14ac:dyDescent="0.2">
      <c r="A2522" s="35" t="s">
        <v>4091</v>
      </c>
    </row>
    <row r="2523" spans="1:1" x14ac:dyDescent="0.2">
      <c r="A2523" s="35" t="s">
        <v>4092</v>
      </c>
    </row>
    <row r="2524" spans="1:1" x14ac:dyDescent="0.2">
      <c r="A2524" s="50" t="s">
        <v>4093</v>
      </c>
    </row>
    <row r="2525" spans="1:1" x14ac:dyDescent="0.2">
      <c r="A2525" s="35" t="s">
        <v>4094</v>
      </c>
    </row>
    <row r="2526" spans="1:1" x14ac:dyDescent="0.2">
      <c r="A2526" s="50" t="s">
        <v>4095</v>
      </c>
    </row>
    <row r="2527" spans="1:1" x14ac:dyDescent="0.2">
      <c r="A2527" s="35" t="s">
        <v>4096</v>
      </c>
    </row>
    <row r="2528" spans="1:1" x14ac:dyDescent="0.2">
      <c r="A2528" s="50" t="s">
        <v>4097</v>
      </c>
    </row>
    <row r="2529" spans="1:1" x14ac:dyDescent="0.2">
      <c r="A2529" s="35" t="s">
        <v>4098</v>
      </c>
    </row>
    <row r="2530" spans="1:1" x14ac:dyDescent="0.2">
      <c r="A2530" s="35" t="s">
        <v>4099</v>
      </c>
    </row>
    <row r="2531" spans="1:1" x14ac:dyDescent="0.2">
      <c r="A2531" s="35" t="s">
        <v>4100</v>
      </c>
    </row>
    <row r="2532" spans="1:1" x14ac:dyDescent="0.2">
      <c r="A2532" s="35" t="s">
        <v>4101</v>
      </c>
    </row>
    <row r="2533" spans="1:1" x14ac:dyDescent="0.2">
      <c r="A2533" s="35" t="s">
        <v>4102</v>
      </c>
    </row>
    <row r="2534" spans="1:1" x14ac:dyDescent="0.2">
      <c r="A2534" s="50" t="s">
        <v>4103</v>
      </c>
    </row>
    <row r="2535" spans="1:1" x14ac:dyDescent="0.2">
      <c r="A2535" s="50" t="s">
        <v>4104</v>
      </c>
    </row>
    <row r="2536" spans="1:1" x14ac:dyDescent="0.2">
      <c r="A2536" s="35" t="s">
        <v>4105</v>
      </c>
    </row>
    <row r="2537" spans="1:1" x14ac:dyDescent="0.2">
      <c r="A2537" s="35" t="s">
        <v>4106</v>
      </c>
    </row>
    <row r="2538" spans="1:1" x14ac:dyDescent="0.2">
      <c r="A2538" s="35" t="s">
        <v>4107</v>
      </c>
    </row>
    <row r="2539" spans="1:1" x14ac:dyDescent="0.2">
      <c r="A2539" s="50" t="s">
        <v>4108</v>
      </c>
    </row>
    <row r="2540" spans="1:1" x14ac:dyDescent="0.2">
      <c r="A2540" s="35" t="s">
        <v>4109</v>
      </c>
    </row>
    <row r="2541" spans="1:1" x14ac:dyDescent="0.2">
      <c r="A2541" s="35" t="s">
        <v>4110</v>
      </c>
    </row>
    <row r="2542" spans="1:1" x14ac:dyDescent="0.2">
      <c r="A2542" s="35" t="s">
        <v>4111</v>
      </c>
    </row>
    <row r="2543" spans="1:1" x14ac:dyDescent="0.2">
      <c r="A2543" s="50" t="s">
        <v>4112</v>
      </c>
    </row>
    <row r="2544" spans="1:1" x14ac:dyDescent="0.2">
      <c r="A2544" s="35" t="s">
        <v>4113</v>
      </c>
    </row>
    <row r="2545" spans="1:1" x14ac:dyDescent="0.2">
      <c r="A2545" s="35" t="s">
        <v>4114</v>
      </c>
    </row>
    <row r="2546" spans="1:1" x14ac:dyDescent="0.2">
      <c r="A2546" s="35" t="s">
        <v>4115</v>
      </c>
    </row>
    <row r="2547" spans="1:1" x14ac:dyDescent="0.2">
      <c r="A2547" s="35" t="s">
        <v>4116</v>
      </c>
    </row>
    <row r="2548" spans="1:1" x14ac:dyDescent="0.2">
      <c r="A2548" s="50" t="s">
        <v>4117</v>
      </c>
    </row>
    <row r="2549" spans="1:1" x14ac:dyDescent="0.2">
      <c r="A2549" s="35" t="s">
        <v>4118</v>
      </c>
    </row>
    <row r="2550" spans="1:1" x14ac:dyDescent="0.2">
      <c r="A2550" s="35" t="s">
        <v>4119</v>
      </c>
    </row>
    <row r="2551" spans="1:1" x14ac:dyDescent="0.2">
      <c r="A2551" s="35" t="s">
        <v>4120</v>
      </c>
    </row>
    <row r="2552" spans="1:1" x14ac:dyDescent="0.2">
      <c r="A2552" s="50" t="s">
        <v>4121</v>
      </c>
    </row>
    <row r="2553" spans="1:1" x14ac:dyDescent="0.2">
      <c r="A2553" s="35" t="s">
        <v>4122</v>
      </c>
    </row>
    <row r="2554" spans="1:1" x14ac:dyDescent="0.2">
      <c r="A2554" s="35" t="s">
        <v>4123</v>
      </c>
    </row>
    <row r="2556" spans="1:1" x14ac:dyDescent="0.2">
      <c r="A2556" s="35" t="s">
        <v>4124</v>
      </c>
    </row>
    <row r="2557" spans="1:1" x14ac:dyDescent="0.2">
      <c r="A2557" s="50" t="s">
        <v>4125</v>
      </c>
    </row>
    <row r="2558" spans="1:1" x14ac:dyDescent="0.2">
      <c r="A2558" s="35" t="s">
        <v>4126</v>
      </c>
    </row>
    <row r="2559" spans="1:1" x14ac:dyDescent="0.2">
      <c r="A2559" s="50" t="s">
        <v>4127</v>
      </c>
    </row>
    <row r="2560" spans="1:1" x14ac:dyDescent="0.2">
      <c r="A2560" s="35" t="s">
        <v>4128</v>
      </c>
    </row>
    <row r="2561" spans="1:1" x14ac:dyDescent="0.2">
      <c r="A2561" s="50" t="s">
        <v>4129</v>
      </c>
    </row>
    <row r="2562" spans="1:1" x14ac:dyDescent="0.2">
      <c r="A2562" s="35" t="s">
        <v>4130</v>
      </c>
    </row>
    <row r="2563" spans="1:1" x14ac:dyDescent="0.2">
      <c r="A2563" s="50" t="s">
        <v>4131</v>
      </c>
    </row>
    <row r="2564" spans="1:1" x14ac:dyDescent="0.2">
      <c r="A2564" s="35" t="s">
        <v>4132</v>
      </c>
    </row>
    <row r="2565" spans="1:1" x14ac:dyDescent="0.2">
      <c r="A2565" s="35" t="s">
        <v>4133</v>
      </c>
    </row>
    <row r="2566" spans="1:1" x14ac:dyDescent="0.2">
      <c r="A2566" s="50" t="s">
        <v>4134</v>
      </c>
    </row>
    <row r="2567" spans="1:1" x14ac:dyDescent="0.2">
      <c r="A2567" s="50" t="s">
        <v>4135</v>
      </c>
    </row>
    <row r="2568" spans="1:1" x14ac:dyDescent="0.2">
      <c r="A2568" s="35" t="s">
        <v>4136</v>
      </c>
    </row>
    <row r="2569" spans="1:1" x14ac:dyDescent="0.2">
      <c r="A2569" s="35" t="s">
        <v>4137</v>
      </c>
    </row>
    <row r="2570" spans="1:1" x14ac:dyDescent="0.2">
      <c r="A2570" s="50" t="s">
        <v>4138</v>
      </c>
    </row>
    <row r="2571" spans="1:1" x14ac:dyDescent="0.2">
      <c r="A2571" s="50" t="s">
        <v>4139</v>
      </c>
    </row>
    <row r="2572" spans="1:1" x14ac:dyDescent="0.2">
      <c r="A2572" s="35" t="s">
        <v>4140</v>
      </c>
    </row>
    <row r="2573" spans="1:1" x14ac:dyDescent="0.2">
      <c r="A2573" s="35" t="s">
        <v>4141</v>
      </c>
    </row>
    <row r="2574" spans="1:1" x14ac:dyDescent="0.2">
      <c r="A2574" s="50" t="s">
        <v>4142</v>
      </c>
    </row>
    <row r="2576" spans="1:1" x14ac:dyDescent="0.2">
      <c r="A2576" s="50" t="s">
        <v>4143</v>
      </c>
    </row>
    <row r="2577" spans="1:1" x14ac:dyDescent="0.2">
      <c r="A2577" s="35" t="s">
        <v>4144</v>
      </c>
    </row>
    <row r="2578" spans="1:1" x14ac:dyDescent="0.2">
      <c r="A2578" s="35" t="s">
        <v>4145</v>
      </c>
    </row>
    <row r="2579" spans="1:1" x14ac:dyDescent="0.2">
      <c r="A2579" s="35" t="s">
        <v>4146</v>
      </c>
    </row>
    <row r="2580" spans="1:1" x14ac:dyDescent="0.2">
      <c r="A2580" s="50" t="s">
        <v>4147</v>
      </c>
    </row>
    <row r="2581" spans="1:1" x14ac:dyDescent="0.2">
      <c r="A2581" s="35" t="s">
        <v>4148</v>
      </c>
    </row>
    <row r="2582" spans="1:1" x14ac:dyDescent="0.2">
      <c r="A2582" s="35" t="s">
        <v>4149</v>
      </c>
    </row>
    <row r="2583" spans="1:1" x14ac:dyDescent="0.2">
      <c r="A2583" s="50" t="s">
        <v>4150</v>
      </c>
    </row>
    <row r="2584" spans="1:1" x14ac:dyDescent="0.2">
      <c r="A2584" s="35" t="s">
        <v>4151</v>
      </c>
    </row>
    <row r="2585" spans="1:1" x14ac:dyDescent="0.2">
      <c r="A2585" s="35" t="s">
        <v>4152</v>
      </c>
    </row>
    <row r="2586" spans="1:1" x14ac:dyDescent="0.2">
      <c r="A2586" s="50" t="s">
        <v>4153</v>
      </c>
    </row>
    <row r="2587" spans="1:1" x14ac:dyDescent="0.2">
      <c r="A2587" s="35" t="s">
        <v>4154</v>
      </c>
    </row>
    <row r="2588" spans="1:1" x14ac:dyDescent="0.2">
      <c r="A2588" s="35" t="s">
        <v>4155</v>
      </c>
    </row>
    <row r="2589" spans="1:1" x14ac:dyDescent="0.2">
      <c r="A2589" s="50" t="s">
        <v>4156</v>
      </c>
    </row>
    <row r="2590" spans="1:1" x14ac:dyDescent="0.2">
      <c r="A2590" s="35" t="s">
        <v>4157</v>
      </c>
    </row>
    <row r="2591" spans="1:1" x14ac:dyDescent="0.2">
      <c r="A2591" s="35" t="s">
        <v>4158</v>
      </c>
    </row>
    <row r="2592" spans="1:1" x14ac:dyDescent="0.2">
      <c r="A2592" s="50" t="s">
        <v>4159</v>
      </c>
    </row>
    <row r="2593" spans="1:1" x14ac:dyDescent="0.2">
      <c r="A2593" s="35" t="s">
        <v>4160</v>
      </c>
    </row>
    <row r="2594" spans="1:1" x14ac:dyDescent="0.2">
      <c r="A2594" s="35" t="s">
        <v>4161</v>
      </c>
    </row>
    <row r="2595" spans="1:1" x14ac:dyDescent="0.2">
      <c r="A2595" s="35" t="s">
        <v>4162</v>
      </c>
    </row>
    <row r="2596" spans="1:1" x14ac:dyDescent="0.2">
      <c r="A2596" s="35" t="s">
        <v>4163</v>
      </c>
    </row>
    <row r="2597" spans="1:1" x14ac:dyDescent="0.2">
      <c r="A2597" s="50" t="s">
        <v>4164</v>
      </c>
    </row>
    <row r="2598" spans="1:1" x14ac:dyDescent="0.2">
      <c r="A2598" s="35" t="s">
        <v>4165</v>
      </c>
    </row>
    <row r="2599" spans="1:1" x14ac:dyDescent="0.2">
      <c r="A2599" s="50" t="s">
        <v>4166</v>
      </c>
    </row>
    <row r="2600" spans="1:1" x14ac:dyDescent="0.2">
      <c r="A2600" s="50" t="s">
        <v>4167</v>
      </c>
    </row>
    <row r="2601" spans="1:1" x14ac:dyDescent="0.2">
      <c r="A2601" s="35" t="s">
        <v>4168</v>
      </c>
    </row>
    <row r="2602" spans="1:1" x14ac:dyDescent="0.2">
      <c r="A2602" s="35" t="s">
        <v>4169</v>
      </c>
    </row>
    <row r="2603" spans="1:1" x14ac:dyDescent="0.2">
      <c r="A2603" s="35" t="s">
        <v>4170</v>
      </c>
    </row>
    <row r="2604" spans="1:1" x14ac:dyDescent="0.2">
      <c r="A2604" s="50" t="s">
        <v>4171</v>
      </c>
    </row>
    <row r="2605" spans="1:1" x14ac:dyDescent="0.2">
      <c r="A2605" s="35" t="s">
        <v>4172</v>
      </c>
    </row>
    <row r="2606" spans="1:1" x14ac:dyDescent="0.2">
      <c r="A2606" s="35" t="s">
        <v>4173</v>
      </c>
    </row>
    <row r="2607" spans="1:1" x14ac:dyDescent="0.2">
      <c r="A2607" s="35" t="s">
        <v>4174</v>
      </c>
    </row>
    <row r="2609" spans="1:1" x14ac:dyDescent="0.2">
      <c r="A2609" s="35" t="s">
        <v>4175</v>
      </c>
    </row>
    <row r="2610" spans="1:1" x14ac:dyDescent="0.2">
      <c r="A2610" s="35" t="s">
        <v>4176</v>
      </c>
    </row>
    <row r="2611" spans="1:1" x14ac:dyDescent="0.2">
      <c r="A2611" s="35" t="s">
        <v>4177</v>
      </c>
    </row>
    <row r="2612" spans="1:1" x14ac:dyDescent="0.2">
      <c r="A2612" s="35" t="s">
        <v>4178</v>
      </c>
    </row>
    <row r="2613" spans="1:1" x14ac:dyDescent="0.2">
      <c r="A2613" s="35" t="s">
        <v>4179</v>
      </c>
    </row>
    <row r="2614" spans="1:1" x14ac:dyDescent="0.2">
      <c r="A2614" s="35" t="s">
        <v>4180</v>
      </c>
    </row>
    <row r="2615" spans="1:1" x14ac:dyDescent="0.2">
      <c r="A2615" s="35" t="s">
        <v>4181</v>
      </c>
    </row>
    <row r="2616" spans="1:1" x14ac:dyDescent="0.2">
      <c r="A2616" s="35" t="s">
        <v>4182</v>
      </c>
    </row>
    <row r="2617" spans="1:1" x14ac:dyDescent="0.2">
      <c r="A2617" s="35" t="s">
        <v>4183</v>
      </c>
    </row>
    <row r="2618" spans="1:1" x14ac:dyDescent="0.2">
      <c r="A2618" s="35" t="s">
        <v>4184</v>
      </c>
    </row>
    <row r="2619" spans="1:1" x14ac:dyDescent="0.2">
      <c r="A2619" s="35" t="s">
        <v>4185</v>
      </c>
    </row>
    <row r="2620" spans="1:1" x14ac:dyDescent="0.2">
      <c r="A2620" s="50" t="s">
        <v>4186</v>
      </c>
    </row>
    <row r="2621" spans="1:1" x14ac:dyDescent="0.2">
      <c r="A2621" s="50" t="s">
        <v>4187</v>
      </c>
    </row>
    <row r="2622" spans="1:1" x14ac:dyDescent="0.2">
      <c r="A2622" s="50" t="s">
        <v>4188</v>
      </c>
    </row>
    <row r="2623" spans="1:1" x14ac:dyDescent="0.2">
      <c r="A2623" s="50" t="s">
        <v>4189</v>
      </c>
    </row>
    <row r="2624" spans="1:1" x14ac:dyDescent="0.2">
      <c r="A2624" s="50" t="s">
        <v>4190</v>
      </c>
    </row>
    <row r="2625" spans="1:1" x14ac:dyDescent="0.2">
      <c r="A2625" s="50" t="s">
        <v>4191</v>
      </c>
    </row>
    <row r="2626" spans="1:1" x14ac:dyDescent="0.2">
      <c r="A2626" s="50" t="s">
        <v>4192</v>
      </c>
    </row>
    <row r="2627" spans="1:1" x14ac:dyDescent="0.2">
      <c r="A2627" s="50" t="s">
        <v>4193</v>
      </c>
    </row>
    <row r="2628" spans="1:1" x14ac:dyDescent="0.2">
      <c r="A2628" s="50" t="s">
        <v>4194</v>
      </c>
    </row>
    <row r="2629" spans="1:1" x14ac:dyDescent="0.2">
      <c r="A2629" s="50" t="s">
        <v>4195</v>
      </c>
    </row>
    <row r="2630" spans="1:1" x14ac:dyDescent="0.2">
      <c r="A2630" s="35" t="s">
        <v>4196</v>
      </c>
    </row>
    <row r="2632" spans="1:1" x14ac:dyDescent="0.2">
      <c r="A2632" s="50" t="s">
        <v>4197</v>
      </c>
    </row>
    <row r="2633" spans="1:1" x14ac:dyDescent="0.2">
      <c r="A2633" s="35" t="s">
        <v>4198</v>
      </c>
    </row>
    <row r="2634" spans="1:1" x14ac:dyDescent="0.2">
      <c r="A2634" s="50" t="s">
        <v>4199</v>
      </c>
    </row>
    <row r="2635" spans="1:1" x14ac:dyDescent="0.2">
      <c r="A2635" s="35" t="s">
        <v>4200</v>
      </c>
    </row>
    <row r="2636" spans="1:1" x14ac:dyDescent="0.2">
      <c r="A2636" s="35" t="s">
        <v>4201</v>
      </c>
    </row>
    <row r="2637" spans="1:1" x14ac:dyDescent="0.2">
      <c r="A2637" s="35" t="s">
        <v>4202</v>
      </c>
    </row>
    <row r="2638" spans="1:1" x14ac:dyDescent="0.2">
      <c r="A2638" s="35" t="s">
        <v>4203</v>
      </c>
    </row>
    <row r="2639" spans="1:1" x14ac:dyDescent="0.2">
      <c r="A2639" s="35" t="s">
        <v>4204</v>
      </c>
    </row>
    <row r="2640" spans="1:1" x14ac:dyDescent="0.2">
      <c r="A2640" s="35" t="s">
        <v>4205</v>
      </c>
    </row>
    <row r="2641" spans="1:1" x14ac:dyDescent="0.2">
      <c r="A2641" s="50" t="s">
        <v>4206</v>
      </c>
    </row>
    <row r="2642" spans="1:1" x14ac:dyDescent="0.2">
      <c r="A2642" s="35" t="s">
        <v>4207</v>
      </c>
    </row>
    <row r="2643" spans="1:1" x14ac:dyDescent="0.2">
      <c r="A2643" s="35" t="s">
        <v>4208</v>
      </c>
    </row>
    <row r="2644" spans="1:1" x14ac:dyDescent="0.2">
      <c r="A2644" s="50" t="s">
        <v>4209</v>
      </c>
    </row>
    <row r="2645" spans="1:1" x14ac:dyDescent="0.2">
      <c r="A2645" s="35" t="s">
        <v>4210</v>
      </c>
    </row>
    <row r="2646" spans="1:1" x14ac:dyDescent="0.2">
      <c r="A2646" s="35" t="s">
        <v>4211</v>
      </c>
    </row>
    <row r="2647" spans="1:1" x14ac:dyDescent="0.2">
      <c r="A2647" s="35" t="s">
        <v>4212</v>
      </c>
    </row>
    <row r="2648" spans="1:1" x14ac:dyDescent="0.2">
      <c r="A2648" s="50" t="s">
        <v>4213</v>
      </c>
    </row>
    <row r="2649" spans="1:1" x14ac:dyDescent="0.2">
      <c r="A2649" s="35" t="s">
        <v>4214</v>
      </c>
    </row>
    <row r="2650" spans="1:1" x14ac:dyDescent="0.2">
      <c r="A2650" s="50" t="s">
        <v>4215</v>
      </c>
    </row>
    <row r="2651" spans="1:1" x14ac:dyDescent="0.2">
      <c r="A2651" s="50" t="s">
        <v>4216</v>
      </c>
    </row>
    <row r="2652" spans="1:1" x14ac:dyDescent="0.2">
      <c r="A2652" s="35" t="s">
        <v>4217</v>
      </c>
    </row>
    <row r="2653" spans="1:1" x14ac:dyDescent="0.2">
      <c r="A2653" s="50" t="s">
        <v>4218</v>
      </c>
    </row>
    <row r="2654" spans="1:1" x14ac:dyDescent="0.2">
      <c r="A2654" s="35" t="s">
        <v>4219</v>
      </c>
    </row>
    <row r="2655" spans="1:1" x14ac:dyDescent="0.2">
      <c r="A2655" s="35" t="s">
        <v>4220</v>
      </c>
    </row>
    <row r="2656" spans="1:1" x14ac:dyDescent="0.2">
      <c r="A2656" s="50" t="s">
        <v>4221</v>
      </c>
    </row>
    <row r="2657" spans="1:1" x14ac:dyDescent="0.2">
      <c r="A2657" s="50" t="s">
        <v>4222</v>
      </c>
    </row>
    <row r="2658" spans="1:1" x14ac:dyDescent="0.2">
      <c r="A2658" s="35" t="s">
        <v>4223</v>
      </c>
    </row>
    <row r="2659" spans="1:1" x14ac:dyDescent="0.2">
      <c r="A2659" s="50" t="s">
        <v>4224</v>
      </c>
    </row>
    <row r="2660" spans="1:1" x14ac:dyDescent="0.2">
      <c r="A2660" s="55" t="s">
        <v>4225</v>
      </c>
    </row>
    <row r="2661" spans="1:1" x14ac:dyDescent="0.2">
      <c r="A2661" s="50" t="s">
        <v>4226</v>
      </c>
    </row>
    <row r="2662" spans="1:1" x14ac:dyDescent="0.2">
      <c r="A2662" s="35" t="s">
        <v>4227</v>
      </c>
    </row>
    <row r="2663" spans="1:1" x14ac:dyDescent="0.2">
      <c r="A2663" s="50" t="s">
        <v>4228</v>
      </c>
    </row>
    <row r="2664" spans="1:1" x14ac:dyDescent="0.2">
      <c r="A2664" s="50" t="s">
        <v>4229</v>
      </c>
    </row>
    <row r="2665" spans="1:1" x14ac:dyDescent="0.2">
      <c r="A2665" s="35" t="s">
        <v>4230</v>
      </c>
    </row>
    <row r="2666" spans="1:1" x14ac:dyDescent="0.2">
      <c r="A2666" s="50" t="s">
        <v>4231</v>
      </c>
    </row>
    <row r="2667" spans="1:1" x14ac:dyDescent="0.2">
      <c r="A2667" s="35" t="s">
        <v>4232</v>
      </c>
    </row>
    <row r="2668" spans="1:1" x14ac:dyDescent="0.2">
      <c r="A2668" s="35" t="s">
        <v>4233</v>
      </c>
    </row>
    <row r="2669" spans="1:1" x14ac:dyDescent="0.2">
      <c r="A2669" s="50" t="s">
        <v>4234</v>
      </c>
    </row>
    <row r="2670" spans="1:1" x14ac:dyDescent="0.2">
      <c r="A2670" s="50" t="s">
        <v>4235</v>
      </c>
    </row>
    <row r="2671" spans="1:1" x14ac:dyDescent="0.2">
      <c r="A2671" s="35" t="s">
        <v>4236</v>
      </c>
    </row>
    <row r="2672" spans="1:1" x14ac:dyDescent="0.2">
      <c r="A2672" s="35" t="s">
        <v>4237</v>
      </c>
    </row>
    <row r="2673" spans="1:1" x14ac:dyDescent="0.2">
      <c r="A2673" s="35" t="s">
        <v>4238</v>
      </c>
    </row>
    <row r="2674" spans="1:1" x14ac:dyDescent="0.2">
      <c r="A2674" s="35" t="s">
        <v>4239</v>
      </c>
    </row>
    <row r="2675" spans="1:1" x14ac:dyDescent="0.2">
      <c r="A2675" s="50" t="s">
        <v>4240</v>
      </c>
    </row>
    <row r="2676" spans="1:1" x14ac:dyDescent="0.2">
      <c r="A2676" s="35" t="s">
        <v>4241</v>
      </c>
    </row>
    <row r="2677" spans="1:1" x14ac:dyDescent="0.2">
      <c r="A2677" s="50" t="s">
        <v>4242</v>
      </c>
    </row>
    <row r="2678" spans="1:1" x14ac:dyDescent="0.2">
      <c r="A2678" s="35" t="s">
        <v>4243</v>
      </c>
    </row>
    <row r="2679" spans="1:1" x14ac:dyDescent="0.2">
      <c r="A2679" s="35" t="s">
        <v>4244</v>
      </c>
    </row>
    <row r="2681" spans="1:1" x14ac:dyDescent="0.2">
      <c r="A2681" s="55" t="s">
        <v>4245</v>
      </c>
    </row>
    <row r="2682" spans="1:1" x14ac:dyDescent="0.2">
      <c r="A2682" s="55" t="s">
        <v>4246</v>
      </c>
    </row>
    <row r="2683" spans="1:1" x14ac:dyDescent="0.2">
      <c r="A2683" s="55" t="s">
        <v>4247</v>
      </c>
    </row>
    <row r="2684" spans="1:1" x14ac:dyDescent="0.2">
      <c r="A2684" s="55" t="s">
        <v>4248</v>
      </c>
    </row>
    <row r="2685" spans="1:1" x14ac:dyDescent="0.2">
      <c r="A2685" s="55" t="s">
        <v>4249</v>
      </c>
    </row>
    <row r="2686" spans="1:1" x14ac:dyDescent="0.2">
      <c r="A2686" s="55" t="s">
        <v>4250</v>
      </c>
    </row>
    <row r="2688" spans="1:1" x14ac:dyDescent="0.2">
      <c r="A2688" s="52" t="s">
        <v>4251</v>
      </c>
    </row>
    <row r="2689" spans="1:1" x14ac:dyDescent="0.2">
      <c r="A2689" s="52" t="s">
        <v>4252</v>
      </c>
    </row>
    <row r="2690" spans="1:1" x14ac:dyDescent="0.2">
      <c r="A2690" s="52" t="s">
        <v>4253</v>
      </c>
    </row>
    <row r="2691" spans="1:1" x14ac:dyDescent="0.2">
      <c r="A2691" s="52" t="s">
        <v>4254</v>
      </c>
    </row>
    <row r="2692" spans="1:1" x14ac:dyDescent="0.2">
      <c r="A2692" s="52" t="s">
        <v>4255</v>
      </c>
    </row>
    <row r="2693" spans="1:1" x14ac:dyDescent="0.2">
      <c r="A2693" s="52" t="s">
        <v>4256</v>
      </c>
    </row>
    <row r="2694" spans="1:1" x14ac:dyDescent="0.2">
      <c r="A2694" s="52" t="s">
        <v>4257</v>
      </c>
    </row>
    <row r="2695" spans="1:1" x14ac:dyDescent="0.2">
      <c r="A2695" s="52" t="s">
        <v>4258</v>
      </c>
    </row>
    <row r="2696" spans="1:1" x14ac:dyDescent="0.2">
      <c r="A2696" s="52" t="s">
        <v>4259</v>
      </c>
    </row>
    <row r="2697" spans="1:1" x14ac:dyDescent="0.2">
      <c r="A2697" s="52" t="s">
        <v>4260</v>
      </c>
    </row>
    <row r="2698" spans="1:1" x14ac:dyDescent="0.2">
      <c r="A2698" s="52" t="s">
        <v>4261</v>
      </c>
    </row>
    <row r="2699" spans="1:1" x14ac:dyDescent="0.2">
      <c r="A2699" s="52" t="s">
        <v>4262</v>
      </c>
    </row>
    <row r="2700" spans="1:1" x14ac:dyDescent="0.2">
      <c r="A2700" s="52" t="s">
        <v>4263</v>
      </c>
    </row>
    <row r="2701" spans="1:1" x14ac:dyDescent="0.2">
      <c r="A2701" s="52" t="s">
        <v>4264</v>
      </c>
    </row>
    <row r="2702" spans="1:1" x14ac:dyDescent="0.2">
      <c r="A2702" s="52" t="s">
        <v>4265</v>
      </c>
    </row>
    <row r="2704" spans="1:1" x14ac:dyDescent="0.2">
      <c r="A2704" s="74" t="s">
        <v>4465</v>
      </c>
    </row>
    <row r="2705" spans="1:1" x14ac:dyDescent="0.2">
      <c r="A2705" s="74" t="s">
        <v>4466</v>
      </c>
    </row>
    <row r="2706" spans="1:1" x14ac:dyDescent="0.2">
      <c r="A2706" s="74" t="s">
        <v>4467</v>
      </c>
    </row>
    <row r="2707" spans="1:1" x14ac:dyDescent="0.2">
      <c r="A2707" s="74" t="s">
        <v>4468</v>
      </c>
    </row>
    <row r="2708" spans="1:1" x14ac:dyDescent="0.2">
      <c r="A2708" s="74" t="s">
        <v>4469</v>
      </c>
    </row>
    <row r="2709" spans="1:1" x14ac:dyDescent="0.2">
      <c r="A2709" s="74" t="s">
        <v>4470</v>
      </c>
    </row>
    <row r="2710" spans="1:1" x14ac:dyDescent="0.2">
      <c r="A2710" s="74" t="s">
        <v>4471</v>
      </c>
    </row>
    <row r="2711" spans="1:1" x14ac:dyDescent="0.2">
      <c r="A2711" s="74" t="s">
        <v>4472</v>
      </c>
    </row>
    <row r="2712" spans="1:1" x14ac:dyDescent="0.2">
      <c r="A2712" s="74" t="s">
        <v>4473</v>
      </c>
    </row>
    <row r="2713" spans="1:1" x14ac:dyDescent="0.2">
      <c r="A2713" s="74" t="s">
        <v>4474</v>
      </c>
    </row>
    <row r="2714" spans="1:1" x14ac:dyDescent="0.2">
      <c r="A2714" s="74" t="s">
        <v>4475</v>
      </c>
    </row>
    <row r="2715" spans="1:1" x14ac:dyDescent="0.2">
      <c r="A2715" s="74" t="s">
        <v>4476</v>
      </c>
    </row>
    <row r="2716" spans="1:1" x14ac:dyDescent="0.2">
      <c r="A2716" s="74" t="s">
        <v>4477</v>
      </c>
    </row>
    <row r="2717" spans="1:1" x14ac:dyDescent="0.2">
      <c r="A2717" s="74" t="s">
        <v>4478</v>
      </c>
    </row>
    <row r="2718" spans="1:1" x14ac:dyDescent="0.2">
      <c r="A2718" s="74" t="s">
        <v>4479</v>
      </c>
    </row>
    <row r="2719" spans="1:1" x14ac:dyDescent="0.2">
      <c r="A2719" s="74" t="s">
        <v>4480</v>
      </c>
    </row>
    <row r="2720" spans="1:1" x14ac:dyDescent="0.2">
      <c r="A2720" s="74" t="s">
        <v>4481</v>
      </c>
    </row>
    <row r="2721" spans="1:1" x14ac:dyDescent="0.2">
      <c r="A2721" s="74" t="s">
        <v>4482</v>
      </c>
    </row>
    <row r="2722" spans="1:1" x14ac:dyDescent="0.2">
      <c r="A2722" s="74" t="s">
        <v>4483</v>
      </c>
    </row>
    <row r="2723" spans="1:1" x14ac:dyDescent="0.2">
      <c r="A2723" s="74" t="s">
        <v>4484</v>
      </c>
    </row>
    <row r="2724" spans="1:1" x14ac:dyDescent="0.2">
      <c r="A2724" s="74" t="s">
        <v>4485</v>
      </c>
    </row>
    <row r="2725" spans="1:1" x14ac:dyDescent="0.2">
      <c r="A2725" s="74" t="s">
        <v>4486</v>
      </c>
    </row>
    <row r="2726" spans="1:1" x14ac:dyDescent="0.2">
      <c r="A2726" s="74" t="s">
        <v>4487</v>
      </c>
    </row>
    <row r="2727" spans="1:1" x14ac:dyDescent="0.2">
      <c r="A2727" s="74" t="s">
        <v>4488</v>
      </c>
    </row>
    <row r="2728" spans="1:1" x14ac:dyDescent="0.2">
      <c r="A2728" s="74" t="s">
        <v>4489</v>
      </c>
    </row>
    <row r="2729" spans="1:1" x14ac:dyDescent="0.2">
      <c r="A2729" s="74" t="s">
        <v>4490</v>
      </c>
    </row>
    <row r="2730" spans="1:1" x14ac:dyDescent="0.2">
      <c r="A2730" s="74" t="s">
        <v>4491</v>
      </c>
    </row>
    <row r="2731" spans="1:1" x14ac:dyDescent="0.2">
      <c r="A2731" s="74" t="s">
        <v>4492</v>
      </c>
    </row>
    <row r="2732" spans="1:1" x14ac:dyDescent="0.2">
      <c r="A2732" s="74" t="s">
        <v>4493</v>
      </c>
    </row>
    <row r="2733" spans="1:1" x14ac:dyDescent="0.2">
      <c r="A2733" s="74" t="s">
        <v>4494</v>
      </c>
    </row>
    <row r="2734" spans="1:1" x14ac:dyDescent="0.2">
      <c r="A2734" s="74" t="s">
        <v>4495</v>
      </c>
    </row>
    <row r="2735" spans="1:1" x14ac:dyDescent="0.2">
      <c r="A2735" s="74" t="s">
        <v>4496</v>
      </c>
    </row>
    <row r="2736" spans="1:1" x14ac:dyDescent="0.2">
      <c r="A2736" s="74" t="s">
        <v>4497</v>
      </c>
    </row>
    <row r="2737" spans="1:1" x14ac:dyDescent="0.2">
      <c r="A2737" s="74" t="s">
        <v>4498</v>
      </c>
    </row>
    <row r="2738" spans="1:1" x14ac:dyDescent="0.2">
      <c r="A2738" s="74" t="s">
        <v>4499</v>
      </c>
    </row>
    <row r="2739" spans="1:1" x14ac:dyDescent="0.2">
      <c r="A2739" s="74" t="s">
        <v>4500</v>
      </c>
    </row>
    <row r="2740" spans="1:1" x14ac:dyDescent="0.2">
      <c r="A2740" s="74" t="s">
        <v>4501</v>
      </c>
    </row>
    <row r="2741" spans="1:1" x14ac:dyDescent="0.2">
      <c r="A2741" s="74" t="s">
        <v>4502</v>
      </c>
    </row>
    <row r="2742" spans="1:1" x14ac:dyDescent="0.2">
      <c r="A2742" s="74" t="s">
        <v>4503</v>
      </c>
    </row>
    <row r="2743" spans="1:1" x14ac:dyDescent="0.2">
      <c r="A2743" s="74" t="s">
        <v>4504</v>
      </c>
    </row>
    <row r="2744" spans="1:1" x14ac:dyDescent="0.2">
      <c r="A2744" s="74" t="s">
        <v>4505</v>
      </c>
    </row>
    <row r="2745" spans="1:1" x14ac:dyDescent="0.2">
      <c r="A2745" s="74" t="s">
        <v>4506</v>
      </c>
    </row>
    <row r="2746" spans="1:1" x14ac:dyDescent="0.2">
      <c r="A2746" s="74" t="s">
        <v>4507</v>
      </c>
    </row>
    <row r="2747" spans="1:1" x14ac:dyDescent="0.2">
      <c r="A2747" s="74" t="s">
        <v>4508</v>
      </c>
    </row>
    <row r="2748" spans="1:1" x14ac:dyDescent="0.2">
      <c r="A2748" s="74" t="s">
        <v>4509</v>
      </c>
    </row>
    <row r="2749" spans="1:1" x14ac:dyDescent="0.2">
      <c r="A2749" s="74" t="s">
        <v>4510</v>
      </c>
    </row>
    <row r="2750" spans="1:1" x14ac:dyDescent="0.2">
      <c r="A2750" s="74" t="s">
        <v>4511</v>
      </c>
    </row>
    <row r="2751" spans="1:1" x14ac:dyDescent="0.2">
      <c r="A2751" s="74" t="s">
        <v>4512</v>
      </c>
    </row>
    <row r="2752" spans="1:1" x14ac:dyDescent="0.2">
      <c r="A2752" s="74" t="s">
        <v>4513</v>
      </c>
    </row>
    <row r="2753" spans="1:1" x14ac:dyDescent="0.2">
      <c r="A2753" s="74" t="s">
        <v>4514</v>
      </c>
    </row>
    <row r="2754" spans="1:1" x14ac:dyDescent="0.2">
      <c r="A2754" s="74" t="s">
        <v>4515</v>
      </c>
    </row>
    <row r="2755" spans="1:1" x14ac:dyDescent="0.2">
      <c r="A2755" s="74" t="s">
        <v>4516</v>
      </c>
    </row>
    <row r="2756" spans="1:1" x14ac:dyDescent="0.2">
      <c r="A2756" s="74" t="s">
        <v>4517</v>
      </c>
    </row>
    <row r="2757" spans="1:1" x14ac:dyDescent="0.2">
      <c r="A2757" s="74" t="s">
        <v>4518</v>
      </c>
    </row>
    <row r="2758" spans="1:1" x14ac:dyDescent="0.2">
      <c r="A2758" s="74" t="s">
        <v>4519</v>
      </c>
    </row>
    <row r="2759" spans="1:1" x14ac:dyDescent="0.2">
      <c r="A2759" s="74" t="s">
        <v>4520</v>
      </c>
    </row>
    <row r="2760" spans="1:1" x14ac:dyDescent="0.2">
      <c r="A2760" s="74" t="s">
        <v>4521</v>
      </c>
    </row>
    <row r="2761" spans="1:1" x14ac:dyDescent="0.2">
      <c r="A2761" s="74" t="s">
        <v>4522</v>
      </c>
    </row>
    <row r="2762" spans="1:1" x14ac:dyDescent="0.2">
      <c r="A2762" s="74" t="s">
        <v>4523</v>
      </c>
    </row>
    <row r="2763" spans="1:1" x14ac:dyDescent="0.2">
      <c r="A2763" s="74" t="s">
        <v>4524</v>
      </c>
    </row>
    <row r="2764" spans="1:1" x14ac:dyDescent="0.2">
      <c r="A2764" s="74" t="s">
        <v>4525</v>
      </c>
    </row>
    <row r="2765" spans="1:1" x14ac:dyDescent="0.2">
      <c r="A2765" s="74" t="s">
        <v>4526</v>
      </c>
    </row>
    <row r="2766" spans="1:1" x14ac:dyDescent="0.2">
      <c r="A2766" s="74" t="s">
        <v>4533</v>
      </c>
    </row>
    <row r="2767" spans="1:1" x14ac:dyDescent="0.2">
      <c r="A2767" s="74" t="s">
        <v>4527</v>
      </c>
    </row>
    <row r="2768" spans="1:1" x14ac:dyDescent="0.2">
      <c r="A2768" s="74" t="s">
        <v>4528</v>
      </c>
    </row>
    <row r="2769" spans="1:1" x14ac:dyDescent="0.2">
      <c r="A2769" s="74" t="s">
        <v>4529</v>
      </c>
    </row>
    <row r="2770" spans="1:1" x14ac:dyDescent="0.2">
      <c r="A2770" s="74" t="s">
        <v>4530</v>
      </c>
    </row>
    <row r="2771" spans="1:1" x14ac:dyDescent="0.2">
      <c r="A2771" s="74" t="s">
        <v>4531</v>
      </c>
    </row>
    <row r="2772" spans="1:1" x14ac:dyDescent="0.2">
      <c r="A2772" s="74" t="s">
        <v>4532</v>
      </c>
    </row>
    <row r="2774" spans="1:1" x14ac:dyDescent="0.2">
      <c r="A2774" s="74" t="s">
        <v>4602</v>
      </c>
    </row>
    <row r="2775" spans="1:1" x14ac:dyDescent="0.2">
      <c r="A2775" s="35" t="s">
        <v>4603</v>
      </c>
    </row>
    <row r="2776" spans="1:1" x14ac:dyDescent="0.2">
      <c r="A2776" s="35" t="s">
        <v>4604</v>
      </c>
    </row>
    <row r="2777" spans="1:1" x14ac:dyDescent="0.2">
      <c r="A2777" s="74" t="s">
        <v>4605</v>
      </c>
    </row>
    <row r="2778" spans="1:1" x14ac:dyDescent="0.2">
      <c r="A2778" s="35" t="s">
        <v>4606</v>
      </c>
    </row>
    <row r="2779" spans="1:1" x14ac:dyDescent="0.2">
      <c r="A2779" s="74" t="s">
        <v>4607</v>
      </c>
    </row>
    <row r="2780" spans="1:1" x14ac:dyDescent="0.2">
      <c r="A2780" s="74" t="s">
        <v>4608</v>
      </c>
    </row>
    <row r="2781" spans="1:1" x14ac:dyDescent="0.2">
      <c r="A2781" s="74" t="s">
        <v>4609</v>
      </c>
    </row>
    <row r="2782" spans="1:1" x14ac:dyDescent="0.2">
      <c r="A2782" s="74" t="s">
        <v>4610</v>
      </c>
    </row>
    <row r="2783" spans="1:1" x14ac:dyDescent="0.2">
      <c r="A2783" s="74" t="s">
        <v>4611</v>
      </c>
    </row>
    <row r="2784" spans="1:1" x14ac:dyDescent="0.2">
      <c r="A2784" s="74" t="s">
        <v>4612</v>
      </c>
    </row>
    <row r="2785" spans="1:1" x14ac:dyDescent="0.2">
      <c r="A2785" s="74" t="s">
        <v>4613</v>
      </c>
    </row>
    <row r="2786" spans="1:1" x14ac:dyDescent="0.2">
      <c r="A2786" s="74" t="s">
        <v>4614</v>
      </c>
    </row>
    <row r="2787" spans="1:1" x14ac:dyDescent="0.2">
      <c r="A2787" s="74" t="s">
        <v>4615</v>
      </c>
    </row>
    <row r="2788" spans="1:1" x14ac:dyDescent="0.2">
      <c r="A2788" s="74" t="s">
        <v>4616</v>
      </c>
    </row>
    <row r="2789" spans="1:1" x14ac:dyDescent="0.2">
      <c r="A2789" s="74" t="s">
        <v>4617</v>
      </c>
    </row>
    <row r="2790" spans="1:1" x14ac:dyDescent="0.2">
      <c r="A2790" s="74" t="s">
        <v>4618</v>
      </c>
    </row>
    <row r="2791" spans="1:1" x14ac:dyDescent="0.2">
      <c r="A2791" s="74" t="s">
        <v>4619</v>
      </c>
    </row>
    <row r="2792" spans="1:1" x14ac:dyDescent="0.2">
      <c r="A2792" s="35" t="s">
        <v>4620</v>
      </c>
    </row>
    <row r="2793" spans="1:1" x14ac:dyDescent="0.2">
      <c r="A2793" s="74" t="s">
        <v>4621</v>
      </c>
    </row>
    <row r="2794" spans="1:1" x14ac:dyDescent="0.2">
      <c r="A2794" s="74" t="s">
        <v>4622</v>
      </c>
    </row>
    <row r="2795" spans="1:1" x14ac:dyDescent="0.2">
      <c r="A2795" s="74" t="s">
        <v>4623</v>
      </c>
    </row>
    <row r="2796" spans="1:1" x14ac:dyDescent="0.2">
      <c r="A2796" s="35" t="s">
        <v>4624</v>
      </c>
    </row>
    <row r="2797" spans="1:1" x14ac:dyDescent="0.2">
      <c r="A2797" s="35" t="s">
        <v>4625</v>
      </c>
    </row>
    <row r="2798" spans="1:1" x14ac:dyDescent="0.2">
      <c r="A2798" s="74" t="s">
        <v>4626</v>
      </c>
    </row>
    <row r="2799" spans="1:1" x14ac:dyDescent="0.2">
      <c r="A2799" s="35" t="s">
        <v>4627</v>
      </c>
    </row>
    <row r="2800" spans="1:1" x14ac:dyDescent="0.2">
      <c r="A2800" s="74" t="s">
        <v>4628</v>
      </c>
    </row>
    <row r="2801" spans="1:1" x14ac:dyDescent="0.2">
      <c r="A2801" s="35" t="s">
        <v>4629</v>
      </c>
    </row>
    <row r="2802" spans="1:1" x14ac:dyDescent="0.2">
      <c r="A2802" s="74" t="s">
        <v>4630</v>
      </c>
    </row>
    <row r="2803" spans="1:1" x14ac:dyDescent="0.2">
      <c r="A2803" s="35" t="s">
        <v>4631</v>
      </c>
    </row>
    <row r="2804" spans="1:1" x14ac:dyDescent="0.2">
      <c r="A2804" s="74" t="s">
        <v>4632</v>
      </c>
    </row>
    <row r="2805" spans="1:1" x14ac:dyDescent="0.2">
      <c r="A2805" s="74" t="s">
        <v>4633</v>
      </c>
    </row>
    <row r="2806" spans="1:1" x14ac:dyDescent="0.2">
      <c r="A2806" s="74" t="s">
        <v>4634</v>
      </c>
    </row>
    <row r="2807" spans="1:1" x14ac:dyDescent="0.2">
      <c r="A2807" s="35" t="s">
        <v>4635</v>
      </c>
    </row>
    <row r="2808" spans="1:1" x14ac:dyDescent="0.2">
      <c r="A2808" s="74" t="s">
        <v>4636</v>
      </c>
    </row>
    <row r="2809" spans="1:1" x14ac:dyDescent="0.2">
      <c r="A2809" s="35" t="s">
        <v>4637</v>
      </c>
    </row>
    <row r="2810" spans="1:1" x14ac:dyDescent="0.2">
      <c r="A2810" s="74" t="s">
        <v>4638</v>
      </c>
    </row>
    <row r="2811" spans="1:1" x14ac:dyDescent="0.2">
      <c r="A2811" s="74" t="s">
        <v>4639</v>
      </c>
    </row>
    <row r="2812" spans="1:1" x14ac:dyDescent="0.2">
      <c r="A2812" s="35" t="s">
        <v>4640</v>
      </c>
    </row>
    <row r="2813" spans="1:1" x14ac:dyDescent="0.2">
      <c r="A2813" s="74" t="s">
        <v>4641</v>
      </c>
    </row>
    <row r="2814" spans="1:1" x14ac:dyDescent="0.2">
      <c r="A2814" s="74" t="s">
        <v>4642</v>
      </c>
    </row>
    <row r="2815" spans="1:1" x14ac:dyDescent="0.2">
      <c r="A2815" s="35" t="s">
        <v>4643</v>
      </c>
    </row>
    <row r="2816" spans="1:1" x14ac:dyDescent="0.2">
      <c r="A2816" s="74" t="s">
        <v>4644</v>
      </c>
    </row>
    <row r="2817" spans="1:1" x14ac:dyDescent="0.2">
      <c r="A2817" s="35" t="s">
        <v>4645</v>
      </c>
    </row>
    <row r="2818" spans="1:1" x14ac:dyDescent="0.2">
      <c r="A2818" s="74" t="s">
        <v>4646</v>
      </c>
    </row>
    <row r="2819" spans="1:1" x14ac:dyDescent="0.2">
      <c r="A2819" s="74" t="s">
        <v>4647</v>
      </c>
    </row>
    <row r="2820" spans="1:1" x14ac:dyDescent="0.2">
      <c r="A2820" s="74" t="s">
        <v>4648</v>
      </c>
    </row>
    <row r="2821" spans="1:1" x14ac:dyDescent="0.2">
      <c r="A2821" s="74" t="s">
        <v>4649</v>
      </c>
    </row>
    <row r="2822" spans="1:1" x14ac:dyDescent="0.2">
      <c r="A2822" s="74" t="s">
        <v>4650</v>
      </c>
    </row>
    <row r="2823" spans="1:1" x14ac:dyDescent="0.2">
      <c r="A2823" s="74" t="s">
        <v>4651</v>
      </c>
    </row>
    <row r="2824" spans="1:1" x14ac:dyDescent="0.2">
      <c r="A2824" s="35" t="s">
        <v>4652</v>
      </c>
    </row>
    <row r="2825" spans="1:1" x14ac:dyDescent="0.2">
      <c r="A2825" s="35" t="s">
        <v>4653</v>
      </c>
    </row>
    <row r="2826" spans="1:1" x14ac:dyDescent="0.2">
      <c r="A2826" s="74" t="s">
        <v>4654</v>
      </c>
    </row>
    <row r="2827" spans="1:1" x14ac:dyDescent="0.2">
      <c r="A2827" s="74" t="s">
        <v>4655</v>
      </c>
    </row>
    <row r="2828" spans="1:1" x14ac:dyDescent="0.2">
      <c r="A2828" s="74" t="s">
        <v>4656</v>
      </c>
    </row>
    <row r="2829" spans="1:1" x14ac:dyDescent="0.2">
      <c r="A2829" s="74" t="s">
        <v>4657</v>
      </c>
    </row>
    <row r="2830" spans="1:1" x14ac:dyDescent="0.2">
      <c r="A2830" s="74" t="s">
        <v>4658</v>
      </c>
    </row>
    <row r="2832" spans="1:1" x14ac:dyDescent="0.2">
      <c r="A2832" s="35" t="s">
        <v>4660</v>
      </c>
    </row>
    <row r="2833" spans="1:1" x14ac:dyDescent="0.2">
      <c r="A2833" s="74" t="s">
        <v>4661</v>
      </c>
    </row>
    <row r="2834" spans="1:1" x14ac:dyDescent="0.2">
      <c r="A2834" s="35" t="s">
        <v>4662</v>
      </c>
    </row>
    <row r="2835" spans="1:1" x14ac:dyDescent="0.2">
      <c r="A2835" s="35" t="s">
        <v>4663</v>
      </c>
    </row>
    <row r="2836" spans="1:1" x14ac:dyDescent="0.2">
      <c r="A2836" s="74" t="s">
        <v>4664</v>
      </c>
    </row>
    <row r="2837" spans="1:1" x14ac:dyDescent="0.2">
      <c r="A2837" s="35" t="s">
        <v>4665</v>
      </c>
    </row>
    <row r="2838" spans="1:1" x14ac:dyDescent="0.2">
      <c r="A2838" s="74" t="s">
        <v>4666</v>
      </c>
    </row>
    <row r="2839" spans="1:1" x14ac:dyDescent="0.2">
      <c r="A2839" s="35" t="s">
        <v>4667</v>
      </c>
    </row>
    <row r="2840" spans="1:1" x14ac:dyDescent="0.2">
      <c r="A2840" s="74" t="s">
        <v>4668</v>
      </c>
    </row>
    <row r="2841" spans="1:1" x14ac:dyDescent="0.2">
      <c r="A2841" s="74" t="s">
        <v>4669</v>
      </c>
    </row>
    <row r="2842" spans="1:1" x14ac:dyDescent="0.2">
      <c r="A2842" s="35" t="s">
        <v>4670</v>
      </c>
    </row>
    <row r="2843" spans="1:1" x14ac:dyDescent="0.2">
      <c r="A2843" s="74" t="s">
        <v>4671</v>
      </c>
    </row>
    <row r="2844" spans="1:1" x14ac:dyDescent="0.2">
      <c r="A2844" s="35" t="s">
        <v>4672</v>
      </c>
    </row>
    <row r="2845" spans="1:1" x14ac:dyDescent="0.2">
      <c r="A2845" s="74" t="s">
        <v>4673</v>
      </c>
    </row>
    <row r="2846" spans="1:1" x14ac:dyDescent="0.2">
      <c r="A2846" s="35" t="s">
        <v>4674</v>
      </c>
    </row>
    <row r="2847" spans="1:1" x14ac:dyDescent="0.2">
      <c r="A2847" s="35" t="s">
        <v>4675</v>
      </c>
    </row>
    <row r="2848" spans="1:1" x14ac:dyDescent="0.2">
      <c r="A2848" s="74" t="s">
        <v>4676</v>
      </c>
    </row>
    <row r="2849" spans="1:1" x14ac:dyDescent="0.2">
      <c r="A2849" s="74" t="s">
        <v>4677</v>
      </c>
    </row>
    <row r="2850" spans="1:1" x14ac:dyDescent="0.2">
      <c r="A2850" s="74" t="s">
        <v>4678</v>
      </c>
    </row>
    <row r="2851" spans="1:1" x14ac:dyDescent="0.2">
      <c r="A2851" s="74" t="s">
        <v>4679</v>
      </c>
    </row>
    <row r="2852" spans="1:1" x14ac:dyDescent="0.2">
      <c r="A2852" s="74" t="s">
        <v>4680</v>
      </c>
    </row>
    <row r="2853" spans="1:1" x14ac:dyDescent="0.2">
      <c r="A2853" s="74" t="s">
        <v>4681</v>
      </c>
    </row>
    <row r="2854" spans="1:1" x14ac:dyDescent="0.2">
      <c r="A2854" s="74" t="s">
        <v>4682</v>
      </c>
    </row>
    <row r="2855" spans="1:1" x14ac:dyDescent="0.2">
      <c r="A2855" s="74" t="s">
        <v>4683</v>
      </c>
    </row>
    <row r="2856" spans="1:1" x14ac:dyDescent="0.2">
      <c r="A2856" s="51"/>
    </row>
    <row r="2857" spans="1:1" x14ac:dyDescent="0.2">
      <c r="A2857" s="74" t="s">
        <v>4684</v>
      </c>
    </row>
    <row r="2858" spans="1:1" x14ac:dyDescent="0.2">
      <c r="A2858" s="74" t="s">
        <v>4685</v>
      </c>
    </row>
    <row r="2859" spans="1:1" x14ac:dyDescent="0.2">
      <c r="A2859" s="74" t="s">
        <v>4686</v>
      </c>
    </row>
    <row r="2860" spans="1:1" x14ac:dyDescent="0.2">
      <c r="A2860" s="74" t="s">
        <v>4687</v>
      </c>
    </row>
    <row r="2861" spans="1:1" x14ac:dyDescent="0.2">
      <c r="A2861" s="74" t="s">
        <v>4688</v>
      </c>
    </row>
    <row r="2862" spans="1:1" x14ac:dyDescent="0.2">
      <c r="A2862" s="74" t="s">
        <v>4689</v>
      </c>
    </row>
    <row r="2863" spans="1:1" x14ac:dyDescent="0.2">
      <c r="A2863" s="74" t="s">
        <v>4690</v>
      </c>
    </row>
    <row r="2865" spans="1:1" x14ac:dyDescent="0.2">
      <c r="A2865" s="74" t="s">
        <v>4691</v>
      </c>
    </row>
    <row r="2866" spans="1:1" x14ac:dyDescent="0.2">
      <c r="A2866" s="74" t="s">
        <v>4692</v>
      </c>
    </row>
    <row r="2867" spans="1:1" x14ac:dyDescent="0.2">
      <c r="A2867" s="74" t="s">
        <v>4693</v>
      </c>
    </row>
    <row r="2868" spans="1:1" x14ac:dyDescent="0.2">
      <c r="A2868" s="74" t="s">
        <v>4694</v>
      </c>
    </row>
    <row r="2869" spans="1:1" x14ac:dyDescent="0.2">
      <c r="A2869" s="74" t="s">
        <v>4695</v>
      </c>
    </row>
    <row r="2870" spans="1:1" x14ac:dyDescent="0.2">
      <c r="A2870" s="74" t="s">
        <v>4696</v>
      </c>
    </row>
    <row r="2871" spans="1:1" x14ac:dyDescent="0.2">
      <c r="A2871" s="74" t="s">
        <v>4697</v>
      </c>
    </row>
    <row r="2872" spans="1:1" x14ac:dyDescent="0.2">
      <c r="A2872" s="74" t="s">
        <v>4698</v>
      </c>
    </row>
    <row r="2873" spans="1:1" x14ac:dyDescent="0.2">
      <c r="A2873" s="74" t="s">
        <v>4699</v>
      </c>
    </row>
    <row r="2875" spans="1:1" x14ac:dyDescent="0.2">
      <c r="A2875" s="74" t="s">
        <v>4770</v>
      </c>
    </row>
    <row r="2876" spans="1:1" x14ac:dyDescent="0.2">
      <c r="A2876" s="74" t="s">
        <v>4771</v>
      </c>
    </row>
    <row r="2877" spans="1:1" x14ac:dyDescent="0.2">
      <c r="A2877" s="74" t="s">
        <v>4772</v>
      </c>
    </row>
    <row r="2878" spans="1:1" x14ac:dyDescent="0.2">
      <c r="A2878" s="74" t="s">
        <v>4773</v>
      </c>
    </row>
    <row r="2879" spans="1:1" x14ac:dyDescent="0.2">
      <c r="A2879" s="74" t="s">
        <v>4774</v>
      </c>
    </row>
    <row r="2880" spans="1:1" x14ac:dyDescent="0.2">
      <c r="A2880" s="74" t="s">
        <v>4775</v>
      </c>
    </row>
    <row r="2881" spans="1:1" x14ac:dyDescent="0.2">
      <c r="A2881" s="74" t="s">
        <v>4776</v>
      </c>
    </row>
    <row r="2882" spans="1:1" x14ac:dyDescent="0.2">
      <c r="A2882" s="74" t="s">
        <v>4777</v>
      </c>
    </row>
    <row r="2883" spans="1:1" x14ac:dyDescent="0.2">
      <c r="A2883" s="74" t="s">
        <v>4778</v>
      </c>
    </row>
    <row r="2884" spans="1:1" x14ac:dyDescent="0.2">
      <c r="A2884" s="74" t="s">
        <v>4779</v>
      </c>
    </row>
    <row r="2885" spans="1:1" x14ac:dyDescent="0.2">
      <c r="A2885" s="74" t="s">
        <v>4780</v>
      </c>
    </row>
    <row r="2886" spans="1:1" x14ac:dyDescent="0.2">
      <c r="A2886" s="74" t="s">
        <v>4781</v>
      </c>
    </row>
    <row r="2887" spans="1:1" x14ac:dyDescent="0.2">
      <c r="A2887" s="74" t="s">
        <v>4782</v>
      </c>
    </row>
    <row r="2888" spans="1:1" x14ac:dyDescent="0.2">
      <c r="A2888" s="74" t="s">
        <v>4783</v>
      </c>
    </row>
    <row r="2889" spans="1:1" x14ac:dyDescent="0.2">
      <c r="A2889" s="74" t="s">
        <v>4784</v>
      </c>
    </row>
    <row r="2890" spans="1:1" x14ac:dyDescent="0.2">
      <c r="A2890" s="74" t="s">
        <v>4785</v>
      </c>
    </row>
    <row r="2891" spans="1:1" x14ac:dyDescent="0.2">
      <c r="A2891" s="74" t="s">
        <v>4786</v>
      </c>
    </row>
    <row r="2892" spans="1:1" x14ac:dyDescent="0.2">
      <c r="A2892" s="74" t="s">
        <v>4787</v>
      </c>
    </row>
    <row r="2893" spans="1:1" x14ac:dyDescent="0.2">
      <c r="A2893" s="74" t="s">
        <v>4788</v>
      </c>
    </row>
    <row r="2894" spans="1:1" x14ac:dyDescent="0.2">
      <c r="A2894" s="74" t="s">
        <v>4789</v>
      </c>
    </row>
    <row r="2895" spans="1:1" x14ac:dyDescent="0.2">
      <c r="A2895" s="74" t="s">
        <v>4790</v>
      </c>
    </row>
    <row r="2896" spans="1:1" x14ac:dyDescent="0.2">
      <c r="A2896" s="74" t="s">
        <v>4791</v>
      </c>
    </row>
    <row r="2897" spans="1:1" x14ac:dyDescent="0.2">
      <c r="A2897" s="74" t="s">
        <v>4792</v>
      </c>
    </row>
    <row r="2898" spans="1:1" x14ac:dyDescent="0.2">
      <c r="A2898" s="74" t="s">
        <v>4793</v>
      </c>
    </row>
    <row r="2899" spans="1:1" x14ac:dyDescent="0.2">
      <c r="A2899" s="74" t="s">
        <v>4794</v>
      </c>
    </row>
    <row r="2900" spans="1:1" x14ac:dyDescent="0.2">
      <c r="A2900" s="74" t="s">
        <v>4795</v>
      </c>
    </row>
    <row r="2901" spans="1:1" x14ac:dyDescent="0.2">
      <c r="A2901" s="74" t="s">
        <v>4796</v>
      </c>
    </row>
    <row r="2902" spans="1:1" x14ac:dyDescent="0.2">
      <c r="A2902" s="74" t="s">
        <v>4797</v>
      </c>
    </row>
    <row r="2903" spans="1:1" x14ac:dyDescent="0.2">
      <c r="A2903" s="74" t="s">
        <v>4798</v>
      </c>
    </row>
    <row r="2904" spans="1:1" x14ac:dyDescent="0.2">
      <c r="A2904" s="74" t="s">
        <v>4799</v>
      </c>
    </row>
    <row r="2905" spans="1:1" x14ac:dyDescent="0.2">
      <c r="A2905" s="74" t="s">
        <v>4800</v>
      </c>
    </row>
    <row r="2906" spans="1:1" x14ac:dyDescent="0.2">
      <c r="A2906" s="74" t="s">
        <v>4801</v>
      </c>
    </row>
    <row r="2907" spans="1:1" x14ac:dyDescent="0.2">
      <c r="A2907" s="74" t="s">
        <v>4802</v>
      </c>
    </row>
    <row r="2908" spans="1:1" x14ac:dyDescent="0.2">
      <c r="A2908" s="74" t="s">
        <v>4803</v>
      </c>
    </row>
    <row r="2909" spans="1:1" x14ac:dyDescent="0.2">
      <c r="A2909" s="74" t="s">
        <v>4804</v>
      </c>
    </row>
    <row r="2910" spans="1:1" x14ac:dyDescent="0.2">
      <c r="A2910" s="74" t="s">
        <v>4805</v>
      </c>
    </row>
    <row r="2911" spans="1:1" x14ac:dyDescent="0.2">
      <c r="A2911" s="74" t="s">
        <v>4806</v>
      </c>
    </row>
    <row r="2912" spans="1:1" x14ac:dyDescent="0.2">
      <c r="A2912" s="74" t="s">
        <v>4807</v>
      </c>
    </row>
    <row r="2913" spans="1:1" x14ac:dyDescent="0.2">
      <c r="A2913" s="74" t="s">
        <v>4808</v>
      </c>
    </row>
    <row r="2914" spans="1:1" x14ac:dyDescent="0.2">
      <c r="A2914" s="74" t="s">
        <v>4809</v>
      </c>
    </row>
    <row r="2915" spans="1:1" x14ac:dyDescent="0.2">
      <c r="A2915" s="74" t="s">
        <v>4810</v>
      </c>
    </row>
    <row r="2916" spans="1:1" x14ac:dyDescent="0.2">
      <c r="A2916" s="74" t="s">
        <v>4811</v>
      </c>
    </row>
    <row r="2918" spans="1:1" x14ac:dyDescent="0.2">
      <c r="A2918" s="74" t="s">
        <v>4856</v>
      </c>
    </row>
    <row r="2919" spans="1:1" x14ac:dyDescent="0.2">
      <c r="A2919" s="74" t="s">
        <v>4857</v>
      </c>
    </row>
    <row r="2920" spans="1:1" x14ac:dyDescent="0.2">
      <c r="A2920" s="74" t="s">
        <v>4858</v>
      </c>
    </row>
    <row r="2921" spans="1:1" x14ac:dyDescent="0.2">
      <c r="A2921" s="74" t="s">
        <v>4859</v>
      </c>
    </row>
    <row r="2922" spans="1:1" x14ac:dyDescent="0.2">
      <c r="A2922" s="74" t="s">
        <v>4860</v>
      </c>
    </row>
    <row r="2923" spans="1:1" x14ac:dyDescent="0.2">
      <c r="A2923" s="74" t="s">
        <v>4861</v>
      </c>
    </row>
    <row r="2924" spans="1:1" x14ac:dyDescent="0.2">
      <c r="A2924" s="74" t="s">
        <v>4862</v>
      </c>
    </row>
    <row r="2925" spans="1:1" x14ac:dyDescent="0.2">
      <c r="A2925" s="74" t="s">
        <v>4863</v>
      </c>
    </row>
    <row r="2926" spans="1:1" x14ac:dyDescent="0.2">
      <c r="A2926" s="74" t="s">
        <v>4864</v>
      </c>
    </row>
    <row r="2927" spans="1:1" x14ac:dyDescent="0.2">
      <c r="A2927" s="74" t="s">
        <v>4865</v>
      </c>
    </row>
    <row r="2928" spans="1:1" x14ac:dyDescent="0.2">
      <c r="A2928" s="74" t="s">
        <v>4866</v>
      </c>
    </row>
    <row r="2929" spans="1:4" x14ac:dyDescent="0.2">
      <c r="A2929" s="74" t="s">
        <v>4867</v>
      </c>
    </row>
    <row r="2930" spans="1:4" x14ac:dyDescent="0.2">
      <c r="A2930" s="74" t="s">
        <v>4868</v>
      </c>
    </row>
    <row r="2931" spans="1:4" x14ac:dyDescent="0.2">
      <c r="A2931" s="74" t="s">
        <v>4869</v>
      </c>
      <c r="C2931" s="77">
        <v>1234500005589</v>
      </c>
    </row>
    <row r="2932" spans="1:4" x14ac:dyDescent="0.2">
      <c r="A2932" s="74" t="s">
        <v>4870</v>
      </c>
      <c r="C2932" s="77">
        <v>1234500002199</v>
      </c>
    </row>
    <row r="2933" spans="1:4" x14ac:dyDescent="0.2">
      <c r="A2933" s="74" t="s">
        <v>4871</v>
      </c>
      <c r="C2933" s="77">
        <v>8680136021029</v>
      </c>
      <c r="D2933" s="35" t="s">
        <v>4925</v>
      </c>
    </row>
    <row r="2934" spans="1:4" x14ac:dyDescent="0.2">
      <c r="A2934" s="74" t="s">
        <v>4872</v>
      </c>
      <c r="C2934" s="77">
        <v>8680136020480</v>
      </c>
      <c r="D2934" s="35" t="s">
        <v>4925</v>
      </c>
    </row>
    <row r="2935" spans="1:4" x14ac:dyDescent="0.2">
      <c r="C2935" s="77">
        <v>8680136020534</v>
      </c>
      <c r="D2935" s="35" t="s">
        <v>4925</v>
      </c>
    </row>
    <row r="2936" spans="1:4" x14ac:dyDescent="0.2">
      <c r="A2936" s="74" t="s">
        <v>4909</v>
      </c>
      <c r="C2936" s="77">
        <v>8680136020473</v>
      </c>
      <c r="D2936" s="35" t="s">
        <v>4925</v>
      </c>
    </row>
    <row r="2937" spans="1:4" x14ac:dyDescent="0.2">
      <c r="A2937" s="74" t="s">
        <v>4910</v>
      </c>
      <c r="C2937" s="77">
        <v>8680136020527</v>
      </c>
      <c r="D2937" s="35" t="s">
        <v>4925</v>
      </c>
    </row>
    <row r="2938" spans="1:4" x14ac:dyDescent="0.2">
      <c r="A2938" s="74" t="s">
        <v>4911</v>
      </c>
      <c r="C2938" s="77">
        <v>8680136020275</v>
      </c>
      <c r="D2938" s="35" t="s">
        <v>4925</v>
      </c>
    </row>
    <row r="2939" spans="1:4" x14ac:dyDescent="0.2">
      <c r="A2939" s="74" t="s">
        <v>4912</v>
      </c>
      <c r="C2939" s="77">
        <v>8680136020466</v>
      </c>
      <c r="D2939" s="35" t="s">
        <v>4925</v>
      </c>
    </row>
    <row r="2940" spans="1:4" x14ac:dyDescent="0.2">
      <c r="A2940" s="35" t="s">
        <v>4913</v>
      </c>
      <c r="C2940" s="77">
        <v>8680136020268</v>
      </c>
      <c r="D2940" s="35" t="s">
        <v>4925</v>
      </c>
    </row>
    <row r="2941" spans="1:4" x14ac:dyDescent="0.2">
      <c r="A2941" s="74" t="s">
        <v>4919</v>
      </c>
      <c r="C2941" s="77">
        <v>8680136020688</v>
      </c>
      <c r="D2941" s="35" t="s">
        <v>4925</v>
      </c>
    </row>
    <row r="2942" spans="1:4" x14ac:dyDescent="0.2">
      <c r="A2942" s="74" t="s">
        <v>4908</v>
      </c>
      <c r="C2942" s="77">
        <v>8680136020251</v>
      </c>
      <c r="D2942" s="35" t="s">
        <v>4925</v>
      </c>
    </row>
    <row r="2943" spans="1:4" x14ac:dyDescent="0.2">
      <c r="A2943" s="74" t="s">
        <v>4914</v>
      </c>
      <c r="C2943" s="77">
        <v>8680136020619</v>
      </c>
      <c r="D2943" s="35" t="s">
        <v>4925</v>
      </c>
    </row>
    <row r="2944" spans="1:4" x14ac:dyDescent="0.2">
      <c r="A2944" s="74" t="s">
        <v>4915</v>
      </c>
      <c r="C2944" s="77">
        <v>8697785603605</v>
      </c>
      <c r="D2944" s="35" t="s">
        <v>4925</v>
      </c>
    </row>
    <row r="2945" spans="1:4" x14ac:dyDescent="0.2">
      <c r="A2945" s="74" t="s">
        <v>4916</v>
      </c>
      <c r="C2945" s="77">
        <v>8690448082007</v>
      </c>
      <c r="D2945" s="35" t="s">
        <v>4925</v>
      </c>
    </row>
    <row r="2946" spans="1:4" x14ac:dyDescent="0.2">
      <c r="A2946" s="74" t="s">
        <v>4917</v>
      </c>
      <c r="C2946" s="77">
        <v>8697785603612</v>
      </c>
      <c r="D2946" s="35" t="s">
        <v>4925</v>
      </c>
    </row>
    <row r="2947" spans="1:4" x14ac:dyDescent="0.2">
      <c r="A2947" s="74" t="s">
        <v>4918</v>
      </c>
      <c r="C2947" s="77">
        <v>8690448071865</v>
      </c>
    </row>
    <row r="2949" spans="1:4" x14ac:dyDescent="0.2">
      <c r="A2949" s="74" t="s">
        <v>4928</v>
      </c>
    </row>
    <row r="2950" spans="1:4" x14ac:dyDescent="0.2">
      <c r="A2950" s="74" t="s">
        <v>4929</v>
      </c>
    </row>
    <row r="2951" spans="1:4" x14ac:dyDescent="0.2">
      <c r="A2951" s="74" t="s">
        <v>4930</v>
      </c>
    </row>
    <row r="2952" spans="1:4" x14ac:dyDescent="0.2">
      <c r="A2952" s="74" t="s">
        <v>4931</v>
      </c>
    </row>
    <row r="2953" spans="1:4" x14ac:dyDescent="0.2">
      <c r="A2953" s="74" t="s">
        <v>4932</v>
      </c>
    </row>
    <row r="2954" spans="1:4" x14ac:dyDescent="0.2">
      <c r="A2954" s="74" t="s">
        <v>4933</v>
      </c>
    </row>
    <row r="2955" spans="1:4" x14ac:dyDescent="0.2">
      <c r="A2955" s="74" t="s">
        <v>4934</v>
      </c>
    </row>
    <row r="2956" spans="1:4" x14ac:dyDescent="0.2">
      <c r="A2956" s="74" t="s">
        <v>4935</v>
      </c>
    </row>
    <row r="2957" spans="1:4" x14ac:dyDescent="0.2">
      <c r="A2957" s="74" t="s">
        <v>4936</v>
      </c>
    </row>
    <row r="2958" spans="1:4" x14ac:dyDescent="0.2">
      <c r="A2958" s="74" t="s">
        <v>4937</v>
      </c>
    </row>
    <row r="2959" spans="1:4" x14ac:dyDescent="0.2">
      <c r="A2959" s="74" t="s">
        <v>4938</v>
      </c>
    </row>
    <row r="2961" spans="1:1" x14ac:dyDescent="0.2">
      <c r="A2961" s="74" t="s">
        <v>4952</v>
      </c>
    </row>
    <row r="2962" spans="1:1" x14ac:dyDescent="0.2">
      <c r="A2962" s="74" t="s">
        <v>4953</v>
      </c>
    </row>
    <row r="2963" spans="1:1" x14ac:dyDescent="0.2">
      <c r="A2963" s="74" t="s">
        <v>4954</v>
      </c>
    </row>
    <row r="2964" spans="1:1" x14ac:dyDescent="0.2">
      <c r="A2964" s="74" t="s">
        <v>4955</v>
      </c>
    </row>
    <row r="2965" spans="1:1" x14ac:dyDescent="0.2">
      <c r="A2965" s="74" t="s">
        <v>4956</v>
      </c>
    </row>
    <row r="2966" spans="1:1" x14ac:dyDescent="0.2">
      <c r="A2966" s="74" t="s">
        <v>4957</v>
      </c>
    </row>
    <row r="2967" spans="1:1" x14ac:dyDescent="0.2">
      <c r="A2967" s="74" t="s">
        <v>4958</v>
      </c>
    </row>
    <row r="2968" spans="1:1" x14ac:dyDescent="0.2">
      <c r="A2968" s="74" t="s">
        <v>4959</v>
      </c>
    </row>
    <row r="2969" spans="1:1" x14ac:dyDescent="0.2">
      <c r="A2969" s="74" t="s">
        <v>4960</v>
      </c>
    </row>
    <row r="2971" spans="1:1" x14ac:dyDescent="0.2">
      <c r="A2971" s="81" t="s">
        <v>5097</v>
      </c>
    </row>
    <row r="2972" spans="1:1" x14ac:dyDescent="0.2">
      <c r="A2972" s="81" t="s">
        <v>5098</v>
      </c>
    </row>
    <row r="2973" spans="1:1" x14ac:dyDescent="0.2">
      <c r="A2973" s="81" t="s">
        <v>5099</v>
      </c>
    </row>
    <row r="2974" spans="1:1" x14ac:dyDescent="0.2">
      <c r="A2974" s="81" t="s">
        <v>5100</v>
      </c>
    </row>
    <row r="2975" spans="1:1" x14ac:dyDescent="0.2">
      <c r="A2975" s="81" t="s">
        <v>5101</v>
      </c>
    </row>
    <row r="2976" spans="1:1" x14ac:dyDescent="0.2">
      <c r="A2976" s="81" t="s">
        <v>5049</v>
      </c>
    </row>
    <row r="2977" spans="1:1" x14ac:dyDescent="0.2">
      <c r="A2977" s="81" t="s">
        <v>5050</v>
      </c>
    </row>
    <row r="2978" spans="1:1" x14ac:dyDescent="0.2">
      <c r="A2978" s="81" t="s">
        <v>5051</v>
      </c>
    </row>
    <row r="2979" spans="1:1" x14ac:dyDescent="0.2">
      <c r="A2979" s="81" t="s">
        <v>5052</v>
      </c>
    </row>
    <row r="2980" spans="1:1" x14ac:dyDescent="0.2">
      <c r="A2980" s="81" t="s">
        <v>5053</v>
      </c>
    </row>
    <row r="2981" spans="1:1" x14ac:dyDescent="0.2">
      <c r="A2981" s="81" t="s">
        <v>5054</v>
      </c>
    </row>
    <row r="2982" spans="1:1" x14ac:dyDescent="0.2">
      <c r="A2982" s="81" t="s">
        <v>5055</v>
      </c>
    </row>
    <row r="2983" spans="1:1" x14ac:dyDescent="0.2">
      <c r="A2983" s="81" t="s">
        <v>5056</v>
      </c>
    </row>
    <row r="2984" spans="1:1" x14ac:dyDescent="0.2">
      <c r="A2984" s="81" t="s">
        <v>5057</v>
      </c>
    </row>
    <row r="2985" spans="1:1" x14ac:dyDescent="0.2">
      <c r="A2985" s="81" t="s">
        <v>5058</v>
      </c>
    </row>
    <row r="2986" spans="1:1" x14ac:dyDescent="0.2">
      <c r="A2986" s="81" t="s">
        <v>5059</v>
      </c>
    </row>
    <row r="2987" spans="1:1" x14ac:dyDescent="0.2">
      <c r="A2987" s="81" t="s">
        <v>5060</v>
      </c>
    </row>
    <row r="2988" spans="1:1" x14ac:dyDescent="0.2">
      <c r="A2988" s="81" t="s">
        <v>5061</v>
      </c>
    </row>
    <row r="2989" spans="1:1" x14ac:dyDescent="0.2">
      <c r="A2989" s="81" t="s">
        <v>5062</v>
      </c>
    </row>
    <row r="2990" spans="1:1" x14ac:dyDescent="0.2">
      <c r="A2990" s="81" t="s">
        <v>5063</v>
      </c>
    </row>
    <row r="2991" spans="1:1" x14ac:dyDescent="0.2">
      <c r="A2991" s="81" t="s">
        <v>5064</v>
      </c>
    </row>
    <row r="2992" spans="1:1" x14ac:dyDescent="0.2">
      <c r="A2992" s="81" t="s">
        <v>5065</v>
      </c>
    </row>
    <row r="2993" spans="1:1" x14ac:dyDescent="0.2">
      <c r="A2993" s="81" t="s">
        <v>5066</v>
      </c>
    </row>
    <row r="2994" spans="1:1" x14ac:dyDescent="0.2">
      <c r="A2994" s="81" t="s">
        <v>5067</v>
      </c>
    </row>
    <row r="2995" spans="1:1" x14ac:dyDescent="0.2">
      <c r="A2995" s="35" t="s">
        <v>5068</v>
      </c>
    </row>
    <row r="2996" spans="1:1" x14ac:dyDescent="0.2">
      <c r="A2996" s="81" t="s">
        <v>5069</v>
      </c>
    </row>
    <row r="2997" spans="1:1" x14ac:dyDescent="0.2">
      <c r="A2997" s="81" t="s">
        <v>5070</v>
      </c>
    </row>
    <row r="2998" spans="1:1" x14ac:dyDescent="0.2">
      <c r="A2998" s="81" t="s">
        <v>5071</v>
      </c>
    </row>
    <row r="2999" spans="1:1" x14ac:dyDescent="0.2">
      <c r="A2999" s="81" t="s">
        <v>5072</v>
      </c>
    </row>
    <row r="3000" spans="1:1" x14ac:dyDescent="0.2">
      <c r="A3000" s="81" t="s">
        <v>5073</v>
      </c>
    </row>
    <row r="3001" spans="1:1" x14ac:dyDescent="0.2">
      <c r="A3001" s="81" t="s">
        <v>5074</v>
      </c>
    </row>
    <row r="3002" spans="1:1" x14ac:dyDescent="0.2">
      <c r="A3002" s="81" t="s">
        <v>5075</v>
      </c>
    </row>
    <row r="3003" spans="1:1" x14ac:dyDescent="0.2">
      <c r="A3003" s="81" t="s">
        <v>5076</v>
      </c>
    </row>
    <row r="3004" spans="1:1" x14ac:dyDescent="0.2">
      <c r="A3004" s="81" t="s">
        <v>5077</v>
      </c>
    </row>
    <row r="3005" spans="1:1" x14ac:dyDescent="0.2">
      <c r="A3005" s="81" t="s">
        <v>5078</v>
      </c>
    </row>
    <row r="3006" spans="1:1" x14ac:dyDescent="0.2">
      <c r="A3006" s="81" t="s">
        <v>5079</v>
      </c>
    </row>
    <row r="3007" spans="1:1" x14ac:dyDescent="0.2">
      <c r="A3007" s="81" t="s">
        <v>5080</v>
      </c>
    </row>
    <row r="3008" spans="1:1" x14ac:dyDescent="0.2">
      <c r="A3008" s="81" t="s">
        <v>5081</v>
      </c>
    </row>
    <row r="3009" spans="1:1" x14ac:dyDescent="0.2">
      <c r="A3009" s="81" t="s">
        <v>5082</v>
      </c>
    </row>
    <row r="3010" spans="1:1" x14ac:dyDescent="0.2">
      <c r="A3010" s="81" t="s">
        <v>5083</v>
      </c>
    </row>
    <row r="3011" spans="1:1" x14ac:dyDescent="0.2">
      <c r="A3011" s="81" t="s">
        <v>5084</v>
      </c>
    </row>
    <row r="3012" spans="1:1" x14ac:dyDescent="0.2">
      <c r="A3012" s="81" t="s">
        <v>5085</v>
      </c>
    </row>
    <row r="3013" spans="1:1" x14ac:dyDescent="0.2">
      <c r="A3013" s="81" t="s">
        <v>5086</v>
      </c>
    </row>
    <row r="3014" spans="1:1" x14ac:dyDescent="0.2">
      <c r="A3014" s="81" t="s">
        <v>5087</v>
      </c>
    </row>
    <row r="3015" spans="1:1" x14ac:dyDescent="0.2">
      <c r="A3015" s="81" t="s">
        <v>5088</v>
      </c>
    </row>
    <row r="3016" spans="1:1" x14ac:dyDescent="0.2">
      <c r="A3016" s="81" t="s">
        <v>5089</v>
      </c>
    </row>
    <row r="3017" spans="1:1" x14ac:dyDescent="0.2">
      <c r="A3017" s="81" t="s">
        <v>5090</v>
      </c>
    </row>
    <row r="3018" spans="1:1" x14ac:dyDescent="0.2">
      <c r="A3018" s="81" t="s">
        <v>5091</v>
      </c>
    </row>
    <row r="3019" spans="1:1" x14ac:dyDescent="0.2">
      <c r="A3019" s="81" t="s">
        <v>5092</v>
      </c>
    </row>
    <row r="3020" spans="1:1" x14ac:dyDescent="0.2">
      <c r="A3020" s="81" t="s">
        <v>5093</v>
      </c>
    </row>
    <row r="3021" spans="1:1" x14ac:dyDescent="0.2">
      <c r="A3021" s="81" t="s">
        <v>5094</v>
      </c>
    </row>
    <row r="3022" spans="1:1" x14ac:dyDescent="0.2">
      <c r="A3022" s="81" t="s">
        <v>5095</v>
      </c>
    </row>
    <row r="3023" spans="1:1" x14ac:dyDescent="0.2">
      <c r="A3023" s="81" t="s">
        <v>5096</v>
      </c>
    </row>
    <row r="3024" spans="1:1" x14ac:dyDescent="0.2">
      <c r="A3024" s="81" t="s">
        <v>4999</v>
      </c>
    </row>
    <row r="3025" spans="1:1" x14ac:dyDescent="0.2">
      <c r="A3025" s="81" t="s">
        <v>5000</v>
      </c>
    </row>
    <row r="3026" spans="1:1" x14ac:dyDescent="0.2">
      <c r="A3026" s="81" t="s">
        <v>5001</v>
      </c>
    </row>
    <row r="3027" spans="1:1" x14ac:dyDescent="0.2">
      <c r="A3027" s="81" t="s">
        <v>5002</v>
      </c>
    </row>
    <row r="3028" spans="1:1" x14ac:dyDescent="0.2">
      <c r="A3028" s="81" t="s">
        <v>5003</v>
      </c>
    </row>
    <row r="3029" spans="1:1" x14ac:dyDescent="0.2">
      <c r="A3029" s="81" t="s">
        <v>5004</v>
      </c>
    </row>
    <row r="3030" spans="1:1" x14ac:dyDescent="0.2">
      <c r="A3030" s="81" t="s">
        <v>5005</v>
      </c>
    </row>
    <row r="3031" spans="1:1" x14ac:dyDescent="0.2">
      <c r="A3031" s="81" t="s">
        <v>5006</v>
      </c>
    </row>
    <row r="3032" spans="1:1" x14ac:dyDescent="0.2">
      <c r="A3032" s="81" t="s">
        <v>5007</v>
      </c>
    </row>
    <row r="3033" spans="1:1" x14ac:dyDescent="0.2">
      <c r="A3033" s="81" t="s">
        <v>5008</v>
      </c>
    </row>
    <row r="3034" spans="1:1" x14ac:dyDescent="0.2">
      <c r="A3034" s="81" t="s">
        <v>5009</v>
      </c>
    </row>
    <row r="3035" spans="1:1" x14ac:dyDescent="0.2">
      <c r="A3035" s="81" t="s">
        <v>5010</v>
      </c>
    </row>
    <row r="3036" spans="1:1" x14ac:dyDescent="0.2">
      <c r="A3036" s="81" t="s">
        <v>5011</v>
      </c>
    </row>
    <row r="3037" spans="1:1" x14ac:dyDescent="0.2">
      <c r="A3037" s="81" t="s">
        <v>5012</v>
      </c>
    </row>
    <row r="3038" spans="1:1" x14ac:dyDescent="0.2">
      <c r="A3038" s="81" t="s">
        <v>5013</v>
      </c>
    </row>
    <row r="3039" spans="1:1" x14ac:dyDescent="0.2">
      <c r="A3039" s="81" t="s">
        <v>5014</v>
      </c>
    </row>
    <row r="3040" spans="1:1" x14ac:dyDescent="0.2">
      <c r="A3040" s="81" t="s">
        <v>5015</v>
      </c>
    </row>
    <row r="3041" spans="1:1" x14ac:dyDescent="0.2">
      <c r="A3041" s="81" t="s">
        <v>5016</v>
      </c>
    </row>
    <row r="3042" spans="1:1" x14ac:dyDescent="0.2">
      <c r="A3042" s="81" t="s">
        <v>5017</v>
      </c>
    </row>
    <row r="3043" spans="1:1" x14ac:dyDescent="0.2">
      <c r="A3043" s="81" t="s">
        <v>5018</v>
      </c>
    </row>
    <row r="3044" spans="1:1" x14ac:dyDescent="0.2">
      <c r="A3044" s="81" t="s">
        <v>5019</v>
      </c>
    </row>
    <row r="3045" spans="1:1" x14ac:dyDescent="0.2">
      <c r="A3045" s="81" t="s">
        <v>5020</v>
      </c>
    </row>
    <row r="3046" spans="1:1" x14ac:dyDescent="0.2">
      <c r="A3046" s="81" t="s">
        <v>5021</v>
      </c>
    </row>
    <row r="3047" spans="1:1" x14ac:dyDescent="0.2">
      <c r="A3047" s="81" t="s">
        <v>5022</v>
      </c>
    </row>
    <row r="3048" spans="1:1" x14ac:dyDescent="0.2">
      <c r="A3048" s="81" t="s">
        <v>5023</v>
      </c>
    </row>
    <row r="3049" spans="1:1" x14ac:dyDescent="0.2">
      <c r="A3049" s="81" t="s">
        <v>5024</v>
      </c>
    </row>
    <row r="3050" spans="1:1" x14ac:dyDescent="0.2">
      <c r="A3050" s="81" t="s">
        <v>5025</v>
      </c>
    </row>
    <row r="3051" spans="1:1" x14ac:dyDescent="0.2">
      <c r="A3051" s="81" t="s">
        <v>5026</v>
      </c>
    </row>
    <row r="3052" spans="1:1" x14ac:dyDescent="0.2">
      <c r="A3052" s="81" t="s">
        <v>5027</v>
      </c>
    </row>
    <row r="3053" spans="1:1" x14ac:dyDescent="0.2">
      <c r="A3053" s="81" t="s">
        <v>5028</v>
      </c>
    </row>
    <row r="3054" spans="1:1" x14ac:dyDescent="0.2">
      <c r="A3054" s="81" t="s">
        <v>5029</v>
      </c>
    </row>
    <row r="3055" spans="1:1" x14ac:dyDescent="0.2">
      <c r="A3055" s="81" t="s">
        <v>5030</v>
      </c>
    </row>
    <row r="3056" spans="1:1" x14ac:dyDescent="0.2">
      <c r="A3056" s="81" t="s">
        <v>5031</v>
      </c>
    </row>
    <row r="3057" spans="1:1" x14ac:dyDescent="0.2">
      <c r="A3057" s="81" t="s">
        <v>5032</v>
      </c>
    </row>
    <row r="3058" spans="1:1" x14ac:dyDescent="0.2">
      <c r="A3058" s="81" t="s">
        <v>5033</v>
      </c>
    </row>
    <row r="3059" spans="1:1" x14ac:dyDescent="0.2">
      <c r="A3059" s="81" t="s">
        <v>5034</v>
      </c>
    </row>
    <row r="3060" spans="1:1" x14ac:dyDescent="0.2">
      <c r="A3060" s="81" t="s">
        <v>5035</v>
      </c>
    </row>
    <row r="3061" spans="1:1" x14ac:dyDescent="0.2">
      <c r="A3061" s="81" t="s">
        <v>5036</v>
      </c>
    </row>
    <row r="3062" spans="1:1" x14ac:dyDescent="0.2">
      <c r="A3062" s="35" t="s">
        <v>5037</v>
      </c>
    </row>
    <row r="3063" spans="1:1" x14ac:dyDescent="0.2">
      <c r="A3063" s="81" t="s">
        <v>5038</v>
      </c>
    </row>
    <row r="3064" spans="1:1" x14ac:dyDescent="0.2">
      <c r="A3064" s="81" t="s">
        <v>5039</v>
      </c>
    </row>
    <row r="3065" spans="1:1" x14ac:dyDescent="0.2">
      <c r="A3065" s="81" t="s">
        <v>5040</v>
      </c>
    </row>
    <row r="3066" spans="1:1" x14ac:dyDescent="0.2">
      <c r="A3066" s="81" t="s">
        <v>5041</v>
      </c>
    </row>
    <row r="3067" spans="1:1" x14ac:dyDescent="0.2">
      <c r="A3067" s="81" t="s">
        <v>5042</v>
      </c>
    </row>
    <row r="3068" spans="1:1" x14ac:dyDescent="0.2">
      <c r="A3068" s="81" t="s">
        <v>5043</v>
      </c>
    </row>
    <row r="3069" spans="1:1" x14ac:dyDescent="0.2">
      <c r="A3069" s="81" t="s">
        <v>5044</v>
      </c>
    </row>
    <row r="3070" spans="1:1" x14ac:dyDescent="0.2">
      <c r="A3070" s="81" t="s">
        <v>5045</v>
      </c>
    </row>
    <row r="3071" spans="1:1" x14ac:dyDescent="0.2">
      <c r="A3071" s="81" t="s">
        <v>5046</v>
      </c>
    </row>
    <row r="3072" spans="1:1" x14ac:dyDescent="0.2">
      <c r="A3072" s="81" t="s">
        <v>5047</v>
      </c>
    </row>
    <row r="3073" spans="1:1" x14ac:dyDescent="0.2">
      <c r="A3073" s="81" t="s">
        <v>5048</v>
      </c>
    </row>
    <row r="3075" spans="1:1" x14ac:dyDescent="0.2">
      <c r="A3075" s="81" t="s">
        <v>5216</v>
      </c>
    </row>
    <row r="3076" spans="1:1" x14ac:dyDescent="0.2">
      <c r="A3076" s="81" t="s">
        <v>5217</v>
      </c>
    </row>
    <row r="3077" spans="1:1" x14ac:dyDescent="0.2">
      <c r="A3077" s="81" t="s">
        <v>5218</v>
      </c>
    </row>
    <row r="3078" spans="1:1" x14ac:dyDescent="0.2">
      <c r="A3078" s="81" t="s">
        <v>5219</v>
      </c>
    </row>
    <row r="3079" spans="1:1" x14ac:dyDescent="0.2">
      <c r="A3079" s="81" t="s">
        <v>5220</v>
      </c>
    </row>
    <row r="3080" spans="1:1" x14ac:dyDescent="0.2">
      <c r="A3080" s="81" t="s">
        <v>5221</v>
      </c>
    </row>
    <row r="3081" spans="1:1" x14ac:dyDescent="0.2">
      <c r="A3081" s="81" t="s">
        <v>5222</v>
      </c>
    </row>
    <row r="3083" spans="1:1" x14ac:dyDescent="0.2">
      <c r="A3083" s="81" t="s">
        <v>5229</v>
      </c>
    </row>
    <row r="3084" spans="1:1" x14ac:dyDescent="0.2">
      <c r="A3084" s="81" t="s">
        <v>5230</v>
      </c>
    </row>
    <row r="3085" spans="1:1" x14ac:dyDescent="0.2">
      <c r="A3085" s="81" t="s">
        <v>5231</v>
      </c>
    </row>
    <row r="3086" spans="1:1" x14ac:dyDescent="0.2">
      <c r="A3086" s="81" t="s">
        <v>5232</v>
      </c>
    </row>
    <row r="3087" spans="1:1" x14ac:dyDescent="0.2">
      <c r="A3087" s="81" t="s">
        <v>5233</v>
      </c>
    </row>
    <row r="3088" spans="1:1" x14ac:dyDescent="0.2">
      <c r="A3088" s="81" t="s">
        <v>5234</v>
      </c>
    </row>
    <row r="3089" spans="1:1" x14ac:dyDescent="0.2">
      <c r="A3089" s="81" t="s">
        <v>5235</v>
      </c>
    </row>
    <row r="3090" spans="1:1" x14ac:dyDescent="0.2">
      <c r="A3090" s="81" t="s">
        <v>5236</v>
      </c>
    </row>
    <row r="3091" spans="1:1" x14ac:dyDescent="0.2">
      <c r="A3091" s="81" t="s">
        <v>5237</v>
      </c>
    </row>
    <row r="3092" spans="1:1" x14ac:dyDescent="0.2">
      <c r="A3092" s="81" t="s">
        <v>5238</v>
      </c>
    </row>
    <row r="3093" spans="1:1" x14ac:dyDescent="0.2">
      <c r="A3093" s="81" t="s">
        <v>5239</v>
      </c>
    </row>
    <row r="3094" spans="1:1" x14ac:dyDescent="0.2">
      <c r="A3094" s="81" t="s">
        <v>5240</v>
      </c>
    </row>
    <row r="3095" spans="1:1" x14ac:dyDescent="0.2">
      <c r="A3095" s="81" t="s">
        <v>5241</v>
      </c>
    </row>
    <row r="3096" spans="1:1" x14ac:dyDescent="0.2">
      <c r="A3096" s="35" t="s">
        <v>5242</v>
      </c>
    </row>
    <row r="3097" spans="1:1" x14ac:dyDescent="0.2">
      <c r="A3097" s="81" t="s">
        <v>5243</v>
      </c>
    </row>
    <row r="3100" spans="1:1" x14ac:dyDescent="0.2">
      <c r="A3100" s="81" t="s">
        <v>5344</v>
      </c>
    </row>
    <row r="3101" spans="1:1" x14ac:dyDescent="0.2">
      <c r="A3101" s="81" t="s">
        <v>5345</v>
      </c>
    </row>
    <row r="3102" spans="1:1" x14ac:dyDescent="0.2">
      <c r="A3102" s="81" t="s">
        <v>5346</v>
      </c>
    </row>
    <row r="3103" spans="1:1" x14ac:dyDescent="0.2">
      <c r="A3103" s="81" t="s">
        <v>5347</v>
      </c>
    </row>
    <row r="3104" spans="1:1" x14ac:dyDescent="0.2">
      <c r="A3104" s="81" t="s">
        <v>5348</v>
      </c>
    </row>
    <row r="3105" spans="1:1" x14ac:dyDescent="0.2">
      <c r="A3105" s="81" t="s">
        <v>5349</v>
      </c>
    </row>
    <row r="3106" spans="1:1" x14ac:dyDescent="0.2">
      <c r="A3106" s="35" t="s">
        <v>5269</v>
      </c>
    </row>
    <row r="3107" spans="1:1" x14ac:dyDescent="0.2">
      <c r="A3107" s="35" t="s">
        <v>5270</v>
      </c>
    </row>
    <row r="3108" spans="1:1" x14ac:dyDescent="0.2">
      <c r="A3108" s="35" t="s">
        <v>5271</v>
      </c>
    </row>
    <row r="3109" spans="1:1" x14ac:dyDescent="0.2">
      <c r="A3109" s="35" t="s">
        <v>5272</v>
      </c>
    </row>
    <row r="3110" spans="1:1" x14ac:dyDescent="0.2">
      <c r="A3110" s="35" t="s">
        <v>5273</v>
      </c>
    </row>
    <row r="3111" spans="1:1" x14ac:dyDescent="0.2">
      <c r="A3111" s="35" t="s">
        <v>5274</v>
      </c>
    </row>
    <row r="3112" spans="1:1" x14ac:dyDescent="0.2">
      <c r="A3112" s="35" t="s">
        <v>5056</v>
      </c>
    </row>
    <row r="3113" spans="1:1" x14ac:dyDescent="0.2">
      <c r="A3113" s="35" t="s">
        <v>5057</v>
      </c>
    </row>
    <row r="3114" spans="1:1" x14ac:dyDescent="0.2">
      <c r="A3114" s="35" t="s">
        <v>5275</v>
      </c>
    </row>
    <row r="3115" spans="1:1" x14ac:dyDescent="0.2">
      <c r="A3115" s="35" t="s">
        <v>5060</v>
      </c>
    </row>
    <row r="3116" spans="1:1" x14ac:dyDescent="0.2">
      <c r="A3116" s="35" t="s">
        <v>5276</v>
      </c>
    </row>
    <row r="3117" spans="1:1" x14ac:dyDescent="0.2">
      <c r="A3117" s="35" t="s">
        <v>5277</v>
      </c>
    </row>
    <row r="3118" spans="1:1" x14ac:dyDescent="0.2">
      <c r="A3118" s="35" t="s">
        <v>5063</v>
      </c>
    </row>
    <row r="3119" spans="1:1" x14ac:dyDescent="0.2">
      <c r="A3119" s="35" t="s">
        <v>5064</v>
      </c>
    </row>
    <row r="3120" spans="1:1" x14ac:dyDescent="0.2">
      <c r="A3120" s="35" t="s">
        <v>5278</v>
      </c>
    </row>
    <row r="3121" spans="1:1" x14ac:dyDescent="0.2">
      <c r="A3121" s="35" t="s">
        <v>5279</v>
      </c>
    </row>
    <row r="3122" spans="1:1" x14ac:dyDescent="0.2">
      <c r="A3122" s="35" t="s">
        <v>5066</v>
      </c>
    </row>
    <row r="3123" spans="1:1" x14ac:dyDescent="0.2">
      <c r="A3123" s="35" t="s">
        <v>5067</v>
      </c>
    </row>
    <row r="3124" spans="1:1" x14ac:dyDescent="0.2">
      <c r="A3124" s="35" t="s">
        <v>5068</v>
      </c>
    </row>
    <row r="3125" spans="1:1" x14ac:dyDescent="0.2">
      <c r="A3125" s="35" t="s">
        <v>5280</v>
      </c>
    </row>
    <row r="3126" spans="1:1" x14ac:dyDescent="0.2">
      <c r="A3126" s="35" t="s">
        <v>5281</v>
      </c>
    </row>
    <row r="3127" spans="1:1" x14ac:dyDescent="0.2">
      <c r="A3127" s="35" t="s">
        <v>5282</v>
      </c>
    </row>
    <row r="3128" spans="1:1" x14ac:dyDescent="0.2">
      <c r="A3128" s="35" t="s">
        <v>5072</v>
      </c>
    </row>
    <row r="3129" spans="1:1" x14ac:dyDescent="0.2">
      <c r="A3129" s="35" t="s">
        <v>5283</v>
      </c>
    </row>
    <row r="3130" spans="1:1" x14ac:dyDescent="0.2">
      <c r="A3130" s="35" t="s">
        <v>5284</v>
      </c>
    </row>
    <row r="3131" spans="1:1" x14ac:dyDescent="0.2">
      <c r="A3131" s="35" t="s">
        <v>5285</v>
      </c>
    </row>
    <row r="3132" spans="1:1" x14ac:dyDescent="0.2">
      <c r="A3132" s="35" t="s">
        <v>5286</v>
      </c>
    </row>
    <row r="3133" spans="1:1" x14ac:dyDescent="0.2">
      <c r="A3133" s="35" t="s">
        <v>5287</v>
      </c>
    </row>
    <row r="3134" spans="1:1" x14ac:dyDescent="0.2">
      <c r="A3134" s="81" t="s">
        <v>5288</v>
      </c>
    </row>
    <row r="3135" spans="1:1" x14ac:dyDescent="0.2">
      <c r="A3135" s="35" t="s">
        <v>5079</v>
      </c>
    </row>
    <row r="3136" spans="1:1" x14ac:dyDescent="0.2">
      <c r="A3136" s="35" t="s">
        <v>5289</v>
      </c>
    </row>
    <row r="3137" spans="1:1" x14ac:dyDescent="0.2">
      <c r="A3137" s="35" t="s">
        <v>5290</v>
      </c>
    </row>
    <row r="3138" spans="1:1" x14ac:dyDescent="0.2">
      <c r="A3138" s="35" t="s">
        <v>5291</v>
      </c>
    </row>
    <row r="3139" spans="1:1" x14ac:dyDescent="0.2">
      <c r="A3139" s="35" t="s">
        <v>5292</v>
      </c>
    </row>
    <row r="3140" spans="1:1" x14ac:dyDescent="0.2">
      <c r="A3140" s="35" t="s">
        <v>5293</v>
      </c>
    </row>
    <row r="3141" spans="1:1" x14ac:dyDescent="0.2">
      <c r="A3141" s="35" t="s">
        <v>5294</v>
      </c>
    </row>
    <row r="3142" spans="1:1" x14ac:dyDescent="0.2">
      <c r="A3142" s="35" t="s">
        <v>5295</v>
      </c>
    </row>
    <row r="3143" spans="1:1" x14ac:dyDescent="0.2">
      <c r="A3143" s="35" t="s">
        <v>5296</v>
      </c>
    </row>
    <row r="3144" spans="1:1" x14ac:dyDescent="0.2">
      <c r="A3144" s="35" t="s">
        <v>5297</v>
      </c>
    </row>
    <row r="3145" spans="1:1" x14ac:dyDescent="0.2">
      <c r="A3145" s="35" t="s">
        <v>5298</v>
      </c>
    </row>
    <row r="3146" spans="1:1" x14ac:dyDescent="0.2">
      <c r="A3146" s="35" t="s">
        <v>5299</v>
      </c>
    </row>
    <row r="3147" spans="1:1" x14ac:dyDescent="0.2">
      <c r="A3147" s="35" t="s">
        <v>5091</v>
      </c>
    </row>
    <row r="3148" spans="1:1" x14ac:dyDescent="0.2">
      <c r="A3148" s="35" t="s">
        <v>5092</v>
      </c>
    </row>
    <row r="3149" spans="1:1" x14ac:dyDescent="0.2">
      <c r="A3149" s="35" t="s">
        <v>5300</v>
      </c>
    </row>
    <row r="3150" spans="1:1" x14ac:dyDescent="0.2">
      <c r="A3150" s="35" t="s">
        <v>5301</v>
      </c>
    </row>
    <row r="3151" spans="1:1" x14ac:dyDescent="0.2">
      <c r="A3151" s="81" t="s">
        <v>5237</v>
      </c>
    </row>
    <row r="3152" spans="1:1" x14ac:dyDescent="0.2">
      <c r="A3152" s="35" t="s">
        <v>5095</v>
      </c>
    </row>
    <row r="3153" spans="1:1" x14ac:dyDescent="0.2">
      <c r="A3153" s="35" t="s">
        <v>5302</v>
      </c>
    </row>
    <row r="3154" spans="1:1" x14ac:dyDescent="0.2">
      <c r="A3154" s="35" t="s">
        <v>5303</v>
      </c>
    </row>
    <row r="3155" spans="1:1" x14ac:dyDescent="0.2">
      <c r="A3155" s="35" t="s">
        <v>5304</v>
      </c>
    </row>
    <row r="3156" spans="1:1" x14ac:dyDescent="0.2">
      <c r="A3156" s="35" t="s">
        <v>5305</v>
      </c>
    </row>
    <row r="3157" spans="1:1" x14ac:dyDescent="0.2">
      <c r="A3157" s="35" t="s">
        <v>5306</v>
      </c>
    </row>
    <row r="3158" spans="1:1" x14ac:dyDescent="0.2">
      <c r="A3158" s="35" t="s">
        <v>5307</v>
      </c>
    </row>
    <row r="3159" spans="1:1" x14ac:dyDescent="0.2">
      <c r="A3159" s="81" t="s">
        <v>5308</v>
      </c>
    </row>
    <row r="3160" spans="1:1" x14ac:dyDescent="0.2">
      <c r="A3160" s="35" t="s">
        <v>5309</v>
      </c>
    </row>
    <row r="3161" spans="1:1" x14ac:dyDescent="0.2">
      <c r="A3161" s="35" t="s">
        <v>5310</v>
      </c>
    </row>
    <row r="3162" spans="1:1" x14ac:dyDescent="0.2">
      <c r="A3162" s="35" t="s">
        <v>5311</v>
      </c>
    </row>
    <row r="3163" spans="1:1" x14ac:dyDescent="0.2">
      <c r="A3163" s="35" t="s">
        <v>5312</v>
      </c>
    </row>
    <row r="3164" spans="1:1" x14ac:dyDescent="0.2">
      <c r="A3164" s="35" t="s">
        <v>5313</v>
      </c>
    </row>
    <row r="3165" spans="1:1" x14ac:dyDescent="0.2">
      <c r="A3165" s="35" t="s">
        <v>5314</v>
      </c>
    </row>
    <row r="3166" spans="1:1" x14ac:dyDescent="0.2">
      <c r="A3166" s="35" t="s">
        <v>5315</v>
      </c>
    </row>
    <row r="3167" spans="1:1" x14ac:dyDescent="0.2">
      <c r="A3167" s="35" t="s">
        <v>5013</v>
      </c>
    </row>
    <row r="3168" spans="1:1" x14ac:dyDescent="0.2">
      <c r="A3168" s="35" t="s">
        <v>5316</v>
      </c>
    </row>
    <row r="3169" spans="1:1" x14ac:dyDescent="0.2">
      <c r="A3169" s="35" t="s">
        <v>5317</v>
      </c>
    </row>
    <row r="3170" spans="1:1" x14ac:dyDescent="0.2">
      <c r="A3170" s="35" t="s">
        <v>5318</v>
      </c>
    </row>
    <row r="3171" spans="1:1" x14ac:dyDescent="0.2">
      <c r="A3171" s="35" t="s">
        <v>5319</v>
      </c>
    </row>
    <row r="3172" spans="1:1" x14ac:dyDescent="0.2">
      <c r="A3172" s="35" t="s">
        <v>5320</v>
      </c>
    </row>
    <row r="3173" spans="1:1" x14ac:dyDescent="0.2">
      <c r="A3173" s="35" t="s">
        <v>5321</v>
      </c>
    </row>
    <row r="3174" spans="1:1" x14ac:dyDescent="0.2">
      <c r="A3174" s="35" t="s">
        <v>5322</v>
      </c>
    </row>
    <row r="3175" spans="1:1" x14ac:dyDescent="0.2">
      <c r="A3175" s="35" t="s">
        <v>5323</v>
      </c>
    </row>
    <row r="3176" spans="1:1" x14ac:dyDescent="0.2">
      <c r="A3176" s="35" t="s">
        <v>5324</v>
      </c>
    </row>
    <row r="3177" spans="1:1" x14ac:dyDescent="0.2">
      <c r="A3177" s="35" t="s">
        <v>5325</v>
      </c>
    </row>
    <row r="3178" spans="1:1" x14ac:dyDescent="0.2">
      <c r="A3178" s="35" t="s">
        <v>5326</v>
      </c>
    </row>
    <row r="3179" spans="1:1" x14ac:dyDescent="0.2">
      <c r="A3179" s="35" t="s">
        <v>5327</v>
      </c>
    </row>
    <row r="3180" spans="1:1" x14ac:dyDescent="0.2">
      <c r="A3180" s="35" t="s">
        <v>5328</v>
      </c>
    </row>
    <row r="3181" spans="1:1" x14ac:dyDescent="0.2">
      <c r="A3181" s="35" t="s">
        <v>5329</v>
      </c>
    </row>
    <row r="3182" spans="1:1" x14ac:dyDescent="0.2">
      <c r="A3182" s="35" t="s">
        <v>5330</v>
      </c>
    </row>
    <row r="3183" spans="1:1" x14ac:dyDescent="0.2">
      <c r="A3183" s="35" t="s">
        <v>5331</v>
      </c>
    </row>
    <row r="3184" spans="1:1" x14ac:dyDescent="0.2">
      <c r="A3184" s="35" t="s">
        <v>5031</v>
      </c>
    </row>
    <row r="3185" spans="1:1" x14ac:dyDescent="0.2">
      <c r="A3185" s="35" t="s">
        <v>5332</v>
      </c>
    </row>
    <row r="3186" spans="1:1" x14ac:dyDescent="0.2">
      <c r="A3186" s="35" t="s">
        <v>5033</v>
      </c>
    </row>
    <row r="3187" spans="1:1" x14ac:dyDescent="0.2">
      <c r="A3187" s="35" t="s">
        <v>5333</v>
      </c>
    </row>
    <row r="3188" spans="1:1" x14ac:dyDescent="0.2">
      <c r="A3188" s="35" t="s">
        <v>5334</v>
      </c>
    </row>
    <row r="3189" spans="1:1" x14ac:dyDescent="0.2">
      <c r="A3189" s="35" t="s">
        <v>5036</v>
      </c>
    </row>
    <row r="3190" spans="1:1" x14ac:dyDescent="0.2">
      <c r="A3190" s="81" t="s">
        <v>5240</v>
      </c>
    </row>
    <row r="3191" spans="1:1" x14ac:dyDescent="0.2">
      <c r="A3191" s="35" t="s">
        <v>5335</v>
      </c>
    </row>
    <row r="3192" spans="1:1" x14ac:dyDescent="0.2">
      <c r="A3192" s="35" t="s">
        <v>5336</v>
      </c>
    </row>
    <row r="3193" spans="1:1" x14ac:dyDescent="0.2">
      <c r="A3193" s="35" t="s">
        <v>5337</v>
      </c>
    </row>
    <row r="3194" spans="1:1" x14ac:dyDescent="0.2">
      <c r="A3194" s="35" t="s">
        <v>5042</v>
      </c>
    </row>
    <row r="3195" spans="1:1" x14ac:dyDescent="0.2">
      <c r="A3195" s="81" t="s">
        <v>5338</v>
      </c>
    </row>
    <row r="3196" spans="1:1" x14ac:dyDescent="0.2">
      <c r="A3196" s="35" t="s">
        <v>5339</v>
      </c>
    </row>
    <row r="3197" spans="1:1" x14ac:dyDescent="0.2">
      <c r="A3197" s="35" t="s">
        <v>5340</v>
      </c>
    </row>
    <row r="3198" spans="1:1" x14ac:dyDescent="0.2">
      <c r="A3198" s="35" t="s">
        <v>5341</v>
      </c>
    </row>
    <row r="3199" spans="1:1" x14ac:dyDescent="0.2">
      <c r="A3199" s="35" t="s">
        <v>5342</v>
      </c>
    </row>
    <row r="3200" spans="1:1" x14ac:dyDescent="0.2">
      <c r="A3200" s="35" t="s">
        <v>5343</v>
      </c>
    </row>
  </sheetData>
  <sortState ref="A2936:A2955">
    <sortCondition ref="A293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9"/>
  <sheetViews>
    <sheetView topLeftCell="A95" workbookViewId="0">
      <selection activeCell="B116" sqref="B116"/>
    </sheetView>
  </sheetViews>
  <sheetFormatPr defaultRowHeight="15.75" x14ac:dyDescent="0.25"/>
  <cols>
    <col min="1" max="1" width="9.140625" style="41"/>
    <col min="2" max="2" width="16" style="41" bestFit="1" customWidth="1"/>
    <col min="3" max="3" width="5.7109375" style="41" bestFit="1" customWidth="1"/>
    <col min="4" max="4" width="33.42578125" style="41" bestFit="1" customWidth="1"/>
    <col min="5" max="5" width="4.42578125" style="41" bestFit="1" customWidth="1"/>
    <col min="6" max="6" width="7" style="41" bestFit="1" customWidth="1"/>
    <col min="7" max="16384" width="9.140625" style="41"/>
  </cols>
  <sheetData>
    <row r="1" spans="2:3" x14ac:dyDescent="0.25">
      <c r="B1" s="42">
        <v>1234500007088</v>
      </c>
      <c r="C1" s="41" t="s">
        <v>1581</v>
      </c>
    </row>
    <row r="2" spans="2:3" x14ac:dyDescent="0.25">
      <c r="B2" s="42">
        <v>1234500007095</v>
      </c>
      <c r="C2" s="41" t="s">
        <v>1581</v>
      </c>
    </row>
    <row r="3" spans="2:3" x14ac:dyDescent="0.25">
      <c r="B3" s="42">
        <v>1234500007101</v>
      </c>
      <c r="C3" s="41" t="s">
        <v>1581</v>
      </c>
    </row>
    <row r="4" spans="2:3" x14ac:dyDescent="0.25">
      <c r="B4" s="42">
        <v>1234500007118</v>
      </c>
      <c r="C4" s="41" t="s">
        <v>1581</v>
      </c>
    </row>
    <row r="5" spans="2:3" x14ac:dyDescent="0.25">
      <c r="B5" s="42">
        <v>1234500007125</v>
      </c>
      <c r="C5" s="41" t="s">
        <v>1581</v>
      </c>
    </row>
    <row r="6" spans="2:3" x14ac:dyDescent="0.25">
      <c r="B6" s="42">
        <v>1234500007132</v>
      </c>
      <c r="C6" s="41" t="s">
        <v>1581</v>
      </c>
    </row>
    <row r="7" spans="2:3" x14ac:dyDescent="0.25">
      <c r="B7" s="42">
        <v>1234500007149</v>
      </c>
      <c r="C7" s="41" t="s">
        <v>1581</v>
      </c>
    </row>
    <row r="8" spans="2:3" x14ac:dyDescent="0.25">
      <c r="B8" s="42">
        <v>1234500007156</v>
      </c>
      <c r="C8" s="41" t="s">
        <v>1581</v>
      </c>
    </row>
    <row r="9" spans="2:3" x14ac:dyDescent="0.25">
      <c r="B9" s="42">
        <v>1234500007163</v>
      </c>
      <c r="C9" s="41" t="s">
        <v>1581</v>
      </c>
    </row>
    <row r="10" spans="2:3" x14ac:dyDescent="0.25">
      <c r="B10" s="42">
        <v>1234500007170</v>
      </c>
      <c r="C10" s="41" t="s">
        <v>1581</v>
      </c>
    </row>
    <row r="11" spans="2:3" x14ac:dyDescent="0.25">
      <c r="B11" s="42">
        <v>1234500007187</v>
      </c>
      <c r="C11" s="41" t="s">
        <v>1581</v>
      </c>
    </row>
    <row r="12" spans="2:3" x14ac:dyDescent="0.25">
      <c r="B12" s="42">
        <v>1234500007194</v>
      </c>
      <c r="C12" s="41" t="s">
        <v>1581</v>
      </c>
    </row>
    <row r="13" spans="2:3" x14ac:dyDescent="0.25">
      <c r="B13" s="42">
        <v>1234500007200</v>
      </c>
      <c r="C13" s="41" t="s">
        <v>1581</v>
      </c>
    </row>
    <row r="14" spans="2:3" x14ac:dyDescent="0.25">
      <c r="B14" s="42">
        <v>1234500007217</v>
      </c>
      <c r="C14" s="41" t="s">
        <v>1581</v>
      </c>
    </row>
    <row r="15" spans="2:3" x14ac:dyDescent="0.25">
      <c r="B15" s="42">
        <v>1234500007224</v>
      </c>
      <c r="C15" s="41" t="s">
        <v>1581</v>
      </c>
    </row>
    <row r="16" spans="2:3" x14ac:dyDescent="0.25">
      <c r="B16" s="42">
        <v>1234500007231</v>
      </c>
      <c r="C16" s="41" t="s">
        <v>1581</v>
      </c>
    </row>
    <row r="17" spans="2:3" x14ac:dyDescent="0.25">
      <c r="B17" s="42">
        <v>1234500007248</v>
      </c>
      <c r="C17" s="41" t="s">
        <v>1581</v>
      </c>
    </row>
    <row r="18" spans="2:3" x14ac:dyDescent="0.25">
      <c r="B18" s="42">
        <v>1234500007255</v>
      </c>
      <c r="C18" s="41" t="s">
        <v>1581</v>
      </c>
    </row>
    <row r="19" spans="2:3" x14ac:dyDescent="0.25">
      <c r="B19" s="42">
        <v>1234500007262</v>
      </c>
      <c r="C19" s="41" t="s">
        <v>1581</v>
      </c>
    </row>
    <row r="20" spans="2:3" x14ac:dyDescent="0.25">
      <c r="B20" s="42">
        <v>1234500007279</v>
      </c>
      <c r="C20" s="41" t="s">
        <v>1581</v>
      </c>
    </row>
    <row r="21" spans="2:3" x14ac:dyDescent="0.25">
      <c r="B21" s="42">
        <v>1234500007286</v>
      </c>
      <c r="C21" s="41" t="s">
        <v>1581</v>
      </c>
    </row>
    <row r="22" spans="2:3" x14ac:dyDescent="0.25">
      <c r="B22" s="42">
        <v>1234500007293</v>
      </c>
      <c r="C22" s="41" t="s">
        <v>1581</v>
      </c>
    </row>
    <row r="23" spans="2:3" x14ac:dyDescent="0.25">
      <c r="B23" s="42">
        <v>1234500007309</v>
      </c>
      <c r="C23" s="41" t="s">
        <v>1581</v>
      </c>
    </row>
    <row r="24" spans="2:3" x14ac:dyDescent="0.25">
      <c r="B24" s="42">
        <v>1234500007316</v>
      </c>
      <c r="C24" s="41" t="s">
        <v>1581</v>
      </c>
    </row>
    <row r="25" spans="2:3" x14ac:dyDescent="0.25">
      <c r="B25" s="42">
        <v>1234500007323</v>
      </c>
      <c r="C25" s="41" t="s">
        <v>1581</v>
      </c>
    </row>
    <row r="26" spans="2:3" x14ac:dyDescent="0.25">
      <c r="B26" s="42">
        <v>1234500007330</v>
      </c>
      <c r="C26" s="41" t="s">
        <v>1581</v>
      </c>
    </row>
    <row r="27" spans="2:3" x14ac:dyDescent="0.25">
      <c r="B27" s="42">
        <v>1234500007347</v>
      </c>
      <c r="C27" s="41" t="s">
        <v>1581</v>
      </c>
    </row>
    <row r="28" spans="2:3" x14ac:dyDescent="0.25">
      <c r="B28" s="42">
        <v>1234500007354</v>
      </c>
      <c r="C28" s="41" t="s">
        <v>1581</v>
      </c>
    </row>
    <row r="29" spans="2:3" x14ac:dyDescent="0.25">
      <c r="B29" s="42">
        <v>1234500007361</v>
      </c>
      <c r="C29" s="41" t="s">
        <v>1581</v>
      </c>
    </row>
    <row r="30" spans="2:3" x14ac:dyDescent="0.25">
      <c r="B30" s="42">
        <v>1234500007378</v>
      </c>
      <c r="C30" s="41" t="s">
        <v>1581</v>
      </c>
    </row>
    <row r="31" spans="2:3" x14ac:dyDescent="0.25">
      <c r="B31" s="42">
        <v>1234500007385</v>
      </c>
      <c r="C31" s="41" t="s">
        <v>1581</v>
      </c>
    </row>
    <row r="32" spans="2:3" x14ac:dyDescent="0.25">
      <c r="B32" s="42">
        <v>1234500007392</v>
      </c>
      <c r="C32" s="41" t="s">
        <v>1581</v>
      </c>
    </row>
    <row r="33" spans="2:3" x14ac:dyDescent="0.25">
      <c r="B33" s="42">
        <v>1234500007408</v>
      </c>
      <c r="C33" s="41" t="s">
        <v>1581</v>
      </c>
    </row>
    <row r="34" spans="2:3" x14ac:dyDescent="0.25">
      <c r="B34" s="42">
        <v>1234500007415</v>
      </c>
      <c r="C34" s="41" t="s">
        <v>1581</v>
      </c>
    </row>
    <row r="35" spans="2:3" x14ac:dyDescent="0.25">
      <c r="B35" s="42">
        <v>1234500007422</v>
      </c>
      <c r="C35" s="41" t="s">
        <v>1581</v>
      </c>
    </row>
    <row r="36" spans="2:3" x14ac:dyDescent="0.25">
      <c r="B36" s="42">
        <v>1234500007439</v>
      </c>
      <c r="C36" s="41" t="s">
        <v>1581</v>
      </c>
    </row>
    <row r="37" spans="2:3" x14ac:dyDescent="0.25">
      <c r="B37" s="42">
        <v>1234500007446</v>
      </c>
      <c r="C37" s="41" t="s">
        <v>1581</v>
      </c>
    </row>
    <row r="38" spans="2:3" x14ac:dyDescent="0.25">
      <c r="B38" s="42">
        <v>1234500007453</v>
      </c>
      <c r="C38" s="41" t="s">
        <v>1581</v>
      </c>
    </row>
    <row r="39" spans="2:3" x14ac:dyDescent="0.25">
      <c r="B39" s="42">
        <v>1234500007460</v>
      </c>
      <c r="C39" s="41" t="s">
        <v>1581</v>
      </c>
    </row>
    <row r="40" spans="2:3" x14ac:dyDescent="0.25">
      <c r="B40" s="42">
        <v>1234500007477</v>
      </c>
      <c r="C40" s="41" t="s">
        <v>1581</v>
      </c>
    </row>
    <row r="41" spans="2:3" x14ac:dyDescent="0.25">
      <c r="B41" s="42">
        <v>1234500007484</v>
      </c>
      <c r="C41" s="41" t="s">
        <v>1581</v>
      </c>
    </row>
    <row r="42" spans="2:3" x14ac:dyDescent="0.25">
      <c r="B42" s="42">
        <v>1234500007491</v>
      </c>
      <c r="C42" s="41" t="s">
        <v>1581</v>
      </c>
    </row>
    <row r="43" spans="2:3" x14ac:dyDescent="0.25">
      <c r="B43" s="42">
        <v>1234500007507</v>
      </c>
      <c r="C43" s="41" t="s">
        <v>1581</v>
      </c>
    </row>
    <row r="44" spans="2:3" x14ac:dyDescent="0.25">
      <c r="B44" s="42">
        <v>1234500007514</v>
      </c>
      <c r="C44" s="41" t="s">
        <v>1581</v>
      </c>
    </row>
    <row r="45" spans="2:3" x14ac:dyDescent="0.25">
      <c r="B45" s="42">
        <v>1234500007521</v>
      </c>
      <c r="C45" s="41" t="s">
        <v>1581</v>
      </c>
    </row>
    <row r="46" spans="2:3" x14ac:dyDescent="0.25">
      <c r="B46" s="42">
        <v>1234500007538</v>
      </c>
      <c r="C46" s="41" t="s">
        <v>1581</v>
      </c>
    </row>
    <row r="47" spans="2:3" x14ac:dyDescent="0.25">
      <c r="B47" s="42">
        <v>1234500007545</v>
      </c>
      <c r="C47" s="41" t="s">
        <v>1581</v>
      </c>
    </row>
    <row r="48" spans="2:3" x14ac:dyDescent="0.25">
      <c r="B48" s="42">
        <v>1234500007552</v>
      </c>
      <c r="C48" s="41" t="s">
        <v>1581</v>
      </c>
    </row>
    <row r="49" spans="2:3" x14ac:dyDescent="0.25">
      <c r="B49" s="42">
        <v>1234500007569</v>
      </c>
      <c r="C49" s="41" t="s">
        <v>1581</v>
      </c>
    </row>
    <row r="50" spans="2:3" x14ac:dyDescent="0.25">
      <c r="B50" s="42">
        <v>1234500007576</v>
      </c>
      <c r="C50" s="41" t="s">
        <v>1581</v>
      </c>
    </row>
    <row r="51" spans="2:3" x14ac:dyDescent="0.25">
      <c r="B51" s="42">
        <v>1234500007583</v>
      </c>
      <c r="C51" s="41" t="s">
        <v>1581</v>
      </c>
    </row>
    <row r="52" spans="2:3" x14ac:dyDescent="0.25">
      <c r="B52" s="42">
        <v>1234500007590</v>
      </c>
      <c r="C52" s="41" t="s">
        <v>1581</v>
      </c>
    </row>
    <row r="53" spans="2:3" x14ac:dyDescent="0.25">
      <c r="B53" s="42">
        <v>1234500007606</v>
      </c>
      <c r="C53" s="41" t="s">
        <v>1581</v>
      </c>
    </row>
    <row r="54" spans="2:3" x14ac:dyDescent="0.25">
      <c r="B54" s="42">
        <v>1234500007613</v>
      </c>
      <c r="C54" s="41" t="s">
        <v>1581</v>
      </c>
    </row>
    <row r="55" spans="2:3" x14ac:dyDescent="0.25">
      <c r="B55" s="42">
        <v>1234500007620</v>
      </c>
      <c r="C55" s="41" t="s">
        <v>1581</v>
      </c>
    </row>
    <row r="56" spans="2:3" x14ac:dyDescent="0.25">
      <c r="B56" s="40">
        <v>1234500007637</v>
      </c>
      <c r="C56" s="41" t="s">
        <v>1581</v>
      </c>
    </row>
    <row r="57" spans="2:3" x14ac:dyDescent="0.25">
      <c r="B57" s="40">
        <v>1234500007644</v>
      </c>
      <c r="C57" s="41" t="s">
        <v>1581</v>
      </c>
    </row>
    <row r="58" spans="2:3" x14ac:dyDescent="0.25">
      <c r="B58" s="40">
        <v>1234500007651</v>
      </c>
      <c r="C58" s="41" t="s">
        <v>1581</v>
      </c>
    </row>
    <row r="59" spans="2:3" x14ac:dyDescent="0.25">
      <c r="B59" s="40">
        <v>1234500007668</v>
      </c>
      <c r="C59" s="41" t="s">
        <v>1581</v>
      </c>
    </row>
    <row r="60" spans="2:3" x14ac:dyDescent="0.25">
      <c r="B60" s="40">
        <v>1234500007675</v>
      </c>
      <c r="C60" s="41" t="s">
        <v>1581</v>
      </c>
    </row>
    <row r="61" spans="2:3" x14ac:dyDescent="0.25">
      <c r="B61" s="40">
        <v>1234500007682</v>
      </c>
      <c r="C61" s="41" t="s">
        <v>1581</v>
      </c>
    </row>
    <row r="62" spans="2:3" x14ac:dyDescent="0.25">
      <c r="B62" s="40">
        <v>1234500007699</v>
      </c>
      <c r="C62" s="41" t="s">
        <v>1581</v>
      </c>
    </row>
    <row r="63" spans="2:3" x14ac:dyDescent="0.25">
      <c r="B63" s="40">
        <v>1234500007705</v>
      </c>
      <c r="C63" s="41" t="s">
        <v>1581</v>
      </c>
    </row>
    <row r="64" spans="2:3" x14ac:dyDescent="0.25">
      <c r="B64" s="40">
        <v>1234500007712</v>
      </c>
      <c r="C64" s="41" t="s">
        <v>1581</v>
      </c>
    </row>
    <row r="65" spans="2:3" x14ac:dyDescent="0.25">
      <c r="B65" s="40">
        <v>1234500007729</v>
      </c>
      <c r="C65" s="41" t="s">
        <v>1581</v>
      </c>
    </row>
    <row r="66" spans="2:3" x14ac:dyDescent="0.25">
      <c r="B66" s="40">
        <v>1234500007736</v>
      </c>
      <c r="C66" s="41" t="s">
        <v>1581</v>
      </c>
    </row>
    <row r="67" spans="2:3" x14ac:dyDescent="0.25">
      <c r="B67" s="40">
        <v>1234500007743</v>
      </c>
      <c r="C67" s="41" t="s">
        <v>1581</v>
      </c>
    </row>
    <row r="68" spans="2:3" x14ac:dyDescent="0.25">
      <c r="B68" s="40">
        <v>1234500007750</v>
      </c>
      <c r="C68" s="41" t="s">
        <v>1581</v>
      </c>
    </row>
    <row r="69" spans="2:3" x14ac:dyDescent="0.25">
      <c r="B69" s="40">
        <v>1234500007767</v>
      </c>
      <c r="C69" s="41" t="s">
        <v>1581</v>
      </c>
    </row>
    <row r="70" spans="2:3" x14ac:dyDescent="0.25">
      <c r="B70" s="40">
        <v>1234500007774</v>
      </c>
      <c r="C70" s="41" t="s">
        <v>1581</v>
      </c>
    </row>
    <row r="71" spans="2:3" x14ac:dyDescent="0.25">
      <c r="B71" s="40">
        <v>1234500007781</v>
      </c>
      <c r="C71" s="41" t="s">
        <v>1581</v>
      </c>
    </row>
    <row r="72" spans="2:3" x14ac:dyDescent="0.25">
      <c r="B72" s="40">
        <v>1234500007798</v>
      </c>
      <c r="C72" s="41" t="s">
        <v>1581</v>
      </c>
    </row>
    <row r="73" spans="2:3" x14ac:dyDescent="0.25">
      <c r="B73" s="40">
        <v>1234500007804</v>
      </c>
      <c r="C73" s="41" t="s">
        <v>1581</v>
      </c>
    </row>
    <row r="74" spans="2:3" x14ac:dyDescent="0.25">
      <c r="B74" s="40">
        <v>1234500007811</v>
      </c>
      <c r="C74" s="41" t="s">
        <v>1581</v>
      </c>
    </row>
    <row r="75" spans="2:3" x14ac:dyDescent="0.25">
      <c r="B75" s="40">
        <v>1234500007828</v>
      </c>
      <c r="C75" s="41" t="s">
        <v>1581</v>
      </c>
    </row>
    <row r="76" spans="2:3" x14ac:dyDescent="0.25">
      <c r="B76" s="40">
        <v>1234500007835</v>
      </c>
      <c r="C76" s="41" t="s">
        <v>1581</v>
      </c>
    </row>
    <row r="77" spans="2:3" x14ac:dyDescent="0.25">
      <c r="B77" s="40">
        <v>1234500007842</v>
      </c>
      <c r="C77" s="41" t="s">
        <v>1581</v>
      </c>
    </row>
    <row r="78" spans="2:3" x14ac:dyDescent="0.25">
      <c r="B78" s="40">
        <v>1234500007859</v>
      </c>
      <c r="C78" s="41" t="s">
        <v>1581</v>
      </c>
    </row>
    <row r="79" spans="2:3" x14ac:dyDescent="0.25">
      <c r="B79" s="40">
        <v>1234500007866</v>
      </c>
      <c r="C79" s="41" t="s">
        <v>1581</v>
      </c>
    </row>
    <row r="80" spans="2:3" x14ac:dyDescent="0.25">
      <c r="B80" s="40">
        <v>1234500007873</v>
      </c>
      <c r="C80" s="41" t="s">
        <v>1581</v>
      </c>
    </row>
    <row r="81" spans="2:3" x14ac:dyDescent="0.25">
      <c r="B81" s="40">
        <v>1234500007880</v>
      </c>
      <c r="C81" s="41" t="s">
        <v>1581</v>
      </c>
    </row>
    <row r="82" spans="2:3" x14ac:dyDescent="0.25">
      <c r="B82" s="40">
        <v>1234500007897</v>
      </c>
      <c r="C82" s="41" t="s">
        <v>1581</v>
      </c>
    </row>
    <row r="83" spans="2:3" x14ac:dyDescent="0.25">
      <c r="B83" s="40">
        <v>1234500007903</v>
      </c>
      <c r="C83" s="41" t="s">
        <v>1581</v>
      </c>
    </row>
    <row r="84" spans="2:3" x14ac:dyDescent="0.25">
      <c r="B84" s="40">
        <v>1234500007910</v>
      </c>
      <c r="C84" s="41" t="s">
        <v>1581</v>
      </c>
    </row>
    <row r="85" spans="2:3" x14ac:dyDescent="0.25">
      <c r="B85" s="40">
        <v>1234500007927</v>
      </c>
      <c r="C85" s="41" t="s">
        <v>1581</v>
      </c>
    </row>
    <row r="86" spans="2:3" x14ac:dyDescent="0.25">
      <c r="B86" s="40">
        <v>1234500007934</v>
      </c>
      <c r="C86" s="41" t="s">
        <v>1581</v>
      </c>
    </row>
    <row r="87" spans="2:3" x14ac:dyDescent="0.25">
      <c r="B87" s="40">
        <v>1234500007941</v>
      </c>
      <c r="C87" s="41" t="s">
        <v>1581</v>
      </c>
    </row>
    <row r="88" spans="2:3" x14ac:dyDescent="0.25">
      <c r="B88" s="40">
        <v>1234500007958</v>
      </c>
      <c r="C88" s="41" t="s">
        <v>1581</v>
      </c>
    </row>
    <row r="89" spans="2:3" x14ac:dyDescent="0.25">
      <c r="B89" s="40">
        <v>1234500007965</v>
      </c>
      <c r="C89" s="41" t="s">
        <v>1581</v>
      </c>
    </row>
    <row r="90" spans="2:3" x14ac:dyDescent="0.25">
      <c r="B90" s="40">
        <v>1234500007972</v>
      </c>
      <c r="C90" s="41" t="s">
        <v>1581</v>
      </c>
    </row>
    <row r="91" spans="2:3" x14ac:dyDescent="0.25">
      <c r="B91" s="40">
        <v>1234500007989</v>
      </c>
      <c r="C91" s="41" t="s">
        <v>1581</v>
      </c>
    </row>
    <row r="92" spans="2:3" x14ac:dyDescent="0.25">
      <c r="B92" s="40">
        <v>1234500007996</v>
      </c>
      <c r="C92" s="41" t="s">
        <v>1581</v>
      </c>
    </row>
    <row r="93" spans="2:3" x14ac:dyDescent="0.25">
      <c r="B93" s="40">
        <v>1234500008009</v>
      </c>
      <c r="C93" s="41" t="s">
        <v>1581</v>
      </c>
    </row>
    <row r="94" spans="2:3" x14ac:dyDescent="0.25">
      <c r="B94" s="40">
        <v>1234500008016</v>
      </c>
      <c r="C94" s="41" t="s">
        <v>1581</v>
      </c>
    </row>
    <row r="95" spans="2:3" x14ac:dyDescent="0.25">
      <c r="B95" s="40">
        <v>1234500008023</v>
      </c>
      <c r="C95" s="41" t="s">
        <v>1581</v>
      </c>
    </row>
    <row r="96" spans="2:3" x14ac:dyDescent="0.25">
      <c r="B96" s="40">
        <v>1234500008030</v>
      </c>
      <c r="C96" s="41" t="s">
        <v>1581</v>
      </c>
    </row>
    <row r="97" spans="2:6" x14ac:dyDescent="0.25">
      <c r="B97" s="40">
        <v>1234500008047</v>
      </c>
      <c r="C97" s="41" t="s">
        <v>1581</v>
      </c>
    </row>
    <row r="98" spans="2:6" x14ac:dyDescent="0.25">
      <c r="B98" s="40">
        <v>1234500008054</v>
      </c>
      <c r="C98" s="41" t="s">
        <v>1581</v>
      </c>
    </row>
    <row r="99" spans="2:6" x14ac:dyDescent="0.25">
      <c r="B99" s="40">
        <v>1234500008061</v>
      </c>
      <c r="C99" s="41" t="s">
        <v>1581</v>
      </c>
    </row>
    <row r="100" spans="2:6" x14ac:dyDescent="0.25">
      <c r="B100" s="40">
        <v>1234500008061</v>
      </c>
      <c r="C100" s="41" t="s">
        <v>1581</v>
      </c>
    </row>
    <row r="101" spans="2:6" x14ac:dyDescent="0.25">
      <c r="B101" s="40">
        <v>1234500008078</v>
      </c>
      <c r="C101" s="41" t="s">
        <v>1581</v>
      </c>
    </row>
    <row r="102" spans="2:6" x14ac:dyDescent="0.25">
      <c r="B102" s="40">
        <v>1234500008085</v>
      </c>
      <c r="C102" s="41" t="s">
        <v>1581</v>
      </c>
    </row>
    <row r="103" spans="2:6" x14ac:dyDescent="0.25">
      <c r="B103" s="40">
        <v>1234500008092</v>
      </c>
      <c r="C103" s="41" t="s">
        <v>1581</v>
      </c>
    </row>
    <row r="104" spans="2:6" x14ac:dyDescent="0.25">
      <c r="B104" s="40">
        <v>1234500008108</v>
      </c>
      <c r="C104" s="41" t="s">
        <v>1581</v>
      </c>
    </row>
    <row r="105" spans="2:6" x14ac:dyDescent="0.25">
      <c r="B105" s="40">
        <v>1234500008115</v>
      </c>
      <c r="C105" s="41" t="s">
        <v>1581</v>
      </c>
    </row>
    <row r="106" spans="2:6" x14ac:dyDescent="0.25">
      <c r="B106" s="40">
        <v>1234500008122</v>
      </c>
      <c r="C106" s="41" t="s">
        <v>1581</v>
      </c>
    </row>
    <row r="107" spans="2:6" x14ac:dyDescent="0.25">
      <c r="B107" s="40">
        <v>1234500008139</v>
      </c>
      <c r="C107" s="41" t="s">
        <v>1581</v>
      </c>
      <c r="D107" s="41" t="s">
        <v>4967</v>
      </c>
      <c r="E107" s="41">
        <v>15</v>
      </c>
      <c r="F107" s="41" t="s">
        <v>5210</v>
      </c>
    </row>
    <row r="108" spans="2:6" x14ac:dyDescent="0.25">
      <c r="B108" s="40">
        <v>1234500008146</v>
      </c>
      <c r="C108" s="41" t="s">
        <v>1581</v>
      </c>
      <c r="D108" s="41" t="s">
        <v>4926</v>
      </c>
      <c r="E108" s="41">
        <v>65</v>
      </c>
      <c r="F108" s="41" t="s">
        <v>5210</v>
      </c>
    </row>
    <row r="109" spans="2:6" x14ac:dyDescent="0.25">
      <c r="B109" s="40">
        <v>1234500008153</v>
      </c>
      <c r="C109" s="41" t="s">
        <v>1581</v>
      </c>
      <c r="D109" s="41" t="s">
        <v>4966</v>
      </c>
      <c r="E109" s="41">
        <v>15</v>
      </c>
      <c r="F109" s="41" t="s">
        <v>5210</v>
      </c>
    </row>
    <row r="110" spans="2:6" x14ac:dyDescent="0.25">
      <c r="B110" s="40">
        <v>1234500008160</v>
      </c>
      <c r="C110" s="41" t="s">
        <v>1581</v>
      </c>
      <c r="D110" s="41" t="s">
        <v>5254</v>
      </c>
      <c r="E110" s="41">
        <v>139</v>
      </c>
    </row>
    <row r="111" spans="2:6" x14ac:dyDescent="0.25">
      <c r="B111" s="40">
        <v>1234500008177</v>
      </c>
      <c r="C111" s="41" t="s">
        <v>1581</v>
      </c>
      <c r="D111" s="41" t="s">
        <v>5263</v>
      </c>
      <c r="E111" s="41">
        <v>139</v>
      </c>
    </row>
    <row r="112" spans="2:6" x14ac:dyDescent="0.25">
      <c r="B112" s="40">
        <v>1234500008184</v>
      </c>
      <c r="C112" s="41" t="s">
        <v>1581</v>
      </c>
      <c r="D112" s="41" t="s">
        <v>5264</v>
      </c>
      <c r="E112" s="41">
        <v>139</v>
      </c>
    </row>
    <row r="113" spans="2:5" x14ac:dyDescent="0.25">
      <c r="B113" s="40">
        <v>1234500008191</v>
      </c>
      <c r="C113" s="41" t="s">
        <v>1581</v>
      </c>
      <c r="D113" s="41" t="s">
        <v>5265</v>
      </c>
      <c r="E113" s="41">
        <v>139</v>
      </c>
    </row>
    <row r="114" spans="2:5" x14ac:dyDescent="0.25">
      <c r="B114" s="40">
        <v>1234500008207</v>
      </c>
      <c r="C114" s="41" t="s">
        <v>1581</v>
      </c>
      <c r="D114" s="41" t="s">
        <v>5261</v>
      </c>
      <c r="E114" s="41">
        <v>139</v>
      </c>
    </row>
    <row r="115" spans="2:5" x14ac:dyDescent="0.25">
      <c r="B115" s="40">
        <v>1234500008214</v>
      </c>
      <c r="C115" s="41" t="s">
        <v>1581</v>
      </c>
      <c r="D115" s="41" t="s">
        <v>5262</v>
      </c>
      <c r="E115" s="41">
        <v>139</v>
      </c>
    </row>
    <row r="116" spans="2:5" x14ac:dyDescent="0.25">
      <c r="B116" s="40">
        <v>1234500008221</v>
      </c>
      <c r="C116" s="41" t="s">
        <v>1581</v>
      </c>
      <c r="D116" s="41" t="s">
        <v>5267</v>
      </c>
      <c r="E116" s="41">
        <v>99</v>
      </c>
    </row>
    <row r="117" spans="2:5" x14ac:dyDescent="0.25">
      <c r="B117" s="40">
        <v>1234500008238</v>
      </c>
    </row>
    <row r="118" spans="2:5" x14ac:dyDescent="0.25">
      <c r="B118" s="40">
        <v>1234500008245</v>
      </c>
    </row>
    <row r="119" spans="2:5" x14ac:dyDescent="0.25">
      <c r="B119" s="40">
        <v>1234500008252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2" sqref="A12"/>
    </sheetView>
  </sheetViews>
  <sheetFormatPr defaultRowHeight="12.75" x14ac:dyDescent="0.2"/>
  <cols>
    <col min="1" max="1" width="25.140625" style="57" bestFit="1" customWidth="1"/>
    <col min="2" max="2" width="27.28515625" style="57" customWidth="1"/>
    <col min="3" max="6" width="12.28515625" style="59" customWidth="1"/>
    <col min="7" max="16384" width="9.140625" style="59"/>
  </cols>
  <sheetData>
    <row r="1" spans="1:6" ht="30" customHeight="1" x14ac:dyDescent="0.2">
      <c r="A1" s="56" t="s">
        <v>4266</v>
      </c>
      <c r="C1" s="58" t="s">
        <v>4267</v>
      </c>
      <c r="D1" s="58" t="s">
        <v>4268</v>
      </c>
      <c r="E1" s="58" t="s">
        <v>4269</v>
      </c>
      <c r="F1" s="58" t="s">
        <v>4270</v>
      </c>
    </row>
    <row r="2" spans="1:6" x14ac:dyDescent="0.2">
      <c r="A2" s="60" t="s">
        <v>132</v>
      </c>
      <c r="B2" s="60" t="s">
        <v>132</v>
      </c>
    </row>
    <row r="3" spans="1:6" x14ac:dyDescent="0.2">
      <c r="B3" s="60" t="s">
        <v>266</v>
      </c>
    </row>
    <row r="5" spans="1:6" x14ac:dyDescent="0.2">
      <c r="A5" s="60" t="s">
        <v>137</v>
      </c>
    </row>
    <row r="6" spans="1:6" x14ac:dyDescent="0.2">
      <c r="B6" s="59"/>
    </row>
    <row r="7" spans="1:6" x14ac:dyDescent="0.2">
      <c r="A7" s="60" t="s">
        <v>4271</v>
      </c>
      <c r="B7" s="60" t="s">
        <v>103</v>
      </c>
    </row>
    <row r="8" spans="1:6" x14ac:dyDescent="0.2">
      <c r="B8" s="60" t="s">
        <v>87</v>
      </c>
    </row>
    <row r="10" spans="1:6" x14ac:dyDescent="0.2">
      <c r="A10" s="60" t="s">
        <v>1005</v>
      </c>
    </row>
    <row r="12" spans="1:6" x14ac:dyDescent="0.2">
      <c r="A12" s="60" t="s">
        <v>4272</v>
      </c>
      <c r="B12" s="60" t="s">
        <v>135</v>
      </c>
    </row>
    <row r="13" spans="1:6" x14ac:dyDescent="0.2">
      <c r="B13" s="60" t="s">
        <v>145</v>
      </c>
    </row>
    <row r="14" spans="1:6" x14ac:dyDescent="0.2">
      <c r="B14" s="60" t="s">
        <v>198</v>
      </c>
    </row>
    <row r="15" spans="1:6" x14ac:dyDescent="0.2">
      <c r="B15" s="60" t="s">
        <v>125</v>
      </c>
    </row>
    <row r="16" spans="1:6" x14ac:dyDescent="0.2">
      <c r="B16" s="60" t="s">
        <v>69</v>
      </c>
    </row>
    <row r="17" spans="1:2" x14ac:dyDescent="0.2">
      <c r="B17" s="61"/>
    </row>
    <row r="18" spans="1:2" x14ac:dyDescent="0.2">
      <c r="A18" s="60" t="s">
        <v>4273</v>
      </c>
      <c r="B18" s="62" t="s">
        <v>128</v>
      </c>
    </row>
    <row r="19" spans="1:2" x14ac:dyDescent="0.2">
      <c r="B19" s="60" t="s">
        <v>1092</v>
      </c>
    </row>
    <row r="20" spans="1:2" x14ac:dyDescent="0.2">
      <c r="B20" s="62" t="s">
        <v>1081</v>
      </c>
    </row>
    <row r="22" spans="1:2" x14ac:dyDescent="0.2">
      <c r="A22" s="60" t="s">
        <v>117</v>
      </c>
      <c r="B22" s="60" t="s">
        <v>213</v>
      </c>
    </row>
    <row r="23" spans="1:2" x14ac:dyDescent="0.2">
      <c r="B23" s="60" t="s">
        <v>118</v>
      </c>
    </row>
    <row r="24" spans="1:2" x14ac:dyDescent="0.2">
      <c r="B24" s="60" t="s">
        <v>628</v>
      </c>
    </row>
    <row r="26" spans="1:2" x14ac:dyDescent="0.2">
      <c r="A26" s="60" t="s">
        <v>74</v>
      </c>
      <c r="B26" s="60" t="s">
        <v>76</v>
      </c>
    </row>
    <row r="27" spans="1:2" x14ac:dyDescent="0.2">
      <c r="B27" s="60" t="s">
        <v>521</v>
      </c>
    </row>
    <row r="28" spans="1:2" x14ac:dyDescent="0.2">
      <c r="B28" s="60" t="s">
        <v>740</v>
      </c>
    </row>
    <row r="30" spans="1:2" x14ac:dyDescent="0.2">
      <c r="A30" s="60" t="s">
        <v>813</v>
      </c>
      <c r="B30" s="60" t="s">
        <v>944</v>
      </c>
    </row>
    <row r="31" spans="1:2" x14ac:dyDescent="0.2">
      <c r="B31" s="60" t="s">
        <v>1206</v>
      </c>
    </row>
    <row r="32" spans="1:2" x14ac:dyDescent="0.2">
      <c r="B32" s="60" t="s">
        <v>993</v>
      </c>
    </row>
    <row r="33" spans="1:6" x14ac:dyDescent="0.2">
      <c r="B33" s="60" t="s">
        <v>1039</v>
      </c>
    </row>
    <row r="34" spans="1:6" x14ac:dyDescent="0.2">
      <c r="B34" s="60" t="s">
        <v>1328</v>
      </c>
    </row>
    <row r="35" spans="1:6" x14ac:dyDescent="0.2">
      <c r="B35" s="60" t="s">
        <v>1202</v>
      </c>
    </row>
    <row r="36" spans="1:6" x14ac:dyDescent="0.2">
      <c r="B36" s="60" t="s">
        <v>941</v>
      </c>
    </row>
    <row r="37" spans="1:6" x14ac:dyDescent="0.2">
      <c r="B37" s="60" t="s">
        <v>1194</v>
      </c>
    </row>
    <row r="38" spans="1:6" x14ac:dyDescent="0.2">
      <c r="B38" s="60" t="s">
        <v>1532</v>
      </c>
    </row>
    <row r="39" spans="1:6" x14ac:dyDescent="0.2">
      <c r="B39" s="60" t="s">
        <v>814</v>
      </c>
    </row>
    <row r="41" spans="1:6" x14ac:dyDescent="0.2">
      <c r="A41" s="60" t="s">
        <v>83</v>
      </c>
      <c r="B41" s="60" t="s">
        <v>829</v>
      </c>
    </row>
    <row r="42" spans="1:6" x14ac:dyDescent="0.2">
      <c r="B42" s="60" t="s">
        <v>1490</v>
      </c>
    </row>
    <row r="43" spans="1:6" x14ac:dyDescent="0.2">
      <c r="B43" s="60" t="s">
        <v>84</v>
      </c>
    </row>
    <row r="44" spans="1:6" x14ac:dyDescent="0.2">
      <c r="B44" s="60" t="s">
        <v>931</v>
      </c>
    </row>
    <row r="46" spans="1:6" s="57" customFormat="1" x14ac:dyDescent="0.2">
      <c r="A46" s="60" t="s">
        <v>4274</v>
      </c>
      <c r="C46" s="59"/>
      <c r="D46" s="59"/>
      <c r="E46" s="59"/>
      <c r="F46" s="59"/>
    </row>
    <row r="48" spans="1:6" s="57" customFormat="1" x14ac:dyDescent="0.2">
      <c r="A48" s="60" t="s">
        <v>122</v>
      </c>
      <c r="C48" s="59"/>
      <c r="D48" s="59"/>
      <c r="E48" s="59"/>
      <c r="F48" s="59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51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3" t="s">
        <v>4275</v>
      </c>
      <c r="B1" s="64"/>
      <c r="C1" s="63" t="s">
        <v>4275</v>
      </c>
      <c r="D1" s="64"/>
      <c r="E1" s="63" t="s">
        <v>4275</v>
      </c>
      <c r="F1" s="64"/>
      <c r="G1" s="63" t="s">
        <v>4275</v>
      </c>
    </row>
    <row r="2" spans="1:7" ht="18.75" x14ac:dyDescent="0.25">
      <c r="A2" s="65" t="s">
        <v>4276</v>
      </c>
      <c r="B2" s="64"/>
      <c r="C2" s="71" t="s">
        <v>4277</v>
      </c>
      <c r="D2" s="64"/>
      <c r="E2" s="65" t="s">
        <v>4278</v>
      </c>
      <c r="F2" s="64"/>
      <c r="G2" s="65" t="s">
        <v>4279</v>
      </c>
    </row>
    <row r="3" spans="1:7" ht="18.75" x14ac:dyDescent="0.25">
      <c r="A3" s="71" t="s">
        <v>1357</v>
      </c>
      <c r="B3" s="64"/>
      <c r="C3" s="65" t="s">
        <v>4280</v>
      </c>
      <c r="D3" s="64"/>
      <c r="E3" s="65" t="s">
        <v>4281</v>
      </c>
      <c r="F3" s="64"/>
      <c r="G3" s="65" t="s">
        <v>4282</v>
      </c>
    </row>
    <row r="4" spans="1:7" ht="18.75" x14ac:dyDescent="0.25">
      <c r="A4" s="65" t="s">
        <v>4283</v>
      </c>
      <c r="B4" s="64"/>
      <c r="C4" s="65" t="s">
        <v>4284</v>
      </c>
      <c r="D4" s="64"/>
      <c r="E4" s="65" t="s">
        <v>4285</v>
      </c>
      <c r="F4" s="64"/>
      <c r="G4" s="65" t="s">
        <v>4286</v>
      </c>
    </row>
    <row r="5" spans="1:7" ht="18.75" x14ac:dyDescent="0.25">
      <c r="A5" s="65" t="s">
        <v>4287</v>
      </c>
      <c r="B5" s="64"/>
      <c r="C5" s="65" t="s">
        <v>4288</v>
      </c>
      <c r="D5" s="64"/>
      <c r="E5" s="65" t="s">
        <v>4289</v>
      </c>
      <c r="F5" s="64"/>
      <c r="G5" s="71" t="s">
        <v>79</v>
      </c>
    </row>
    <row r="6" spans="1:7" ht="18.75" x14ac:dyDescent="0.25">
      <c r="A6" s="71" t="s">
        <v>1514</v>
      </c>
      <c r="B6" s="64"/>
      <c r="C6" s="71" t="s">
        <v>296</v>
      </c>
      <c r="D6" s="64"/>
      <c r="E6" s="65" t="s">
        <v>4290</v>
      </c>
      <c r="F6" s="64"/>
      <c r="G6" s="71" t="s">
        <v>922</v>
      </c>
    </row>
    <row r="7" spans="1:7" ht="18.75" x14ac:dyDescent="0.25">
      <c r="A7" s="71" t="s">
        <v>1325</v>
      </c>
      <c r="B7" s="64"/>
      <c r="C7" s="65" t="s">
        <v>4291</v>
      </c>
      <c r="D7" s="64"/>
      <c r="E7" s="65" t="s">
        <v>4292</v>
      </c>
      <c r="F7" s="64"/>
      <c r="G7" s="65" t="s">
        <v>4293</v>
      </c>
    </row>
    <row r="8" spans="1:7" ht="18.75" x14ac:dyDescent="0.25">
      <c r="A8" s="71" t="s">
        <v>1480</v>
      </c>
      <c r="B8" s="64"/>
      <c r="C8" s="71" t="s">
        <v>1198</v>
      </c>
      <c r="D8" s="64"/>
      <c r="E8" s="71" t="s">
        <v>1510</v>
      </c>
      <c r="F8" s="64"/>
      <c r="G8" s="65" t="s">
        <v>4294</v>
      </c>
    </row>
    <row r="9" spans="1:7" ht="18.75" x14ac:dyDescent="0.25">
      <c r="A9" s="65" t="s">
        <v>4295</v>
      </c>
      <c r="B9" s="64"/>
      <c r="C9" s="65" t="s">
        <v>4296</v>
      </c>
      <c r="D9" s="64"/>
      <c r="E9" s="65" t="s">
        <v>4297</v>
      </c>
      <c r="F9" s="64"/>
      <c r="G9" s="65" t="s">
        <v>4298</v>
      </c>
    </row>
    <row r="10" spans="1:7" ht="18.75" x14ac:dyDescent="0.25">
      <c r="A10" s="65" t="s">
        <v>4299</v>
      </c>
      <c r="B10" s="64"/>
      <c r="C10" s="65" t="s">
        <v>4300</v>
      </c>
      <c r="D10" s="64"/>
      <c r="E10" s="65" t="s">
        <v>4301</v>
      </c>
      <c r="F10" s="64"/>
      <c r="G10" s="65" t="s">
        <v>4302</v>
      </c>
    </row>
    <row r="11" spans="1:7" ht="18.75" x14ac:dyDescent="0.25">
      <c r="A11" s="65" t="s">
        <v>4303</v>
      </c>
      <c r="B11" s="64"/>
      <c r="C11" s="65" t="s">
        <v>4304</v>
      </c>
      <c r="D11" s="64"/>
      <c r="E11" s="65" t="s">
        <v>4305</v>
      </c>
      <c r="F11" s="64"/>
      <c r="G11" s="71" t="s">
        <v>73</v>
      </c>
    </row>
    <row r="12" spans="1:7" ht="18.75" x14ac:dyDescent="0.25">
      <c r="A12" s="65" t="s">
        <v>4306</v>
      </c>
      <c r="B12" s="64"/>
      <c r="C12" s="65" t="s">
        <v>4307</v>
      </c>
      <c r="D12" s="64"/>
      <c r="E12" s="65" t="s">
        <v>4310</v>
      </c>
      <c r="F12" s="64"/>
      <c r="G12" s="65" t="s">
        <v>4308</v>
      </c>
    </row>
    <row r="13" spans="1:7" ht="18.75" x14ac:dyDescent="0.25">
      <c r="A13" s="71" t="s">
        <v>1052</v>
      </c>
      <c r="B13" s="64"/>
      <c r="C13" s="65" t="s">
        <v>4309</v>
      </c>
      <c r="D13" s="64"/>
      <c r="E13" s="65" t="s">
        <v>4314</v>
      </c>
      <c r="F13" s="64"/>
      <c r="G13" s="65" t="s">
        <v>4311</v>
      </c>
    </row>
    <row r="14" spans="1:7" ht="18.75" x14ac:dyDescent="0.25">
      <c r="A14" s="65" t="s">
        <v>4312</v>
      </c>
      <c r="B14" s="64"/>
      <c r="C14" s="65" t="s">
        <v>4313</v>
      </c>
      <c r="D14" s="64"/>
      <c r="E14" s="65" t="s">
        <v>4317</v>
      </c>
      <c r="F14" s="64"/>
      <c r="G14" s="65" t="s">
        <v>4315</v>
      </c>
    </row>
    <row r="15" spans="1:7" ht="18.75" x14ac:dyDescent="0.25">
      <c r="A15" s="71" t="s">
        <v>1538</v>
      </c>
      <c r="B15" s="64"/>
      <c r="C15" s="65" t="s">
        <v>4316</v>
      </c>
      <c r="D15" s="64"/>
      <c r="E15" s="65" t="s">
        <v>4320</v>
      </c>
      <c r="F15" s="64"/>
      <c r="G15" s="65" t="s">
        <v>4318</v>
      </c>
    </row>
    <row r="16" spans="1:7" ht="18.75" x14ac:dyDescent="0.25">
      <c r="A16" s="71" t="s">
        <v>121</v>
      </c>
      <c r="B16" s="64"/>
      <c r="C16" s="65" t="s">
        <v>4319</v>
      </c>
      <c r="D16" s="64"/>
      <c r="E16" s="65" t="s">
        <v>4324</v>
      </c>
      <c r="F16" s="64"/>
      <c r="G16" s="65" t="s">
        <v>4321</v>
      </c>
    </row>
    <row r="17" spans="1:7" ht="18.75" x14ac:dyDescent="0.25">
      <c r="A17" s="65" t="s">
        <v>4322</v>
      </c>
      <c r="B17" s="64"/>
      <c r="C17" s="65" t="s">
        <v>4323</v>
      </c>
      <c r="D17" s="64"/>
      <c r="E17" s="65" t="s">
        <v>4327</v>
      </c>
      <c r="F17" s="64"/>
      <c r="G17" s="65" t="s">
        <v>4325</v>
      </c>
    </row>
    <row r="18" spans="1:7" ht="18.75" x14ac:dyDescent="0.25">
      <c r="A18" s="65" t="s">
        <v>4326</v>
      </c>
      <c r="B18" s="64"/>
      <c r="C18" s="71" t="s">
        <v>67</v>
      </c>
      <c r="D18" s="64"/>
      <c r="E18" s="71" t="s">
        <v>4358</v>
      </c>
      <c r="F18" s="64"/>
      <c r="G18" s="65" t="s">
        <v>4328</v>
      </c>
    </row>
    <row r="19" spans="1:7" ht="18.75" x14ac:dyDescent="0.25">
      <c r="A19" s="71" t="s">
        <v>1193</v>
      </c>
      <c r="B19" s="64"/>
      <c r="C19" s="65" t="s">
        <v>4329</v>
      </c>
      <c r="D19" s="64"/>
      <c r="E19" s="71" t="s">
        <v>78</v>
      </c>
      <c r="F19" s="64"/>
      <c r="G19" s="65" t="s">
        <v>4330</v>
      </c>
    </row>
    <row r="20" spans="1:7" ht="18.75" x14ac:dyDescent="0.25">
      <c r="A20" s="65" t="s">
        <v>4331</v>
      </c>
      <c r="B20" s="64"/>
      <c r="C20" s="65" t="s">
        <v>4332</v>
      </c>
      <c r="D20" s="64"/>
      <c r="E20" s="65" t="s">
        <v>4333</v>
      </c>
      <c r="F20" s="64"/>
      <c r="G20" s="65" t="s">
        <v>4334</v>
      </c>
    </row>
    <row r="21" spans="1:7" ht="18.75" x14ac:dyDescent="0.25">
      <c r="A21" s="65" t="s">
        <v>4335</v>
      </c>
      <c r="B21" s="64"/>
      <c r="C21" s="65" t="s">
        <v>4336</v>
      </c>
      <c r="D21" s="64"/>
      <c r="E21" s="71" t="s">
        <v>100</v>
      </c>
      <c r="F21" s="64"/>
      <c r="G21" s="65" t="s">
        <v>4337</v>
      </c>
    </row>
    <row r="22" spans="1:7" ht="18.75" x14ac:dyDescent="0.25">
      <c r="A22" s="89" t="s">
        <v>1473</v>
      </c>
      <c r="B22" s="64"/>
      <c r="C22" s="65" t="s">
        <v>4338</v>
      </c>
      <c r="D22" s="64"/>
      <c r="E22" s="65" t="s">
        <v>4339</v>
      </c>
      <c r="F22" s="64"/>
      <c r="G22" s="65" t="s">
        <v>4340</v>
      </c>
    </row>
    <row r="23" spans="1:7" ht="18.75" x14ac:dyDescent="0.25">
      <c r="A23" s="65" t="s">
        <v>4341</v>
      </c>
      <c r="B23" s="64"/>
      <c r="C23" s="65" t="s">
        <v>4342</v>
      </c>
      <c r="D23" s="64"/>
      <c r="E23" s="65" t="s">
        <v>4343</v>
      </c>
      <c r="F23" s="64"/>
      <c r="G23" s="65" t="s">
        <v>4344</v>
      </c>
    </row>
    <row r="24" spans="1:7" ht="18.75" x14ac:dyDescent="0.25">
      <c r="A24" s="65" t="s">
        <v>4345</v>
      </c>
      <c r="B24" s="64"/>
      <c r="C24" s="65" t="s">
        <v>4346</v>
      </c>
      <c r="D24" s="64"/>
      <c r="E24" s="65" t="s">
        <v>4347</v>
      </c>
      <c r="F24" s="64"/>
      <c r="G24" s="65" t="s">
        <v>4348</v>
      </c>
    </row>
    <row r="25" spans="1:7" ht="18.75" x14ac:dyDescent="0.25">
      <c r="A25" s="71" t="s">
        <v>1329</v>
      </c>
      <c r="B25" s="64"/>
      <c r="C25" s="65" t="s">
        <v>4349</v>
      </c>
      <c r="D25" s="64"/>
      <c r="E25" s="65" t="s">
        <v>4350</v>
      </c>
      <c r="F25" s="64"/>
      <c r="G25" s="65" t="s">
        <v>4351</v>
      </c>
    </row>
    <row r="26" spans="1:7" ht="18.75" x14ac:dyDescent="0.25">
      <c r="A26" s="65" t="s">
        <v>4352</v>
      </c>
      <c r="B26" s="64"/>
      <c r="C26" s="65" t="s">
        <v>4353</v>
      </c>
      <c r="D26" s="64"/>
      <c r="E26" s="71" t="s">
        <v>1063</v>
      </c>
      <c r="F26" s="64"/>
      <c r="G26" s="65" t="s">
        <v>4354</v>
      </c>
    </row>
    <row r="27" spans="1:7" ht="18.75" x14ac:dyDescent="0.25">
      <c r="A27" s="65" t="s">
        <v>4355</v>
      </c>
      <c r="B27" s="64"/>
      <c r="C27" s="65" t="s">
        <v>4356</v>
      </c>
      <c r="D27" s="64"/>
      <c r="E27" s="65" t="s">
        <v>4357</v>
      </c>
      <c r="F27" s="64"/>
      <c r="G27" s="64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78.140625" bestFit="1" customWidth="1"/>
  </cols>
  <sheetData>
    <row r="1" spans="1:1" x14ac:dyDescent="0.25">
      <c r="A1" s="86" t="s">
        <v>5211</v>
      </c>
    </row>
    <row r="2" spans="1:1" x14ac:dyDescent="0.25">
      <c r="A2" s="86" t="s">
        <v>5212</v>
      </c>
    </row>
    <row r="3" spans="1:1" x14ac:dyDescent="0.25">
      <c r="A3" s="86" t="s">
        <v>5213</v>
      </c>
    </row>
    <row r="4" spans="1:1" x14ac:dyDescent="0.25">
      <c r="A4" s="86" t="s">
        <v>5214</v>
      </c>
    </row>
    <row r="5" spans="1:1" x14ac:dyDescent="0.25">
      <c r="A5" s="86" t="s">
        <v>5215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activeCell="B348" sqref="B348:B352"/>
    </sheetView>
  </sheetViews>
  <sheetFormatPr defaultRowHeight="15" x14ac:dyDescent="0.25"/>
  <cols>
    <col min="1" max="1" width="12.140625" style="91" bestFit="1" customWidth="1"/>
    <col min="2" max="2" width="41.42578125" style="91" bestFit="1" customWidth="1"/>
    <col min="3" max="3" width="6.140625" style="91" bestFit="1" customWidth="1"/>
    <col min="4" max="4" width="89.28515625" style="91" bestFit="1" customWidth="1"/>
    <col min="5" max="16384" width="9.140625" style="91"/>
  </cols>
  <sheetData>
    <row r="1" spans="1:4" x14ac:dyDescent="0.25">
      <c r="A1" s="92" t="s">
        <v>31</v>
      </c>
      <c r="B1" s="90" t="s">
        <v>32</v>
      </c>
      <c r="C1" s="92" t="s">
        <v>33</v>
      </c>
      <c r="D1" s="1" t="s">
        <v>56</v>
      </c>
    </row>
    <row r="2" spans="1:4" x14ac:dyDescent="0.25">
      <c r="A2" s="43">
        <v>1234500000058</v>
      </c>
      <c r="B2" s="30" t="s">
        <v>130</v>
      </c>
      <c r="C2" s="34">
        <v>0</v>
      </c>
      <c r="D2" s="15" t="s">
        <v>133</v>
      </c>
    </row>
    <row r="3" spans="1:4" x14ac:dyDescent="0.25">
      <c r="A3" s="43">
        <v>1234500007651</v>
      </c>
      <c r="B3" s="30" t="s">
        <v>4461</v>
      </c>
      <c r="C3" s="72">
        <v>0</v>
      </c>
      <c r="D3" s="15" t="s">
        <v>138</v>
      </c>
    </row>
    <row r="4" spans="1:4" x14ac:dyDescent="0.25">
      <c r="A4" s="43">
        <v>1234500000126</v>
      </c>
      <c r="B4" s="30" t="s">
        <v>147</v>
      </c>
      <c r="C4" s="34">
        <v>0</v>
      </c>
      <c r="D4" s="15" t="s">
        <v>148</v>
      </c>
    </row>
    <row r="5" spans="1:4" x14ac:dyDescent="0.25">
      <c r="A5" s="43">
        <v>1234500000218</v>
      </c>
      <c r="B5" s="30" t="s">
        <v>160</v>
      </c>
      <c r="C5" s="34">
        <v>0</v>
      </c>
      <c r="D5" s="15" t="s">
        <v>161</v>
      </c>
    </row>
    <row r="6" spans="1:4" x14ac:dyDescent="0.25">
      <c r="A6" s="43">
        <v>1234500000249</v>
      </c>
      <c r="B6" s="93" t="s">
        <v>166</v>
      </c>
      <c r="C6" s="34">
        <v>0</v>
      </c>
      <c r="D6" s="94"/>
    </row>
    <row r="7" spans="1:4" x14ac:dyDescent="0.25">
      <c r="A7" s="43">
        <v>1234500007934</v>
      </c>
      <c r="B7" s="30" t="s">
        <v>4437</v>
      </c>
      <c r="C7" s="72">
        <v>0</v>
      </c>
      <c r="D7" s="13"/>
    </row>
    <row r="8" spans="1:4" x14ac:dyDescent="0.25">
      <c r="A8" s="43">
        <v>1234500000317</v>
      </c>
      <c r="B8" s="93" t="s">
        <v>175</v>
      </c>
      <c r="C8" s="34">
        <v>0</v>
      </c>
      <c r="D8" s="94"/>
    </row>
    <row r="9" spans="1:4" x14ac:dyDescent="0.25">
      <c r="A9" s="43">
        <v>1234500000348</v>
      </c>
      <c r="B9" s="93" t="s">
        <v>180</v>
      </c>
      <c r="C9" s="34">
        <v>0</v>
      </c>
      <c r="D9" s="94"/>
    </row>
    <row r="10" spans="1:4" x14ac:dyDescent="0.25">
      <c r="A10" s="43">
        <v>1234500000355</v>
      </c>
      <c r="B10" s="93" t="s">
        <v>181</v>
      </c>
      <c r="C10" s="34">
        <v>0</v>
      </c>
      <c r="D10" s="94"/>
    </row>
    <row r="11" spans="1:4" x14ac:dyDescent="0.25">
      <c r="A11" s="43">
        <v>1234500000379</v>
      </c>
      <c r="B11" s="93" t="s">
        <v>184</v>
      </c>
      <c r="C11" s="34">
        <v>0</v>
      </c>
      <c r="D11" s="15" t="s">
        <v>185</v>
      </c>
    </row>
    <row r="12" spans="1:4" x14ac:dyDescent="0.25">
      <c r="A12" s="47">
        <v>1234500005213</v>
      </c>
      <c r="B12" s="93" t="s">
        <v>741</v>
      </c>
      <c r="C12" s="34">
        <v>0</v>
      </c>
      <c r="D12" s="94"/>
    </row>
    <row r="13" spans="1:4" x14ac:dyDescent="0.25">
      <c r="A13" s="45">
        <v>1234500007880</v>
      </c>
      <c r="B13" s="30" t="s">
        <v>4432</v>
      </c>
      <c r="C13" s="72">
        <v>0</v>
      </c>
      <c r="D13" s="15" t="s">
        <v>189</v>
      </c>
    </row>
    <row r="14" spans="1:4" x14ac:dyDescent="0.25">
      <c r="A14" s="45">
        <v>1234500005466</v>
      </c>
      <c r="B14" s="93" t="s">
        <v>768</v>
      </c>
      <c r="C14" s="34">
        <v>0</v>
      </c>
      <c r="D14" s="15" t="s">
        <v>769</v>
      </c>
    </row>
    <row r="15" spans="1:4" x14ac:dyDescent="0.25">
      <c r="A15" s="45">
        <v>1234500005336</v>
      </c>
      <c r="B15" s="93" t="s">
        <v>754</v>
      </c>
      <c r="C15" s="34">
        <v>0</v>
      </c>
      <c r="D15" s="96"/>
    </row>
    <row r="16" spans="1:4" x14ac:dyDescent="0.25">
      <c r="A16" s="43">
        <v>1234500000584</v>
      </c>
      <c r="B16" s="93" t="s">
        <v>222</v>
      </c>
      <c r="C16" s="34">
        <v>0</v>
      </c>
      <c r="D16" s="94"/>
    </row>
    <row r="17" spans="1:4" x14ac:dyDescent="0.25">
      <c r="A17" s="43">
        <v>1234500000607</v>
      </c>
      <c r="B17" s="30" t="s">
        <v>225</v>
      </c>
      <c r="C17" s="34">
        <v>0</v>
      </c>
      <c r="D17" s="15" t="s">
        <v>226</v>
      </c>
    </row>
    <row r="18" spans="1:4" x14ac:dyDescent="0.25">
      <c r="A18" s="43">
        <v>1234500000614</v>
      </c>
      <c r="B18" s="30" t="s">
        <v>227</v>
      </c>
      <c r="C18" s="34">
        <v>0</v>
      </c>
      <c r="D18" s="15" t="s">
        <v>228</v>
      </c>
    </row>
    <row r="19" spans="1:4" x14ac:dyDescent="0.25">
      <c r="A19" s="45">
        <v>1234500005473</v>
      </c>
      <c r="B19" s="30" t="s">
        <v>770</v>
      </c>
      <c r="C19" s="34">
        <v>0</v>
      </c>
      <c r="D19" s="15" t="s">
        <v>230</v>
      </c>
    </row>
    <row r="20" spans="1:4" x14ac:dyDescent="0.25">
      <c r="A20" s="43">
        <v>1234500000652</v>
      </c>
      <c r="B20" s="30" t="s">
        <v>235</v>
      </c>
      <c r="C20" s="34">
        <v>0</v>
      </c>
      <c r="D20" s="15" t="s">
        <v>236</v>
      </c>
    </row>
    <row r="21" spans="1:4" x14ac:dyDescent="0.25">
      <c r="A21" s="43">
        <v>1234500000720</v>
      </c>
      <c r="B21" s="93" t="s">
        <v>248</v>
      </c>
      <c r="C21" s="34">
        <v>0</v>
      </c>
      <c r="D21" s="15" t="s">
        <v>247</v>
      </c>
    </row>
    <row r="22" spans="1:4" x14ac:dyDescent="0.25">
      <c r="A22" s="43">
        <v>1234500000706</v>
      </c>
      <c r="B22" s="93" t="s">
        <v>245</v>
      </c>
      <c r="C22" s="34">
        <v>0</v>
      </c>
      <c r="D22" s="94"/>
    </row>
    <row r="23" spans="1:4" x14ac:dyDescent="0.25">
      <c r="A23" s="43">
        <v>1234500000782</v>
      </c>
      <c r="B23" s="93" t="s">
        <v>259</v>
      </c>
      <c r="C23" s="34">
        <v>0</v>
      </c>
      <c r="D23" s="15" t="s">
        <v>260</v>
      </c>
    </row>
    <row r="24" spans="1:4" x14ac:dyDescent="0.25">
      <c r="A24" s="45">
        <v>1234500005480</v>
      </c>
      <c r="B24" s="93" t="s">
        <v>771</v>
      </c>
      <c r="C24" s="34">
        <v>0</v>
      </c>
      <c r="D24" s="96"/>
    </row>
    <row r="25" spans="1:4" x14ac:dyDescent="0.25">
      <c r="A25" s="43">
        <v>1234500000805</v>
      </c>
      <c r="B25" s="30" t="s">
        <v>261</v>
      </c>
      <c r="C25" s="34">
        <v>0</v>
      </c>
      <c r="D25" s="15" t="s">
        <v>262</v>
      </c>
    </row>
    <row r="26" spans="1:4" x14ac:dyDescent="0.25">
      <c r="A26" s="43">
        <v>1234500000867</v>
      </c>
      <c r="B26" s="93" t="s">
        <v>270</v>
      </c>
      <c r="C26" s="34">
        <v>0</v>
      </c>
      <c r="D26" s="94"/>
    </row>
    <row r="27" spans="1:4" x14ac:dyDescent="0.25">
      <c r="A27" s="43">
        <v>1234500000881</v>
      </c>
      <c r="B27" s="93" t="s">
        <v>273</v>
      </c>
      <c r="C27" s="34">
        <v>0</v>
      </c>
      <c r="D27" s="94"/>
    </row>
    <row r="28" spans="1:4" x14ac:dyDescent="0.25">
      <c r="A28" s="45">
        <v>1234500007989</v>
      </c>
      <c r="B28" s="30" t="s">
        <v>4446</v>
      </c>
      <c r="C28" s="72">
        <v>0</v>
      </c>
      <c r="D28" s="18" t="s">
        <v>281</v>
      </c>
    </row>
    <row r="29" spans="1:4" x14ac:dyDescent="0.25">
      <c r="A29" s="43">
        <v>1234500007682</v>
      </c>
      <c r="B29" s="30" t="s">
        <v>4404</v>
      </c>
      <c r="C29" s="72">
        <v>0</v>
      </c>
      <c r="D29" s="15" t="s">
        <v>284</v>
      </c>
    </row>
    <row r="30" spans="1:4" x14ac:dyDescent="0.25">
      <c r="A30" s="45">
        <v>1234500007972</v>
      </c>
      <c r="B30" s="30" t="s">
        <v>4445</v>
      </c>
      <c r="C30" s="72">
        <v>0</v>
      </c>
      <c r="D30" s="15" t="s">
        <v>289</v>
      </c>
    </row>
    <row r="31" spans="1:4" x14ac:dyDescent="0.25">
      <c r="A31" s="43">
        <v>1234500008016</v>
      </c>
      <c r="B31" s="30" t="s">
        <v>4447</v>
      </c>
      <c r="C31" s="72">
        <v>0</v>
      </c>
      <c r="D31" s="15" t="s">
        <v>291</v>
      </c>
    </row>
    <row r="32" spans="1:4" x14ac:dyDescent="0.25">
      <c r="A32" s="43">
        <v>1234500007828</v>
      </c>
      <c r="B32" s="30" t="s">
        <v>4421</v>
      </c>
      <c r="C32" s="72">
        <v>0</v>
      </c>
      <c r="D32" s="15" t="s">
        <v>295</v>
      </c>
    </row>
    <row r="33" spans="1:4" x14ac:dyDescent="0.25">
      <c r="A33" s="43">
        <v>1234500001062</v>
      </c>
      <c r="B33" s="93" t="s">
        <v>299</v>
      </c>
      <c r="C33" s="34">
        <v>0</v>
      </c>
      <c r="D33" s="94"/>
    </row>
    <row r="34" spans="1:4" x14ac:dyDescent="0.25">
      <c r="A34" s="47">
        <v>1234500005251</v>
      </c>
      <c r="B34" s="93" t="s">
        <v>746</v>
      </c>
      <c r="C34" s="34">
        <v>0</v>
      </c>
      <c r="D34" s="96"/>
    </row>
    <row r="35" spans="1:4" x14ac:dyDescent="0.25">
      <c r="A35" s="43">
        <v>1234500001116</v>
      </c>
      <c r="B35" s="93" t="s">
        <v>306</v>
      </c>
      <c r="C35" s="34">
        <v>0</v>
      </c>
      <c r="D35" s="15" t="s">
        <v>307</v>
      </c>
    </row>
    <row r="36" spans="1:4" x14ac:dyDescent="0.25">
      <c r="A36" s="43">
        <v>1234500001154</v>
      </c>
      <c r="B36" s="30" t="s">
        <v>314</v>
      </c>
      <c r="C36" s="34">
        <v>0</v>
      </c>
      <c r="D36" s="15" t="s">
        <v>315</v>
      </c>
    </row>
    <row r="37" spans="1:4" x14ac:dyDescent="0.25">
      <c r="A37" s="45">
        <v>1234500005497</v>
      </c>
      <c r="B37" s="30" t="s">
        <v>772</v>
      </c>
      <c r="C37" s="34">
        <v>0</v>
      </c>
      <c r="D37" s="15" t="s">
        <v>317</v>
      </c>
    </row>
    <row r="38" spans="1:4" x14ac:dyDescent="0.25">
      <c r="A38" s="43">
        <v>1234500007743</v>
      </c>
      <c r="B38" s="93" t="s">
        <v>4414</v>
      </c>
      <c r="C38" s="72">
        <v>0</v>
      </c>
      <c r="D38" s="94"/>
    </row>
    <row r="39" spans="1:4" x14ac:dyDescent="0.25">
      <c r="A39" s="45">
        <v>1234500005510</v>
      </c>
      <c r="B39" s="30" t="s">
        <v>4459</v>
      </c>
      <c r="C39" s="34">
        <v>0</v>
      </c>
      <c r="D39" s="15" t="s">
        <v>722</v>
      </c>
    </row>
    <row r="40" spans="1:4" x14ac:dyDescent="0.25">
      <c r="A40" s="47">
        <v>1234500005268</v>
      </c>
      <c r="B40" s="30" t="s">
        <v>747</v>
      </c>
      <c r="C40" s="34">
        <v>0</v>
      </c>
      <c r="D40" s="15" t="s">
        <v>326</v>
      </c>
    </row>
    <row r="41" spans="1:4" x14ac:dyDescent="0.25">
      <c r="A41" s="43">
        <v>1234500001246</v>
      </c>
      <c r="B41" s="93" t="s">
        <v>331</v>
      </c>
      <c r="C41" s="34">
        <v>0</v>
      </c>
      <c r="D41" s="94"/>
    </row>
    <row r="42" spans="1:4" x14ac:dyDescent="0.25">
      <c r="A42" s="43">
        <v>1234500007859</v>
      </c>
      <c r="B42" s="30" t="s">
        <v>4428</v>
      </c>
      <c r="C42" s="72">
        <v>0</v>
      </c>
      <c r="D42" s="15" t="s">
        <v>333</v>
      </c>
    </row>
    <row r="43" spans="1:4" x14ac:dyDescent="0.25">
      <c r="A43" s="45">
        <v>1234500007668</v>
      </c>
      <c r="B43" s="30" t="s">
        <v>4402</v>
      </c>
      <c r="C43" s="72">
        <v>0</v>
      </c>
      <c r="D43" s="15" t="s">
        <v>784</v>
      </c>
    </row>
    <row r="44" spans="1:4" x14ac:dyDescent="0.25">
      <c r="A44" s="43">
        <v>1234500007644</v>
      </c>
      <c r="B44" s="30" t="s">
        <v>4401</v>
      </c>
      <c r="C44" s="72">
        <v>0</v>
      </c>
      <c r="D44" s="15" t="s">
        <v>341</v>
      </c>
    </row>
    <row r="45" spans="1:4" x14ac:dyDescent="0.25">
      <c r="A45" s="43">
        <v>1234500001338</v>
      </c>
      <c r="B45" s="93" t="s">
        <v>344</v>
      </c>
      <c r="C45" s="34">
        <v>0</v>
      </c>
      <c r="D45" s="94"/>
    </row>
    <row r="46" spans="1:4" x14ac:dyDescent="0.25">
      <c r="A46" s="43">
        <v>1234500003776</v>
      </c>
      <c r="B46" s="30" t="s">
        <v>674</v>
      </c>
      <c r="C46" s="34">
        <v>0</v>
      </c>
      <c r="D46" s="13"/>
    </row>
    <row r="47" spans="1:4" x14ac:dyDescent="0.25">
      <c r="A47" s="43">
        <v>1234500003769</v>
      </c>
      <c r="B47" s="30" t="s">
        <v>673</v>
      </c>
      <c r="C47" s="34">
        <v>0</v>
      </c>
      <c r="D47" s="13"/>
    </row>
    <row r="48" spans="1:4" x14ac:dyDescent="0.25">
      <c r="A48" s="43">
        <v>1234500001383</v>
      </c>
      <c r="B48" s="30" t="s">
        <v>351</v>
      </c>
      <c r="C48" s="34">
        <v>0</v>
      </c>
      <c r="D48" s="15" t="s">
        <v>352</v>
      </c>
    </row>
    <row r="49" spans="1:4" x14ac:dyDescent="0.25">
      <c r="A49" s="45">
        <v>1234500005329</v>
      </c>
      <c r="B49" s="93" t="s">
        <v>753</v>
      </c>
      <c r="C49" s="34">
        <v>0</v>
      </c>
      <c r="D49" s="94"/>
    </row>
    <row r="50" spans="1:4" x14ac:dyDescent="0.25">
      <c r="A50" s="43">
        <v>1234500001444</v>
      </c>
      <c r="B50" s="93" t="s">
        <v>360</v>
      </c>
      <c r="C50" s="34">
        <v>0</v>
      </c>
      <c r="D50" s="94"/>
    </row>
    <row r="51" spans="1:4" x14ac:dyDescent="0.25">
      <c r="A51" s="47">
        <v>1234500005237</v>
      </c>
      <c r="B51" s="93" t="s">
        <v>744</v>
      </c>
      <c r="C51" s="34">
        <v>0</v>
      </c>
      <c r="D51" s="94"/>
    </row>
    <row r="52" spans="1:4" x14ac:dyDescent="0.25">
      <c r="A52" s="43">
        <v>1234500003813</v>
      </c>
      <c r="B52" s="22" t="s">
        <v>677</v>
      </c>
      <c r="C52" s="34">
        <v>0</v>
      </c>
      <c r="D52" s="15" t="s">
        <v>370</v>
      </c>
    </row>
    <row r="53" spans="1:4" x14ac:dyDescent="0.25">
      <c r="A53" s="43">
        <v>1234500003837</v>
      </c>
      <c r="B53" s="22" t="s">
        <v>679</v>
      </c>
      <c r="C53" s="34">
        <v>0</v>
      </c>
      <c r="D53" s="13" t="s">
        <v>370</v>
      </c>
    </row>
    <row r="54" spans="1:4" x14ac:dyDescent="0.25">
      <c r="A54" s="43">
        <v>1234500003820</v>
      </c>
      <c r="B54" s="22" t="s">
        <v>678</v>
      </c>
      <c r="C54" s="34">
        <v>0</v>
      </c>
      <c r="D54" s="13" t="s">
        <v>370</v>
      </c>
    </row>
    <row r="55" spans="1:4" x14ac:dyDescent="0.25">
      <c r="A55" s="43">
        <v>1234500003844</v>
      </c>
      <c r="B55" s="22" t="s">
        <v>680</v>
      </c>
      <c r="C55" s="34">
        <v>0</v>
      </c>
      <c r="D55" s="13" t="s">
        <v>370</v>
      </c>
    </row>
    <row r="56" spans="1:4" x14ac:dyDescent="0.25">
      <c r="A56" s="43">
        <v>1234500003851</v>
      </c>
      <c r="B56" s="22" t="s">
        <v>681</v>
      </c>
      <c r="C56" s="34">
        <v>0</v>
      </c>
      <c r="D56" s="13" t="s">
        <v>370</v>
      </c>
    </row>
    <row r="57" spans="1:4" x14ac:dyDescent="0.25">
      <c r="A57" s="43">
        <v>1234500001475</v>
      </c>
      <c r="B57" s="93" t="s">
        <v>365</v>
      </c>
      <c r="C57" s="34">
        <v>0</v>
      </c>
      <c r="D57" s="15" t="s">
        <v>366</v>
      </c>
    </row>
    <row r="58" spans="1:4" x14ac:dyDescent="0.25">
      <c r="A58" s="43">
        <v>1234500007705</v>
      </c>
      <c r="B58" s="30" t="s">
        <v>4406</v>
      </c>
      <c r="C58" s="72">
        <v>0</v>
      </c>
      <c r="D58" s="18" t="s">
        <v>4380</v>
      </c>
    </row>
    <row r="59" spans="1:4" x14ac:dyDescent="0.25">
      <c r="A59" s="43">
        <v>1234500001536</v>
      </c>
      <c r="B59" s="93" t="s">
        <v>375</v>
      </c>
      <c r="C59" s="34">
        <v>0</v>
      </c>
      <c r="D59" s="94"/>
    </row>
    <row r="60" spans="1:4" x14ac:dyDescent="0.25">
      <c r="A60" s="43">
        <v>1234500001543</v>
      </c>
      <c r="B60" s="93" t="s">
        <v>376</v>
      </c>
      <c r="C60" s="34">
        <v>0</v>
      </c>
      <c r="D60" s="15" t="s">
        <v>377</v>
      </c>
    </row>
    <row r="61" spans="1:4" x14ac:dyDescent="0.25">
      <c r="A61" s="43">
        <v>8697448270120</v>
      </c>
      <c r="B61" s="30" t="s">
        <v>4412</v>
      </c>
      <c r="C61" s="72">
        <v>0</v>
      </c>
      <c r="D61" s="13"/>
    </row>
    <row r="62" spans="1:4" x14ac:dyDescent="0.25">
      <c r="A62" s="43">
        <v>1234500001604</v>
      </c>
      <c r="B62" s="93" t="s">
        <v>386</v>
      </c>
      <c r="C62" s="34">
        <v>0</v>
      </c>
      <c r="D62" s="15" t="s">
        <v>387</v>
      </c>
    </row>
    <row r="63" spans="1:4" x14ac:dyDescent="0.25">
      <c r="A63" s="45">
        <v>1234500003868</v>
      </c>
      <c r="B63" s="93" t="s">
        <v>682</v>
      </c>
      <c r="C63" s="34">
        <v>0</v>
      </c>
      <c r="D63" s="13" t="s">
        <v>389</v>
      </c>
    </row>
    <row r="64" spans="1:4" x14ac:dyDescent="0.25">
      <c r="A64" s="43">
        <v>1234500007804</v>
      </c>
      <c r="B64" s="30" t="s">
        <v>4419</v>
      </c>
      <c r="C64" s="72">
        <v>0</v>
      </c>
      <c r="D64" s="15" t="s">
        <v>393</v>
      </c>
    </row>
    <row r="65" spans="1:4" x14ac:dyDescent="0.25">
      <c r="A65" s="47">
        <v>1234500008108</v>
      </c>
      <c r="B65" s="30" t="s">
        <v>4456</v>
      </c>
      <c r="C65" s="72">
        <v>0</v>
      </c>
      <c r="D65" s="15" t="s">
        <v>509</v>
      </c>
    </row>
    <row r="66" spans="1:4" x14ac:dyDescent="0.25">
      <c r="A66" s="47">
        <v>1234500008115</v>
      </c>
      <c r="B66" s="30" t="s">
        <v>4457</v>
      </c>
      <c r="C66" s="72">
        <v>0</v>
      </c>
      <c r="D66" s="13"/>
    </row>
    <row r="67" spans="1:4" x14ac:dyDescent="0.25">
      <c r="A67" s="47">
        <v>1234500008092</v>
      </c>
      <c r="B67" s="30" t="s">
        <v>4455</v>
      </c>
      <c r="C67" s="72">
        <v>0</v>
      </c>
      <c r="D67" s="15" t="s">
        <v>395</v>
      </c>
    </row>
    <row r="68" spans="1:4" x14ac:dyDescent="0.25">
      <c r="A68" s="43">
        <v>1234500001666</v>
      </c>
      <c r="B68" s="30" t="s">
        <v>398</v>
      </c>
      <c r="C68" s="34">
        <v>0</v>
      </c>
      <c r="D68" s="15" t="s">
        <v>399</v>
      </c>
    </row>
    <row r="69" spans="1:4" x14ac:dyDescent="0.25">
      <c r="A69" s="45">
        <v>1234500003882</v>
      </c>
      <c r="B69" s="30" t="s">
        <v>684</v>
      </c>
      <c r="C69" s="34">
        <v>0</v>
      </c>
      <c r="D69" s="15" t="s">
        <v>403</v>
      </c>
    </row>
    <row r="70" spans="1:4" x14ac:dyDescent="0.25">
      <c r="A70" s="43">
        <v>1234500001697</v>
      </c>
      <c r="B70" s="30" t="s">
        <v>404</v>
      </c>
      <c r="C70" s="34">
        <v>0</v>
      </c>
      <c r="D70" s="13"/>
    </row>
    <row r="71" spans="1:4" x14ac:dyDescent="0.25">
      <c r="A71" s="43">
        <v>1234500007736</v>
      </c>
      <c r="B71" s="30" t="s">
        <v>4413</v>
      </c>
      <c r="C71" s="72">
        <v>0</v>
      </c>
      <c r="D71" s="15" t="s">
        <v>409</v>
      </c>
    </row>
    <row r="72" spans="1:4" x14ac:dyDescent="0.25">
      <c r="A72" s="47">
        <v>1234500004834</v>
      </c>
      <c r="B72" s="30" t="s">
        <v>710</v>
      </c>
      <c r="C72" s="34">
        <v>0</v>
      </c>
      <c r="D72" s="15" t="s">
        <v>419</v>
      </c>
    </row>
    <row r="73" spans="1:4" x14ac:dyDescent="0.25">
      <c r="A73" s="43">
        <v>1234500001802</v>
      </c>
      <c r="B73" s="30" t="s">
        <v>420</v>
      </c>
      <c r="C73" s="34">
        <v>0</v>
      </c>
      <c r="D73" s="15" t="s">
        <v>421</v>
      </c>
    </row>
    <row r="74" spans="1:4" x14ac:dyDescent="0.25">
      <c r="A74" s="45">
        <v>1234500007897</v>
      </c>
      <c r="B74" s="30" t="s">
        <v>4433</v>
      </c>
      <c r="C74" s="72">
        <v>0</v>
      </c>
      <c r="D74" s="15" t="s">
        <v>686</v>
      </c>
    </row>
    <row r="75" spans="1:4" x14ac:dyDescent="0.25">
      <c r="A75" s="45">
        <v>1234500005527</v>
      </c>
      <c r="B75" s="30" t="s">
        <v>774</v>
      </c>
      <c r="C75" s="34">
        <v>0</v>
      </c>
      <c r="D75" s="15" t="s">
        <v>660</v>
      </c>
    </row>
    <row r="76" spans="1:4" x14ac:dyDescent="0.25">
      <c r="A76" s="43">
        <v>1234500001826</v>
      </c>
      <c r="B76" s="30" t="s">
        <v>424</v>
      </c>
      <c r="C76" s="34">
        <v>0</v>
      </c>
      <c r="D76" s="15" t="s">
        <v>425</v>
      </c>
    </row>
    <row r="77" spans="1:4" x14ac:dyDescent="0.25">
      <c r="A77" s="43">
        <v>1234500001833</v>
      </c>
      <c r="B77" s="93" t="s">
        <v>426</v>
      </c>
      <c r="C77" s="34">
        <v>0</v>
      </c>
      <c r="D77" s="15" t="s">
        <v>427</v>
      </c>
    </row>
    <row r="78" spans="1:4" x14ac:dyDescent="0.25">
      <c r="A78" s="47">
        <v>1234500005275</v>
      </c>
      <c r="B78" s="30" t="s">
        <v>748</v>
      </c>
      <c r="C78" s="34">
        <v>0</v>
      </c>
      <c r="D78" s="13"/>
    </row>
    <row r="79" spans="1:4" x14ac:dyDescent="0.25">
      <c r="A79" s="43">
        <v>1234500001840</v>
      </c>
      <c r="B79" s="93" t="s">
        <v>428</v>
      </c>
      <c r="C79" s="34">
        <v>0</v>
      </c>
      <c r="D79" s="18" t="s">
        <v>429</v>
      </c>
    </row>
    <row r="80" spans="1:4" x14ac:dyDescent="0.25">
      <c r="A80" s="43">
        <v>1234500001888</v>
      </c>
      <c r="B80" s="30" t="s">
        <v>436</v>
      </c>
      <c r="C80" s="34">
        <v>0</v>
      </c>
      <c r="D80" s="15" t="s">
        <v>437</v>
      </c>
    </row>
    <row r="81" spans="1:4" x14ac:dyDescent="0.25">
      <c r="A81" s="43">
        <v>1234500001925</v>
      </c>
      <c r="B81" s="93" t="s">
        <v>442</v>
      </c>
      <c r="C81" s="34">
        <v>0</v>
      </c>
      <c r="D81" s="94"/>
    </row>
    <row r="82" spans="1:4" x14ac:dyDescent="0.25">
      <c r="A82" s="43">
        <v>1234500007675</v>
      </c>
      <c r="B82" s="30" t="s">
        <v>4403</v>
      </c>
      <c r="C82" s="72">
        <v>0</v>
      </c>
      <c r="D82" s="15" t="s">
        <v>452</v>
      </c>
    </row>
    <row r="83" spans="1:4" x14ac:dyDescent="0.25">
      <c r="A83" s="43">
        <v>1234500002045</v>
      </c>
      <c r="B83" s="93" t="s">
        <v>463</v>
      </c>
      <c r="C83" s="34">
        <v>0</v>
      </c>
      <c r="D83" s="15" t="s">
        <v>464</v>
      </c>
    </row>
    <row r="84" spans="1:4" x14ac:dyDescent="0.25">
      <c r="A84" s="47">
        <v>1234500005244</v>
      </c>
      <c r="B84" s="93" t="s">
        <v>745</v>
      </c>
      <c r="C84" s="34">
        <v>0</v>
      </c>
      <c r="D84" s="96"/>
    </row>
    <row r="85" spans="1:4" x14ac:dyDescent="0.25">
      <c r="A85" s="45">
        <v>1234500005312</v>
      </c>
      <c r="B85" s="30" t="s">
        <v>751</v>
      </c>
      <c r="C85" s="34">
        <v>0</v>
      </c>
      <c r="D85" s="15" t="s">
        <v>752</v>
      </c>
    </row>
    <row r="86" spans="1:4" x14ac:dyDescent="0.25">
      <c r="A86" s="43">
        <v>1234500002069</v>
      </c>
      <c r="B86" s="30" t="s">
        <v>465</v>
      </c>
      <c r="C86" s="34">
        <v>0</v>
      </c>
      <c r="D86" s="15" t="s">
        <v>466</v>
      </c>
    </row>
    <row r="87" spans="1:4" x14ac:dyDescent="0.25">
      <c r="A87" s="45">
        <v>1234500005503</v>
      </c>
      <c r="B87" s="30" t="s">
        <v>773</v>
      </c>
      <c r="C87" s="34">
        <v>0</v>
      </c>
      <c r="D87" s="21" t="s">
        <v>472</v>
      </c>
    </row>
    <row r="88" spans="1:4" x14ac:dyDescent="0.25">
      <c r="A88" s="43">
        <v>1234500002113</v>
      </c>
      <c r="B88" s="30" t="s">
        <v>473</v>
      </c>
      <c r="C88" s="34">
        <v>0</v>
      </c>
      <c r="D88" s="13"/>
    </row>
    <row r="89" spans="1:4" x14ac:dyDescent="0.25">
      <c r="A89" s="45">
        <v>1234500007699</v>
      </c>
      <c r="B89" s="30" t="s">
        <v>4405</v>
      </c>
      <c r="C89" s="72">
        <v>0</v>
      </c>
      <c r="D89" s="15" t="s">
        <v>655</v>
      </c>
    </row>
    <row r="90" spans="1:4" x14ac:dyDescent="0.25">
      <c r="A90" s="43">
        <v>1234500002137</v>
      </c>
      <c r="B90" s="93" t="s">
        <v>474</v>
      </c>
      <c r="C90" s="34">
        <v>0</v>
      </c>
      <c r="D90" s="94"/>
    </row>
    <row r="91" spans="1:4" x14ac:dyDescent="0.25">
      <c r="A91" s="43">
        <v>1234500002168</v>
      </c>
      <c r="B91" s="93" t="s">
        <v>477</v>
      </c>
      <c r="C91" s="34">
        <v>0</v>
      </c>
      <c r="D91" s="94"/>
    </row>
    <row r="92" spans="1:4" x14ac:dyDescent="0.25">
      <c r="A92" s="43">
        <v>1234500007866</v>
      </c>
      <c r="B92" s="30" t="s">
        <v>4430</v>
      </c>
      <c r="C92" s="72">
        <v>0</v>
      </c>
      <c r="D92" s="15" t="s">
        <v>478</v>
      </c>
    </row>
    <row r="93" spans="1:4" x14ac:dyDescent="0.25">
      <c r="A93" s="43">
        <v>8697659162009</v>
      </c>
      <c r="B93" s="93" t="s">
        <v>1404</v>
      </c>
      <c r="C93" s="34">
        <v>0</v>
      </c>
      <c r="D93" s="94"/>
    </row>
    <row r="94" spans="1:4" x14ac:dyDescent="0.25">
      <c r="A94" s="43">
        <v>1234500002212</v>
      </c>
      <c r="B94" s="93" t="s">
        <v>485</v>
      </c>
      <c r="C94" s="34">
        <v>0</v>
      </c>
      <c r="D94" s="94"/>
    </row>
    <row r="95" spans="1:4" x14ac:dyDescent="0.25">
      <c r="A95" s="43">
        <v>1234500008047</v>
      </c>
      <c r="B95" s="30" t="s">
        <v>4449</v>
      </c>
      <c r="C95" s="72">
        <v>0</v>
      </c>
      <c r="D95" s="15" t="s">
        <v>480</v>
      </c>
    </row>
    <row r="96" spans="1:4" x14ac:dyDescent="0.25">
      <c r="A96" s="43">
        <v>1234500002199</v>
      </c>
      <c r="B96" s="93" t="s">
        <v>481</v>
      </c>
      <c r="C96" s="34">
        <v>0</v>
      </c>
      <c r="D96" s="18" t="s">
        <v>482</v>
      </c>
    </row>
    <row r="97" spans="1:4" x14ac:dyDescent="0.25">
      <c r="A97" s="43">
        <v>1234500002205</v>
      </c>
      <c r="B97" s="93" t="s">
        <v>483</v>
      </c>
      <c r="C97" s="34">
        <v>0</v>
      </c>
      <c r="D97" s="15" t="s">
        <v>484</v>
      </c>
    </row>
    <row r="98" spans="1:4" x14ac:dyDescent="0.25">
      <c r="A98" s="43">
        <v>1234500002243</v>
      </c>
      <c r="B98" s="30" t="s">
        <v>490</v>
      </c>
      <c r="C98" s="34">
        <v>0</v>
      </c>
      <c r="D98" s="13"/>
    </row>
    <row r="99" spans="1:4" x14ac:dyDescent="0.25">
      <c r="A99" s="43">
        <v>1234500002281</v>
      </c>
      <c r="B99" s="93" t="s">
        <v>495</v>
      </c>
      <c r="C99" s="34">
        <v>0</v>
      </c>
      <c r="D99" s="94"/>
    </row>
    <row r="100" spans="1:4" x14ac:dyDescent="0.25">
      <c r="A100" s="43">
        <v>1234500002380</v>
      </c>
      <c r="B100" s="30" t="s">
        <v>4440</v>
      </c>
      <c r="C100" s="34">
        <v>0</v>
      </c>
      <c r="D100" s="13"/>
    </row>
    <row r="101" spans="1:4" x14ac:dyDescent="0.25">
      <c r="A101" s="43">
        <v>1234500007903</v>
      </c>
      <c r="B101" s="30" t="s">
        <v>4434</v>
      </c>
      <c r="C101" s="72">
        <v>0</v>
      </c>
      <c r="D101" s="15" t="s">
        <v>517</v>
      </c>
    </row>
    <row r="102" spans="1:4" x14ac:dyDescent="0.25">
      <c r="A102" s="43">
        <v>1234500002502</v>
      </c>
      <c r="B102" s="30" t="s">
        <v>520</v>
      </c>
      <c r="C102" s="34">
        <v>0</v>
      </c>
      <c r="D102" s="13"/>
    </row>
    <row r="103" spans="1:4" x14ac:dyDescent="0.25">
      <c r="A103" s="43">
        <v>1234500002526</v>
      </c>
      <c r="B103" s="93" t="s">
        <v>522</v>
      </c>
      <c r="C103" s="34">
        <v>0</v>
      </c>
      <c r="D103" s="94"/>
    </row>
    <row r="104" spans="1:4" x14ac:dyDescent="0.25">
      <c r="A104" s="45">
        <v>1234500006777</v>
      </c>
      <c r="B104" s="93" t="s">
        <v>917</v>
      </c>
      <c r="C104" s="34">
        <v>0</v>
      </c>
      <c r="D104" s="96"/>
    </row>
    <row r="105" spans="1:4" x14ac:dyDescent="0.25">
      <c r="A105" s="43">
        <v>1234500002663</v>
      </c>
      <c r="B105" s="93" t="s">
        <v>529</v>
      </c>
      <c r="C105" s="34">
        <v>0</v>
      </c>
      <c r="D105" s="94"/>
    </row>
    <row r="106" spans="1:4" x14ac:dyDescent="0.25">
      <c r="A106" s="43">
        <v>1234500002670</v>
      </c>
      <c r="B106" s="93" t="s">
        <v>530</v>
      </c>
      <c r="C106" s="34">
        <v>0</v>
      </c>
      <c r="D106" s="94"/>
    </row>
    <row r="107" spans="1:4" x14ac:dyDescent="0.25">
      <c r="A107" s="43">
        <v>1234500002687</v>
      </c>
      <c r="B107" s="93" t="s">
        <v>531</v>
      </c>
      <c r="C107" s="34">
        <v>0</v>
      </c>
      <c r="D107" s="15" t="s">
        <v>532</v>
      </c>
    </row>
    <row r="108" spans="1:4" x14ac:dyDescent="0.25">
      <c r="A108" s="43">
        <v>1234500002700</v>
      </c>
      <c r="B108" s="93" t="s">
        <v>535</v>
      </c>
      <c r="C108" s="34">
        <v>0</v>
      </c>
      <c r="D108" s="15" t="s">
        <v>536</v>
      </c>
    </row>
    <row r="109" spans="1:4" x14ac:dyDescent="0.25">
      <c r="A109" s="43">
        <v>1234500002779</v>
      </c>
      <c r="B109" s="93" t="s">
        <v>545</v>
      </c>
      <c r="C109" s="34">
        <v>0</v>
      </c>
      <c r="D109" s="13" t="s">
        <v>546</v>
      </c>
    </row>
    <row r="110" spans="1:4" x14ac:dyDescent="0.25">
      <c r="A110" s="45">
        <v>1234500003912</v>
      </c>
      <c r="B110" s="93" t="s">
        <v>688</v>
      </c>
      <c r="C110" s="34">
        <v>0</v>
      </c>
      <c r="D110" s="15" t="s">
        <v>689</v>
      </c>
    </row>
    <row r="111" spans="1:4" x14ac:dyDescent="0.25">
      <c r="A111" s="43">
        <v>1234500002793</v>
      </c>
      <c r="B111" s="93" t="s">
        <v>549</v>
      </c>
      <c r="C111" s="34">
        <v>0</v>
      </c>
      <c r="D111" s="94"/>
    </row>
    <row r="112" spans="1:4" x14ac:dyDescent="0.25">
      <c r="A112" s="43">
        <v>1234500007767</v>
      </c>
      <c r="B112" s="30" t="s">
        <v>4416</v>
      </c>
      <c r="C112" s="72">
        <v>0</v>
      </c>
      <c r="D112" s="15" t="s">
        <v>553</v>
      </c>
    </row>
    <row r="113" spans="1:4" x14ac:dyDescent="0.25">
      <c r="A113" s="45">
        <v>1234500005534</v>
      </c>
      <c r="B113" s="93" t="s">
        <v>775</v>
      </c>
      <c r="C113" s="34">
        <v>0</v>
      </c>
      <c r="D113" s="21"/>
    </row>
    <row r="114" spans="1:4" x14ac:dyDescent="0.25">
      <c r="A114" s="43">
        <v>1234500002892</v>
      </c>
      <c r="B114" s="30" t="s">
        <v>562</v>
      </c>
      <c r="C114" s="34">
        <v>0</v>
      </c>
      <c r="D114" s="15" t="s">
        <v>563</v>
      </c>
    </row>
    <row r="115" spans="1:4" x14ac:dyDescent="0.25">
      <c r="A115" s="43">
        <v>1234500002915</v>
      </c>
      <c r="B115" s="93" t="s">
        <v>565</v>
      </c>
      <c r="C115" s="34">
        <v>0</v>
      </c>
      <c r="D115" s="15" t="s">
        <v>566</v>
      </c>
    </row>
    <row r="116" spans="1:4" x14ac:dyDescent="0.25">
      <c r="A116" s="43">
        <v>1234500002977</v>
      </c>
      <c r="B116" s="93" t="s">
        <v>574</v>
      </c>
      <c r="C116" s="34">
        <v>0</v>
      </c>
      <c r="D116" s="94"/>
    </row>
    <row r="117" spans="1:4" x14ac:dyDescent="0.25">
      <c r="A117" s="43">
        <v>1234500007835</v>
      </c>
      <c r="B117" s="30" t="s">
        <v>4422</v>
      </c>
      <c r="C117" s="72">
        <v>0</v>
      </c>
      <c r="D117" s="18" t="s">
        <v>254</v>
      </c>
    </row>
    <row r="118" spans="1:4" x14ac:dyDescent="0.25">
      <c r="A118" s="43">
        <v>1234500003035</v>
      </c>
      <c r="B118" s="30" t="s">
        <v>577</v>
      </c>
      <c r="C118" s="34">
        <v>0</v>
      </c>
      <c r="D118" s="15" t="s">
        <v>578</v>
      </c>
    </row>
    <row r="119" spans="1:4" x14ac:dyDescent="0.25">
      <c r="A119" s="43">
        <v>1234500003042</v>
      </c>
      <c r="B119" s="93" t="s">
        <v>579</v>
      </c>
      <c r="C119" s="34">
        <v>0</v>
      </c>
      <c r="D119" s="94"/>
    </row>
    <row r="120" spans="1:4" x14ac:dyDescent="0.25">
      <c r="A120" s="43">
        <v>1234500003127</v>
      </c>
      <c r="B120" s="93" t="s">
        <v>587</v>
      </c>
      <c r="C120" s="34">
        <v>0</v>
      </c>
      <c r="D120" s="94"/>
    </row>
    <row r="121" spans="1:4" x14ac:dyDescent="0.25">
      <c r="A121" s="43">
        <v>1234500003134</v>
      </c>
      <c r="B121" s="93" t="s">
        <v>588</v>
      </c>
      <c r="C121" s="34">
        <v>0</v>
      </c>
      <c r="D121" s="15" t="s">
        <v>589</v>
      </c>
    </row>
    <row r="122" spans="1:4" x14ac:dyDescent="0.25">
      <c r="A122" s="43">
        <v>1234500003141</v>
      </c>
      <c r="B122" s="93" t="s">
        <v>590</v>
      </c>
      <c r="C122" s="34">
        <v>0</v>
      </c>
      <c r="D122" s="94"/>
    </row>
    <row r="123" spans="1:4" x14ac:dyDescent="0.25">
      <c r="A123" s="45">
        <v>1234500005558</v>
      </c>
      <c r="B123" s="93" t="s">
        <v>776</v>
      </c>
      <c r="C123" s="34">
        <v>0</v>
      </c>
      <c r="D123" s="96"/>
    </row>
    <row r="124" spans="1:4" x14ac:dyDescent="0.25">
      <c r="A124" s="45">
        <v>1234500005565</v>
      </c>
      <c r="B124" s="93" t="s">
        <v>777</v>
      </c>
      <c r="C124" s="34">
        <v>0</v>
      </c>
      <c r="D124" s="15" t="s">
        <v>778</v>
      </c>
    </row>
    <row r="125" spans="1:4" x14ac:dyDescent="0.25">
      <c r="A125" s="45">
        <v>1234500005572</v>
      </c>
      <c r="B125" s="30" t="s">
        <v>779</v>
      </c>
      <c r="C125" s="34">
        <v>0</v>
      </c>
      <c r="D125" s="18" t="s">
        <v>607</v>
      </c>
    </row>
    <row r="126" spans="1:4" x14ac:dyDescent="0.25">
      <c r="A126" s="45">
        <v>1234500003929</v>
      </c>
      <c r="B126" s="93" t="s">
        <v>690</v>
      </c>
      <c r="C126" s="34">
        <v>0</v>
      </c>
      <c r="D126" s="18" t="s">
        <v>609</v>
      </c>
    </row>
    <row r="127" spans="1:4" x14ac:dyDescent="0.25">
      <c r="A127" s="45">
        <v>1234500007811</v>
      </c>
      <c r="B127" s="30" t="s">
        <v>4420</v>
      </c>
      <c r="C127" s="72">
        <v>0</v>
      </c>
      <c r="D127" s="15" t="s">
        <v>664</v>
      </c>
    </row>
    <row r="128" spans="1:4" x14ac:dyDescent="0.25">
      <c r="A128" s="43">
        <v>1234500003387</v>
      </c>
      <c r="B128" s="22" t="s">
        <v>621</v>
      </c>
      <c r="C128" s="34">
        <v>0</v>
      </c>
      <c r="D128" s="94"/>
    </row>
    <row r="129" spans="1:4" x14ac:dyDescent="0.25">
      <c r="A129" s="43">
        <v>1234500003370</v>
      </c>
      <c r="B129" s="22" t="s">
        <v>619</v>
      </c>
      <c r="C129" s="34">
        <v>0</v>
      </c>
      <c r="D129" s="18" t="s">
        <v>620</v>
      </c>
    </row>
    <row r="130" spans="1:4" x14ac:dyDescent="0.25">
      <c r="A130" s="43">
        <v>1234500003479</v>
      </c>
      <c r="B130" s="30" t="s">
        <v>631</v>
      </c>
      <c r="C130" s="34">
        <v>0</v>
      </c>
      <c r="D130" s="13"/>
    </row>
    <row r="131" spans="1:4" x14ac:dyDescent="0.25">
      <c r="A131" s="43">
        <v>1234500007712</v>
      </c>
      <c r="B131" s="30" t="s">
        <v>4410</v>
      </c>
      <c r="C131" s="72">
        <v>0</v>
      </c>
      <c r="D131" s="15" t="s">
        <v>592</v>
      </c>
    </row>
    <row r="132" spans="1:4" x14ac:dyDescent="0.25">
      <c r="A132" s="43">
        <v>1234500007729</v>
      </c>
      <c r="B132" s="30" t="s">
        <v>4411</v>
      </c>
      <c r="C132" s="72">
        <v>0</v>
      </c>
      <c r="D132" s="15" t="s">
        <v>639</v>
      </c>
    </row>
    <row r="133" spans="1:4" x14ac:dyDescent="0.25">
      <c r="A133" s="45">
        <v>1234500005305</v>
      </c>
      <c r="B133" s="30" t="s">
        <v>749</v>
      </c>
      <c r="C133" s="34">
        <v>0</v>
      </c>
      <c r="D133" s="15" t="s">
        <v>750</v>
      </c>
    </row>
    <row r="134" spans="1:4" x14ac:dyDescent="0.25">
      <c r="A134" s="45">
        <v>1234500005589</v>
      </c>
      <c r="B134" s="93" t="s">
        <v>4435</v>
      </c>
      <c r="C134" s="34">
        <v>0</v>
      </c>
      <c r="D134" s="12" t="s">
        <v>780</v>
      </c>
    </row>
    <row r="135" spans="1:4" x14ac:dyDescent="0.25">
      <c r="A135" s="43">
        <v>1234500003554</v>
      </c>
      <c r="B135" s="93" t="s">
        <v>644</v>
      </c>
      <c r="C135" s="34">
        <v>0</v>
      </c>
      <c r="D135" s="94"/>
    </row>
    <row r="136" spans="1:4" x14ac:dyDescent="0.25">
      <c r="A136" s="43">
        <v>1234500004735</v>
      </c>
      <c r="B136" s="30" t="s">
        <v>701</v>
      </c>
      <c r="C136" s="34">
        <v>1</v>
      </c>
      <c r="D136" s="13" t="s">
        <v>133</v>
      </c>
    </row>
    <row r="137" spans="1:4" x14ac:dyDescent="0.25">
      <c r="A137" s="43">
        <v>1234500000072</v>
      </c>
      <c r="B137" s="30" t="s">
        <v>4400</v>
      </c>
      <c r="C137" s="34">
        <v>1</v>
      </c>
      <c r="D137" s="15" t="s">
        <v>138</v>
      </c>
    </row>
    <row r="138" spans="1:4" x14ac:dyDescent="0.25">
      <c r="A138" s="43">
        <v>1234500000089</v>
      </c>
      <c r="B138" s="30" t="s">
        <v>139</v>
      </c>
      <c r="C138" s="34">
        <v>1</v>
      </c>
      <c r="D138" s="94"/>
    </row>
    <row r="139" spans="1:4" x14ac:dyDescent="0.25">
      <c r="A139" s="43">
        <v>1234500000102</v>
      </c>
      <c r="B139" s="30" t="s">
        <v>142</v>
      </c>
      <c r="C139" s="34">
        <v>1</v>
      </c>
      <c r="D139" s="15" t="s">
        <v>143</v>
      </c>
    </row>
    <row r="140" spans="1:4" x14ac:dyDescent="0.25">
      <c r="A140" s="47">
        <v>1234500007095</v>
      </c>
      <c r="B140" s="18" t="s">
        <v>1560</v>
      </c>
      <c r="C140" s="34">
        <v>1</v>
      </c>
      <c r="D140" s="82"/>
    </row>
    <row r="141" spans="1:4" x14ac:dyDescent="0.25">
      <c r="A141" s="47">
        <v>1234500004742</v>
      </c>
      <c r="B141" s="30" t="s">
        <v>702</v>
      </c>
      <c r="C141" s="34">
        <v>1</v>
      </c>
      <c r="D141" s="13" t="s">
        <v>148</v>
      </c>
    </row>
    <row r="142" spans="1:4" x14ac:dyDescent="0.25">
      <c r="A142" s="47">
        <v>1234500005725</v>
      </c>
      <c r="B142" s="30" t="s">
        <v>805</v>
      </c>
      <c r="C142" s="34">
        <v>1</v>
      </c>
      <c r="D142" s="95"/>
    </row>
    <row r="143" spans="1:4" x14ac:dyDescent="0.25">
      <c r="A143" s="43">
        <v>1234500000157</v>
      </c>
      <c r="B143" s="30" t="s">
        <v>151</v>
      </c>
      <c r="C143" s="34">
        <v>1</v>
      </c>
      <c r="D143" s="15" t="s">
        <v>152</v>
      </c>
    </row>
    <row r="144" spans="1:4" x14ac:dyDescent="0.25">
      <c r="A144" s="43">
        <v>1234500000188</v>
      </c>
      <c r="B144" s="30" t="s">
        <v>155</v>
      </c>
      <c r="C144" s="34">
        <v>1</v>
      </c>
      <c r="D144" s="15" t="s">
        <v>156</v>
      </c>
    </row>
    <row r="145" spans="1:4" x14ac:dyDescent="0.25">
      <c r="A145" s="43">
        <v>1234500000195</v>
      </c>
      <c r="B145" s="30" t="s">
        <v>157</v>
      </c>
      <c r="C145" s="34">
        <v>1</v>
      </c>
      <c r="D145" s="94"/>
    </row>
    <row r="146" spans="1:4" x14ac:dyDescent="0.25">
      <c r="A146" s="47">
        <v>1234500004759</v>
      </c>
      <c r="B146" s="30" t="s">
        <v>703</v>
      </c>
      <c r="C146" s="34">
        <v>1</v>
      </c>
      <c r="D146" s="13" t="s">
        <v>161</v>
      </c>
    </row>
    <row r="147" spans="1:4" x14ac:dyDescent="0.25">
      <c r="A147" s="47">
        <v>1234500005046</v>
      </c>
      <c r="B147" s="30" t="s">
        <v>725</v>
      </c>
      <c r="C147" s="34">
        <v>1</v>
      </c>
      <c r="D147" s="21" t="s">
        <v>161</v>
      </c>
    </row>
    <row r="148" spans="1:4" x14ac:dyDescent="0.25">
      <c r="A148" s="43">
        <v>1234500000232</v>
      </c>
      <c r="B148" s="30" t="s">
        <v>164</v>
      </c>
      <c r="C148" s="34">
        <v>1</v>
      </c>
      <c r="D148" s="15" t="s">
        <v>165</v>
      </c>
    </row>
    <row r="149" spans="1:4" x14ac:dyDescent="0.25">
      <c r="A149" s="47">
        <v>1234500005732</v>
      </c>
      <c r="B149" s="30" t="s">
        <v>806</v>
      </c>
      <c r="C149" s="34">
        <v>1</v>
      </c>
      <c r="D149" s="15" t="s">
        <v>807</v>
      </c>
    </row>
    <row r="150" spans="1:4" x14ac:dyDescent="0.25">
      <c r="A150" s="43">
        <v>1234500000256</v>
      </c>
      <c r="B150" s="30" t="s">
        <v>167</v>
      </c>
      <c r="C150" s="34">
        <v>1</v>
      </c>
      <c r="D150" s="15" t="s">
        <v>168</v>
      </c>
    </row>
    <row r="151" spans="1:4" x14ac:dyDescent="0.25">
      <c r="A151" s="43">
        <v>1234500000287</v>
      </c>
      <c r="B151" s="30" t="s">
        <v>171</v>
      </c>
      <c r="C151" s="34">
        <v>1</v>
      </c>
      <c r="D151" s="15" t="s">
        <v>172</v>
      </c>
    </row>
    <row r="152" spans="1:4" x14ac:dyDescent="0.25">
      <c r="A152" s="43">
        <v>1234500000294</v>
      </c>
      <c r="B152" s="30" t="s">
        <v>173</v>
      </c>
      <c r="C152" s="34">
        <v>1</v>
      </c>
      <c r="D152" s="94"/>
    </row>
    <row r="153" spans="1:4" x14ac:dyDescent="0.25">
      <c r="A153" s="43">
        <v>1234500000300</v>
      </c>
      <c r="B153" s="30" t="s">
        <v>174</v>
      </c>
      <c r="C153" s="34">
        <v>1</v>
      </c>
      <c r="D153" s="94"/>
    </row>
    <row r="154" spans="1:4" x14ac:dyDescent="0.25">
      <c r="A154" s="47">
        <v>1234500004766</v>
      </c>
      <c r="B154" s="30" t="s">
        <v>704</v>
      </c>
      <c r="C154" s="34">
        <v>1</v>
      </c>
      <c r="D154" s="94"/>
    </row>
    <row r="155" spans="1:4" x14ac:dyDescent="0.25">
      <c r="A155" s="43">
        <v>1234500000331</v>
      </c>
      <c r="B155" s="30" t="s">
        <v>178</v>
      </c>
      <c r="C155" s="34">
        <v>1</v>
      </c>
      <c r="D155" s="15" t="s">
        <v>179</v>
      </c>
    </row>
    <row r="156" spans="1:4" x14ac:dyDescent="0.25">
      <c r="A156" s="47">
        <v>1234500006081</v>
      </c>
      <c r="B156" s="30" t="s">
        <v>838</v>
      </c>
      <c r="C156" s="34">
        <v>1</v>
      </c>
      <c r="D156" s="15" t="s">
        <v>839</v>
      </c>
    </row>
    <row r="157" spans="1:4" x14ac:dyDescent="0.25">
      <c r="A157" s="43">
        <v>1234500000393</v>
      </c>
      <c r="B157" s="30" t="s">
        <v>188</v>
      </c>
      <c r="C157" s="34">
        <v>1</v>
      </c>
      <c r="D157" s="15" t="s">
        <v>189</v>
      </c>
    </row>
    <row r="158" spans="1:4" x14ac:dyDescent="0.25">
      <c r="A158" s="43">
        <v>1234500000416</v>
      </c>
      <c r="B158" s="30" t="s">
        <v>190</v>
      </c>
      <c r="C158" s="34">
        <v>1</v>
      </c>
      <c r="D158" s="94"/>
    </row>
    <row r="159" spans="1:4" x14ac:dyDescent="0.25">
      <c r="A159" s="43">
        <v>1234500000423</v>
      </c>
      <c r="B159" s="30" t="s">
        <v>191</v>
      </c>
      <c r="C159" s="34">
        <v>1</v>
      </c>
      <c r="D159" s="18" t="s">
        <v>192</v>
      </c>
    </row>
    <row r="160" spans="1:4" x14ac:dyDescent="0.25">
      <c r="A160" s="43">
        <v>1234500000430</v>
      </c>
      <c r="B160" s="30" t="s">
        <v>193</v>
      </c>
      <c r="C160" s="34">
        <v>1</v>
      </c>
      <c r="D160" s="15" t="s">
        <v>194</v>
      </c>
    </row>
    <row r="161" spans="1:4" x14ac:dyDescent="0.25">
      <c r="A161" s="43">
        <v>1234500000447</v>
      </c>
      <c r="B161" s="30" t="s">
        <v>195</v>
      </c>
      <c r="C161" s="34">
        <v>1</v>
      </c>
      <c r="D161" s="15" t="s">
        <v>196</v>
      </c>
    </row>
    <row r="162" spans="1:4" x14ac:dyDescent="0.25">
      <c r="A162" s="45">
        <v>1234500003714</v>
      </c>
      <c r="B162" s="30" t="s">
        <v>665</v>
      </c>
      <c r="C162" s="34">
        <v>1</v>
      </c>
      <c r="D162" s="15" t="s">
        <v>666</v>
      </c>
    </row>
    <row r="163" spans="1:4" x14ac:dyDescent="0.25">
      <c r="A163" s="43">
        <v>1234500000485</v>
      </c>
      <c r="B163" s="30" t="s">
        <v>204</v>
      </c>
      <c r="C163" s="34">
        <v>1</v>
      </c>
      <c r="D163" s="15" t="s">
        <v>205</v>
      </c>
    </row>
    <row r="164" spans="1:4" x14ac:dyDescent="0.25">
      <c r="A164" s="43">
        <v>1234500000508</v>
      </c>
      <c r="B164" s="30" t="s">
        <v>208</v>
      </c>
      <c r="C164" s="34">
        <v>1</v>
      </c>
      <c r="D164" s="15" t="s">
        <v>209</v>
      </c>
    </row>
    <row r="165" spans="1:4" x14ac:dyDescent="0.25">
      <c r="A165" s="43">
        <v>1234500000515</v>
      </c>
      <c r="B165" s="30" t="s">
        <v>210</v>
      </c>
      <c r="C165" s="34">
        <v>1</v>
      </c>
      <c r="D165" s="15" t="s">
        <v>211</v>
      </c>
    </row>
    <row r="166" spans="1:4" x14ac:dyDescent="0.25">
      <c r="A166" s="43">
        <v>1234500000539</v>
      </c>
      <c r="B166" s="30" t="s">
        <v>215</v>
      </c>
      <c r="C166" s="34">
        <v>1</v>
      </c>
      <c r="D166" s="15" t="s">
        <v>216</v>
      </c>
    </row>
    <row r="167" spans="1:4" x14ac:dyDescent="0.25">
      <c r="A167" s="43">
        <v>1234500000560</v>
      </c>
      <c r="B167" s="30" t="s">
        <v>219</v>
      </c>
      <c r="C167" s="34">
        <v>1</v>
      </c>
      <c r="D167" s="94"/>
    </row>
    <row r="168" spans="1:4" x14ac:dyDescent="0.25">
      <c r="A168" s="45">
        <v>1234500006753</v>
      </c>
      <c r="B168" s="30" t="s">
        <v>916</v>
      </c>
      <c r="C168" s="34">
        <v>1</v>
      </c>
      <c r="D168" s="21" t="s">
        <v>226</v>
      </c>
    </row>
    <row r="169" spans="1:4" x14ac:dyDescent="0.25">
      <c r="A169" s="47">
        <v>1234500005107</v>
      </c>
      <c r="B169" s="30" t="s">
        <v>730</v>
      </c>
      <c r="C169" s="34">
        <v>1</v>
      </c>
      <c r="D169" s="21" t="s">
        <v>228</v>
      </c>
    </row>
    <row r="170" spans="1:4" x14ac:dyDescent="0.25">
      <c r="A170" s="45">
        <v>1234500003615</v>
      </c>
      <c r="B170" s="30" t="s">
        <v>648</v>
      </c>
      <c r="C170" s="34">
        <v>1</v>
      </c>
      <c r="D170" s="15" t="s">
        <v>649</v>
      </c>
    </row>
    <row r="171" spans="1:4" x14ac:dyDescent="0.25">
      <c r="A171" s="43">
        <v>1234500000621</v>
      </c>
      <c r="B171" s="30" t="s">
        <v>229</v>
      </c>
      <c r="C171" s="34">
        <v>1</v>
      </c>
      <c r="D171" s="13" t="s">
        <v>230</v>
      </c>
    </row>
    <row r="172" spans="1:4" x14ac:dyDescent="0.25">
      <c r="A172" s="47">
        <v>1234500005077</v>
      </c>
      <c r="B172" s="30" t="s">
        <v>727</v>
      </c>
      <c r="C172" s="34">
        <v>1</v>
      </c>
      <c r="D172" s="21" t="s">
        <v>236</v>
      </c>
    </row>
    <row r="173" spans="1:4" x14ac:dyDescent="0.25">
      <c r="A173" s="43">
        <v>1234500003738</v>
      </c>
      <c r="B173" s="30" t="s">
        <v>669</v>
      </c>
      <c r="C173" s="34">
        <v>1</v>
      </c>
      <c r="D173" s="15" t="s">
        <v>670</v>
      </c>
    </row>
    <row r="174" spans="1:4" x14ac:dyDescent="0.25">
      <c r="A174" s="43">
        <v>1234500000669</v>
      </c>
      <c r="B174" s="30" t="s">
        <v>237</v>
      </c>
      <c r="C174" s="34">
        <v>1</v>
      </c>
      <c r="D174" s="95"/>
    </row>
    <row r="175" spans="1:4" x14ac:dyDescent="0.25">
      <c r="A175" s="43">
        <v>1234500003721</v>
      </c>
      <c r="B175" s="30" t="s">
        <v>667</v>
      </c>
      <c r="C175" s="34">
        <v>1</v>
      </c>
      <c r="D175" s="15" t="s">
        <v>668</v>
      </c>
    </row>
    <row r="176" spans="1:4" x14ac:dyDescent="0.25">
      <c r="A176" s="43">
        <v>1234500000676</v>
      </c>
      <c r="B176" s="30" t="s">
        <v>238</v>
      </c>
      <c r="C176" s="34">
        <v>1</v>
      </c>
      <c r="D176" s="18" t="s">
        <v>240</v>
      </c>
    </row>
    <row r="177" spans="1:4" x14ac:dyDescent="0.25">
      <c r="A177" s="43">
        <v>1234500000683</v>
      </c>
      <c r="B177" s="30" t="s">
        <v>241</v>
      </c>
      <c r="C177" s="34">
        <v>1</v>
      </c>
      <c r="D177" s="15" t="s">
        <v>242</v>
      </c>
    </row>
    <row r="178" spans="1:4" x14ac:dyDescent="0.25">
      <c r="A178" s="43">
        <v>1234500000690</v>
      </c>
      <c r="B178" s="30" t="s">
        <v>243</v>
      </c>
      <c r="C178" s="34">
        <v>1</v>
      </c>
      <c r="D178" s="15" t="s">
        <v>244</v>
      </c>
    </row>
    <row r="179" spans="1:4" x14ac:dyDescent="0.25">
      <c r="A179" s="43">
        <v>1234500000713</v>
      </c>
      <c r="B179" s="30" t="s">
        <v>246</v>
      </c>
      <c r="C179" s="34">
        <v>1</v>
      </c>
      <c r="D179" s="13" t="s">
        <v>247</v>
      </c>
    </row>
    <row r="180" spans="1:4" x14ac:dyDescent="0.25">
      <c r="A180" s="43">
        <v>1234500000737</v>
      </c>
      <c r="B180" s="30" t="s">
        <v>249</v>
      </c>
      <c r="C180" s="34">
        <v>1</v>
      </c>
      <c r="D180" s="15" t="s">
        <v>250</v>
      </c>
    </row>
    <row r="181" spans="1:4" x14ac:dyDescent="0.25">
      <c r="A181" s="47">
        <v>1234500005220</v>
      </c>
      <c r="B181" s="30" t="s">
        <v>742</v>
      </c>
      <c r="C181" s="34">
        <v>1</v>
      </c>
      <c r="D181" s="15" t="s">
        <v>743</v>
      </c>
    </row>
    <row r="182" spans="1:4" x14ac:dyDescent="0.25">
      <c r="A182" s="43">
        <v>1234500000768</v>
      </c>
      <c r="B182" s="30" t="s">
        <v>255</v>
      </c>
      <c r="C182" s="34">
        <v>1</v>
      </c>
      <c r="D182" s="15" t="s">
        <v>256</v>
      </c>
    </row>
    <row r="183" spans="1:4" x14ac:dyDescent="0.25">
      <c r="A183" s="47">
        <v>1234500004797</v>
      </c>
      <c r="B183" s="30" t="s">
        <v>707</v>
      </c>
      <c r="C183" s="34">
        <v>1</v>
      </c>
      <c r="D183" s="21" t="s">
        <v>262</v>
      </c>
    </row>
    <row r="184" spans="1:4" x14ac:dyDescent="0.25">
      <c r="A184" s="43">
        <v>1234500000812</v>
      </c>
      <c r="B184" s="30" t="s">
        <v>263</v>
      </c>
      <c r="C184" s="34">
        <v>1</v>
      </c>
      <c r="D184" s="15" t="s">
        <v>264</v>
      </c>
    </row>
    <row r="185" spans="1:4" x14ac:dyDescent="0.25">
      <c r="A185" s="47">
        <v>1234500005831</v>
      </c>
      <c r="B185" s="30" t="s">
        <v>821</v>
      </c>
      <c r="C185" s="34">
        <v>1</v>
      </c>
      <c r="D185" s="18" t="s">
        <v>4360</v>
      </c>
    </row>
    <row r="186" spans="1:4" x14ac:dyDescent="0.25">
      <c r="A186" s="47">
        <v>1234500005169</v>
      </c>
      <c r="B186" s="30" t="s">
        <v>737</v>
      </c>
      <c r="C186" s="34">
        <v>1</v>
      </c>
      <c r="D186" s="15" t="s">
        <v>738</v>
      </c>
    </row>
    <row r="187" spans="1:4" x14ac:dyDescent="0.25">
      <c r="A187" s="43">
        <v>1234500000843</v>
      </c>
      <c r="B187" s="30" t="s">
        <v>265</v>
      </c>
      <c r="C187" s="34">
        <v>1</v>
      </c>
      <c r="D187" s="15" t="s">
        <v>267</v>
      </c>
    </row>
    <row r="188" spans="1:4" x14ac:dyDescent="0.25">
      <c r="A188" s="45">
        <v>1234500006715</v>
      </c>
      <c r="B188" s="30" t="s">
        <v>913</v>
      </c>
      <c r="C188" s="34">
        <v>1</v>
      </c>
      <c r="D188" s="18" t="s">
        <v>4378</v>
      </c>
    </row>
    <row r="189" spans="1:4" x14ac:dyDescent="0.25">
      <c r="A189" s="43">
        <v>1234500000850</v>
      </c>
      <c r="B189" s="30" t="s">
        <v>268</v>
      </c>
      <c r="C189" s="34">
        <v>1</v>
      </c>
      <c r="D189" s="15" t="s">
        <v>269</v>
      </c>
    </row>
    <row r="190" spans="1:4" x14ac:dyDescent="0.25">
      <c r="A190" s="43">
        <v>1234500000874</v>
      </c>
      <c r="B190" s="30" t="s">
        <v>271</v>
      </c>
      <c r="C190" s="34">
        <v>1</v>
      </c>
      <c r="D190" s="15" t="s">
        <v>272</v>
      </c>
    </row>
    <row r="191" spans="1:4" x14ac:dyDescent="0.25">
      <c r="A191" s="43">
        <v>1234500000904</v>
      </c>
      <c r="B191" s="30" t="s">
        <v>275</v>
      </c>
      <c r="C191" s="34">
        <v>1</v>
      </c>
      <c r="D191" s="94"/>
    </row>
    <row r="192" spans="1:4" x14ac:dyDescent="0.25">
      <c r="A192" s="43">
        <v>1234500000928</v>
      </c>
      <c r="B192" s="30" t="s">
        <v>278</v>
      </c>
      <c r="C192" s="34">
        <v>1</v>
      </c>
      <c r="D192" s="15" t="s">
        <v>279</v>
      </c>
    </row>
    <row r="193" spans="1:4" x14ac:dyDescent="0.25">
      <c r="A193" s="43">
        <v>1234500000935</v>
      </c>
      <c r="B193" s="30" t="s">
        <v>280</v>
      </c>
      <c r="C193" s="34">
        <v>1</v>
      </c>
      <c r="D193" s="15" t="s">
        <v>281</v>
      </c>
    </row>
    <row r="194" spans="1:4" x14ac:dyDescent="0.25">
      <c r="A194" s="47">
        <v>1234500006166</v>
      </c>
      <c r="B194" s="30" t="s">
        <v>852</v>
      </c>
      <c r="C194" s="34">
        <v>1</v>
      </c>
      <c r="D194" s="18" t="s">
        <v>281</v>
      </c>
    </row>
    <row r="195" spans="1:4" x14ac:dyDescent="0.25">
      <c r="A195" s="43">
        <v>1234500000959</v>
      </c>
      <c r="B195" s="30" t="s">
        <v>283</v>
      </c>
      <c r="C195" s="34">
        <v>1</v>
      </c>
      <c r="D195" s="15" t="s">
        <v>284</v>
      </c>
    </row>
    <row r="196" spans="1:4" x14ac:dyDescent="0.25">
      <c r="A196" s="43">
        <v>1234500008153</v>
      </c>
      <c r="B196" s="30" t="s">
        <v>5209</v>
      </c>
      <c r="C196" s="34">
        <v>1</v>
      </c>
      <c r="D196" s="95"/>
    </row>
    <row r="197" spans="1:4" x14ac:dyDescent="0.25">
      <c r="A197" s="43">
        <v>1234500000973</v>
      </c>
      <c r="B197" s="30" t="s">
        <v>287</v>
      </c>
      <c r="C197" s="34">
        <v>1</v>
      </c>
      <c r="D197" s="82"/>
    </row>
    <row r="198" spans="1:4" x14ac:dyDescent="0.25">
      <c r="A198" s="43">
        <v>1234500000980</v>
      </c>
      <c r="B198" s="30" t="s">
        <v>288</v>
      </c>
      <c r="C198" s="34">
        <v>1</v>
      </c>
      <c r="D198" s="83" t="s">
        <v>289</v>
      </c>
    </row>
    <row r="199" spans="1:4" x14ac:dyDescent="0.25">
      <c r="A199" s="43">
        <v>1234500000942</v>
      </c>
      <c r="B199" s="30" t="s">
        <v>282</v>
      </c>
      <c r="C199" s="34">
        <v>1</v>
      </c>
      <c r="D199" s="94"/>
    </row>
    <row r="200" spans="1:4" x14ac:dyDescent="0.25">
      <c r="A200" s="43">
        <v>1234500000997</v>
      </c>
      <c r="B200" s="30" t="s">
        <v>290</v>
      </c>
      <c r="C200" s="34">
        <v>1</v>
      </c>
      <c r="D200" s="15" t="s">
        <v>291</v>
      </c>
    </row>
    <row r="201" spans="1:4" x14ac:dyDescent="0.25">
      <c r="A201" s="43">
        <v>1234500001024</v>
      </c>
      <c r="B201" s="30" t="s">
        <v>294</v>
      </c>
      <c r="C201" s="34">
        <v>1</v>
      </c>
      <c r="D201" s="15" t="s">
        <v>295</v>
      </c>
    </row>
    <row r="202" spans="1:4" x14ac:dyDescent="0.25">
      <c r="A202" s="45">
        <v>1234500006784</v>
      </c>
      <c r="B202" s="30" t="s">
        <v>918</v>
      </c>
      <c r="C202" s="34">
        <v>1</v>
      </c>
      <c r="D202" s="96"/>
    </row>
    <row r="203" spans="1:4" x14ac:dyDescent="0.25">
      <c r="A203" s="45">
        <v>1234500004704</v>
      </c>
      <c r="B203" s="30" t="s">
        <v>695</v>
      </c>
      <c r="C203" s="34">
        <v>1</v>
      </c>
      <c r="D203" s="15" t="s">
        <v>696</v>
      </c>
    </row>
    <row r="204" spans="1:4" x14ac:dyDescent="0.25">
      <c r="A204" s="43">
        <v>1234500001055</v>
      </c>
      <c r="B204" s="30" t="s">
        <v>297</v>
      </c>
      <c r="C204" s="34">
        <v>1</v>
      </c>
      <c r="D204" s="15" t="s">
        <v>298</v>
      </c>
    </row>
    <row r="205" spans="1:4" x14ac:dyDescent="0.25">
      <c r="A205" s="43">
        <v>1234500001093</v>
      </c>
      <c r="B205" s="30" t="s">
        <v>304</v>
      </c>
      <c r="C205" s="34">
        <v>1</v>
      </c>
      <c r="D205" s="15" t="s">
        <v>305</v>
      </c>
    </row>
    <row r="206" spans="1:4" x14ac:dyDescent="0.25">
      <c r="A206" s="47">
        <v>1234500007224</v>
      </c>
      <c r="B206" s="18" t="s">
        <v>1564</v>
      </c>
      <c r="C206" s="34">
        <v>1</v>
      </c>
      <c r="D206" s="82"/>
    </row>
    <row r="207" spans="1:4" x14ac:dyDescent="0.25">
      <c r="A207" s="47">
        <v>1234500005657</v>
      </c>
      <c r="B207" s="30" t="s">
        <v>4373</v>
      </c>
      <c r="C207" s="34">
        <v>1</v>
      </c>
      <c r="D207" s="96"/>
    </row>
    <row r="208" spans="1:4" x14ac:dyDescent="0.25">
      <c r="A208" s="45">
        <v>1234500005435</v>
      </c>
      <c r="B208" s="30" t="s">
        <v>765</v>
      </c>
      <c r="C208" s="34">
        <v>1</v>
      </c>
      <c r="D208" s="96"/>
    </row>
    <row r="209" spans="1:4" x14ac:dyDescent="0.25">
      <c r="A209" s="45">
        <v>1234500005428</v>
      </c>
      <c r="B209" s="30" t="s">
        <v>764</v>
      </c>
      <c r="C209" s="34">
        <v>1</v>
      </c>
      <c r="D209" s="96"/>
    </row>
    <row r="210" spans="1:4" x14ac:dyDescent="0.25">
      <c r="A210" s="45">
        <v>1234500005442</v>
      </c>
      <c r="B210" s="30" t="s">
        <v>766</v>
      </c>
      <c r="C210" s="34">
        <v>1</v>
      </c>
      <c r="D210" s="96"/>
    </row>
    <row r="211" spans="1:4" x14ac:dyDescent="0.25">
      <c r="A211" s="45">
        <v>1234500005459</v>
      </c>
      <c r="B211" s="30" t="s">
        <v>767</v>
      </c>
      <c r="C211" s="34">
        <v>1</v>
      </c>
      <c r="D211" s="96"/>
    </row>
    <row r="212" spans="1:4" x14ac:dyDescent="0.25">
      <c r="A212" s="45">
        <v>1234500006661</v>
      </c>
      <c r="B212" s="30" t="s">
        <v>906</v>
      </c>
      <c r="C212" s="34">
        <v>1</v>
      </c>
      <c r="D212" s="15" t="s">
        <v>309</v>
      </c>
    </row>
    <row r="213" spans="1:4" x14ac:dyDescent="0.25">
      <c r="A213" s="45">
        <v>1234500006739</v>
      </c>
      <c r="B213" s="30" t="s">
        <v>915</v>
      </c>
      <c r="C213" s="34">
        <v>1</v>
      </c>
      <c r="D213" s="21" t="s">
        <v>309</v>
      </c>
    </row>
    <row r="214" spans="1:4" x14ac:dyDescent="0.25">
      <c r="A214" s="43">
        <v>1234500001123</v>
      </c>
      <c r="B214" s="30" t="s">
        <v>308</v>
      </c>
      <c r="C214" s="34">
        <v>1</v>
      </c>
      <c r="D214" s="13" t="s">
        <v>309</v>
      </c>
    </row>
    <row r="215" spans="1:4" x14ac:dyDescent="0.25">
      <c r="A215" s="45">
        <v>1234500006647</v>
      </c>
      <c r="B215" s="30" t="s">
        <v>905</v>
      </c>
      <c r="C215" s="34">
        <v>1</v>
      </c>
      <c r="D215" s="21" t="s">
        <v>309</v>
      </c>
    </row>
    <row r="216" spans="1:4" x14ac:dyDescent="0.25">
      <c r="A216" s="47">
        <v>1234500005718</v>
      </c>
      <c r="B216" s="30" t="s">
        <v>803</v>
      </c>
      <c r="C216" s="34">
        <v>1</v>
      </c>
      <c r="D216" s="15" t="s">
        <v>804</v>
      </c>
    </row>
    <row r="217" spans="1:4" x14ac:dyDescent="0.25">
      <c r="A217" s="45">
        <v>1234500006678</v>
      </c>
      <c r="B217" s="30" t="s">
        <v>907</v>
      </c>
      <c r="C217" s="34">
        <v>1</v>
      </c>
      <c r="D217" s="18" t="s">
        <v>4379</v>
      </c>
    </row>
    <row r="218" spans="1:4" x14ac:dyDescent="0.25">
      <c r="A218" s="47">
        <v>1234500004919</v>
      </c>
      <c r="B218" s="30" t="s">
        <v>714</v>
      </c>
      <c r="C218" s="34">
        <v>1</v>
      </c>
      <c r="D218" s="21" t="s">
        <v>315</v>
      </c>
    </row>
    <row r="219" spans="1:4" x14ac:dyDescent="0.25">
      <c r="A219" s="43">
        <v>1234500001161</v>
      </c>
      <c r="B219" s="30" t="s">
        <v>316</v>
      </c>
      <c r="C219" s="34">
        <v>1</v>
      </c>
      <c r="D219" s="13" t="s">
        <v>317</v>
      </c>
    </row>
    <row r="220" spans="1:4" x14ac:dyDescent="0.25">
      <c r="A220" s="47">
        <v>1234500005022</v>
      </c>
      <c r="B220" s="30" t="s">
        <v>4460</v>
      </c>
      <c r="C220" s="34">
        <v>1</v>
      </c>
      <c r="D220" s="21" t="s">
        <v>722</v>
      </c>
    </row>
    <row r="221" spans="1:4" x14ac:dyDescent="0.25">
      <c r="A221" s="43">
        <v>1234500001178</v>
      </c>
      <c r="B221" s="30" t="s">
        <v>318</v>
      </c>
      <c r="C221" s="34">
        <v>1</v>
      </c>
      <c r="D221" s="15" t="s">
        <v>319</v>
      </c>
    </row>
    <row r="222" spans="1:4" x14ac:dyDescent="0.25">
      <c r="A222" s="43">
        <v>1234500001185</v>
      </c>
      <c r="B222" s="30" t="s">
        <v>320</v>
      </c>
      <c r="C222" s="34">
        <v>1</v>
      </c>
      <c r="D222" s="15" t="s">
        <v>321</v>
      </c>
    </row>
    <row r="223" spans="1:4" x14ac:dyDescent="0.25">
      <c r="A223" s="43">
        <v>1234500001192</v>
      </c>
      <c r="B223" s="30" t="s">
        <v>322</v>
      </c>
      <c r="C223" s="34">
        <v>1</v>
      </c>
      <c r="D223" s="15" t="s">
        <v>323</v>
      </c>
    </row>
    <row r="224" spans="1:4" x14ac:dyDescent="0.25">
      <c r="A224" s="43">
        <v>1234500001208</v>
      </c>
      <c r="B224" s="30" t="s">
        <v>324</v>
      </c>
      <c r="C224" s="34">
        <v>1</v>
      </c>
      <c r="D224" s="12" t="s">
        <v>5204</v>
      </c>
    </row>
    <row r="225" spans="1:4" x14ac:dyDescent="0.25">
      <c r="A225" s="43">
        <v>1234500001215</v>
      </c>
      <c r="B225" s="30" t="s">
        <v>325</v>
      </c>
      <c r="C225" s="34">
        <v>1</v>
      </c>
      <c r="D225" s="13" t="s">
        <v>326</v>
      </c>
    </row>
    <row r="226" spans="1:4" x14ac:dyDescent="0.25">
      <c r="A226" s="43">
        <v>1234500001222</v>
      </c>
      <c r="B226" s="30" t="s">
        <v>327</v>
      </c>
      <c r="C226" s="34">
        <v>1</v>
      </c>
      <c r="D226" s="15" t="s">
        <v>328</v>
      </c>
    </row>
    <row r="227" spans="1:4" x14ac:dyDescent="0.25">
      <c r="A227" s="43">
        <v>1234500001239</v>
      </c>
      <c r="B227" s="30" t="s">
        <v>329</v>
      </c>
      <c r="C227" s="34">
        <v>1</v>
      </c>
      <c r="D227" s="15" t="s">
        <v>330</v>
      </c>
    </row>
    <row r="228" spans="1:4" x14ac:dyDescent="0.25">
      <c r="A228" s="43">
        <v>1234500001253</v>
      </c>
      <c r="B228" s="30" t="s">
        <v>332</v>
      </c>
      <c r="C228" s="34">
        <v>1</v>
      </c>
      <c r="D228" s="15" t="s">
        <v>333</v>
      </c>
    </row>
    <row r="229" spans="1:4" x14ac:dyDescent="0.25">
      <c r="A229" s="47">
        <v>1234500004957</v>
      </c>
      <c r="B229" s="30" t="s">
        <v>715</v>
      </c>
      <c r="C229" s="34">
        <v>1</v>
      </c>
      <c r="D229" s="15" t="s">
        <v>716</v>
      </c>
    </row>
    <row r="230" spans="1:4" x14ac:dyDescent="0.25">
      <c r="A230" s="43">
        <v>1234500001277</v>
      </c>
      <c r="B230" s="30" t="s">
        <v>334</v>
      </c>
      <c r="C230" s="34">
        <v>1</v>
      </c>
      <c r="D230" s="15" t="s">
        <v>335</v>
      </c>
    </row>
    <row r="231" spans="1:4" x14ac:dyDescent="0.25">
      <c r="A231" s="43">
        <v>1234500001291</v>
      </c>
      <c r="B231" s="30" t="s">
        <v>338</v>
      </c>
      <c r="C231" s="34">
        <v>1</v>
      </c>
      <c r="D231" s="15" t="s">
        <v>339</v>
      </c>
    </row>
    <row r="232" spans="1:4" x14ac:dyDescent="0.25">
      <c r="A232" s="45">
        <v>1234500005596</v>
      </c>
      <c r="B232" s="30" t="s">
        <v>781</v>
      </c>
      <c r="C232" s="34">
        <v>1</v>
      </c>
      <c r="D232" s="18" t="s">
        <v>782</v>
      </c>
    </row>
    <row r="233" spans="1:4" x14ac:dyDescent="0.25">
      <c r="A233" s="45">
        <v>1234500005602</v>
      </c>
      <c r="B233" s="30" t="s">
        <v>783</v>
      </c>
      <c r="C233" s="34">
        <v>1</v>
      </c>
      <c r="D233" s="15" t="s">
        <v>784</v>
      </c>
    </row>
    <row r="234" spans="1:4" x14ac:dyDescent="0.25">
      <c r="A234" s="43">
        <v>1234500001307</v>
      </c>
      <c r="B234" s="30" t="s">
        <v>340</v>
      </c>
      <c r="C234" s="34">
        <v>1</v>
      </c>
      <c r="D234" s="15" t="s">
        <v>341</v>
      </c>
    </row>
    <row r="235" spans="1:4" x14ac:dyDescent="0.25">
      <c r="A235" s="43">
        <v>1234500001321</v>
      </c>
      <c r="B235" s="30" t="s">
        <v>342</v>
      </c>
      <c r="C235" s="34">
        <v>1</v>
      </c>
      <c r="D235" s="15" t="s">
        <v>343</v>
      </c>
    </row>
    <row r="236" spans="1:4" x14ac:dyDescent="0.25">
      <c r="A236" s="43">
        <v>1234500001352</v>
      </c>
      <c r="B236" s="30" t="s">
        <v>347</v>
      </c>
      <c r="C236" s="34">
        <v>1</v>
      </c>
      <c r="D236" s="15" t="s">
        <v>348</v>
      </c>
    </row>
    <row r="237" spans="1:4" x14ac:dyDescent="0.25">
      <c r="A237" s="45">
        <v>1234500006852</v>
      </c>
      <c r="B237" s="18" t="s">
        <v>928</v>
      </c>
      <c r="C237" s="34">
        <v>1</v>
      </c>
      <c r="D237" s="82"/>
    </row>
    <row r="238" spans="1:4" x14ac:dyDescent="0.25">
      <c r="A238" s="43">
        <v>1234500001376</v>
      </c>
      <c r="B238" s="30" t="s">
        <v>350</v>
      </c>
      <c r="C238" s="34">
        <v>1</v>
      </c>
      <c r="D238" s="18" t="s">
        <v>4374</v>
      </c>
    </row>
    <row r="239" spans="1:4" x14ac:dyDescent="0.25">
      <c r="A239" s="43">
        <v>1234500001369</v>
      </c>
      <c r="B239" s="30" t="s">
        <v>349</v>
      </c>
      <c r="C239" s="34">
        <v>1</v>
      </c>
      <c r="D239" s="18" t="s">
        <v>4374</v>
      </c>
    </row>
    <row r="240" spans="1:4" x14ac:dyDescent="0.25">
      <c r="A240" s="43">
        <v>1234500003752</v>
      </c>
      <c r="B240" s="30" t="s">
        <v>672</v>
      </c>
      <c r="C240" s="34">
        <v>1</v>
      </c>
      <c r="D240" s="18" t="s">
        <v>4374</v>
      </c>
    </row>
    <row r="241" spans="1:4" x14ac:dyDescent="0.25">
      <c r="A241" s="47">
        <v>1234500004964</v>
      </c>
      <c r="B241" s="30" t="s">
        <v>717</v>
      </c>
      <c r="C241" s="34">
        <v>1</v>
      </c>
      <c r="D241" s="13" t="s">
        <v>352</v>
      </c>
    </row>
    <row r="242" spans="1:4" x14ac:dyDescent="0.25">
      <c r="A242" s="43">
        <v>1234500001451</v>
      </c>
      <c r="B242" s="30" t="s">
        <v>361</v>
      </c>
      <c r="C242" s="34">
        <v>1</v>
      </c>
      <c r="D242" s="15" t="s">
        <v>362</v>
      </c>
    </row>
    <row r="243" spans="1:4" x14ac:dyDescent="0.25">
      <c r="A243" s="47">
        <v>1234500007422</v>
      </c>
      <c r="B243" s="18" t="s">
        <v>1565</v>
      </c>
      <c r="C243" s="34">
        <v>1</v>
      </c>
      <c r="D243" s="82"/>
    </row>
    <row r="244" spans="1:4" x14ac:dyDescent="0.25">
      <c r="A244" s="47">
        <v>1234500005008</v>
      </c>
      <c r="B244" s="30" t="s">
        <v>719</v>
      </c>
      <c r="C244" s="34">
        <v>1</v>
      </c>
      <c r="D244" s="15" t="s">
        <v>366</v>
      </c>
    </row>
    <row r="245" spans="1:4" x14ac:dyDescent="0.25">
      <c r="A245" s="43">
        <v>1234500001482</v>
      </c>
      <c r="B245" s="30" t="s">
        <v>367</v>
      </c>
      <c r="C245" s="34">
        <v>1</v>
      </c>
      <c r="D245" s="15" t="s">
        <v>368</v>
      </c>
    </row>
    <row r="246" spans="1:4" x14ac:dyDescent="0.25">
      <c r="A246" s="47">
        <v>1234500005091</v>
      </c>
      <c r="B246" s="22" t="s">
        <v>729</v>
      </c>
      <c r="C246" s="34">
        <v>1</v>
      </c>
      <c r="D246" s="13" t="s">
        <v>370</v>
      </c>
    </row>
    <row r="247" spans="1:4" x14ac:dyDescent="0.25">
      <c r="A247" s="47">
        <v>1234500004773</v>
      </c>
      <c r="B247" s="22" t="s">
        <v>705</v>
      </c>
      <c r="C247" s="34">
        <v>1</v>
      </c>
      <c r="D247" s="13" t="s">
        <v>185</v>
      </c>
    </row>
    <row r="248" spans="1:4" x14ac:dyDescent="0.25">
      <c r="A248" s="43">
        <v>1234500001499</v>
      </c>
      <c r="B248" s="22" t="s">
        <v>369</v>
      </c>
      <c r="C248" s="34">
        <v>1</v>
      </c>
      <c r="D248" s="13" t="s">
        <v>370</v>
      </c>
    </row>
    <row r="249" spans="1:4" x14ac:dyDescent="0.25">
      <c r="A249" s="47">
        <v>1234500005152</v>
      </c>
      <c r="B249" s="22" t="s">
        <v>736</v>
      </c>
      <c r="C249" s="34">
        <v>1</v>
      </c>
      <c r="D249" s="13" t="s">
        <v>370</v>
      </c>
    </row>
    <row r="250" spans="1:4" x14ac:dyDescent="0.25">
      <c r="A250" s="47">
        <v>1234500005145</v>
      </c>
      <c r="B250" s="22" t="s">
        <v>735</v>
      </c>
      <c r="C250" s="34">
        <v>1</v>
      </c>
      <c r="D250" s="13" t="s">
        <v>370</v>
      </c>
    </row>
    <row r="251" spans="1:4" x14ac:dyDescent="0.25">
      <c r="A251" s="43">
        <v>1234500001505</v>
      </c>
      <c r="B251" s="30" t="s">
        <v>371</v>
      </c>
      <c r="C251" s="34">
        <v>1</v>
      </c>
      <c r="D251" s="82"/>
    </row>
    <row r="252" spans="1:4" x14ac:dyDescent="0.25">
      <c r="A252" s="43">
        <v>1234500001512</v>
      </c>
      <c r="B252" s="30" t="s">
        <v>372</v>
      </c>
      <c r="C252" s="34">
        <v>1</v>
      </c>
      <c r="D252" s="94"/>
    </row>
    <row r="253" spans="1:4" x14ac:dyDescent="0.25">
      <c r="A253" s="43">
        <v>1234500001529</v>
      </c>
      <c r="B253" s="30" t="s">
        <v>373</v>
      </c>
      <c r="C253" s="34">
        <v>1</v>
      </c>
      <c r="D253" s="15" t="s">
        <v>374</v>
      </c>
    </row>
    <row r="254" spans="1:4" x14ac:dyDescent="0.25">
      <c r="A254" s="45">
        <v>1234500006623</v>
      </c>
      <c r="B254" s="30" t="s">
        <v>902</v>
      </c>
      <c r="C254" s="34">
        <v>1</v>
      </c>
      <c r="D254" s="13" t="s">
        <v>374</v>
      </c>
    </row>
    <row r="255" spans="1:4" x14ac:dyDescent="0.25">
      <c r="A255" s="45">
        <v>1234500006838</v>
      </c>
      <c r="B255" s="18" t="s">
        <v>926</v>
      </c>
      <c r="C255" s="34">
        <v>1</v>
      </c>
      <c r="D255" s="82"/>
    </row>
    <row r="256" spans="1:4" x14ac:dyDescent="0.25">
      <c r="A256" s="47">
        <v>1234500006098</v>
      </c>
      <c r="B256" s="30" t="s">
        <v>840</v>
      </c>
      <c r="C256" s="34">
        <v>1</v>
      </c>
      <c r="D256" s="15" t="s">
        <v>841</v>
      </c>
    </row>
    <row r="257" spans="1:4" x14ac:dyDescent="0.25">
      <c r="A257" s="43">
        <v>1234500001574</v>
      </c>
      <c r="B257" s="30" t="s">
        <v>380</v>
      </c>
      <c r="C257" s="34">
        <v>1</v>
      </c>
      <c r="D257" s="15" t="s">
        <v>381</v>
      </c>
    </row>
    <row r="258" spans="1:4" x14ac:dyDescent="0.25">
      <c r="A258" s="43">
        <v>1234500001581</v>
      </c>
      <c r="B258" s="30" t="s">
        <v>382</v>
      </c>
      <c r="C258" s="34">
        <v>1</v>
      </c>
      <c r="D258" s="15" t="s">
        <v>383</v>
      </c>
    </row>
    <row r="259" spans="1:4" x14ac:dyDescent="0.25">
      <c r="A259" s="43">
        <v>1234500001598</v>
      </c>
      <c r="B259" s="30" t="s">
        <v>384</v>
      </c>
      <c r="C259" s="34">
        <v>1</v>
      </c>
      <c r="D259" s="15" t="s">
        <v>385</v>
      </c>
    </row>
    <row r="260" spans="1:4" x14ac:dyDescent="0.25">
      <c r="A260" s="43">
        <v>1234500001611</v>
      </c>
      <c r="B260" s="30" t="s">
        <v>388</v>
      </c>
      <c r="C260" s="34">
        <v>1</v>
      </c>
      <c r="D260" s="15" t="s">
        <v>389</v>
      </c>
    </row>
    <row r="261" spans="1:4" x14ac:dyDescent="0.25">
      <c r="A261" s="46">
        <v>1234500004674</v>
      </c>
      <c r="B261" s="37" t="s">
        <v>16</v>
      </c>
      <c r="C261" s="34">
        <v>1</v>
      </c>
      <c r="D261" s="97"/>
    </row>
    <row r="262" spans="1:4" x14ac:dyDescent="0.25">
      <c r="A262" s="43">
        <v>1234500001628</v>
      </c>
      <c r="B262" s="30" t="s">
        <v>390</v>
      </c>
      <c r="C262" s="34">
        <v>1</v>
      </c>
      <c r="D262" s="15" t="s">
        <v>391</v>
      </c>
    </row>
    <row r="263" spans="1:4" x14ac:dyDescent="0.25">
      <c r="A263" s="43">
        <v>1234500001635</v>
      </c>
      <c r="B263" s="30" t="s">
        <v>392</v>
      </c>
      <c r="C263" s="34">
        <v>1</v>
      </c>
      <c r="D263" s="15" t="s">
        <v>393</v>
      </c>
    </row>
    <row r="264" spans="1:4" x14ac:dyDescent="0.25">
      <c r="A264" s="43">
        <v>1234500002403</v>
      </c>
      <c r="B264" s="30" t="s">
        <v>4453</v>
      </c>
      <c r="C264" s="34">
        <v>1</v>
      </c>
      <c r="D264" s="15" t="s">
        <v>509</v>
      </c>
    </row>
    <row r="265" spans="1:4" x14ac:dyDescent="0.25">
      <c r="A265" s="43">
        <v>1234500003103</v>
      </c>
      <c r="B265" s="30" t="s">
        <v>4454</v>
      </c>
      <c r="C265" s="34">
        <v>1</v>
      </c>
      <c r="D265" s="94"/>
    </row>
    <row r="266" spans="1:4" x14ac:dyDescent="0.25">
      <c r="A266" s="43">
        <v>1234500001642</v>
      </c>
      <c r="B266" s="30" t="s">
        <v>394</v>
      </c>
      <c r="C266" s="34">
        <v>1</v>
      </c>
      <c r="D266" s="15" t="s">
        <v>395</v>
      </c>
    </row>
    <row r="267" spans="1:4" x14ac:dyDescent="0.25">
      <c r="A267" s="43">
        <v>1234500001659</v>
      </c>
      <c r="B267" s="30" t="s">
        <v>396</v>
      </c>
      <c r="C267" s="34">
        <v>1</v>
      </c>
      <c r="D267" s="15" t="s">
        <v>397</v>
      </c>
    </row>
    <row r="268" spans="1:4" x14ac:dyDescent="0.25">
      <c r="A268" s="45">
        <v>1234500003875</v>
      </c>
      <c r="B268" s="30" t="s">
        <v>683</v>
      </c>
      <c r="C268" s="34">
        <v>1</v>
      </c>
      <c r="D268" s="13" t="s">
        <v>399</v>
      </c>
    </row>
    <row r="269" spans="1:4" x14ac:dyDescent="0.25">
      <c r="A269" s="43">
        <v>1234500001673</v>
      </c>
      <c r="B269" s="30" t="s">
        <v>400</v>
      </c>
      <c r="C269" s="34">
        <v>1</v>
      </c>
      <c r="D269" s="15" t="s">
        <v>401</v>
      </c>
    </row>
    <row r="270" spans="1:4" x14ac:dyDescent="0.25">
      <c r="A270" s="43">
        <v>1234500001680</v>
      </c>
      <c r="B270" s="30" t="s">
        <v>402</v>
      </c>
      <c r="C270" s="34">
        <v>1</v>
      </c>
      <c r="D270" s="13" t="s">
        <v>403</v>
      </c>
    </row>
    <row r="271" spans="1:4" x14ac:dyDescent="0.25">
      <c r="A271" s="43">
        <v>1234500001727</v>
      </c>
      <c r="B271" s="30" t="s">
        <v>408</v>
      </c>
      <c r="C271" s="34">
        <v>1</v>
      </c>
      <c r="D271" s="15" t="s">
        <v>409</v>
      </c>
    </row>
    <row r="272" spans="1:4" x14ac:dyDescent="0.25">
      <c r="A272" s="43">
        <v>1234500001734</v>
      </c>
      <c r="B272" s="30" t="s">
        <v>410</v>
      </c>
      <c r="C272" s="34">
        <v>1</v>
      </c>
      <c r="D272" s="15" t="s">
        <v>411</v>
      </c>
    </row>
    <row r="273" spans="1:4" x14ac:dyDescent="0.25">
      <c r="A273" s="43">
        <v>1234500001741</v>
      </c>
      <c r="B273" s="30" t="s">
        <v>412</v>
      </c>
      <c r="C273" s="34">
        <v>1</v>
      </c>
      <c r="D273" s="15" t="s">
        <v>413</v>
      </c>
    </row>
    <row r="274" spans="1:4" x14ac:dyDescent="0.25">
      <c r="A274" s="43">
        <v>1234500001765</v>
      </c>
      <c r="B274" s="30" t="s">
        <v>414</v>
      </c>
      <c r="C274" s="34">
        <v>1</v>
      </c>
      <c r="D274" s="15" t="s">
        <v>415</v>
      </c>
    </row>
    <row r="275" spans="1:4" x14ac:dyDescent="0.25">
      <c r="A275" s="43">
        <v>1234500001796</v>
      </c>
      <c r="B275" s="30" t="s">
        <v>418</v>
      </c>
      <c r="C275" s="34">
        <v>1</v>
      </c>
      <c r="D275" s="13" t="s">
        <v>419</v>
      </c>
    </row>
    <row r="276" spans="1:4" x14ac:dyDescent="0.25">
      <c r="A276" s="43">
        <v>1234500001789</v>
      </c>
      <c r="B276" s="30" t="s">
        <v>416</v>
      </c>
      <c r="C276" s="34">
        <v>1</v>
      </c>
      <c r="D276" s="15" t="s">
        <v>417</v>
      </c>
    </row>
    <row r="277" spans="1:4" x14ac:dyDescent="0.25">
      <c r="A277" s="47">
        <v>1234500004841</v>
      </c>
      <c r="B277" s="30" t="s">
        <v>711</v>
      </c>
      <c r="C277" s="34">
        <v>1</v>
      </c>
      <c r="D277" s="13" t="s">
        <v>421</v>
      </c>
    </row>
    <row r="278" spans="1:4" x14ac:dyDescent="0.25">
      <c r="A278" s="45">
        <v>1234500003899</v>
      </c>
      <c r="B278" s="30" t="s">
        <v>685</v>
      </c>
      <c r="C278" s="34">
        <v>1</v>
      </c>
      <c r="D278" s="15" t="s">
        <v>686</v>
      </c>
    </row>
    <row r="279" spans="1:4" x14ac:dyDescent="0.25">
      <c r="A279" s="43">
        <v>1234500001819</v>
      </c>
      <c r="B279" s="30" t="s">
        <v>422</v>
      </c>
      <c r="C279" s="34">
        <v>1</v>
      </c>
      <c r="D279" s="15" t="s">
        <v>423</v>
      </c>
    </row>
    <row r="280" spans="1:4" x14ac:dyDescent="0.25">
      <c r="A280" s="45">
        <v>1234500003684</v>
      </c>
      <c r="B280" s="30" t="s">
        <v>659</v>
      </c>
      <c r="C280" s="34">
        <v>1</v>
      </c>
      <c r="D280" s="13" t="s">
        <v>660</v>
      </c>
    </row>
    <row r="281" spans="1:4" x14ac:dyDescent="0.25">
      <c r="A281" s="45">
        <v>1234500006869</v>
      </c>
      <c r="B281" s="18" t="s">
        <v>929</v>
      </c>
      <c r="C281" s="34">
        <v>1</v>
      </c>
      <c r="D281" s="18" t="s">
        <v>660</v>
      </c>
    </row>
    <row r="282" spans="1:4" x14ac:dyDescent="0.25">
      <c r="A282" s="43">
        <v>1234500001857</v>
      </c>
      <c r="B282" s="30" t="s">
        <v>430</v>
      </c>
      <c r="C282" s="34">
        <v>1</v>
      </c>
      <c r="D282" s="15" t="s">
        <v>431</v>
      </c>
    </row>
    <row r="283" spans="1:4" x14ac:dyDescent="0.25">
      <c r="A283" s="45">
        <v>1234500006890</v>
      </c>
      <c r="B283" s="18" t="s">
        <v>932</v>
      </c>
      <c r="C283" s="34">
        <v>1</v>
      </c>
      <c r="D283" s="82"/>
    </row>
    <row r="284" spans="1:4" x14ac:dyDescent="0.25">
      <c r="A284" s="45">
        <v>1234500006876</v>
      </c>
      <c r="B284" s="18" t="s">
        <v>930</v>
      </c>
      <c r="C284" s="34">
        <v>1</v>
      </c>
      <c r="D284" s="18" t="s">
        <v>437</v>
      </c>
    </row>
    <row r="285" spans="1:4" x14ac:dyDescent="0.25">
      <c r="A285" s="43">
        <v>1234500001895</v>
      </c>
      <c r="B285" s="30" t="s">
        <v>438</v>
      </c>
      <c r="C285" s="34">
        <v>1</v>
      </c>
      <c r="D285" s="15" t="s">
        <v>439</v>
      </c>
    </row>
    <row r="286" spans="1:4" x14ac:dyDescent="0.25">
      <c r="A286" s="47">
        <v>1234500005671</v>
      </c>
      <c r="B286" s="30" t="s">
        <v>795</v>
      </c>
      <c r="C286" s="34">
        <v>1</v>
      </c>
      <c r="D286" s="15" t="s">
        <v>796</v>
      </c>
    </row>
    <row r="287" spans="1:4" x14ac:dyDescent="0.25">
      <c r="A287" s="43">
        <v>1234500001949</v>
      </c>
      <c r="B287" s="30" t="s">
        <v>445</v>
      </c>
      <c r="C287" s="34">
        <v>1</v>
      </c>
      <c r="D287" s="15" t="s">
        <v>446</v>
      </c>
    </row>
    <row r="288" spans="1:4" x14ac:dyDescent="0.25">
      <c r="A288" s="43">
        <v>1234500001963</v>
      </c>
      <c r="B288" s="30" t="s">
        <v>449</v>
      </c>
      <c r="C288" s="34">
        <v>1</v>
      </c>
      <c r="D288" s="15" t="s">
        <v>450</v>
      </c>
    </row>
    <row r="289" spans="1:4" x14ac:dyDescent="0.25">
      <c r="A289" s="43">
        <v>1234500001970</v>
      </c>
      <c r="B289" s="30" t="s">
        <v>451</v>
      </c>
      <c r="C289" s="34">
        <v>1</v>
      </c>
      <c r="D289" s="15" t="s">
        <v>452</v>
      </c>
    </row>
    <row r="290" spans="1:4" x14ac:dyDescent="0.25">
      <c r="A290" s="43">
        <v>1234500001987</v>
      </c>
      <c r="B290" s="30" t="s">
        <v>453</v>
      </c>
      <c r="C290" s="34">
        <v>1</v>
      </c>
      <c r="D290" s="94"/>
    </row>
    <row r="291" spans="1:4" x14ac:dyDescent="0.25">
      <c r="A291" s="43">
        <v>1234500001994</v>
      </c>
      <c r="B291" s="30" t="s">
        <v>454</v>
      </c>
      <c r="C291" s="34">
        <v>1</v>
      </c>
      <c r="D291" s="83" t="s">
        <v>455</v>
      </c>
    </row>
    <row r="292" spans="1:4" x14ac:dyDescent="0.25">
      <c r="A292" s="43">
        <v>1234500002014</v>
      </c>
      <c r="B292" s="30" t="s">
        <v>457</v>
      </c>
      <c r="C292" s="34">
        <v>1</v>
      </c>
      <c r="D292" s="15" t="s">
        <v>458</v>
      </c>
    </row>
    <row r="293" spans="1:4" x14ac:dyDescent="0.25">
      <c r="A293" s="43">
        <v>1234500002021</v>
      </c>
      <c r="B293" s="30" t="s">
        <v>459</v>
      </c>
      <c r="C293" s="34">
        <v>1</v>
      </c>
      <c r="D293" s="15" t="s">
        <v>460</v>
      </c>
    </row>
    <row r="294" spans="1:4" x14ac:dyDescent="0.25">
      <c r="A294" s="43">
        <v>1234500002038</v>
      </c>
      <c r="B294" s="30" t="s">
        <v>461</v>
      </c>
      <c r="C294" s="34">
        <v>1</v>
      </c>
      <c r="D294" s="15" t="s">
        <v>462</v>
      </c>
    </row>
    <row r="295" spans="1:4" x14ac:dyDescent="0.25">
      <c r="A295" s="45">
        <v>1234500006814</v>
      </c>
      <c r="B295" s="30" t="s">
        <v>921</v>
      </c>
      <c r="C295" s="34">
        <v>1</v>
      </c>
      <c r="D295" s="15" t="s">
        <v>752</v>
      </c>
    </row>
    <row r="296" spans="1:4" x14ac:dyDescent="0.25">
      <c r="A296" s="43">
        <v>1234500002106</v>
      </c>
      <c r="B296" s="30" t="s">
        <v>471</v>
      </c>
      <c r="C296" s="34">
        <v>1</v>
      </c>
      <c r="D296" s="15" t="s">
        <v>472</v>
      </c>
    </row>
    <row r="297" spans="1:4" x14ac:dyDescent="0.25">
      <c r="A297" s="47">
        <v>1234500005701</v>
      </c>
      <c r="B297" s="30" t="s">
        <v>801</v>
      </c>
      <c r="C297" s="34">
        <v>1</v>
      </c>
      <c r="D297" s="15" t="s">
        <v>802</v>
      </c>
    </row>
    <row r="298" spans="1:4" x14ac:dyDescent="0.25">
      <c r="A298" s="45">
        <v>1234500003646</v>
      </c>
      <c r="B298" s="30" t="s">
        <v>654</v>
      </c>
      <c r="C298" s="34">
        <v>1</v>
      </c>
      <c r="D298" s="15" t="s">
        <v>655</v>
      </c>
    </row>
    <row r="299" spans="1:4" x14ac:dyDescent="0.25">
      <c r="A299" s="45">
        <v>1234500006708</v>
      </c>
      <c r="B299" s="30" t="s">
        <v>911</v>
      </c>
      <c r="C299" s="34">
        <v>1</v>
      </c>
      <c r="D299" s="15" t="s">
        <v>912</v>
      </c>
    </row>
    <row r="300" spans="1:4" x14ac:dyDescent="0.25">
      <c r="A300" s="45">
        <v>1234500006692</v>
      </c>
      <c r="B300" s="30" t="s">
        <v>909</v>
      </c>
      <c r="C300" s="34">
        <v>1</v>
      </c>
      <c r="D300" s="15" t="s">
        <v>910</v>
      </c>
    </row>
    <row r="301" spans="1:4" x14ac:dyDescent="0.25">
      <c r="A301" s="43">
        <v>1234500000744</v>
      </c>
      <c r="B301" s="30" t="s">
        <v>251</v>
      </c>
      <c r="C301" s="34">
        <v>1</v>
      </c>
      <c r="D301" s="15" t="s">
        <v>252</v>
      </c>
    </row>
    <row r="302" spans="1:4" x14ac:dyDescent="0.25">
      <c r="A302" s="43">
        <v>1234500002151</v>
      </c>
      <c r="B302" s="30" t="s">
        <v>475</v>
      </c>
      <c r="C302" s="34">
        <v>1</v>
      </c>
      <c r="D302" s="15" t="s">
        <v>476</v>
      </c>
    </row>
    <row r="303" spans="1:4" x14ac:dyDescent="0.25">
      <c r="A303" s="43">
        <v>1234500002175</v>
      </c>
      <c r="B303" s="30" t="s">
        <v>4429</v>
      </c>
      <c r="C303" s="34">
        <v>1</v>
      </c>
      <c r="D303" s="15" t="s">
        <v>478</v>
      </c>
    </row>
    <row r="304" spans="1:4" x14ac:dyDescent="0.25">
      <c r="A304" s="43">
        <v>1234500002854</v>
      </c>
      <c r="B304" s="93" t="s">
        <v>556</v>
      </c>
      <c r="C304" s="34">
        <v>1</v>
      </c>
      <c r="D304" s="15" t="s">
        <v>557</v>
      </c>
    </row>
    <row r="305" spans="1:4" x14ac:dyDescent="0.25">
      <c r="A305" s="43">
        <v>1234500002182</v>
      </c>
      <c r="B305" s="30" t="s">
        <v>479</v>
      </c>
      <c r="C305" s="34">
        <v>1</v>
      </c>
      <c r="D305" s="15" t="s">
        <v>480</v>
      </c>
    </row>
    <row r="306" spans="1:4" x14ac:dyDescent="0.25">
      <c r="A306" s="46">
        <v>1234500007064</v>
      </c>
      <c r="B306" s="18" t="s">
        <v>29</v>
      </c>
      <c r="C306" s="34">
        <v>1</v>
      </c>
      <c r="D306" s="97"/>
    </row>
    <row r="307" spans="1:4" x14ac:dyDescent="0.25">
      <c r="A307" s="43">
        <v>1234500002229</v>
      </c>
      <c r="B307" s="30" t="s">
        <v>486</v>
      </c>
      <c r="C307" s="34">
        <v>1</v>
      </c>
      <c r="D307" s="15" t="s">
        <v>487</v>
      </c>
    </row>
    <row r="308" spans="1:4" x14ac:dyDescent="0.25">
      <c r="A308" s="45">
        <v>1234500006487</v>
      </c>
      <c r="B308" s="30" t="s">
        <v>884</v>
      </c>
      <c r="C308" s="34">
        <v>1</v>
      </c>
      <c r="D308" s="96"/>
    </row>
    <row r="309" spans="1:4" x14ac:dyDescent="0.25">
      <c r="A309" s="43">
        <v>1234500002236</v>
      </c>
      <c r="B309" s="30" t="s">
        <v>488</v>
      </c>
      <c r="C309" s="34">
        <v>1</v>
      </c>
      <c r="D309" s="15" t="s">
        <v>489</v>
      </c>
    </row>
    <row r="310" spans="1:4" x14ac:dyDescent="0.25">
      <c r="A310" s="43">
        <v>1234500002250</v>
      </c>
      <c r="B310" s="30" t="s">
        <v>491</v>
      </c>
      <c r="C310" s="34">
        <v>1</v>
      </c>
      <c r="D310" s="15" t="s">
        <v>492</v>
      </c>
    </row>
    <row r="311" spans="1:4" x14ac:dyDescent="0.25">
      <c r="A311" s="43">
        <v>1234500002274</v>
      </c>
      <c r="B311" s="30" t="s">
        <v>493</v>
      </c>
      <c r="C311" s="34">
        <v>1</v>
      </c>
      <c r="D311" s="15" t="s">
        <v>494</v>
      </c>
    </row>
    <row r="312" spans="1:4" x14ac:dyDescent="0.25">
      <c r="A312" s="43">
        <v>1234500002298</v>
      </c>
      <c r="B312" s="30" t="s">
        <v>496</v>
      </c>
      <c r="C312" s="34">
        <v>1</v>
      </c>
      <c r="D312" s="15" t="s">
        <v>497</v>
      </c>
    </row>
    <row r="313" spans="1:4" x14ac:dyDescent="0.25">
      <c r="A313" s="45">
        <v>1234500003905</v>
      </c>
      <c r="B313" s="30" t="s">
        <v>687</v>
      </c>
      <c r="C313" s="34">
        <v>1</v>
      </c>
      <c r="D313" s="96"/>
    </row>
    <row r="314" spans="1:4" x14ac:dyDescent="0.25">
      <c r="A314" s="43">
        <v>1234500002311</v>
      </c>
      <c r="B314" s="30" t="s">
        <v>498</v>
      </c>
      <c r="C314" s="34">
        <v>1</v>
      </c>
      <c r="D314" s="15" t="s">
        <v>499</v>
      </c>
    </row>
    <row r="315" spans="1:4" x14ac:dyDescent="0.25">
      <c r="A315" s="43">
        <v>1234500002366</v>
      </c>
      <c r="B315" s="30" t="s">
        <v>503</v>
      </c>
      <c r="C315" s="34">
        <v>1</v>
      </c>
      <c r="D315" s="15" t="s">
        <v>504</v>
      </c>
    </row>
    <row r="316" spans="1:4" x14ac:dyDescent="0.25">
      <c r="A316" s="43">
        <v>1234500002373</v>
      </c>
      <c r="B316" s="30" t="s">
        <v>505</v>
      </c>
      <c r="C316" s="34">
        <v>1</v>
      </c>
      <c r="D316" s="15" t="s">
        <v>506</v>
      </c>
    </row>
    <row r="317" spans="1:4" x14ac:dyDescent="0.25">
      <c r="A317" s="47">
        <v>1234500005015</v>
      </c>
      <c r="B317" s="30" t="s">
        <v>720</v>
      </c>
      <c r="C317" s="34">
        <v>1</v>
      </c>
      <c r="D317" s="15" t="s">
        <v>721</v>
      </c>
    </row>
    <row r="318" spans="1:4" x14ac:dyDescent="0.25">
      <c r="A318" s="43">
        <v>1234500002441</v>
      </c>
      <c r="B318" s="30" t="s">
        <v>512</v>
      </c>
      <c r="C318" s="34">
        <v>1</v>
      </c>
      <c r="D318" s="15" t="s">
        <v>513</v>
      </c>
    </row>
    <row r="319" spans="1:4" x14ac:dyDescent="0.25">
      <c r="A319" s="43">
        <v>1234500002458</v>
      </c>
      <c r="B319" s="30" t="s">
        <v>514</v>
      </c>
      <c r="C319" s="34">
        <v>1</v>
      </c>
      <c r="D319" s="15" t="s">
        <v>515</v>
      </c>
    </row>
    <row r="320" spans="1:4" x14ac:dyDescent="0.25">
      <c r="A320" s="43">
        <v>1234500002465</v>
      </c>
      <c r="B320" s="30" t="s">
        <v>516</v>
      </c>
      <c r="C320" s="34">
        <v>1</v>
      </c>
      <c r="D320" s="15" t="s">
        <v>517</v>
      </c>
    </row>
    <row r="321" spans="1:4" x14ac:dyDescent="0.25">
      <c r="A321" s="45">
        <v>1234500006791</v>
      </c>
      <c r="B321" s="30" t="s">
        <v>919</v>
      </c>
      <c r="C321" s="34">
        <v>1</v>
      </c>
      <c r="D321" s="96"/>
    </row>
    <row r="322" spans="1:4" x14ac:dyDescent="0.25">
      <c r="A322" s="43">
        <v>1234500002496</v>
      </c>
      <c r="B322" s="30" t="s">
        <v>518</v>
      </c>
      <c r="C322" s="34">
        <v>1</v>
      </c>
      <c r="D322" s="15" t="s">
        <v>519</v>
      </c>
    </row>
    <row r="323" spans="1:4" x14ac:dyDescent="0.25">
      <c r="A323" s="47">
        <v>1234500005060</v>
      </c>
      <c r="B323" s="30" t="s">
        <v>726</v>
      </c>
      <c r="C323" s="34">
        <v>1</v>
      </c>
      <c r="D323" s="96"/>
    </row>
    <row r="324" spans="1:4" x14ac:dyDescent="0.25">
      <c r="A324" s="43">
        <v>1234500003783</v>
      </c>
      <c r="B324" s="30" t="s">
        <v>675</v>
      </c>
      <c r="C324" s="34">
        <v>1</v>
      </c>
      <c r="D324" s="15" t="s">
        <v>676</v>
      </c>
    </row>
    <row r="325" spans="1:4" x14ac:dyDescent="0.25">
      <c r="A325" s="43">
        <v>1234500002007</v>
      </c>
      <c r="B325" s="30" t="s">
        <v>456</v>
      </c>
      <c r="C325" s="34">
        <v>1</v>
      </c>
      <c r="D325" s="94"/>
    </row>
    <row r="326" spans="1:4" x14ac:dyDescent="0.25">
      <c r="A326" s="43">
        <v>1234500002632</v>
      </c>
      <c r="B326" s="30" t="s">
        <v>523</v>
      </c>
      <c r="C326" s="34">
        <v>1</v>
      </c>
      <c r="D326" s="15" t="s">
        <v>524</v>
      </c>
    </row>
    <row r="327" spans="1:4" x14ac:dyDescent="0.25">
      <c r="A327" s="43">
        <v>1234500002649</v>
      </c>
      <c r="B327" s="30" t="s">
        <v>525</v>
      </c>
      <c r="C327" s="34">
        <v>1</v>
      </c>
      <c r="D327" s="15" t="s">
        <v>526</v>
      </c>
    </row>
    <row r="328" spans="1:4" x14ac:dyDescent="0.25">
      <c r="A328" s="43">
        <v>1234500002731</v>
      </c>
      <c r="B328" s="30" t="s">
        <v>537</v>
      </c>
      <c r="C328" s="34">
        <v>1</v>
      </c>
      <c r="D328" s="15" t="s">
        <v>538</v>
      </c>
    </row>
    <row r="329" spans="1:4" x14ac:dyDescent="0.25">
      <c r="A329" s="43">
        <v>1234500003080</v>
      </c>
      <c r="B329" s="30" t="s">
        <v>583</v>
      </c>
      <c r="C329" s="34">
        <v>1</v>
      </c>
      <c r="D329" s="15" t="s">
        <v>584</v>
      </c>
    </row>
    <row r="330" spans="1:4" x14ac:dyDescent="0.25">
      <c r="A330" s="43">
        <v>1234500002762</v>
      </c>
      <c r="B330" s="30" t="s">
        <v>543</v>
      </c>
      <c r="C330" s="34">
        <v>1</v>
      </c>
      <c r="D330" s="15" t="s">
        <v>544</v>
      </c>
    </row>
    <row r="331" spans="1:4" x14ac:dyDescent="0.25">
      <c r="A331" s="45">
        <v>1234500004728</v>
      </c>
      <c r="B331" s="30" t="s">
        <v>699</v>
      </c>
      <c r="C331" s="34">
        <v>1</v>
      </c>
      <c r="D331" s="15" t="s">
        <v>700</v>
      </c>
    </row>
    <row r="332" spans="1:4" x14ac:dyDescent="0.25">
      <c r="A332" s="47">
        <v>1234500004803</v>
      </c>
      <c r="B332" s="30" t="s">
        <v>708</v>
      </c>
      <c r="C332" s="34">
        <v>1</v>
      </c>
      <c r="D332" s="15" t="s">
        <v>546</v>
      </c>
    </row>
    <row r="333" spans="1:4" x14ac:dyDescent="0.25">
      <c r="A333" s="45">
        <v>1234500003677</v>
      </c>
      <c r="B333" s="30" t="s">
        <v>658</v>
      </c>
      <c r="C333" s="34">
        <v>1</v>
      </c>
      <c r="D333" s="21" t="s">
        <v>546</v>
      </c>
    </row>
    <row r="334" spans="1:4" x14ac:dyDescent="0.25">
      <c r="A334" s="46">
        <v>1234500007071</v>
      </c>
      <c r="B334" s="18" t="s">
        <v>30</v>
      </c>
      <c r="C334" s="34">
        <v>1</v>
      </c>
      <c r="D334" s="97"/>
    </row>
    <row r="335" spans="1:4" x14ac:dyDescent="0.25">
      <c r="A335" s="47">
        <v>1234500007521</v>
      </c>
      <c r="B335" s="18" t="s">
        <v>1561</v>
      </c>
      <c r="C335" s="34">
        <v>1</v>
      </c>
      <c r="D335" s="82"/>
    </row>
    <row r="336" spans="1:4" x14ac:dyDescent="0.25">
      <c r="A336" s="43">
        <v>1234500002816</v>
      </c>
      <c r="B336" s="30" t="s">
        <v>552</v>
      </c>
      <c r="C336" s="34">
        <v>1</v>
      </c>
      <c r="D336" s="15" t="s">
        <v>291</v>
      </c>
    </row>
    <row r="337" spans="1:4" x14ac:dyDescent="0.25">
      <c r="A337" s="43">
        <v>1234500002823</v>
      </c>
      <c r="B337" s="30" t="s">
        <v>4464</v>
      </c>
      <c r="C337" s="34">
        <v>1</v>
      </c>
      <c r="D337" s="15" t="s">
        <v>553</v>
      </c>
    </row>
    <row r="338" spans="1:4" x14ac:dyDescent="0.25">
      <c r="A338" s="43">
        <v>1234500002847</v>
      </c>
      <c r="B338" s="30" t="s">
        <v>554</v>
      </c>
      <c r="C338" s="34">
        <v>1</v>
      </c>
      <c r="D338" s="15" t="s">
        <v>555</v>
      </c>
    </row>
    <row r="339" spans="1:4" x14ac:dyDescent="0.25">
      <c r="A339" s="43">
        <v>1234500002861</v>
      </c>
      <c r="B339" s="30" t="s">
        <v>558</v>
      </c>
      <c r="C339" s="34">
        <v>1</v>
      </c>
      <c r="D339" s="15" t="s">
        <v>559</v>
      </c>
    </row>
    <row r="340" spans="1:4" x14ac:dyDescent="0.25">
      <c r="A340" s="45">
        <v>1234500003660</v>
      </c>
      <c r="B340" s="30" t="s">
        <v>656</v>
      </c>
      <c r="C340" s="34">
        <v>1</v>
      </c>
      <c r="D340" s="15" t="s">
        <v>657</v>
      </c>
    </row>
    <row r="341" spans="1:4" x14ac:dyDescent="0.25">
      <c r="A341" s="47">
        <v>1234500005039</v>
      </c>
      <c r="B341" s="30" t="s">
        <v>723</v>
      </c>
      <c r="C341" s="34">
        <v>1</v>
      </c>
      <c r="D341" s="15" t="s">
        <v>724</v>
      </c>
    </row>
    <row r="342" spans="1:4" x14ac:dyDescent="0.25">
      <c r="A342" s="43">
        <v>1234500002885</v>
      </c>
      <c r="B342" s="30" t="s">
        <v>560</v>
      </c>
      <c r="C342" s="34">
        <v>1</v>
      </c>
      <c r="D342" s="15" t="s">
        <v>561</v>
      </c>
    </row>
    <row r="343" spans="1:4" x14ac:dyDescent="0.25">
      <c r="A343" s="43">
        <v>1234500002908</v>
      </c>
      <c r="B343" s="30" t="s">
        <v>564</v>
      </c>
      <c r="C343" s="34">
        <v>1</v>
      </c>
      <c r="D343" s="18" t="s">
        <v>563</v>
      </c>
    </row>
    <row r="344" spans="1:4" x14ac:dyDescent="0.25">
      <c r="A344" s="43">
        <v>1234500002922</v>
      </c>
      <c r="B344" s="30" t="s">
        <v>567</v>
      </c>
      <c r="C344" s="34">
        <v>1</v>
      </c>
      <c r="D344" s="15" t="s">
        <v>568</v>
      </c>
    </row>
    <row r="345" spans="1:4" x14ac:dyDescent="0.25">
      <c r="A345" s="43">
        <v>1234500002939</v>
      </c>
      <c r="B345" s="30" t="s">
        <v>569</v>
      </c>
      <c r="C345" s="34">
        <v>1</v>
      </c>
      <c r="D345" s="15" t="s">
        <v>570</v>
      </c>
    </row>
    <row r="346" spans="1:4" x14ac:dyDescent="0.25">
      <c r="A346" s="43">
        <v>1234500002946</v>
      </c>
      <c r="B346" s="30" t="s">
        <v>571</v>
      </c>
      <c r="C346" s="34">
        <v>1</v>
      </c>
      <c r="D346" s="94"/>
    </row>
    <row r="347" spans="1:4" x14ac:dyDescent="0.25">
      <c r="A347" s="43">
        <v>1234500002960</v>
      </c>
      <c r="B347" s="30" t="s">
        <v>572</v>
      </c>
      <c r="C347" s="34">
        <v>1</v>
      </c>
      <c r="D347" s="15" t="s">
        <v>573</v>
      </c>
    </row>
    <row r="348" spans="1:4" x14ac:dyDescent="0.25">
      <c r="A348" s="43">
        <v>1234500000751</v>
      </c>
      <c r="B348" s="30" t="s">
        <v>253</v>
      </c>
      <c r="C348" s="34">
        <v>1</v>
      </c>
      <c r="D348" s="18" t="s">
        <v>254</v>
      </c>
    </row>
    <row r="349" spans="1:4" x14ac:dyDescent="0.25">
      <c r="A349" s="43">
        <v>1234500003011</v>
      </c>
      <c r="B349" s="30" t="s">
        <v>575</v>
      </c>
      <c r="C349" s="34">
        <v>1</v>
      </c>
      <c r="D349" s="15" t="s">
        <v>576</v>
      </c>
    </row>
    <row r="350" spans="1:4" x14ac:dyDescent="0.25">
      <c r="A350" s="47">
        <v>1234500005695</v>
      </c>
      <c r="B350" s="30" t="s">
        <v>799</v>
      </c>
      <c r="C350" s="34">
        <v>1</v>
      </c>
      <c r="D350" s="15" t="s">
        <v>800</v>
      </c>
    </row>
    <row r="351" spans="1:4" x14ac:dyDescent="0.25">
      <c r="A351" s="47">
        <v>1234500005084</v>
      </c>
      <c r="B351" s="30" t="s">
        <v>728</v>
      </c>
      <c r="C351" s="34">
        <v>1</v>
      </c>
      <c r="D351" s="21" t="s">
        <v>578</v>
      </c>
    </row>
    <row r="352" spans="1:4" x14ac:dyDescent="0.25">
      <c r="A352" s="43">
        <v>1234500003059</v>
      </c>
      <c r="B352" s="30" t="s">
        <v>580</v>
      </c>
      <c r="C352" s="34">
        <v>1</v>
      </c>
      <c r="D352" s="94"/>
    </row>
    <row r="353" spans="1:4" x14ac:dyDescent="0.25">
      <c r="A353" s="43">
        <v>1234500003066</v>
      </c>
      <c r="B353" s="30" t="s">
        <v>581</v>
      </c>
      <c r="C353" s="34">
        <v>1</v>
      </c>
      <c r="D353" s="15" t="s">
        <v>582</v>
      </c>
    </row>
    <row r="354" spans="1:4" x14ac:dyDescent="0.25">
      <c r="A354" s="43">
        <v>1234500002755</v>
      </c>
      <c r="B354" s="30" t="s">
        <v>541</v>
      </c>
      <c r="C354" s="34">
        <v>1</v>
      </c>
      <c r="D354" s="15" t="s">
        <v>542</v>
      </c>
    </row>
    <row r="355" spans="1:4" x14ac:dyDescent="0.25">
      <c r="A355" s="43">
        <v>1234500003189</v>
      </c>
      <c r="B355" s="30" t="s">
        <v>595</v>
      </c>
      <c r="C355" s="34">
        <v>1</v>
      </c>
      <c r="D355" s="15" t="s">
        <v>596</v>
      </c>
    </row>
    <row r="356" spans="1:4" x14ac:dyDescent="0.25">
      <c r="A356" s="43">
        <v>1234500003196</v>
      </c>
      <c r="B356" s="30" t="s">
        <v>597</v>
      </c>
      <c r="C356" s="34">
        <v>1</v>
      </c>
      <c r="D356" s="15" t="s">
        <v>598</v>
      </c>
    </row>
    <row r="357" spans="1:4" x14ac:dyDescent="0.25">
      <c r="A357" s="43">
        <v>1234500003202</v>
      </c>
      <c r="B357" s="30" t="s">
        <v>599</v>
      </c>
      <c r="C357" s="34">
        <v>1</v>
      </c>
      <c r="D357" s="15" t="s">
        <v>600</v>
      </c>
    </row>
    <row r="358" spans="1:4" x14ac:dyDescent="0.25">
      <c r="A358" s="43">
        <v>1234500003257</v>
      </c>
      <c r="B358" s="30" t="s">
        <v>603</v>
      </c>
      <c r="C358" s="34">
        <v>1</v>
      </c>
      <c r="D358" s="15" t="s">
        <v>604</v>
      </c>
    </row>
    <row r="359" spans="1:4" x14ac:dyDescent="0.25">
      <c r="A359" s="43">
        <v>1234500003264</v>
      </c>
      <c r="B359" s="30" t="s">
        <v>605</v>
      </c>
      <c r="C359" s="34">
        <v>1</v>
      </c>
      <c r="D359" s="94"/>
    </row>
    <row r="360" spans="1:4" x14ac:dyDescent="0.25">
      <c r="A360" s="43">
        <v>1234500003271</v>
      </c>
      <c r="B360" s="30" t="s">
        <v>606</v>
      </c>
      <c r="C360" s="34">
        <v>1</v>
      </c>
      <c r="D360" s="18" t="s">
        <v>607</v>
      </c>
    </row>
    <row r="361" spans="1:4" x14ac:dyDescent="0.25">
      <c r="A361" s="43">
        <v>1234500003288</v>
      </c>
      <c r="B361" s="30" t="s">
        <v>608</v>
      </c>
      <c r="C361" s="34">
        <v>1</v>
      </c>
      <c r="D361" s="15" t="s">
        <v>609</v>
      </c>
    </row>
    <row r="362" spans="1:4" x14ac:dyDescent="0.25">
      <c r="A362" s="45">
        <v>1234500003707</v>
      </c>
      <c r="B362" s="30" t="s">
        <v>663</v>
      </c>
      <c r="C362" s="34">
        <v>1</v>
      </c>
      <c r="D362" s="15" t="s">
        <v>664</v>
      </c>
    </row>
    <row r="363" spans="1:4" x14ac:dyDescent="0.25">
      <c r="A363" s="43">
        <v>1234500003301</v>
      </c>
      <c r="B363" s="30" t="s">
        <v>610</v>
      </c>
      <c r="C363" s="34">
        <v>1</v>
      </c>
      <c r="D363" s="15" t="s">
        <v>611</v>
      </c>
    </row>
    <row r="364" spans="1:4" x14ac:dyDescent="0.25">
      <c r="A364" s="43">
        <v>1234500003318</v>
      </c>
      <c r="B364" s="30" t="s">
        <v>612</v>
      </c>
      <c r="C364" s="34">
        <v>1</v>
      </c>
      <c r="D364" s="18" t="s">
        <v>769</v>
      </c>
    </row>
    <row r="365" spans="1:4" x14ac:dyDescent="0.25">
      <c r="A365" s="43">
        <v>1234500003349</v>
      </c>
      <c r="B365" s="30" t="s">
        <v>617</v>
      </c>
      <c r="C365" s="34">
        <v>1</v>
      </c>
      <c r="D365" s="15" t="s">
        <v>618</v>
      </c>
    </row>
    <row r="366" spans="1:4" x14ac:dyDescent="0.25">
      <c r="A366" s="45">
        <v>1234500006630</v>
      </c>
      <c r="B366" s="22" t="s">
        <v>903</v>
      </c>
      <c r="C366" s="34">
        <v>1</v>
      </c>
      <c r="D366" s="18" t="s">
        <v>904</v>
      </c>
    </row>
    <row r="367" spans="1:4" x14ac:dyDescent="0.25">
      <c r="A367" s="45">
        <v>1234500006685</v>
      </c>
      <c r="B367" s="22" t="s">
        <v>908</v>
      </c>
      <c r="C367" s="34">
        <v>1</v>
      </c>
      <c r="D367" s="21" t="s">
        <v>620</v>
      </c>
    </row>
    <row r="368" spans="1:4" x14ac:dyDescent="0.25">
      <c r="A368" s="43">
        <v>1234500003462</v>
      </c>
      <c r="B368" s="30" t="s">
        <v>630</v>
      </c>
      <c r="C368" s="34">
        <v>1</v>
      </c>
      <c r="D368" s="18" t="s">
        <v>4381</v>
      </c>
    </row>
    <row r="369" spans="1:4" x14ac:dyDescent="0.25">
      <c r="A369" s="43">
        <v>1234500003486</v>
      </c>
      <c r="B369" s="30" t="s">
        <v>632</v>
      </c>
      <c r="C369" s="34">
        <v>1</v>
      </c>
      <c r="D369" s="15" t="s">
        <v>633</v>
      </c>
    </row>
    <row r="370" spans="1:4" x14ac:dyDescent="0.25">
      <c r="A370" s="45">
        <v>1234500006821</v>
      </c>
      <c r="B370" s="18" t="s">
        <v>923</v>
      </c>
      <c r="C370" s="34">
        <v>1</v>
      </c>
      <c r="D370" s="82"/>
    </row>
    <row r="371" spans="1:4" x14ac:dyDescent="0.25">
      <c r="A371" s="43">
        <v>1234500003509</v>
      </c>
      <c r="B371" s="30" t="s">
        <v>636</v>
      </c>
      <c r="C371" s="34">
        <v>1</v>
      </c>
      <c r="D371" s="18" t="s">
        <v>637</v>
      </c>
    </row>
    <row r="372" spans="1:4" x14ac:dyDescent="0.25">
      <c r="A372" s="43">
        <v>1234500001864</v>
      </c>
      <c r="B372" s="30" t="s">
        <v>432</v>
      </c>
      <c r="C372" s="34">
        <v>1</v>
      </c>
      <c r="D372" s="15" t="s">
        <v>433</v>
      </c>
    </row>
    <row r="373" spans="1:4" x14ac:dyDescent="0.25">
      <c r="A373" s="43">
        <v>1234500003165</v>
      </c>
      <c r="B373" s="30" t="s">
        <v>591</v>
      </c>
      <c r="C373" s="34">
        <v>1</v>
      </c>
      <c r="D373" s="15" t="s">
        <v>592</v>
      </c>
    </row>
    <row r="374" spans="1:4" x14ac:dyDescent="0.25">
      <c r="A374" s="43">
        <v>1234500001871</v>
      </c>
      <c r="B374" s="30" t="s">
        <v>434</v>
      </c>
      <c r="C374" s="34">
        <v>1</v>
      </c>
      <c r="D374" s="15" t="s">
        <v>435</v>
      </c>
    </row>
    <row r="375" spans="1:4" x14ac:dyDescent="0.25">
      <c r="A375" s="43">
        <v>1234500003516</v>
      </c>
      <c r="B375" s="30" t="s">
        <v>638</v>
      </c>
      <c r="C375" s="34">
        <v>1</v>
      </c>
      <c r="D375" s="15" t="s">
        <v>639</v>
      </c>
    </row>
    <row r="376" spans="1:4" x14ac:dyDescent="0.25">
      <c r="A376" s="43">
        <v>1234500003523</v>
      </c>
      <c r="B376" s="30" t="s">
        <v>640</v>
      </c>
      <c r="C376" s="34">
        <v>1</v>
      </c>
      <c r="D376" s="18" t="s">
        <v>641</v>
      </c>
    </row>
    <row r="377" spans="1:4" x14ac:dyDescent="0.25">
      <c r="A377" s="43">
        <v>1234500003530</v>
      </c>
      <c r="B377" s="30" t="s">
        <v>642</v>
      </c>
      <c r="C377" s="34">
        <v>1</v>
      </c>
      <c r="D377" s="83" t="s">
        <v>643</v>
      </c>
    </row>
    <row r="378" spans="1:4" x14ac:dyDescent="0.25">
      <c r="A378" s="45">
        <v>1234500005374</v>
      </c>
      <c r="B378" s="30" t="s">
        <v>756</v>
      </c>
      <c r="C378" s="34">
        <v>1</v>
      </c>
      <c r="D378" s="21" t="s">
        <v>750</v>
      </c>
    </row>
  </sheetData>
  <sortState ref="A2:D378">
    <sortCondition ref="C2:C378"/>
    <sortCondition ref="B2:B378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97" workbookViewId="0">
      <selection activeCell="D98" sqref="D98"/>
    </sheetView>
  </sheetViews>
  <sheetFormatPr defaultColWidth="6.140625" defaultRowHeight="11.25" x14ac:dyDescent="0.2"/>
  <cols>
    <col min="1" max="1" width="10.140625" style="51" customWidth="1"/>
    <col min="2" max="2" width="29.7109375" style="51" customWidth="1"/>
    <col min="3" max="3" width="61.7109375" style="51" customWidth="1"/>
    <col min="4" max="16384" width="6.140625" style="51"/>
  </cols>
  <sheetData>
    <row r="1" spans="1:3" ht="36" x14ac:dyDescent="0.55000000000000004">
      <c r="A1" s="145" t="s">
        <v>5358</v>
      </c>
      <c r="B1" s="145"/>
      <c r="C1" s="145"/>
    </row>
    <row r="3" spans="1:3" x14ac:dyDescent="0.2">
      <c r="A3" s="51" t="s">
        <v>62</v>
      </c>
      <c r="B3" s="51" t="s">
        <v>5356</v>
      </c>
    </row>
    <row r="4" spans="1:3" x14ac:dyDescent="0.2">
      <c r="B4" s="51" t="s">
        <v>5357</v>
      </c>
    </row>
    <row r="6" spans="1:3" x14ac:dyDescent="0.2">
      <c r="A6" s="92" t="s">
        <v>31</v>
      </c>
      <c r="B6" s="90" t="s">
        <v>32</v>
      </c>
      <c r="C6" s="1" t="s">
        <v>5355</v>
      </c>
    </row>
    <row r="7" spans="1:3" x14ac:dyDescent="0.2">
      <c r="A7" s="47">
        <v>1234500000065</v>
      </c>
      <c r="B7" s="30" t="s">
        <v>134</v>
      </c>
      <c r="C7" s="15" t="s">
        <v>136</v>
      </c>
    </row>
    <row r="8" spans="1:3" x14ac:dyDescent="0.2">
      <c r="A8" s="43">
        <v>1234500006104</v>
      </c>
      <c r="B8" s="30" t="s">
        <v>842</v>
      </c>
      <c r="C8" s="13" t="s">
        <v>136</v>
      </c>
    </row>
    <row r="9" spans="1:3" x14ac:dyDescent="0.2">
      <c r="A9" s="43">
        <v>1234500006807</v>
      </c>
      <c r="B9" s="30" t="s">
        <v>920</v>
      </c>
      <c r="C9" s="13" t="s">
        <v>136</v>
      </c>
    </row>
    <row r="10" spans="1:3" x14ac:dyDescent="0.2">
      <c r="A10" s="47">
        <v>1234500000034</v>
      </c>
      <c r="B10" s="30" t="s">
        <v>124</v>
      </c>
      <c r="C10" s="15" t="s">
        <v>126</v>
      </c>
    </row>
    <row r="11" spans="1:3" x14ac:dyDescent="0.2">
      <c r="A11" s="43">
        <v>1234500004780</v>
      </c>
      <c r="B11" s="30" t="s">
        <v>706</v>
      </c>
      <c r="C11" s="13" t="s">
        <v>126</v>
      </c>
    </row>
    <row r="12" spans="1:3" x14ac:dyDescent="0.2">
      <c r="A12" s="43">
        <v>1234500000096</v>
      </c>
      <c r="B12" s="30" t="s">
        <v>140</v>
      </c>
      <c r="C12" s="15" t="s">
        <v>141</v>
      </c>
    </row>
    <row r="13" spans="1:3" x14ac:dyDescent="0.2">
      <c r="A13" s="43">
        <v>1234500000119</v>
      </c>
      <c r="B13" s="30" t="s">
        <v>144</v>
      </c>
      <c r="C13" s="15" t="s">
        <v>146</v>
      </c>
    </row>
    <row r="14" spans="1:3" x14ac:dyDescent="0.2">
      <c r="A14" s="43">
        <v>1234500000133</v>
      </c>
      <c r="B14" s="30" t="s">
        <v>149</v>
      </c>
      <c r="C14" s="15" t="s">
        <v>150</v>
      </c>
    </row>
    <row r="15" spans="1:3" x14ac:dyDescent="0.2">
      <c r="A15" s="43">
        <v>1234500007958</v>
      </c>
      <c r="B15" s="30" t="s">
        <v>4439</v>
      </c>
      <c r="C15" s="15" t="s">
        <v>153</v>
      </c>
    </row>
    <row r="16" spans="1:3" x14ac:dyDescent="0.2">
      <c r="A16" s="43">
        <v>1234500000171</v>
      </c>
      <c r="B16" s="18" t="s">
        <v>154</v>
      </c>
      <c r="C16" s="15" t="s">
        <v>153</v>
      </c>
    </row>
    <row r="17" spans="1:3" x14ac:dyDescent="0.2">
      <c r="A17" s="45">
        <v>1234500006562</v>
      </c>
      <c r="B17" s="30" t="s">
        <v>893</v>
      </c>
      <c r="C17" s="15" t="s">
        <v>159</v>
      </c>
    </row>
    <row r="18" spans="1:3" x14ac:dyDescent="0.2">
      <c r="A18" s="43">
        <v>1234500000201</v>
      </c>
      <c r="B18" s="30" t="s">
        <v>158</v>
      </c>
      <c r="C18" s="13" t="s">
        <v>159</v>
      </c>
    </row>
    <row r="19" spans="1:3" x14ac:dyDescent="0.2">
      <c r="A19" s="43">
        <v>1234500008030</v>
      </c>
      <c r="B19" s="93" t="s">
        <v>4448</v>
      </c>
      <c r="C19" s="94"/>
    </row>
    <row r="20" spans="1:3" x14ac:dyDescent="0.2">
      <c r="A20" s="45">
        <v>1234500006555</v>
      </c>
      <c r="B20" s="30" t="s">
        <v>892</v>
      </c>
      <c r="C20" s="96"/>
    </row>
    <row r="21" spans="1:3" x14ac:dyDescent="0.2">
      <c r="A21" s="43">
        <v>1234500000225</v>
      </c>
      <c r="B21" s="30" t="s">
        <v>162</v>
      </c>
      <c r="C21" s="15" t="s">
        <v>163</v>
      </c>
    </row>
    <row r="22" spans="1:3" x14ac:dyDescent="0.2">
      <c r="A22" s="43">
        <v>1234500000263</v>
      </c>
      <c r="B22" s="30" t="s">
        <v>169</v>
      </c>
      <c r="C22" s="15" t="s">
        <v>170</v>
      </c>
    </row>
    <row r="23" spans="1:3" x14ac:dyDescent="0.2">
      <c r="A23" s="45">
        <v>1234500005381</v>
      </c>
      <c r="B23" s="30" t="s">
        <v>757</v>
      </c>
      <c r="C23" s="15" t="s">
        <v>758</v>
      </c>
    </row>
    <row r="24" spans="1:3" x14ac:dyDescent="0.2">
      <c r="A24" s="45">
        <v>1234500005398</v>
      </c>
      <c r="B24" s="30" t="s">
        <v>759</v>
      </c>
      <c r="C24" s="15" t="s">
        <v>760</v>
      </c>
    </row>
    <row r="25" spans="1:3" x14ac:dyDescent="0.2">
      <c r="A25" s="43">
        <v>1234500000454</v>
      </c>
      <c r="B25" s="30" t="s">
        <v>197</v>
      </c>
      <c r="C25" s="15" t="s">
        <v>199</v>
      </c>
    </row>
    <row r="26" spans="1:3" x14ac:dyDescent="0.2">
      <c r="A26" s="47">
        <v>1234500005923</v>
      </c>
      <c r="B26" s="30" t="s">
        <v>834</v>
      </c>
      <c r="C26" s="15" t="s">
        <v>835</v>
      </c>
    </row>
    <row r="27" spans="1:3" x14ac:dyDescent="0.2">
      <c r="A27" s="47">
        <v>1234500005176</v>
      </c>
      <c r="B27" s="30" t="s">
        <v>739</v>
      </c>
      <c r="C27" s="21" t="s">
        <v>201</v>
      </c>
    </row>
    <row r="28" spans="1:3" x14ac:dyDescent="0.2">
      <c r="A28" s="43">
        <v>1234500000461</v>
      </c>
      <c r="B28" s="93" t="s">
        <v>200</v>
      </c>
      <c r="C28" s="15" t="s">
        <v>201</v>
      </c>
    </row>
    <row r="29" spans="1:3" x14ac:dyDescent="0.2">
      <c r="A29" s="43">
        <v>1234500000478</v>
      </c>
      <c r="B29" s="30" t="s">
        <v>202</v>
      </c>
      <c r="C29" s="15" t="s">
        <v>203</v>
      </c>
    </row>
    <row r="30" spans="1:3" x14ac:dyDescent="0.2">
      <c r="A30" s="47">
        <v>1234500008085</v>
      </c>
      <c r="B30" s="93" t="s">
        <v>4452</v>
      </c>
      <c r="C30" s="15" t="s">
        <v>203</v>
      </c>
    </row>
    <row r="31" spans="1:3" x14ac:dyDescent="0.2">
      <c r="A31" s="47">
        <v>1234500008078</v>
      </c>
      <c r="B31" s="93" t="s">
        <v>4451</v>
      </c>
      <c r="C31" s="15" t="s">
        <v>203</v>
      </c>
    </row>
    <row r="32" spans="1:3" x14ac:dyDescent="0.2">
      <c r="A32" s="43">
        <v>1234500001420</v>
      </c>
      <c r="B32" s="93" t="s">
        <v>356</v>
      </c>
      <c r="C32" s="15" t="s">
        <v>357</v>
      </c>
    </row>
    <row r="33" spans="1:3" x14ac:dyDescent="0.2">
      <c r="A33" s="45">
        <v>1234500003592</v>
      </c>
      <c r="B33" s="30" t="s">
        <v>645</v>
      </c>
      <c r="C33" s="21" t="s">
        <v>357</v>
      </c>
    </row>
    <row r="34" spans="1:3" x14ac:dyDescent="0.2">
      <c r="A34" s="43">
        <v>1234500000492</v>
      </c>
      <c r="B34" s="30" t="s">
        <v>206</v>
      </c>
      <c r="C34" s="15" t="s">
        <v>207</v>
      </c>
    </row>
    <row r="35" spans="1:3" x14ac:dyDescent="0.2">
      <c r="A35" s="45">
        <v>1234500003608</v>
      </c>
      <c r="B35" s="30" t="s">
        <v>646</v>
      </c>
      <c r="C35" s="15" t="s">
        <v>647</v>
      </c>
    </row>
    <row r="36" spans="1:3" x14ac:dyDescent="0.2">
      <c r="A36" s="43">
        <v>1234500000577</v>
      </c>
      <c r="B36" s="30" t="s">
        <v>220</v>
      </c>
      <c r="C36" s="15" t="s">
        <v>221</v>
      </c>
    </row>
    <row r="37" spans="1:3" x14ac:dyDescent="0.2">
      <c r="A37" s="43">
        <v>1234500000591</v>
      </c>
      <c r="B37" s="30" t="s">
        <v>223</v>
      </c>
      <c r="C37" s="15" t="s">
        <v>224</v>
      </c>
    </row>
    <row r="38" spans="1:3" x14ac:dyDescent="0.2">
      <c r="A38" s="47">
        <v>1234500005848</v>
      </c>
      <c r="B38" s="93" t="s">
        <v>822</v>
      </c>
      <c r="C38" s="96"/>
    </row>
    <row r="39" spans="1:3" x14ac:dyDescent="0.2">
      <c r="A39" s="45">
        <v>1234500006500</v>
      </c>
      <c r="B39" s="30" t="s">
        <v>885</v>
      </c>
      <c r="C39" s="96"/>
    </row>
    <row r="40" spans="1:3" x14ac:dyDescent="0.2">
      <c r="A40" s="46">
        <v>1234500006951</v>
      </c>
      <c r="B40" s="18" t="s">
        <v>26</v>
      </c>
      <c r="C40" s="18" t="s">
        <v>4387</v>
      </c>
    </row>
    <row r="41" spans="1:3" x14ac:dyDescent="0.2">
      <c r="A41" s="46">
        <v>1234500006944</v>
      </c>
      <c r="B41" s="37" t="s">
        <v>25</v>
      </c>
      <c r="C41" s="18" t="s">
        <v>4387</v>
      </c>
    </row>
    <row r="42" spans="1:3" x14ac:dyDescent="0.2">
      <c r="A42" s="43">
        <v>8697801310050</v>
      </c>
      <c r="B42" s="30" t="s">
        <v>1504</v>
      </c>
      <c r="C42" s="15" t="s">
        <v>1505</v>
      </c>
    </row>
    <row r="43" spans="1:3" x14ac:dyDescent="0.2">
      <c r="A43" s="47">
        <v>1234500005862</v>
      </c>
      <c r="B43" s="30" t="s">
        <v>825</v>
      </c>
      <c r="C43" s="15" t="s">
        <v>824</v>
      </c>
    </row>
    <row r="44" spans="1:3" x14ac:dyDescent="0.2">
      <c r="A44" s="47">
        <v>1234500005855</v>
      </c>
      <c r="B44" s="30" t="s">
        <v>823</v>
      </c>
      <c r="C44" s="15" t="s">
        <v>824</v>
      </c>
    </row>
    <row r="45" spans="1:3" x14ac:dyDescent="0.2">
      <c r="A45" s="47">
        <v>1234500005916</v>
      </c>
      <c r="B45" s="30" t="s">
        <v>832</v>
      </c>
      <c r="C45" s="15" t="s">
        <v>833</v>
      </c>
    </row>
    <row r="46" spans="1:3" x14ac:dyDescent="0.2">
      <c r="A46" s="47">
        <v>1234500005886</v>
      </c>
      <c r="B46" s="30" t="s">
        <v>828</v>
      </c>
      <c r="C46" s="96"/>
    </row>
    <row r="47" spans="1:3" x14ac:dyDescent="0.2">
      <c r="A47" s="47">
        <v>1234500005879</v>
      </c>
      <c r="B47" s="30" t="s">
        <v>826</v>
      </c>
      <c r="C47" s="15" t="s">
        <v>827</v>
      </c>
    </row>
    <row r="48" spans="1:3" x14ac:dyDescent="0.2">
      <c r="A48" s="47">
        <v>1234500005824</v>
      </c>
      <c r="B48" s="30" t="s">
        <v>819</v>
      </c>
      <c r="C48" s="15" t="s">
        <v>820</v>
      </c>
    </row>
    <row r="49" spans="1:3" x14ac:dyDescent="0.2">
      <c r="A49" s="45">
        <v>1234500003622</v>
      </c>
      <c r="B49" s="30" t="s">
        <v>650</v>
      </c>
      <c r="C49" s="15" t="s">
        <v>651</v>
      </c>
    </row>
    <row r="50" spans="1:3" x14ac:dyDescent="0.2">
      <c r="A50" s="43">
        <v>1234500000911</v>
      </c>
      <c r="B50" s="30" t="s">
        <v>276</v>
      </c>
      <c r="C50" s="15" t="s">
        <v>277</v>
      </c>
    </row>
    <row r="51" spans="1:3" x14ac:dyDescent="0.2">
      <c r="A51" s="44">
        <v>8698811850017</v>
      </c>
      <c r="B51" s="18" t="s">
        <v>8</v>
      </c>
      <c r="C51" s="36"/>
    </row>
    <row r="52" spans="1:3" x14ac:dyDescent="0.2">
      <c r="A52" s="43">
        <v>1234500000966</v>
      </c>
      <c r="B52" s="30" t="s">
        <v>285</v>
      </c>
      <c r="C52" s="15" t="s">
        <v>286</v>
      </c>
    </row>
    <row r="53" spans="1:3" x14ac:dyDescent="0.2">
      <c r="A53" s="46">
        <v>1234500007019</v>
      </c>
      <c r="B53" s="18" t="s">
        <v>1577</v>
      </c>
      <c r="C53" s="18" t="s">
        <v>286</v>
      </c>
    </row>
    <row r="54" spans="1:3" x14ac:dyDescent="0.2">
      <c r="A54" s="45">
        <v>1234500004681</v>
      </c>
      <c r="B54" s="30" t="s">
        <v>691</v>
      </c>
      <c r="C54" s="15" t="s">
        <v>692</v>
      </c>
    </row>
    <row r="55" spans="1:3" x14ac:dyDescent="0.2">
      <c r="A55" s="45">
        <v>1234500006532</v>
      </c>
      <c r="B55" s="18" t="s">
        <v>889</v>
      </c>
      <c r="C55" s="82"/>
    </row>
    <row r="56" spans="1:3" x14ac:dyDescent="0.2">
      <c r="A56" s="45">
        <v>1234500006531</v>
      </c>
      <c r="B56" s="30" t="s">
        <v>888</v>
      </c>
      <c r="C56" s="96"/>
    </row>
    <row r="57" spans="1:3" x14ac:dyDescent="0.2">
      <c r="A57" s="43">
        <v>1234500001000</v>
      </c>
      <c r="B57" s="30" t="s">
        <v>292</v>
      </c>
      <c r="C57" s="18" t="s">
        <v>4376</v>
      </c>
    </row>
    <row r="58" spans="1:3" x14ac:dyDescent="0.2">
      <c r="A58" s="43">
        <v>1234500001017</v>
      </c>
      <c r="B58" s="30" t="s">
        <v>293</v>
      </c>
      <c r="C58" s="18" t="s">
        <v>4377</v>
      </c>
    </row>
    <row r="59" spans="1:3" x14ac:dyDescent="0.2">
      <c r="A59" s="43">
        <v>1234500000645</v>
      </c>
      <c r="B59" s="30" t="s">
        <v>233</v>
      </c>
      <c r="C59" s="15" t="s">
        <v>234</v>
      </c>
    </row>
    <row r="60" spans="1:3" x14ac:dyDescent="0.2">
      <c r="A60" s="43">
        <v>1234500000638</v>
      </c>
      <c r="B60" s="30" t="s">
        <v>231</v>
      </c>
      <c r="C60" s="15" t="s">
        <v>232</v>
      </c>
    </row>
    <row r="61" spans="1:3" x14ac:dyDescent="0.2">
      <c r="A61" s="43">
        <v>1234500001567</v>
      </c>
      <c r="B61" s="30" t="s">
        <v>378</v>
      </c>
      <c r="C61" s="15" t="s">
        <v>379</v>
      </c>
    </row>
    <row r="62" spans="1:3" x14ac:dyDescent="0.2">
      <c r="A62" s="46">
        <v>1234500006845</v>
      </c>
      <c r="B62" s="37" t="s">
        <v>22</v>
      </c>
      <c r="C62" s="97"/>
    </row>
    <row r="63" spans="1:3" x14ac:dyDescent="0.2">
      <c r="A63" s="45">
        <v>1234500004711</v>
      </c>
      <c r="B63" s="30" t="s">
        <v>697</v>
      </c>
      <c r="C63" s="15" t="s">
        <v>698</v>
      </c>
    </row>
    <row r="64" spans="1:3" x14ac:dyDescent="0.2">
      <c r="A64" s="43">
        <v>1234500001147</v>
      </c>
      <c r="B64" s="30" t="s">
        <v>312</v>
      </c>
      <c r="C64" s="15" t="s">
        <v>313</v>
      </c>
    </row>
    <row r="65" spans="1:3" x14ac:dyDescent="0.2">
      <c r="A65" s="45">
        <v>1234500006517</v>
      </c>
      <c r="B65" s="30" t="s">
        <v>1575</v>
      </c>
      <c r="C65" s="15" t="s">
        <v>886</v>
      </c>
    </row>
    <row r="66" spans="1:3" x14ac:dyDescent="0.2">
      <c r="A66" s="43">
        <v>1234500001284</v>
      </c>
      <c r="B66" s="30" t="s">
        <v>336</v>
      </c>
      <c r="C66" s="15" t="s">
        <v>337</v>
      </c>
    </row>
    <row r="67" spans="1:3" x14ac:dyDescent="0.2">
      <c r="A67" s="45">
        <v>1234500007798</v>
      </c>
      <c r="B67" s="30" t="s">
        <v>4418</v>
      </c>
      <c r="C67" s="15" t="s">
        <v>798</v>
      </c>
    </row>
    <row r="68" spans="1:3" x14ac:dyDescent="0.2">
      <c r="A68" s="47">
        <v>1234500005688</v>
      </c>
      <c r="B68" s="30" t="s">
        <v>797</v>
      </c>
      <c r="C68" s="15" t="s">
        <v>798</v>
      </c>
    </row>
    <row r="69" spans="1:3" x14ac:dyDescent="0.2">
      <c r="A69" s="43">
        <v>1234500001345</v>
      </c>
      <c r="B69" s="30" t="s">
        <v>345</v>
      </c>
      <c r="C69" s="15" t="s">
        <v>346</v>
      </c>
    </row>
    <row r="70" spans="1:3" x14ac:dyDescent="0.2">
      <c r="A70" s="45">
        <v>1234500007781</v>
      </c>
      <c r="B70" s="30" t="s">
        <v>4417</v>
      </c>
      <c r="C70" s="18" t="s">
        <v>732</v>
      </c>
    </row>
    <row r="71" spans="1:3" x14ac:dyDescent="0.2">
      <c r="A71" s="47">
        <v>1234500005114</v>
      </c>
      <c r="B71" s="30" t="s">
        <v>731</v>
      </c>
      <c r="C71" s="18" t="s">
        <v>732</v>
      </c>
    </row>
    <row r="72" spans="1:3" x14ac:dyDescent="0.2">
      <c r="A72" s="45">
        <v>1234500003639</v>
      </c>
      <c r="B72" s="30" t="s">
        <v>652</v>
      </c>
      <c r="C72" s="15" t="s">
        <v>653</v>
      </c>
    </row>
    <row r="73" spans="1:3" x14ac:dyDescent="0.2">
      <c r="A73" s="43">
        <v>1234500007910</v>
      </c>
      <c r="B73" s="30" t="s">
        <v>4436</v>
      </c>
      <c r="C73" s="15" t="s">
        <v>354</v>
      </c>
    </row>
    <row r="74" spans="1:3" x14ac:dyDescent="0.2">
      <c r="A74" s="43">
        <v>1234500001406</v>
      </c>
      <c r="B74" s="30" t="s">
        <v>353</v>
      </c>
      <c r="C74" s="15" t="s">
        <v>354</v>
      </c>
    </row>
    <row r="75" spans="1:3" x14ac:dyDescent="0.2">
      <c r="A75" s="45">
        <v>1234500006586</v>
      </c>
      <c r="B75" s="30" t="s">
        <v>895</v>
      </c>
      <c r="C75" s="94"/>
    </row>
    <row r="76" spans="1:3" x14ac:dyDescent="0.2">
      <c r="A76" s="45">
        <v>1234500006579</v>
      </c>
      <c r="B76" s="30" t="s">
        <v>894</v>
      </c>
      <c r="C76" s="94"/>
    </row>
    <row r="77" spans="1:3" x14ac:dyDescent="0.2">
      <c r="A77" s="44">
        <v>1234500003806</v>
      </c>
      <c r="B77" s="18" t="s">
        <v>15</v>
      </c>
      <c r="C77" s="18" t="s">
        <v>357</v>
      </c>
    </row>
    <row r="78" spans="1:3" x14ac:dyDescent="0.2">
      <c r="A78" s="43">
        <v>1234500001437</v>
      </c>
      <c r="B78" s="30" t="s">
        <v>358</v>
      </c>
      <c r="C78" s="15" t="s">
        <v>359</v>
      </c>
    </row>
    <row r="79" spans="1:3" x14ac:dyDescent="0.2">
      <c r="A79" s="45">
        <v>1234500006609</v>
      </c>
      <c r="B79" s="30" t="s">
        <v>899</v>
      </c>
      <c r="C79" s="15" t="s">
        <v>900</v>
      </c>
    </row>
    <row r="80" spans="1:3" x14ac:dyDescent="0.2">
      <c r="A80" s="45">
        <v>1234500007873</v>
      </c>
      <c r="B80" s="30" t="s">
        <v>4431</v>
      </c>
      <c r="C80" s="15" t="s">
        <v>364</v>
      </c>
    </row>
    <row r="81" spans="1:3" x14ac:dyDescent="0.2">
      <c r="A81" s="43">
        <v>1234500001468</v>
      </c>
      <c r="B81" s="30" t="s">
        <v>363</v>
      </c>
      <c r="C81" s="100" t="s">
        <v>364</v>
      </c>
    </row>
    <row r="82" spans="1:3" x14ac:dyDescent="0.2">
      <c r="A82" s="43">
        <v>1234500001130</v>
      </c>
      <c r="B82" s="30" t="s">
        <v>310</v>
      </c>
      <c r="C82" s="18" t="s">
        <v>311</v>
      </c>
    </row>
    <row r="83" spans="1:3" x14ac:dyDescent="0.2">
      <c r="A83" s="45">
        <v>1234500006913</v>
      </c>
      <c r="B83" s="18" t="s">
        <v>936</v>
      </c>
      <c r="C83" s="18" t="s">
        <v>311</v>
      </c>
    </row>
    <row r="84" spans="1:3" x14ac:dyDescent="0.2">
      <c r="A84" s="45">
        <v>1234500006906</v>
      </c>
      <c r="B84" s="18" t="s">
        <v>935</v>
      </c>
      <c r="C84" s="18" t="s">
        <v>311</v>
      </c>
    </row>
    <row r="85" spans="1:3" x14ac:dyDescent="0.2">
      <c r="A85" s="43">
        <v>1234500002694</v>
      </c>
      <c r="B85" s="93" t="s">
        <v>533</v>
      </c>
      <c r="C85" s="15" t="s">
        <v>534</v>
      </c>
    </row>
    <row r="86" spans="1:3" x14ac:dyDescent="0.2">
      <c r="A86" s="43">
        <v>1234500007750</v>
      </c>
      <c r="B86" s="30" t="s">
        <v>4415</v>
      </c>
      <c r="C86" s="15" t="s">
        <v>614</v>
      </c>
    </row>
    <row r="87" spans="1:3" x14ac:dyDescent="0.2">
      <c r="A87" s="43">
        <v>1234500003325</v>
      </c>
      <c r="B87" s="30" t="s">
        <v>613</v>
      </c>
      <c r="C87" s="15" t="s">
        <v>614</v>
      </c>
    </row>
    <row r="88" spans="1:3" x14ac:dyDescent="0.2">
      <c r="A88" s="45">
        <v>1234500006524</v>
      </c>
      <c r="B88" s="30" t="s">
        <v>887</v>
      </c>
      <c r="C88" s="15" t="s">
        <v>692</v>
      </c>
    </row>
    <row r="89" spans="1:3" x14ac:dyDescent="0.2">
      <c r="A89" s="43">
        <v>1234500008139</v>
      </c>
      <c r="B89" s="30" t="s">
        <v>4967</v>
      </c>
      <c r="C89" s="95"/>
    </row>
    <row r="90" spans="1:3" x14ac:dyDescent="0.2">
      <c r="A90" s="47">
        <v>1234500006142</v>
      </c>
      <c r="B90" s="30" t="s">
        <v>850</v>
      </c>
      <c r="C90" s="15" t="s">
        <v>851</v>
      </c>
    </row>
    <row r="91" spans="1:3" x14ac:dyDescent="0.2">
      <c r="A91" s="43">
        <v>1234500001932</v>
      </c>
      <c r="B91" s="30" t="s">
        <v>443</v>
      </c>
      <c r="C91" s="15" t="s">
        <v>444</v>
      </c>
    </row>
    <row r="92" spans="1:3" x14ac:dyDescent="0.2">
      <c r="A92" s="46">
        <v>1234500006968</v>
      </c>
      <c r="B92" s="37" t="s">
        <v>27</v>
      </c>
      <c r="C92" s="18" t="s">
        <v>938</v>
      </c>
    </row>
    <row r="93" spans="1:3" x14ac:dyDescent="0.2">
      <c r="A93" s="45">
        <v>1234500006975</v>
      </c>
      <c r="B93" s="18" t="s">
        <v>937</v>
      </c>
      <c r="C93" s="18" t="s">
        <v>938</v>
      </c>
    </row>
    <row r="94" spans="1:3" x14ac:dyDescent="0.2">
      <c r="A94" s="45">
        <v>1234500007941</v>
      </c>
      <c r="B94" s="30" t="s">
        <v>4438</v>
      </c>
      <c r="C94" s="18" t="s">
        <v>897</v>
      </c>
    </row>
    <row r="95" spans="1:3" x14ac:dyDescent="0.2">
      <c r="A95" s="45">
        <v>1234500006594</v>
      </c>
      <c r="B95" s="18" t="s">
        <v>898</v>
      </c>
      <c r="C95" s="18" t="s">
        <v>897</v>
      </c>
    </row>
    <row r="96" spans="1:3" x14ac:dyDescent="0.2">
      <c r="A96" s="43">
        <v>1234500001956</v>
      </c>
      <c r="B96" s="30" t="s">
        <v>447</v>
      </c>
      <c r="C96" s="15" t="s">
        <v>448</v>
      </c>
    </row>
    <row r="97" spans="1:3" x14ac:dyDescent="0.2">
      <c r="A97" s="45">
        <v>1234500004866</v>
      </c>
      <c r="B97" s="18" t="s">
        <v>713</v>
      </c>
      <c r="C97" s="18" t="s">
        <v>448</v>
      </c>
    </row>
    <row r="98" spans="1:3" x14ac:dyDescent="0.2">
      <c r="A98" s="47">
        <v>1234500004865</v>
      </c>
      <c r="B98" s="30" t="s">
        <v>712</v>
      </c>
      <c r="C98" s="13" t="s">
        <v>448</v>
      </c>
    </row>
    <row r="99" spans="1:3" x14ac:dyDescent="0.2">
      <c r="A99" s="47">
        <v>1234500005626</v>
      </c>
      <c r="B99" s="30" t="s">
        <v>786</v>
      </c>
      <c r="C99" s="15" t="s">
        <v>787</v>
      </c>
    </row>
    <row r="100" spans="1:3" x14ac:dyDescent="0.2">
      <c r="A100" s="45">
        <v>1234500005627</v>
      </c>
      <c r="B100" s="18" t="s">
        <v>788</v>
      </c>
      <c r="C100" s="82"/>
    </row>
    <row r="101" spans="1:3" x14ac:dyDescent="0.2">
      <c r="A101" s="43">
        <v>1234500007842</v>
      </c>
      <c r="B101" s="93" t="s">
        <v>4424</v>
      </c>
      <c r="C101" s="94"/>
    </row>
    <row r="102" spans="1:3" x14ac:dyDescent="0.2">
      <c r="A102" s="45">
        <v>1234500007002</v>
      </c>
      <c r="B102" s="18" t="s">
        <v>940</v>
      </c>
      <c r="C102" s="82"/>
    </row>
    <row r="103" spans="1:3" x14ac:dyDescent="0.2">
      <c r="A103" s="45">
        <v>1234500006548</v>
      </c>
      <c r="B103" s="30" t="s">
        <v>890</v>
      </c>
      <c r="C103" s="15" t="s">
        <v>891</v>
      </c>
    </row>
    <row r="104" spans="1:3" x14ac:dyDescent="0.2">
      <c r="A104" s="43">
        <v>1234500002076</v>
      </c>
      <c r="B104" s="30" t="s">
        <v>467</v>
      </c>
      <c r="C104" s="15" t="s">
        <v>468</v>
      </c>
    </row>
    <row r="105" spans="1:3" x14ac:dyDescent="0.2">
      <c r="A105" s="45">
        <v>1234500006982</v>
      </c>
      <c r="B105" s="18" t="s">
        <v>939</v>
      </c>
      <c r="C105" s="18" t="s">
        <v>337</v>
      </c>
    </row>
    <row r="106" spans="1:3" x14ac:dyDescent="0.2">
      <c r="A106" s="46">
        <v>1234500006999</v>
      </c>
      <c r="B106" s="18" t="s">
        <v>28</v>
      </c>
      <c r="C106" s="18" t="s">
        <v>337</v>
      </c>
    </row>
    <row r="107" spans="1:3" x14ac:dyDescent="0.2">
      <c r="A107" s="47">
        <v>1234500006173</v>
      </c>
      <c r="B107" s="30" t="s">
        <v>853</v>
      </c>
      <c r="C107" s="101"/>
    </row>
    <row r="108" spans="1:3" x14ac:dyDescent="0.2">
      <c r="A108" s="46">
        <v>1234500007088</v>
      </c>
      <c r="B108" s="18" t="s">
        <v>4359</v>
      </c>
      <c r="C108" s="97"/>
    </row>
    <row r="109" spans="1:3" x14ac:dyDescent="0.2">
      <c r="A109" s="47">
        <v>1234500005794</v>
      </c>
      <c r="B109" s="30" t="s">
        <v>815</v>
      </c>
      <c r="C109" s="96"/>
    </row>
    <row r="110" spans="1:3" x14ac:dyDescent="0.2">
      <c r="A110" s="47">
        <v>1234500005800</v>
      </c>
      <c r="B110" s="30" t="s">
        <v>816</v>
      </c>
      <c r="C110" s="96"/>
    </row>
    <row r="111" spans="1:3" x14ac:dyDescent="0.2">
      <c r="A111" s="45">
        <v>1234500006616</v>
      </c>
      <c r="B111" s="30" t="s">
        <v>901</v>
      </c>
      <c r="C111" s="96"/>
    </row>
    <row r="112" spans="1:3" x14ac:dyDescent="0.2">
      <c r="A112" s="43">
        <v>1234500002397</v>
      </c>
      <c r="B112" s="30" t="s">
        <v>507</v>
      </c>
      <c r="C112" s="15" t="s">
        <v>508</v>
      </c>
    </row>
    <row r="113" spans="1:3" x14ac:dyDescent="0.2">
      <c r="A113" s="43">
        <v>1234500002434</v>
      </c>
      <c r="B113" s="30" t="s">
        <v>510</v>
      </c>
      <c r="C113" s="15" t="s">
        <v>511</v>
      </c>
    </row>
    <row r="114" spans="1:3" x14ac:dyDescent="0.2">
      <c r="A114" s="47">
        <v>1234500005633</v>
      </c>
      <c r="B114" s="30" t="s">
        <v>789</v>
      </c>
      <c r="C114" s="15" t="s">
        <v>790</v>
      </c>
    </row>
    <row r="115" spans="1:3" x14ac:dyDescent="0.2">
      <c r="A115" s="46">
        <v>1234500006937</v>
      </c>
      <c r="B115" s="18" t="s">
        <v>24</v>
      </c>
      <c r="C115" s="18" t="s">
        <v>534</v>
      </c>
    </row>
    <row r="116" spans="1:3" x14ac:dyDescent="0.2">
      <c r="A116" s="46">
        <v>1234500006920</v>
      </c>
      <c r="B116" s="37" t="s">
        <v>23</v>
      </c>
      <c r="C116" s="18" t="s">
        <v>534</v>
      </c>
    </row>
    <row r="117" spans="1:3" x14ac:dyDescent="0.2">
      <c r="A117" s="43">
        <v>1234500002748</v>
      </c>
      <c r="B117" s="30" t="s">
        <v>539</v>
      </c>
      <c r="C117" s="15" t="s">
        <v>540</v>
      </c>
    </row>
    <row r="118" spans="1:3" x14ac:dyDescent="0.2">
      <c r="A118" s="43">
        <v>1234500002786</v>
      </c>
      <c r="B118" s="30" t="s">
        <v>547</v>
      </c>
      <c r="C118" s="15" t="s">
        <v>548</v>
      </c>
    </row>
    <row r="119" spans="1:3" x14ac:dyDescent="0.2">
      <c r="A119" s="47">
        <v>1234500006135</v>
      </c>
      <c r="B119" s="30" t="s">
        <v>848</v>
      </c>
      <c r="C119" s="15" t="s">
        <v>849</v>
      </c>
    </row>
    <row r="120" spans="1:3" x14ac:dyDescent="0.2">
      <c r="A120" s="45">
        <v>1234500005367</v>
      </c>
      <c r="B120" s="30" t="s">
        <v>755</v>
      </c>
      <c r="C120" s="96"/>
    </row>
    <row r="121" spans="1:3" x14ac:dyDescent="0.2">
      <c r="A121" s="47">
        <v>1234500005909</v>
      </c>
      <c r="B121" s="30" t="s">
        <v>830</v>
      </c>
      <c r="C121" s="15" t="s">
        <v>831</v>
      </c>
    </row>
    <row r="122" spans="1:3" x14ac:dyDescent="0.2">
      <c r="A122" s="47">
        <v>1234500005121</v>
      </c>
      <c r="B122" s="30" t="s">
        <v>733</v>
      </c>
      <c r="C122" s="96"/>
    </row>
    <row r="123" spans="1:3" x14ac:dyDescent="0.2">
      <c r="A123" s="45">
        <v>1234500005619</v>
      </c>
      <c r="B123" s="30" t="s">
        <v>785</v>
      </c>
      <c r="C123" s="96"/>
    </row>
    <row r="124" spans="1:3" x14ac:dyDescent="0.2">
      <c r="A124" s="47">
        <v>1234500006074</v>
      </c>
      <c r="B124" s="30" t="s">
        <v>837</v>
      </c>
      <c r="C124" s="96"/>
    </row>
    <row r="125" spans="1:3" x14ac:dyDescent="0.2">
      <c r="A125" s="47">
        <v>1234500008061</v>
      </c>
      <c r="B125" s="93" t="s">
        <v>4458</v>
      </c>
      <c r="C125" s="94"/>
    </row>
    <row r="126" spans="1:3" x14ac:dyDescent="0.2">
      <c r="A126" s="43">
        <v>1234500001413</v>
      </c>
      <c r="B126" s="30" t="s">
        <v>355</v>
      </c>
      <c r="C126" s="94"/>
    </row>
    <row r="127" spans="1:3" x14ac:dyDescent="0.2">
      <c r="A127" s="47">
        <v>1234500006067</v>
      </c>
      <c r="B127" s="30" t="s">
        <v>836</v>
      </c>
      <c r="C127" s="96"/>
    </row>
    <row r="128" spans="1:3" x14ac:dyDescent="0.2">
      <c r="A128" s="47">
        <v>1234500005817</v>
      </c>
      <c r="B128" s="30" t="s">
        <v>817</v>
      </c>
      <c r="C128" s="15" t="s">
        <v>818</v>
      </c>
    </row>
    <row r="129" spans="1:3" x14ac:dyDescent="0.2">
      <c r="A129" s="47">
        <v>1234500006128</v>
      </c>
      <c r="B129" s="30" t="s">
        <v>845</v>
      </c>
      <c r="C129" s="15" t="s">
        <v>846</v>
      </c>
    </row>
    <row r="130" spans="1:3" x14ac:dyDescent="0.2">
      <c r="A130" s="45">
        <v>1234500007965</v>
      </c>
      <c r="B130" s="30" t="s">
        <v>4441</v>
      </c>
      <c r="C130" s="18" t="s">
        <v>846</v>
      </c>
    </row>
    <row r="131" spans="1:3" x14ac:dyDescent="0.2">
      <c r="A131" s="45">
        <v>1234500006129</v>
      </c>
      <c r="B131" s="18" t="s">
        <v>847</v>
      </c>
      <c r="C131" s="18" t="s">
        <v>846</v>
      </c>
    </row>
    <row r="132" spans="1:3" x14ac:dyDescent="0.2">
      <c r="A132" s="43">
        <v>1234500003240</v>
      </c>
      <c r="B132" s="30" t="s">
        <v>601</v>
      </c>
      <c r="C132" s="15" t="s">
        <v>602</v>
      </c>
    </row>
    <row r="133" spans="1:3" x14ac:dyDescent="0.2">
      <c r="A133" s="47">
        <v>1234500008054</v>
      </c>
      <c r="B133" s="30" t="s">
        <v>4450</v>
      </c>
      <c r="C133" s="94"/>
    </row>
    <row r="134" spans="1:3" x14ac:dyDescent="0.2">
      <c r="A134" s="43">
        <v>1234500003332</v>
      </c>
      <c r="B134" s="30" t="s">
        <v>615</v>
      </c>
      <c r="C134" s="15" t="s">
        <v>616</v>
      </c>
    </row>
    <row r="135" spans="1:3" x14ac:dyDescent="0.2">
      <c r="A135" s="45">
        <v>1234500006593</v>
      </c>
      <c r="B135" s="30" t="s">
        <v>896</v>
      </c>
      <c r="C135" s="15" t="s">
        <v>897</v>
      </c>
    </row>
    <row r="136" spans="1:3" x14ac:dyDescent="0.2">
      <c r="A136" s="45">
        <v>1234500004698</v>
      </c>
      <c r="B136" s="30" t="s">
        <v>693</v>
      </c>
      <c r="C136" s="15" t="s">
        <v>694</v>
      </c>
    </row>
    <row r="137" spans="1:3" x14ac:dyDescent="0.2">
      <c r="A137" s="43">
        <v>1234500003493</v>
      </c>
      <c r="B137" s="30" t="s">
        <v>634</v>
      </c>
      <c r="C137" s="15" t="s">
        <v>635</v>
      </c>
    </row>
    <row r="138" spans="1:3" x14ac:dyDescent="0.2">
      <c r="A138" s="45">
        <v>1234500003691</v>
      </c>
      <c r="B138" s="30" t="s">
        <v>661</v>
      </c>
      <c r="C138" s="15" t="s">
        <v>662</v>
      </c>
    </row>
  </sheetData>
  <sortState ref="A2:XEV134">
    <sortCondition ref="B2:B134"/>
  </sortState>
  <mergeCells count="1">
    <mergeCell ref="A1:C1"/>
  </mergeCells>
  <hyperlinks>
    <hyperlink ref="C81" r:id="rId1"/>
  </hyperlinks>
  <pageMargins left="0" right="0.17" top="0.39370078740157483" bottom="0" header="0" footer="0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11</vt:i4>
      </vt:variant>
    </vt:vector>
  </HeadingPairs>
  <TitlesOfParts>
    <vt:vector size="19" baseType="lpstr">
      <vt:lpstr>Urunler</vt:lpstr>
      <vt:lpstr>ResimList</vt:lpstr>
      <vt:lpstr>Bos Barkodlar</vt:lpstr>
      <vt:lpstr>Kategoriler</vt:lpstr>
      <vt:lpstr>Markalar</vt:lpstr>
      <vt:lpstr>Google</vt:lpstr>
      <vt:lpstr>BitkiListesi</vt:lpstr>
      <vt:lpstr>KuruGidalar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2016-01-13T07:37:21Z</cp:lastPrinted>
  <dcterms:created xsi:type="dcterms:W3CDTF">2014-09-11T08:19:35Z</dcterms:created>
  <dcterms:modified xsi:type="dcterms:W3CDTF">2016-01-13T14:22:43Z</dcterms:modified>
</cp:coreProperties>
</file>