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kola G\Desktop\bukola_backup\desktop\workshop GAIN\GAIN UPDATE\finding\"/>
    </mc:Choice>
  </mc:AlternateContent>
  <xr:revisionPtr revIDLastSave="0" documentId="13_ncr:1_{D1841AA3-9EF0-4CA0-AC04-B92BA363DD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HD by national average" sheetId="1" r:id="rId1"/>
    <sheet name="CoHD by Zonal average" sheetId="2" r:id="rId2"/>
    <sheet name="CoHD by state(urban &amp;Rural)" sheetId="3" r:id="rId3"/>
    <sheet name="CPI and CoHD" sheetId="5" r:id="rId4"/>
    <sheet name="CoHD by Food grou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C9" i="4"/>
</calcChain>
</file>

<file path=xl/sharedStrings.xml><?xml version="1.0" encoding="utf-8"?>
<sst xmlns="http://schemas.openxmlformats.org/spreadsheetml/2006/main" count="111" uniqueCount="68">
  <si>
    <t>CoHD State Average
(Naira / person / day)</t>
  </si>
  <si>
    <t>State</t>
  </si>
  <si>
    <t>CoHD Average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</si>
  <si>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</si>
  <si>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</si>
  <si>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</si>
  <si>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</si>
  <si>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</si>
  <si>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</si>
  <si>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</si>
  <si>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</si>
  <si>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</si>
  <si>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</si>
  <si>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</si>
  <si>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</si>
  <si>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</si>
  <si>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</si>
  <si>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Federal Capital Territory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</si>
  <si>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</si>
  <si>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</si>
  <si>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</si>
  <si>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</si>
  <si>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</si>
  <si>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</si>
  <si>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</si>
  <si>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</si>
  <si>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</si>
  <si>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</si>
  <si>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</si>
  <si>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</si>
  <si>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</si>
  <si>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</si>
  <si>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</si>
  <si>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</si>
  <si>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</si>
  <si>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</si>
  <si>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</si>
  <si>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</si>
  <si>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</si>
  <si>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</si>
  <si>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Zone</t>
  </si>
  <si>
    <t>North Central</t>
  </si>
  <si>
    <t>North East</t>
  </si>
  <si>
    <t>North West</t>
  </si>
  <si>
    <t>South West</t>
  </si>
  <si>
    <t>South East</t>
  </si>
  <si>
    <t>South South</t>
  </si>
  <si>
    <t>CoHD 
Urban</t>
  </si>
  <si>
    <t>CoHD 
Rural</t>
  </si>
  <si>
    <t>CoHD State Urban and Rural
(Naira / person / day)</t>
  </si>
  <si>
    <t>CoHD Daily Cost per Food Group
National Average
(Naira / day)</t>
  </si>
  <si>
    <t>National</t>
  </si>
  <si>
    <t>Food Group</t>
  </si>
  <si>
    <t>Daily Cost</t>
  </si>
  <si>
    <t>National Average</t>
  </si>
  <si>
    <t>Animal source foods</t>
  </si>
  <si>
    <t>Legumes nuts and seeds</t>
  </si>
  <si>
    <t>Vegetables</t>
  </si>
  <si>
    <t>Fruits</t>
  </si>
  <si>
    <t>Oils and fats</t>
  </si>
  <si>
    <t>Starchy staples</t>
  </si>
  <si>
    <t xml:space="preserve">Value </t>
  </si>
  <si>
    <t xml:space="preserve">General CPI </t>
  </si>
  <si>
    <t>Food CPI</t>
  </si>
  <si>
    <t>National average CoHD</t>
  </si>
  <si>
    <t xml:space="preserve">National average CoHD (Naira/day) and Consumer Price Indexes </t>
  </si>
  <si>
    <t>CoHD Zonal Average
(Naira / person / day)</t>
  </si>
  <si>
    <t xml:space="preserve">Change from November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</si>
</sst>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sz val="12"/>
      <color theme="1"/>
      <name val="Calibri"/>
      <family val="2"/>
      <scheme val="minor"/>
    </font>
    <font>
      <b/>
      <sz val="11"/>
      <name val="Corbel"/>
      <family val="2"/>
    </font>
    <font>
      <sz val="11"/>
      <name val="Corbel"/>
      <family val="2"/>
    </font>
    <font>
      <b/>
      <i/>
      <sz val="11"/>
      <color rgb="FF1F3864"/>
      <name val="Corbe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8" fillId="0" borderId="0"/>
    <xf numFmtId="0" fontId="8" fillId="0" borderId="0"/>
    <xf numFmtId="0" fontId="4" fillId="0" borderId="0"/>
    <xf numFmtId="166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2" fillId="0" borderId="1" xfId="0" applyNumberFormat="1" applyFont="1" applyBorder="1"/>
    <xf numFmtId="164" fontId="0" fillId="0" borderId="0" xfId="0" applyNumberFormat="1"/>
    <xf numFmtId="164" fontId="0" fillId="0" borderId="0" xfId="1" applyNumberFormat="1" applyFont="1"/>
    <xf numFmtId="0" fontId="9" fillId="0" borderId="0" xfId="2" applyFont="1" applyAlignment="1">
      <alignment wrapText="1"/>
    </xf>
    <xf numFmtId="165" fontId="2" fillId="0" borderId="1" xfId="6" applyNumberFormat="1" applyFont="1" applyBorder="1"/>
    <xf numFmtId="0" fontId="6" fillId="0" borderId="1" xfId="2" applyFont="1" applyBorder="1" applyAlignment="1">
      <alignment wrapText="1"/>
    </xf>
    <xf numFmtId="165" fontId="6" fillId="0" borderId="1" xfId="6" applyNumberFormat="1" applyFont="1" applyBorder="1"/>
    <xf numFmtId="0" fontId="6" fillId="0" borderId="1" xfId="2" applyFont="1" applyBorder="1"/>
    <xf numFmtId="1" fontId="6" fillId="0" borderId="1" xfId="2" applyNumberFormat="1" applyFont="1" applyBorder="1"/>
    <xf numFmtId="0" fontId="2" fillId="0" borderId="1" xfId="2" applyFont="1" applyBorder="1"/>
    <xf numFmtId="0" fontId="5" fillId="0" borderId="1" xfId="2" applyFont="1" applyBorder="1" applyAlignment="1">
      <alignment horizontal="left" vertical="center" wrapText="1" readingOrder="1"/>
    </xf>
    <xf numFmtId="17" fontId="6" fillId="0" borderId="1" xfId="2" applyNumberFormat="1" applyFont="1" applyBorder="1"/>
    <xf numFmtId="43" fontId="0" fillId="0" borderId="1" xfId="1" applyFont="1" applyBorder="1"/>
    <xf numFmtId="43" fontId="0" fillId="0" borderId="0" xfId="1" applyFont="1"/>
    <xf numFmtId="1" fontId="3" fillId="0" borderId="1" xfId="0" applyNumberFormat="1" applyFont="1" applyBorder="1"/>
    <xf numFmtId="0" fontId="10" fillId="0" borderId="0" xfId="0" applyFont="1"/>
    <xf numFmtId="43" fontId="10" fillId="0" borderId="0" xfId="1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7">
    <cellStyle name="Comma" xfId="1" builtinId="3"/>
    <cellStyle name="Comma 4" xfId="6" xr:uid="{52A70AB8-3DDB-437D-8FF1-9F5D91ADD10B}"/>
    <cellStyle name="Normal" xfId="0" builtinId="0"/>
    <cellStyle name="Normal 16" xfId="5" xr:uid="{00000000-0005-0000-0000-000002000000}"/>
    <cellStyle name="Normal 2 2" xfId="2" xr:uid="{00000000-0005-0000-0000-000003000000}"/>
    <cellStyle name="Normal 4" xfId="4" xr:uid="{00000000-0005-0000-0000-000004000000}"/>
    <cellStyle name="Normal 8" xfId="3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H7" sqref="H7"/>
    </sheetView>
  </sheetViews>
  <sheetFormatPr defaultRowHeight="14.5" x14ac:dyDescent="0.35"/>
  <cols>
    <col min="1" max="1" width="21.1796875" bestFit="1" customWidth="1"/>
    <col min="2" max="2" width="17" customWidth="1"/>
    <col min="5" max="5" width="9.08984375" style="19" bestFit="1" customWidth="1"/>
  </cols>
  <sheetData>
    <row r="1" spans="1:2" x14ac:dyDescent="0.35">
      <c r="A1" s="23" t="s">
        <v>0</v>
      </c>
      <c r="B1" s="23"/>
    </row>
    <row r="2" spans="1:2" x14ac:dyDescent="0.35">
      <c r="A2" s="4" t="s">
        <v>1</v>
      </c>
      <c r="B2" s="4" t="s">
        <v>2</v>
      </c>
    </row>
    <row r="3" spans="1:2" x14ac:dyDescent="0.35">
      <c r="A3" s="2" t="s">
        <v>3</v>
      </c>
      <c r="B3" s="3">
        <v>1547.4319219043389</v>
      </c>
    </row>
    <row r="4" spans="1:2" x14ac:dyDescent="0.35">
      <c r="A4" s="2" t="s">
        <v>4</v>
      </c>
      <c r="B4" s="3">
        <v>1145.7283268114716</v>
      </c>
    </row>
    <row r="5" spans="1:2" x14ac:dyDescent="0.35">
      <c r="A5" s="2" t="s">
        <v>5</v>
      </c>
      <c r="B5" s="3">
        <v>1706.7323189703973</v>
      </c>
    </row>
    <row r="6" spans="1:2" x14ac:dyDescent="0.35">
      <c r="A6" s="2" t="s">
        <v>6</v>
      </c>
      <c r="B6" s="3">
        <v>1419.1551925676922</v>
      </c>
    </row>
    <row r="7" spans="1:2" x14ac:dyDescent="0.35">
      <c r="A7" s="2" t="s">
        <v>7</v>
      </c>
      <c r="B7" s="3">
        <v>1503.2758166519172</v>
      </c>
    </row>
    <row r="8" spans="1:2" x14ac:dyDescent="0.35">
      <c r="A8" s="2" t="s">
        <v>8</v>
      </c>
      <c r="B8" s="3">
        <v>1516.9118933604213</v>
      </c>
    </row>
    <row r="9" spans="1:2" x14ac:dyDescent="0.35">
      <c r="A9" s="2" t="s">
        <v>9</v>
      </c>
      <c r="B9" s="3">
        <v>1474.3727912333093</v>
      </c>
    </row>
    <row r="10" spans="1:2" x14ac:dyDescent="0.35">
      <c r="A10" s="2" t="s">
        <v>10</v>
      </c>
      <c r="B10" s="3">
        <v>1361.8099048832992</v>
      </c>
    </row>
    <row r="11" spans="1:2" x14ac:dyDescent="0.35">
      <c r="A11" s="2" t="s">
        <v>11</v>
      </c>
      <c r="B11" s="3">
        <v>1518.2153942727557</v>
      </c>
    </row>
    <row r="12" spans="1:2" x14ac:dyDescent="0.35">
      <c r="A12" s="2" t="s">
        <v>12</v>
      </c>
      <c r="B12" s="3">
        <v>1442.4305529928524</v>
      </c>
    </row>
    <row r="13" spans="1:2" x14ac:dyDescent="0.35">
      <c r="A13" s="2" t="s">
        <v>13</v>
      </c>
      <c r="B13" s="3">
        <v>1534.8030280111993</v>
      </c>
    </row>
    <row r="14" spans="1:2" x14ac:dyDescent="0.35">
      <c r="A14" s="2" t="s">
        <v>14</v>
      </c>
      <c r="B14" s="3">
        <v>1524.2478814678134</v>
      </c>
    </row>
    <row r="15" spans="1:2" x14ac:dyDescent="0.35">
      <c r="A15" s="2" t="s">
        <v>15</v>
      </c>
      <c r="B15" s="3">
        <v>1683.0507722555146</v>
      </c>
    </row>
    <row r="16" spans="1:2" x14ac:dyDescent="0.35">
      <c r="A16" s="2" t="s">
        <v>16</v>
      </c>
      <c r="B16" s="3">
        <v>1349.4561488571067</v>
      </c>
    </row>
    <row r="17" spans="1:2" x14ac:dyDescent="0.35">
      <c r="A17" s="2" t="s">
        <v>17</v>
      </c>
      <c r="B17" s="3">
        <v>1384.1869347428058</v>
      </c>
    </row>
    <row r="18" spans="1:2" x14ac:dyDescent="0.35">
      <c r="A18" s="2" t="s">
        <v>18</v>
      </c>
      <c r="B18" s="3">
        <v>1411.0867379918695</v>
      </c>
    </row>
    <row r="19" spans="1:2" x14ac:dyDescent="0.35">
      <c r="A19" s="2" t="s">
        <v>19</v>
      </c>
      <c r="B19" s="3">
        <v>1376.5675490608965</v>
      </c>
    </row>
    <row r="20" spans="1:2" x14ac:dyDescent="0.35">
      <c r="A20" s="2" t="s">
        <v>20</v>
      </c>
      <c r="B20" s="3">
        <v>1253.4953160206692</v>
      </c>
    </row>
    <row r="21" spans="1:2" x14ac:dyDescent="0.35">
      <c r="A21" s="2" t="s">
        <v>21</v>
      </c>
      <c r="B21" s="3">
        <v>1205.0361352543507</v>
      </c>
    </row>
    <row r="22" spans="1:2" x14ac:dyDescent="0.35">
      <c r="A22" s="2" t="s">
        <v>22</v>
      </c>
      <c r="B22" s="3">
        <v>1324.1628063926655</v>
      </c>
    </row>
    <row r="23" spans="1:2" x14ac:dyDescent="0.35">
      <c r="A23" s="2" t="s">
        <v>23</v>
      </c>
      <c r="B23" s="3">
        <v>1246.7445039780757</v>
      </c>
    </row>
    <row r="24" spans="1:2" x14ac:dyDescent="0.35">
      <c r="A24" s="2" t="s">
        <v>24</v>
      </c>
      <c r="B24" s="3">
        <v>1416.5308195775074</v>
      </c>
    </row>
    <row r="25" spans="1:2" x14ac:dyDescent="0.35">
      <c r="A25" s="2" t="s">
        <v>25</v>
      </c>
      <c r="B25" s="3">
        <v>1430.497439907688</v>
      </c>
    </row>
    <row r="26" spans="1:2" x14ac:dyDescent="0.35">
      <c r="A26" s="2" t="s">
        <v>26</v>
      </c>
      <c r="B26" s="3">
        <v>1379.557393352613</v>
      </c>
    </row>
    <row r="27" spans="1:2" x14ac:dyDescent="0.35">
      <c r="A27" s="2" t="s">
        <v>27</v>
      </c>
      <c r="B27" s="3">
        <v>1673.1028700220804</v>
      </c>
    </row>
    <row r="28" spans="1:2" x14ac:dyDescent="0.35">
      <c r="A28" s="2" t="s">
        <v>28</v>
      </c>
      <c r="B28" s="3">
        <v>1319.9123848055251</v>
      </c>
    </row>
    <row r="29" spans="1:2" x14ac:dyDescent="0.35">
      <c r="A29" s="2" t="s">
        <v>29</v>
      </c>
      <c r="B29" s="3">
        <v>1331.9152921363543</v>
      </c>
    </row>
    <row r="30" spans="1:2" x14ac:dyDescent="0.35">
      <c r="A30" s="2" t="s">
        <v>30</v>
      </c>
      <c r="B30" s="3">
        <v>1729.6889034420219</v>
      </c>
    </row>
    <row r="31" spans="1:2" x14ac:dyDescent="0.35">
      <c r="A31" s="2" t="s">
        <v>31</v>
      </c>
      <c r="B31" s="3">
        <v>1660.6578172847271</v>
      </c>
    </row>
    <row r="32" spans="1:2" x14ac:dyDescent="0.35">
      <c r="A32" s="2" t="s">
        <v>32</v>
      </c>
      <c r="B32" s="3">
        <v>1811.0379749083868</v>
      </c>
    </row>
    <row r="33" spans="1:5" x14ac:dyDescent="0.35">
      <c r="A33" s="2" t="s">
        <v>33</v>
      </c>
      <c r="B33" s="3">
        <v>1749.2349371955452</v>
      </c>
    </row>
    <row r="34" spans="1:5" x14ac:dyDescent="0.35">
      <c r="A34" s="2" t="s">
        <v>34</v>
      </c>
      <c r="B34" s="3">
        <v>1402.5615480830666</v>
      </c>
    </row>
    <row r="35" spans="1:5" x14ac:dyDescent="0.35">
      <c r="A35" s="2" t="s">
        <v>35</v>
      </c>
      <c r="B35" s="3">
        <v>1653.7738755409473</v>
      </c>
    </row>
    <row r="36" spans="1:5" x14ac:dyDescent="0.35">
      <c r="A36" s="2" t="s">
        <v>36</v>
      </c>
      <c r="B36" s="3">
        <v>1279.4550930379382</v>
      </c>
    </row>
    <row r="37" spans="1:5" x14ac:dyDescent="0.35">
      <c r="A37" s="2" t="s">
        <v>37</v>
      </c>
      <c r="B37" s="3">
        <v>1217.5124782861353</v>
      </c>
    </row>
    <row r="38" spans="1:5" x14ac:dyDescent="0.35">
      <c r="A38" s="2" t="s">
        <v>38</v>
      </c>
      <c r="B38" s="3">
        <v>1364.0481361947884</v>
      </c>
    </row>
    <row r="39" spans="1:5" x14ac:dyDescent="0.35">
      <c r="A39" s="2" t="s">
        <v>39</v>
      </c>
      <c r="B39" s="3">
        <v>1323.4938581496885</v>
      </c>
    </row>
    <row r="40" spans="1:5" s="21" customFormat="1" x14ac:dyDescent="0.35">
      <c r="A40" s="4" t="s">
        <v>54</v>
      </c>
      <c r="B40" s="5">
        <f>AVERAGE(B3:B39)</f>
        <v>1450.591425665039</v>
      </c>
      <c r="E40" s="22"/>
    </row>
  </sheetData>
  <mergeCells count="1">
    <mergeCell ref="A1:B1"/>
  </mergeCells>
  <conditionalFormatting sqref="A3:A39">
    <cfRule type="expression" dxfId="1" priority="5">
      <formula>COUNTIFS($C$7:$C$80, A3, $D$7:$D$80, "&lt;&gt;2330")&gt;0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B11" sqref="B11"/>
    </sheetView>
  </sheetViews>
  <sheetFormatPr defaultRowHeight="14.5" x14ac:dyDescent="0.35"/>
  <cols>
    <col min="1" max="1" width="14.6328125" customWidth="1"/>
    <col min="2" max="2" width="13.453125" bestFit="1" customWidth="1"/>
    <col min="4" max="4" width="9.08984375" style="8" bestFit="1" customWidth="1"/>
  </cols>
  <sheetData>
    <row r="1" spans="1:2" x14ac:dyDescent="0.35">
      <c r="A1" s="24" t="s">
        <v>66</v>
      </c>
      <c r="B1" s="23"/>
    </row>
    <row r="2" spans="1:2" x14ac:dyDescent="0.35">
      <c r="A2" s="4" t="s">
        <v>40</v>
      </c>
      <c r="B2" s="4" t="s">
        <v>2</v>
      </c>
    </row>
    <row r="3" spans="1:2" x14ac:dyDescent="0.35">
      <c r="A3" s="2" t="s">
        <v>41</v>
      </c>
      <c r="B3" s="20">
        <v>1389.0005406087657</v>
      </c>
    </row>
    <row r="4" spans="1:2" x14ac:dyDescent="0.35">
      <c r="A4" s="2" t="s">
        <v>42</v>
      </c>
      <c r="B4" s="20">
        <v>1333.9102334699139</v>
      </c>
    </row>
    <row r="5" spans="1:2" x14ac:dyDescent="0.35">
      <c r="A5" s="2" t="s">
        <v>43</v>
      </c>
      <c r="B5" s="20">
        <v>1292.702647487271</v>
      </c>
    </row>
    <row r="6" spans="1:2" x14ac:dyDescent="0.35">
      <c r="A6" s="2" t="s">
        <v>44</v>
      </c>
      <c r="B6" s="20">
        <v>1717.7955458513795</v>
      </c>
    </row>
    <row r="7" spans="1:2" x14ac:dyDescent="0.35">
      <c r="A7" s="2" t="s">
        <v>45</v>
      </c>
      <c r="B7" s="20">
        <v>1445.4827680802468</v>
      </c>
    </row>
    <row r="8" spans="1:2" x14ac:dyDescent="0.35">
      <c r="A8" s="2" t="s">
        <v>46</v>
      </c>
      <c r="B8" s="20">
        <v>1560.385319434198</v>
      </c>
    </row>
    <row r="9" spans="1:2" x14ac:dyDescent="0.35">
      <c r="B9" s="7"/>
    </row>
  </sheetData>
  <sortState xmlns:xlrd2="http://schemas.microsoft.com/office/spreadsheetml/2017/richdata2" ref="A2:B8">
    <sortCondition descending="1" ref="B3:B8"/>
  </sortState>
  <mergeCells count="1">
    <mergeCell ref="A1:B1"/>
  </mergeCells>
  <conditionalFormatting sqref="A3:A8">
    <cfRule type="expression" dxfId="0" priority="1">
      <formula>COUNTIFS($B$7:$B$80, A3, $F$7:$F$80, "&lt;&gt;2330")&gt;0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opLeftCell="A28" zoomScale="115" zoomScaleNormal="115" workbookViewId="0">
      <selection activeCell="G25" sqref="G1:M1048576"/>
    </sheetView>
  </sheetViews>
  <sheetFormatPr defaultRowHeight="14.5" x14ac:dyDescent="0.35"/>
  <cols>
    <col min="1" max="1" width="23.54296875" customWidth="1"/>
    <col min="2" max="2" width="15.7265625" customWidth="1"/>
    <col min="3" max="3" width="11.81640625" bestFit="1" customWidth="1"/>
    <col min="5" max="5" width="9.08984375" bestFit="1" customWidth="1"/>
  </cols>
  <sheetData>
    <row r="1" spans="1:5" ht="28.5" customHeight="1" x14ac:dyDescent="0.35">
      <c r="A1" s="24" t="s">
        <v>49</v>
      </c>
      <c r="B1" s="23"/>
      <c r="C1" s="23"/>
    </row>
    <row r="2" spans="1:5" x14ac:dyDescent="0.35">
      <c r="A2" s="4" t="s">
        <v>1</v>
      </c>
      <c r="B2" s="4" t="s">
        <v>47</v>
      </c>
      <c r="C2" s="4" t="s">
        <v>48</v>
      </c>
      <c r="E2" s="19"/>
    </row>
    <row r="3" spans="1:5" x14ac:dyDescent="0.35">
      <c r="A3" s="18" t="s">
        <v>3</v>
      </c>
      <c r="B3" s="3">
        <v>1583.9820504782347</v>
      </c>
      <c r="C3" s="3">
        <v>1510.8817933304431</v>
      </c>
      <c r="E3" s="8"/>
    </row>
    <row r="4" spans="1:5" x14ac:dyDescent="0.35">
      <c r="A4" s="18" t="s">
        <v>4</v>
      </c>
      <c r="B4" s="3">
        <v>1186.7892328585108</v>
      </c>
      <c r="C4" s="3">
        <v>1104.6674207644323</v>
      </c>
      <c r="E4" s="8"/>
    </row>
    <row r="5" spans="1:5" x14ac:dyDescent="0.35">
      <c r="A5" s="18" t="s">
        <v>5</v>
      </c>
      <c r="B5" s="3">
        <v>1713.0057002022534</v>
      </c>
      <c r="C5" s="3">
        <v>1700.4589377385412</v>
      </c>
      <c r="E5" s="8"/>
    </row>
    <row r="6" spans="1:5" x14ac:dyDescent="0.35">
      <c r="A6" s="18" t="s">
        <v>6</v>
      </c>
      <c r="B6" s="3">
        <v>1545.3532436636767</v>
      </c>
      <c r="C6" s="3">
        <v>1292.9571414717077</v>
      </c>
      <c r="E6" s="8"/>
    </row>
    <row r="7" spans="1:5" x14ac:dyDescent="0.35">
      <c r="A7" s="18" t="s">
        <v>7</v>
      </c>
      <c r="B7" s="3">
        <v>1591.4831518106209</v>
      </c>
      <c r="C7" s="3">
        <v>1415.0684814932135</v>
      </c>
      <c r="E7" s="8"/>
    </row>
    <row r="8" spans="1:5" x14ac:dyDescent="0.35">
      <c r="A8" s="18" t="s">
        <v>8</v>
      </c>
      <c r="B8" s="3">
        <v>1504.0361936362806</v>
      </c>
      <c r="C8" s="3">
        <v>1529.7875930845623</v>
      </c>
      <c r="E8" s="8"/>
    </row>
    <row r="9" spans="1:5" x14ac:dyDescent="0.35">
      <c r="A9" s="18" t="s">
        <v>9</v>
      </c>
      <c r="B9" s="3">
        <v>1425.0551100661828</v>
      </c>
      <c r="C9" s="3">
        <v>1523.6904724004353</v>
      </c>
      <c r="E9" s="8"/>
    </row>
    <row r="10" spans="1:5" x14ac:dyDescent="0.35">
      <c r="A10" s="18" t="s">
        <v>10</v>
      </c>
      <c r="B10" s="3">
        <v>1391.0371587260468</v>
      </c>
      <c r="C10" s="3">
        <v>1332.5826510405518</v>
      </c>
      <c r="E10" s="8"/>
    </row>
    <row r="11" spans="1:5" x14ac:dyDescent="0.35">
      <c r="A11" s="18" t="s">
        <v>11</v>
      </c>
      <c r="B11" s="3">
        <v>1524.6185829296244</v>
      </c>
      <c r="C11" s="3">
        <v>1511.812205615887</v>
      </c>
      <c r="E11" s="8"/>
    </row>
    <row r="12" spans="1:5" x14ac:dyDescent="0.35">
      <c r="A12" s="18" t="s">
        <v>12</v>
      </c>
      <c r="B12" s="3">
        <v>1391.2328744581384</v>
      </c>
      <c r="C12" s="3">
        <v>1493.6282315275662</v>
      </c>
      <c r="E12" s="8"/>
    </row>
    <row r="13" spans="1:5" x14ac:dyDescent="0.35">
      <c r="A13" s="18" t="s">
        <v>13</v>
      </c>
      <c r="B13" s="3">
        <v>1555.5251991624532</v>
      </c>
      <c r="C13" s="3">
        <v>1514.0808568599455</v>
      </c>
      <c r="E13" s="8"/>
    </row>
    <row r="14" spans="1:5" x14ac:dyDescent="0.35">
      <c r="A14" s="18" t="s">
        <v>14</v>
      </c>
      <c r="B14" s="3">
        <v>1531.121811753474</v>
      </c>
      <c r="C14" s="3">
        <v>1517.3739511821527</v>
      </c>
      <c r="E14" s="8"/>
    </row>
    <row r="15" spans="1:5" x14ac:dyDescent="0.35">
      <c r="A15" s="18" t="s">
        <v>15</v>
      </c>
      <c r="B15" s="3">
        <v>1621.3343775901142</v>
      </c>
      <c r="C15" s="3">
        <v>1744.7671669209151</v>
      </c>
      <c r="E15" s="8"/>
    </row>
    <row r="16" spans="1:5" x14ac:dyDescent="0.35">
      <c r="A16" s="18" t="s">
        <v>16</v>
      </c>
      <c r="B16" s="3">
        <v>1395.5066395187025</v>
      </c>
      <c r="C16" s="3">
        <v>1303.405658195511</v>
      </c>
      <c r="E16" s="8"/>
    </row>
    <row r="17" spans="1:5" x14ac:dyDescent="0.35">
      <c r="A17" s="18" t="s">
        <v>17</v>
      </c>
      <c r="B17" s="3">
        <v>1425.0614725673261</v>
      </c>
      <c r="C17" s="3">
        <v>1343.3123969182857</v>
      </c>
      <c r="E17" s="8"/>
    </row>
    <row r="18" spans="1:5" x14ac:dyDescent="0.35">
      <c r="A18" s="18" t="s">
        <v>18</v>
      </c>
      <c r="B18" s="3">
        <v>1441.0019470888947</v>
      </c>
      <c r="C18" s="3">
        <v>1381.1715288948446</v>
      </c>
      <c r="E18" s="8"/>
    </row>
    <row r="19" spans="1:5" x14ac:dyDescent="0.35">
      <c r="A19" s="18" t="s">
        <v>19</v>
      </c>
      <c r="B19" s="3">
        <v>1414.6285403025925</v>
      </c>
      <c r="C19" s="3">
        <v>1338.5065578192002</v>
      </c>
      <c r="E19" s="8"/>
    </row>
    <row r="20" spans="1:5" x14ac:dyDescent="0.35">
      <c r="A20" s="18" t="s">
        <v>20</v>
      </c>
      <c r="B20" s="3">
        <v>1332.6391808419728</v>
      </c>
      <c r="C20" s="3">
        <v>1174.3514511993653</v>
      </c>
      <c r="E20" s="8"/>
    </row>
    <row r="21" spans="1:5" x14ac:dyDescent="0.35">
      <c r="A21" s="18" t="s">
        <v>21</v>
      </c>
      <c r="B21" s="3">
        <v>1220.0388263285372</v>
      </c>
      <c r="C21" s="3">
        <v>1190.0334441801642</v>
      </c>
      <c r="E21" s="8"/>
    </row>
    <row r="22" spans="1:5" x14ac:dyDescent="0.35">
      <c r="A22" s="18" t="s">
        <v>22</v>
      </c>
      <c r="B22" s="3">
        <v>1325.250470546292</v>
      </c>
      <c r="C22" s="3">
        <v>1323.0751422390392</v>
      </c>
      <c r="E22" s="8"/>
    </row>
    <row r="23" spans="1:5" x14ac:dyDescent="0.35">
      <c r="A23" s="18" t="s">
        <v>23</v>
      </c>
      <c r="B23" s="3">
        <v>1243.7972501945353</v>
      </c>
      <c r="C23" s="3">
        <v>1249.6917577616161</v>
      </c>
      <c r="E23" s="8"/>
    </row>
    <row r="24" spans="1:5" x14ac:dyDescent="0.35">
      <c r="A24" s="18" t="s">
        <v>24</v>
      </c>
      <c r="B24" s="3">
        <v>1430.863423319958</v>
      </c>
      <c r="C24" s="3">
        <v>1402.198215835057</v>
      </c>
      <c r="E24" s="8"/>
    </row>
    <row r="25" spans="1:5" x14ac:dyDescent="0.35">
      <c r="A25" s="18" t="s">
        <v>25</v>
      </c>
      <c r="B25" s="3">
        <v>1427.6714818497771</v>
      </c>
      <c r="C25" s="3">
        <v>1433.3233979655988</v>
      </c>
      <c r="E25" s="8"/>
    </row>
    <row r="26" spans="1:5" x14ac:dyDescent="0.35">
      <c r="A26" s="18" t="s">
        <v>26</v>
      </c>
      <c r="B26" s="3">
        <v>1366.3089264448927</v>
      </c>
      <c r="C26" s="3">
        <v>1392.8058602603335</v>
      </c>
      <c r="E26" s="8"/>
    </row>
    <row r="27" spans="1:5" x14ac:dyDescent="0.35">
      <c r="A27" s="18" t="s">
        <v>27</v>
      </c>
      <c r="B27" s="3">
        <v>1697.7378211219425</v>
      </c>
      <c r="C27" s="3">
        <v>1648.4679189222181</v>
      </c>
      <c r="E27" s="8"/>
    </row>
    <row r="28" spans="1:5" x14ac:dyDescent="0.35">
      <c r="A28" s="18" t="s">
        <v>28</v>
      </c>
      <c r="B28" s="3">
        <v>1377.4174952613591</v>
      </c>
      <c r="C28" s="3">
        <v>1262.4072743496911</v>
      </c>
      <c r="E28" s="8"/>
    </row>
    <row r="29" spans="1:5" x14ac:dyDescent="0.35">
      <c r="A29" s="18" t="s">
        <v>29</v>
      </c>
      <c r="B29" s="3">
        <v>1366.9129271291315</v>
      </c>
      <c r="C29" s="3">
        <v>1296.9176571435764</v>
      </c>
      <c r="E29" s="8"/>
    </row>
    <row r="30" spans="1:5" x14ac:dyDescent="0.35">
      <c r="A30" s="18" t="s">
        <v>30</v>
      </c>
      <c r="B30" s="3">
        <v>1772.4921493208972</v>
      </c>
      <c r="C30" s="3">
        <v>1686.8856575631464</v>
      </c>
      <c r="E30" s="8"/>
    </row>
    <row r="31" spans="1:5" x14ac:dyDescent="0.35">
      <c r="A31" s="18" t="s">
        <v>31</v>
      </c>
      <c r="B31" s="3">
        <v>1574.3728468541908</v>
      </c>
      <c r="C31" s="3">
        <v>1746.9427877152634</v>
      </c>
      <c r="E31" s="8"/>
    </row>
    <row r="32" spans="1:5" x14ac:dyDescent="0.35">
      <c r="A32" s="18" t="s">
        <v>32</v>
      </c>
      <c r="B32" s="3">
        <v>1800.470519919749</v>
      </c>
      <c r="C32" s="3">
        <v>1821.6054298970246</v>
      </c>
      <c r="E32" s="8"/>
    </row>
    <row r="33" spans="1:5" x14ac:dyDescent="0.35">
      <c r="A33" s="18" t="s">
        <v>33</v>
      </c>
      <c r="B33" s="3">
        <v>1756.7270145940117</v>
      </c>
      <c r="C33" s="3">
        <v>1741.7428597970788</v>
      </c>
      <c r="E33" s="8"/>
    </row>
    <row r="34" spans="1:5" x14ac:dyDescent="0.35">
      <c r="A34" s="18" t="s">
        <v>34</v>
      </c>
      <c r="B34" s="3">
        <v>1425.7156325295325</v>
      </c>
      <c r="C34" s="3">
        <v>1379.4074636366004</v>
      </c>
      <c r="E34" s="8"/>
    </row>
    <row r="35" spans="1:5" x14ac:dyDescent="0.35">
      <c r="A35" s="18" t="s">
        <v>35</v>
      </c>
      <c r="B35" s="3">
        <v>1627.5673398275192</v>
      </c>
      <c r="C35" s="3">
        <v>1679.9804112543752</v>
      </c>
      <c r="E35" s="8"/>
    </row>
    <row r="36" spans="1:5" x14ac:dyDescent="0.35">
      <c r="A36" s="18" t="s">
        <v>36</v>
      </c>
      <c r="B36" s="3">
        <v>1263.8356649194186</v>
      </c>
      <c r="C36" s="3">
        <v>1295.0745211564579</v>
      </c>
      <c r="E36" s="8"/>
    </row>
    <row r="37" spans="1:5" x14ac:dyDescent="0.35">
      <c r="A37" s="18" t="s">
        <v>37</v>
      </c>
      <c r="B37" s="3">
        <v>1232.9374165622971</v>
      </c>
      <c r="C37" s="3">
        <v>1202.0875400099735</v>
      </c>
      <c r="E37" s="8"/>
    </row>
    <row r="38" spans="1:5" x14ac:dyDescent="0.35">
      <c r="A38" s="18" t="s">
        <v>38</v>
      </c>
      <c r="B38" s="3">
        <v>1385.6140809688509</v>
      </c>
      <c r="C38" s="3">
        <v>1342.4821914207259</v>
      </c>
      <c r="E38" s="8"/>
    </row>
    <row r="39" spans="1:5" x14ac:dyDescent="0.35">
      <c r="A39" s="18" t="s">
        <v>39</v>
      </c>
      <c r="B39" s="3">
        <v>1368.8375499308229</v>
      </c>
      <c r="C39" s="3">
        <v>1278.1501663685544</v>
      </c>
      <c r="E39" s="8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topLeftCell="G1" workbookViewId="0">
      <selection activeCell="O7" sqref="O7"/>
    </sheetView>
  </sheetViews>
  <sheetFormatPr defaultRowHeight="14.5" x14ac:dyDescent="0.35"/>
  <cols>
    <col min="1" max="1" width="17.54296875" customWidth="1"/>
  </cols>
  <sheetData>
    <row r="1" spans="1:14" x14ac:dyDescent="0.35">
      <c r="A1" s="25" t="s">
        <v>65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15" customHeight="1" x14ac:dyDescent="0.35">
      <c r="A2" s="9" t="s">
        <v>61</v>
      </c>
      <c r="B2" s="17">
        <v>45231</v>
      </c>
      <c r="C2" s="17">
        <v>45261</v>
      </c>
      <c r="D2" s="17">
        <v>45292</v>
      </c>
      <c r="E2" s="17">
        <v>45323</v>
      </c>
      <c r="F2" s="17">
        <v>45352</v>
      </c>
      <c r="G2" s="17">
        <v>45383</v>
      </c>
      <c r="H2" s="17">
        <v>45413</v>
      </c>
      <c r="I2" s="17">
        <v>45444</v>
      </c>
      <c r="J2" s="17">
        <v>45474</v>
      </c>
      <c r="K2" s="17">
        <v>45505</v>
      </c>
      <c r="L2" s="17">
        <v>45536</v>
      </c>
      <c r="M2" s="17">
        <v>45566</v>
      </c>
      <c r="N2" s="17">
        <v>45597</v>
      </c>
    </row>
    <row r="3" spans="1:14" s="1" customFormat="1" ht="15" customHeight="1" x14ac:dyDescent="0.35">
      <c r="A3" s="11" t="s">
        <v>62</v>
      </c>
      <c r="B3" s="12">
        <v>629.38528836595231</v>
      </c>
      <c r="C3" s="12">
        <v>643.78124806085043</v>
      </c>
      <c r="D3" s="12">
        <v>660.77840463311202</v>
      </c>
      <c r="E3" s="12">
        <v>681.4</v>
      </c>
      <c r="F3" s="12">
        <v>701.94845104700175</v>
      </c>
      <c r="G3" s="12">
        <v>718.00104149627828</v>
      </c>
      <c r="H3" s="10">
        <v>733</v>
      </c>
      <c r="I3" s="10">
        <v>750.30185106962927</v>
      </c>
      <c r="J3" s="10">
        <v>767</v>
      </c>
      <c r="K3" s="10">
        <v>784</v>
      </c>
      <c r="L3" s="10">
        <v>804</v>
      </c>
      <c r="M3" s="10">
        <v>825.36807648687329</v>
      </c>
      <c r="N3" s="12">
        <v>847</v>
      </c>
    </row>
    <row r="4" spans="1:14" s="1" customFormat="1" ht="15" customHeight="1" x14ac:dyDescent="0.35">
      <c r="A4" s="11" t="s">
        <v>63</v>
      </c>
      <c r="B4" s="12">
        <v>769.58093291231057</v>
      </c>
      <c r="C4" s="12">
        <v>790.53443306478505</v>
      </c>
      <c r="D4" s="12">
        <v>815.92577105475982</v>
      </c>
      <c r="E4" s="12">
        <v>846.8</v>
      </c>
      <c r="F4" s="12">
        <v>877.47286328771031</v>
      </c>
      <c r="G4" s="12">
        <v>899.4533858833189</v>
      </c>
      <c r="H4" s="10">
        <v>920</v>
      </c>
      <c r="I4" s="10">
        <v>943.45876903853798</v>
      </c>
      <c r="J4" s="10">
        <v>967</v>
      </c>
      <c r="K4" s="10">
        <v>990</v>
      </c>
      <c r="L4" s="10">
        <v>1016</v>
      </c>
      <c r="M4" s="10">
        <v>1045.5999999999999</v>
      </c>
      <c r="N4" s="12">
        <v>1077</v>
      </c>
    </row>
    <row r="5" spans="1:14" s="1" customFormat="1" ht="15" customHeight="1" x14ac:dyDescent="0.35">
      <c r="A5" s="11" t="s">
        <v>64</v>
      </c>
      <c r="B5" s="12">
        <v>742.09460952734867</v>
      </c>
      <c r="C5" s="12">
        <v>786</v>
      </c>
      <c r="D5" s="12">
        <v>858.09636127373221</v>
      </c>
      <c r="E5" s="12">
        <v>938</v>
      </c>
      <c r="F5" s="12">
        <v>982</v>
      </c>
      <c r="G5" s="12">
        <v>1035</v>
      </c>
      <c r="H5" s="10">
        <v>1041</v>
      </c>
      <c r="I5" s="10">
        <v>1241</v>
      </c>
      <c r="J5" s="10">
        <v>1265</v>
      </c>
      <c r="K5" s="10">
        <v>1255</v>
      </c>
      <c r="L5" s="10">
        <v>1346</v>
      </c>
      <c r="M5" s="10">
        <v>1371</v>
      </c>
      <c r="N5" s="10">
        <v>1451</v>
      </c>
    </row>
    <row r="6" spans="1:14" s="1" customFormat="1" ht="15" customHeight="1" x14ac:dyDescent="0.35">
      <c r="A6" s="11"/>
      <c r="B6" s="13"/>
      <c r="C6" s="13"/>
      <c r="D6" s="13"/>
      <c r="E6" s="13"/>
      <c r="F6" s="13"/>
      <c r="G6" s="13"/>
      <c r="H6" s="13"/>
      <c r="I6" s="13"/>
      <c r="J6" s="13"/>
      <c r="K6" s="14"/>
      <c r="L6" s="15"/>
      <c r="M6" s="15"/>
      <c r="N6" s="15"/>
    </row>
    <row r="7" spans="1:14" s="1" customFormat="1" ht="29" x14ac:dyDescent="0.35">
      <c r="A7" s="16" t="s">
        <v>67</v>
      </c>
      <c r="B7" s="17">
        <v>45231</v>
      </c>
      <c r="C7" s="17">
        <v>45261</v>
      </c>
      <c r="D7" s="17">
        <v>45292</v>
      </c>
      <c r="E7" s="17">
        <v>45323</v>
      </c>
      <c r="F7" s="17">
        <v>45352</v>
      </c>
      <c r="G7" s="17">
        <v>45383</v>
      </c>
      <c r="H7" s="17">
        <v>45413</v>
      </c>
      <c r="I7" s="17">
        <v>45444</v>
      </c>
      <c r="J7" s="17">
        <v>45474</v>
      </c>
      <c r="K7" s="17">
        <v>45505</v>
      </c>
      <c r="L7" s="17">
        <v>45536</v>
      </c>
      <c r="M7" s="17">
        <v>45566</v>
      </c>
      <c r="N7" s="17">
        <v>45597</v>
      </c>
    </row>
    <row r="8" spans="1:14" s="1" customFormat="1" ht="15" customHeight="1" x14ac:dyDescent="0.35">
      <c r="A8" s="11" t="s">
        <v>62</v>
      </c>
      <c r="B8" s="14">
        <v>100</v>
      </c>
      <c r="C8" s="14">
        <v>102.2873047656188</v>
      </c>
      <c r="D8" s="14">
        <v>104.98790118667445</v>
      </c>
      <c r="E8" s="14">
        <v>108.26436724777781</v>
      </c>
      <c r="F8" s="14">
        <v>111.5292117598494</v>
      </c>
      <c r="G8" s="14">
        <v>114.07973061467571</v>
      </c>
      <c r="H8" s="14">
        <v>116.46284295952618</v>
      </c>
      <c r="I8" s="14">
        <v>119.21185082314329</v>
      </c>
      <c r="J8" s="14">
        <v>121.86493935874022</v>
      </c>
      <c r="K8" s="14">
        <v>124.56598755834722</v>
      </c>
      <c r="L8" s="14">
        <v>127.74369132259078</v>
      </c>
      <c r="M8" s="14">
        <v>131.13876217693985</v>
      </c>
      <c r="N8" s="14">
        <v>134.57575441571441</v>
      </c>
    </row>
    <row r="9" spans="1:14" s="1" customFormat="1" ht="15" customHeight="1" x14ac:dyDescent="0.35">
      <c r="A9" s="11" t="s">
        <v>63</v>
      </c>
      <c r="B9" s="14">
        <v>100</v>
      </c>
      <c r="C9" s="14">
        <v>102.7227156048657</v>
      </c>
      <c r="D9" s="14">
        <v>106.02208762723204</v>
      </c>
      <c r="E9" s="14">
        <v>110.03391115674744</v>
      </c>
      <c r="F9" s="14">
        <v>114.01956906171083</v>
      </c>
      <c r="G9" s="14">
        <v>116.87573683505053</v>
      </c>
      <c r="H9" s="14">
        <v>119.54558132287158</v>
      </c>
      <c r="I9" s="14">
        <v>122.59383369442702</v>
      </c>
      <c r="J9" s="14">
        <v>125.65280123827915</v>
      </c>
      <c r="K9" s="14">
        <v>128.64144077135094</v>
      </c>
      <c r="L9" s="14">
        <v>132.0199028522147</v>
      </c>
      <c r="M9" s="14">
        <v>135.86615199042882</v>
      </c>
      <c r="N9" s="14">
        <v>139.94629465731813</v>
      </c>
    </row>
    <row r="10" spans="1:14" s="1" customFormat="1" ht="15" customHeight="1" x14ac:dyDescent="0.35">
      <c r="A10" s="11" t="s">
        <v>64</v>
      </c>
      <c r="B10" s="14">
        <v>100</v>
      </c>
      <c r="C10" s="14">
        <v>105.91641414840829</v>
      </c>
      <c r="D10" s="14">
        <v>115.63166613220204</v>
      </c>
      <c r="E10" s="14">
        <v>126.39897769873663</v>
      </c>
      <c r="F10" s="14">
        <v>132.32814083172639</v>
      </c>
      <c r="G10" s="14">
        <v>139.47008733282772</v>
      </c>
      <c r="H10" s="14">
        <v>140.2786095782354</v>
      </c>
      <c r="I10" s="14">
        <v>167.22935109182529</v>
      </c>
      <c r="J10" s="14">
        <v>170.4634400734561</v>
      </c>
      <c r="K10" s="14">
        <v>169.1159029977766</v>
      </c>
      <c r="L10" s="14">
        <v>181.37849038646002</v>
      </c>
      <c r="M10" s="14">
        <v>184.74733307565873</v>
      </c>
      <c r="N10" s="14">
        <v>195.52762968109471</v>
      </c>
    </row>
    <row r="11" spans="1:14" s="1" customFormat="1" x14ac:dyDescent="0.35"/>
    <row r="12" spans="1:14" s="1" customFormat="1" x14ac:dyDescent="0.35"/>
    <row r="13" spans="1:14" s="1" customFormat="1" x14ac:dyDescent="0.35"/>
    <row r="14" spans="1:14" s="1" customFormat="1" x14ac:dyDescent="0.35"/>
    <row r="15" spans="1:14" s="1" customFormat="1" x14ac:dyDescent="0.35"/>
    <row r="16" spans="1:14" s="1" customFormat="1" x14ac:dyDescent="0.35"/>
    <row r="17" s="1" customFormat="1" x14ac:dyDescent="0.35"/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C3" sqref="C3:C8"/>
    </sheetView>
  </sheetViews>
  <sheetFormatPr defaultRowHeight="14.5" x14ac:dyDescent="0.35"/>
  <cols>
    <col min="1" max="1" width="12.81640625" customWidth="1"/>
    <col min="2" max="2" width="24.1796875" customWidth="1"/>
    <col min="3" max="3" width="15.36328125" customWidth="1"/>
  </cols>
  <sheetData>
    <row r="1" spans="1:3" x14ac:dyDescent="0.35">
      <c r="A1" s="23" t="s">
        <v>50</v>
      </c>
      <c r="B1" s="23"/>
      <c r="C1" s="23"/>
    </row>
    <row r="2" spans="1:3" x14ac:dyDescent="0.35">
      <c r="A2" s="4" t="s">
        <v>51</v>
      </c>
      <c r="B2" s="4" t="s">
        <v>52</v>
      </c>
      <c r="C2" s="4" t="s">
        <v>53</v>
      </c>
    </row>
    <row r="3" spans="1:3" ht="14.5" customHeight="1" x14ac:dyDescent="0.35">
      <c r="A3" s="27" t="s">
        <v>54</v>
      </c>
      <c r="B3" s="2" t="s">
        <v>55</v>
      </c>
      <c r="C3" s="3">
        <v>513.19952529536761</v>
      </c>
    </row>
    <row r="4" spans="1:3" x14ac:dyDescent="0.35">
      <c r="A4" s="28"/>
      <c r="B4" s="2" t="s">
        <v>56</v>
      </c>
      <c r="C4" s="3">
        <v>104.12862650501128</v>
      </c>
    </row>
    <row r="5" spans="1:3" x14ac:dyDescent="0.35">
      <c r="A5" s="28"/>
      <c r="B5" s="2" t="s">
        <v>57</v>
      </c>
      <c r="C5" s="3">
        <v>219.61332172969833</v>
      </c>
    </row>
    <row r="6" spans="1:3" x14ac:dyDescent="0.35">
      <c r="A6" s="28"/>
      <c r="B6" s="2" t="s">
        <v>58</v>
      </c>
      <c r="C6" s="3">
        <v>153.32926110135125</v>
      </c>
    </row>
    <row r="7" spans="1:3" x14ac:dyDescent="0.35">
      <c r="A7" s="28"/>
      <c r="B7" s="2" t="s">
        <v>59</v>
      </c>
      <c r="C7" s="3">
        <v>117.65339021147217</v>
      </c>
    </row>
    <row r="8" spans="1:3" x14ac:dyDescent="0.35">
      <c r="A8" s="29"/>
      <c r="B8" s="2" t="s">
        <v>60</v>
      </c>
      <c r="C8" s="3">
        <v>342.66730082213843</v>
      </c>
    </row>
    <row r="9" spans="1:3" x14ac:dyDescent="0.35">
      <c r="A9" s="2"/>
      <c r="B9" s="2"/>
      <c r="C9" s="6">
        <f>SUM(C3:C8)</f>
        <v>1450.5914256650392</v>
      </c>
    </row>
  </sheetData>
  <mergeCells count="2">
    <mergeCell ref="A3:A8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CoHD by national average</vt:lpstr>
      <vt:lpstr>CoHD by Zonal average</vt:lpstr>
      <vt:lpstr>CoHD by state(urban &amp;Rural)</vt:lpstr>
      <vt:lpstr>CPI and CoHD</vt:lpstr>
      <vt:lpstr>CoHD by Food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Bukola Babalola</dc:creator>
  <cp:lastModifiedBy>Bukola Babalola</cp:lastModifiedBy>
  <dcterms:created xsi:type="dcterms:W3CDTF">2024-01-09T10:30:21Z</dcterms:created>
  <dcterms:modified xsi:type="dcterms:W3CDTF">2025-01-21T13:37:19Z</dcterms:modified>
</cp:coreProperties>
</file>