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2"/>
  <workbookPr defaultThemeVersion="166925"/>
  <xr:revisionPtr revIDLastSave="1422" documentId="11_E60897F41BE170836B02CE998F75CCDC64E183C8" xr6:coauthVersionLast="47" xr6:coauthVersionMax="47" xr10:uidLastSave="{34E04FFE-00E7-4235-B613-2CCC4C2011AD}"/>
  <bookViews>
    <workbookView xWindow="240" yWindow="105" windowWidth="14805" windowHeight="8010" firstSheet="1" activeTab="2" xr2:uid="{00000000-000D-0000-FFFF-FFFF00000000}"/>
  </bookViews>
  <sheets>
    <sheet name="readme" sheetId="21" r:id="rId1"/>
    <sheet name="all_LOs" sheetId="3" r:id="rId2"/>
    <sheet name="other_data_raw" sheetId="20" r:id="rId3"/>
    <sheet name="other_data" sheetId="16" r:id="rId4"/>
    <sheet name="assigned_raw" sheetId="19" r:id="rId5"/>
    <sheet name="assigned" sheetId="18" r:id="rId6"/>
    <sheet name="tech_bootcamp" sheetId="2" r:id="rId7"/>
    <sheet name="5001" sheetId="12" r:id="rId8"/>
    <sheet name="5012" sheetId="13" r:id="rId9"/>
    <sheet name="5100" sheetId="4" r:id="rId10"/>
    <sheet name="5110" sheetId="11" r:id="rId11"/>
    <sheet name="6001" sheetId="6" r:id="rId12"/>
    <sheet name="6002" sheetId="10" r:id="rId13"/>
    <sheet name="6003" sheetId="22" r:id="rId14"/>
    <sheet name="6011" sheetId="9" r:id="rId15"/>
    <sheet name="6012" sheetId="23" r:id="rId16"/>
    <sheet name="6013" sheetId="17" r:id="rId17"/>
    <sheet name="6021" sheetId="5" r:id="rId18"/>
    <sheet name="6030" sheetId="7" r:id="rId19"/>
    <sheet name="6040" sheetId="1" r:id="rId20"/>
    <sheet name="6050" sheetId="8" r:id="rId21"/>
    <sheet name="biz_analytics" sheetId="14" r:id="rId22"/>
    <sheet name="data_viz" sheetId="15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4" i="3"/>
  <c r="C5" i="3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N17" i="18"/>
  <c r="N16" i="18"/>
  <c r="D55" i="16"/>
  <c r="D54" i="16"/>
  <c r="D53" i="16"/>
  <c r="D52" i="16"/>
  <c r="D51" i="16"/>
  <c r="D50" i="16"/>
  <c r="D49" i="16"/>
  <c r="D48" i="16"/>
  <c r="N15" i="18"/>
  <c r="N14" i="18"/>
  <c r="N13" i="18"/>
  <c r="N12" i="18"/>
  <c r="N11" i="18"/>
  <c r="N10" i="18"/>
  <c r="N9" i="18"/>
  <c r="N8" i="18"/>
  <c r="N7" i="18"/>
  <c r="N6" i="18"/>
  <c r="N5" i="18"/>
  <c r="N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1" i="20"/>
  <c r="D1" i="16"/>
</calcChain>
</file>

<file path=xl/sharedStrings.xml><?xml version="1.0" encoding="utf-8"?>
<sst xmlns="http://schemas.openxmlformats.org/spreadsheetml/2006/main" count="1542" uniqueCount="388">
  <si>
    <t>Where there are tabs with _raw suffix, provide these versions to students for the project</t>
  </si>
  <si>
    <t>Collection date</t>
  </si>
  <si>
    <t>MNEMONIC</t>
  </si>
  <si>
    <t>LEARNING OUTCOME</t>
  </si>
  <si>
    <t>QUERY</t>
  </si>
  <si>
    <t>INSERTED_IN_DB</t>
  </si>
  <si>
    <t>ds_tech_bootcamp</t>
  </si>
  <si>
    <t>Research documentation on your own as a first line of action</t>
  </si>
  <si>
    <t>Describe the components of a computer</t>
  </si>
  <si>
    <t>Explain the scales of computational power and scales of data</t>
  </si>
  <si>
    <t>Differentiate between Windows, MacOS ,and Linux operating systems</t>
  </si>
  <si>
    <t>Compare Command Line (CLI) and Graphical User Interface (GUI) shells</t>
  </si>
  <si>
    <t>Demonstrate installing software to your computer</t>
  </si>
  <si>
    <t>Implement important tasks with Linux</t>
  </si>
  <si>
    <t>Create a GitHub account for career or personal use</t>
  </si>
  <si>
    <t>Use CLI to operate Git software for version control</t>
  </si>
  <si>
    <t>Use GUI to operate Github website interface for version control</t>
  </si>
  <si>
    <t>Know how to Install R</t>
  </si>
  <si>
    <t>Know how to install and launch Rstudio</t>
  </si>
  <si>
    <t>Know how to install Anaconda</t>
  </si>
  <si>
    <t>Know how to launch Spyder</t>
  </si>
  <si>
    <t>Know how to launch Jupyter Notebook</t>
  </si>
  <si>
    <t>ds5100</t>
  </si>
  <si>
    <t>Basic Dataframe operations (Python and R)</t>
  </si>
  <si>
    <t>Clone a repo on GitHub</t>
  </si>
  <si>
    <t>Confidently work in an appropriate programming environment (IDE)</t>
  </si>
  <si>
    <t>Confidently write a class and call its methods to simulate a scenario</t>
  </si>
  <si>
    <t>Confidently write and call functions in both Python and R</t>
  </si>
  <si>
    <t>Correctly pass parameters and retrieve function output(s)</t>
  </si>
  <si>
    <t>Data structures (e.g., sequences and collections: set, list, dict, tuple)</t>
  </si>
  <si>
    <t>Demonstrate how methods are inherited from base classes</t>
  </si>
  <si>
    <t>Essential primitives (e.g., bool, int, float)</t>
  </si>
  <si>
    <t>Find and utilize resources including online documentation</t>
  </si>
  <si>
    <t>I/O: at least three different formats, including csv, txt, JSON</t>
  </si>
  <si>
    <t>Identify and utilize primitive data types and data structures [Built in]</t>
  </si>
  <si>
    <t>Import data into a Pandas Dataframe</t>
  </si>
  <si>
    <t>Incorporating some exception handling</t>
  </si>
  <si>
    <t>NumPy, Pandas (essentials)</t>
  </si>
  <si>
    <t>Patch/debug broken code</t>
  </si>
  <si>
    <t>Patch/debug code using in-line testing and unit testing (advanced)</t>
  </si>
  <si>
    <t>Perform sensitivity analysis on functions (e.g., changing inputs and measuring impact on outputs)</t>
  </si>
  <si>
    <t>Perform simple mathematical calculations (Python and R)</t>
  </si>
  <si>
    <t>R: Apply the Tidyverse Pipe operator to aggregate data</t>
  </si>
  <si>
    <t>R: Apply the Tidyverse verbs, such as: select(), filter(), arrange(), mutate(), summarize()</t>
  </si>
  <si>
    <t>R: data types</t>
  </si>
  <si>
    <t>R: Demonstrate use of element-wise operations</t>
  </si>
  <si>
    <t>R: essential built-in functions like head(), tail(), rbind(), table(), summary(), str()</t>
  </si>
  <si>
    <t>R: get started in RStudio and navigate around</t>
  </si>
  <si>
    <t>R: save code in an R script</t>
  </si>
  <si>
    <t>R: vectorization</t>
  </si>
  <si>
    <t>Read and Write to and from various data formats</t>
  </si>
  <si>
    <t>Read code on GitHub</t>
  </si>
  <si>
    <t>Select and apply an appropriate data structure based on the problem requirements</t>
  </si>
  <si>
    <t>Use a program API to utilize existing functions (e.g. assert statements.)</t>
  </si>
  <si>
    <t>Using program API to utilize existing functions (e.g. sorting, searching, assert statements, etc.)</t>
  </si>
  <si>
    <t>Utilize and implement add-on numerical packages to augment existing data structures</t>
  </si>
  <si>
    <t>Write robust code by implementing the basic principles of program testing and debugging</t>
  </si>
  <si>
    <t>stat6021</t>
  </si>
  <si>
    <t>Use regression analysis to answer questions of interest in a wide variety of application environments</t>
  </si>
  <si>
    <t>Determine the most appropriate regression model for a given data set</t>
  </si>
  <si>
    <t>Identify the assumptions and limitations of a given regression model</t>
  </si>
  <si>
    <t>Diagnose and remedy common problems with the regression model found in real data</t>
  </si>
  <si>
    <t>Work with various data structures and primitive data types in the R programming language</t>
  </si>
  <si>
    <t>Process R dataframes into the forms necessary for subsequent analysis including subsetting by rows, columns, condition, changing column names, removing missing values, combining dataframes with vectors</t>
  </si>
  <si>
    <t>Use the appropriate numerical and graphical summaries based on the question of interest and type of data</t>
  </si>
  <si>
    <t>Use the statistical software R for regression analysis</t>
  </si>
  <si>
    <t>State appropriate context-specific conclusions from an analysis</t>
  </si>
  <si>
    <t>Present and discuss orally and in writing, statistical ideas, methods, and results to lay and professional audiences</t>
  </si>
  <si>
    <t>Work in teams to demonstrate the skills of a professional statistician in organizing and managing projects</t>
  </si>
  <si>
    <t>Describe the mathematical framework of regression models</t>
  </si>
  <si>
    <t>Describe the importance of assessing the assumptions and limitations for a given regression model</t>
  </si>
  <si>
    <t>ds6001</t>
  </si>
  <si>
    <t>Recognize how to get help with coding in a way that is accurate and efficient while demonstrating how to be a good citizen in online forums</t>
  </si>
  <si>
    <t>Implement methods for acquiring electronic data in many formats: csv, flat files, json, from APIs, and using web scraping, and loading it into Python</t>
  </si>
  <si>
    <t>Understand the purpose, typology, and language of relational databases</t>
  </si>
  <si>
    <t>Understand the purpose, typology, and language of NoSQL databases</t>
  </si>
  <si>
    <t>Understand how to implement databases Python: SQLite, PostgreSQL, MySQL, MongoDB</t>
  </si>
  <si>
    <t xml:space="preserve">Understand how to query databases with SQL </t>
  </si>
  <si>
    <t>Understand how to query databases with the MongoDB query language</t>
  </si>
  <si>
    <t>Employ methods for wrangling, joining, and aggregating data using pandas</t>
  </si>
  <si>
    <t>Understand relationships in data using summary statistics, hypothesis tests, measurement models</t>
  </si>
  <si>
    <t>Understand relationships in data using visualization with matplotlib, seaborn, plotly</t>
  </si>
  <si>
    <t>ds6040</t>
  </si>
  <si>
    <t>Probability review</t>
  </si>
  <si>
    <t>Use the elements of Bayes theorem in problem solving</t>
  </si>
  <si>
    <t>Use univariate conjugate priors to analytically obtain the posterior distribution</t>
  </si>
  <si>
    <t>Use multivariate conjugate priors to analytically obtain the posterior distribution</t>
  </si>
  <si>
    <t>Use non-informative priors to analytically obtain the posterior distribution</t>
  </si>
  <si>
    <t>Formulate real problems using the fundamentals of statistical decision theory</t>
  </si>
  <si>
    <t>Apply the principles of statistical decision theory to obtain the optimal solutions to classification problems</t>
  </si>
  <si>
    <t>Develop approximate solutions when the required assumptions for optimality in classification are not met</t>
  </si>
  <si>
    <t>Apply the principles of statistical decision theory to obtain the optimal solutions to regression problems</t>
  </si>
  <si>
    <t>Formulate a graphical representation of a joint distribution using nodes to represent conditional probabilities</t>
  </si>
  <si>
    <t>Display Bayesian models using graphs</t>
  </si>
  <si>
    <t>Represent generative models using graphs</t>
  </si>
  <si>
    <t>Apply graphical methods to real problems in text analysis</t>
  </si>
  <si>
    <t>Apply simple sampling methods to approximate distributions</t>
  </si>
  <si>
    <t>Devise Markov models for real problems with conditional dependence</t>
  </si>
  <si>
    <t>Formulate the Markov Chain Monte Carlo (MCMC) approaches to sampling</t>
  </si>
  <si>
    <t>Apply MCMC to real and complex problems in Bayesian inference</t>
  </si>
  <si>
    <t>Apply MCMC to real and complex problems in classifications.</t>
  </si>
  <si>
    <t>Apply MCMC to real and complex problems in regressions</t>
  </si>
  <si>
    <t>Use Bayes factors for model selection</t>
  </si>
  <si>
    <t>Formulate and use hierarchical models on real problems</t>
  </si>
  <si>
    <t>Use information criteria for model selection</t>
  </si>
  <si>
    <t>Formulate and use Bayesian model averaging on real problems</t>
  </si>
  <si>
    <t>Apply the expectation-maximization (EM) algorithm to problems in unsupervised learning</t>
  </si>
  <si>
    <t>Formulate problems with latent variables</t>
  </si>
  <si>
    <t>Formulate problems for solution by the EM algorithm</t>
  </si>
  <si>
    <t>Use Laplacian approximation to estimate probabilities in complex problems</t>
  </si>
  <si>
    <t>Formulate a variational approximation for a Bayesian inference problem</t>
  </si>
  <si>
    <t>Apply variational inference to problems with analytic solutions for comparisons of results</t>
  </si>
  <si>
    <t>Represent variational inference using the EM algorithm</t>
  </si>
  <si>
    <t>Use optimization methods to obtain solutions for variational approximations to real problems</t>
  </si>
  <si>
    <t>Apply evaluation methods to assess the performance of optimizations to obtain variational approximations</t>
  </si>
  <si>
    <t>Apply Markov random field models to represent problems in Bayesian machine learning</t>
  </si>
  <si>
    <t>Formulate Hidden Markov Model (HMM) solution strategies</t>
  </si>
  <si>
    <t>Apply HMMs to problems in data science</t>
  </si>
  <si>
    <t>Identify the range of applicability of methods from Bayesian machine learning to real problems in data science.</t>
  </si>
  <si>
    <t>Connect the many concepts discussed in the course to provide a foundation for continued learning</t>
  </si>
  <si>
    <t>ds6050</t>
  </si>
  <si>
    <t>Create an end-to-end machine learning project at scale using open-source libraries such as NumPy, Keras, TensorFlow, and Google Cloud</t>
  </si>
  <si>
    <t>Formulate various supervised, unsupervised, and reinforcement learning models</t>
  </si>
  <si>
    <t>Apply practical skill sets on designing, deploying, and analyzing deep network architectures on complex real-world problems</t>
  </si>
  <si>
    <t>Use NumPy to describe, identify, and process multi-dimensional arrays and matrices.</t>
  </si>
  <si>
    <t>Identify the components of linear algebra most relevant to deep learning.</t>
  </si>
  <si>
    <t>Summarize numerical concerns for implementations of deep learning algorithms.</t>
  </si>
  <si>
    <t>Design a simple architecture of a multilayer perceptron (MLP).</t>
  </si>
  <si>
    <t>Understand how to design different activation functions to solve the vanishing/exploding gradient problem</t>
  </si>
  <si>
    <t>Formulate several forms of regularization strategies to create a large, deep, regularized model</t>
  </si>
  <si>
    <t>Review applications of convolutional neural networks (CNNs)</t>
  </si>
  <si>
    <t>Study the basics of recurrent neural networks (RNNs)</t>
  </si>
  <si>
    <t>Explore the shortcomings of basic RNNs and how to alleviate them with long short-term memory (LSTM) cells</t>
  </si>
  <si>
    <t>Investigate in-depth how autoencoders work and how to use them for dimensionality reduction and feature extraction</t>
  </si>
  <si>
    <t>Interpret hidden latent variables using perturbation and generate new examples</t>
  </si>
  <si>
    <t>Explain the training process of adversarial neural networks (GANs), where two neural networks compete against each other, and its difficulties</t>
  </si>
  <si>
    <t>Explore various applications of GANs and their recent advances</t>
  </si>
  <si>
    <t>Explore the basic components of reinforcement learning (RL) including the Markov decision process (MDP)</t>
  </si>
  <si>
    <t>Learn to solve for the optimal state-action value by using Q-Learning and Deep Q-Networks (DQNs)</t>
  </si>
  <si>
    <t>Examine policy gradients (PGs) to directly optimize the policy, as well as a hybrid method called actor critic advantage</t>
  </si>
  <si>
    <t>Understand how to deploy models to TF Serving and then scale up to Google Cloud AI Platform</t>
  </si>
  <si>
    <t>Deploy models to mobile apps, embedded devices, and web apps</t>
  </si>
  <si>
    <t>Understand how adversarial attacks work</t>
  </si>
  <si>
    <t>Explore bias in data and algorithms</t>
  </si>
  <si>
    <t>Analyze the issues in uncertainty estimation</t>
  </si>
  <si>
    <t>ds6030</t>
  </si>
  <si>
    <t>Build classification and regression models for a given data set using R statistical software</t>
  </si>
  <si>
    <t>Explain the statistical theory used in data mining that affects how each type of model makes predictions</t>
  </si>
  <si>
    <t>For a given data set and model, determine the optimal algorithmic parameters to customize the results of the model based on practical goals</t>
  </si>
  <si>
    <t>Evaluate the performance of a model in terms of various factors such as accuracy, computational cost, interpretability, and practical requirements</t>
  </si>
  <si>
    <t>Determine the most appropriate algorithm for a given data set based on the needs of the user</t>
  </si>
  <si>
    <t>Use visualization techniques to help users understand and interpret the data mining results</t>
  </si>
  <si>
    <t>Implement KNN regression and classification models in R</t>
  </si>
  <si>
    <t>Build linear and nonlinear regression models in R</t>
  </si>
  <si>
    <t>Evaluate bias-variance tradeoff of linear regression method</t>
  </si>
  <si>
    <t>Implement LR, LDA, and QDA classification in R</t>
  </si>
  <si>
    <t>Implement cross-validation</t>
  </si>
  <si>
    <t>Understand the theory behind principal components</t>
  </si>
  <si>
    <t>Use principal components transformation to visualize data</t>
  </si>
  <si>
    <t>Use regularization (shrinkage, PCA, lasso) to improve regression accuracy</t>
  </si>
  <si>
    <t>Build a CART in R and use for both classification and regression</t>
  </si>
  <si>
    <t>Build a random forest (RF) for classification and for regression in R</t>
  </si>
  <si>
    <t>Use an SVM for classification and regression in R</t>
  </si>
  <si>
    <t>Use K-Means clustering to explore new data in R</t>
  </si>
  <si>
    <t>Use hierarchical clustering to create and evaluate clusters in R</t>
  </si>
  <si>
    <t>ds5110</t>
  </si>
  <si>
    <t xml:space="preserve">Execute distributed computing frameworks using MapReduce and Spark </t>
  </si>
  <si>
    <t xml:space="preserve">Demonstrate knowledge of applications for big data storage, retrieval, processing, and modeling using Amazon AWS, Hive, and others from the Hadoop ecosystem </t>
  </si>
  <si>
    <t>Implement PySpark for prevalent data science tasks, including data analysis and machine learning</t>
  </si>
  <si>
    <t>Execute an end-to-end predictive modeling project using a large dataset</t>
  </si>
  <si>
    <t>Delineate Spark basic architecture and functionality</t>
  </si>
  <si>
    <t>Apply RDDs and Pair RDDs in data analysis tasks</t>
  </si>
  <si>
    <t>Apply DataFrames in data analysis tasks</t>
  </si>
  <si>
    <t>Apply Spark SQL to data analysis tasks</t>
  </si>
  <si>
    <t>Demonstrate how to preprocess data in PySpark</t>
  </si>
  <si>
    <t>Identify the basics of the MLlib library in PySpark</t>
  </si>
  <si>
    <t>Implement classification models in MLlib</t>
  </si>
  <si>
    <t>Identify the statistics functionality in MLlib</t>
  </si>
  <si>
    <t>Implement regression models in MLlib</t>
  </si>
  <si>
    <t>Examine the alternating least squares algorithm</t>
  </si>
  <si>
    <t>Implement recommender systems in PySpark using collaborative filtering</t>
  </si>
  <si>
    <t>Execute the feature utilities package in ML</t>
  </si>
  <si>
    <t>Construct machine learning pipelines</t>
  </si>
  <si>
    <t>Apply dimension reduction techniques using PySpark</t>
  </si>
  <si>
    <t>Execute model selection and tuning in PySpark</t>
  </si>
  <si>
    <t>Distinguish the use and benefits of accumulators and broadcast variables</t>
  </si>
  <si>
    <t>Build machine learning tools for the supervised learning task</t>
  </si>
  <si>
    <t>Use hyperparameter tuning in Spark</t>
  </si>
  <si>
    <t>Understand the concepts behind HDFS</t>
  </si>
  <si>
    <t>Understand the concepts behind Hive</t>
  </si>
  <si>
    <t>Have some familiarity with running PySpark in a Databricks notebook</t>
  </si>
  <si>
    <t>Understand how EC2 and S3 are used for computing and storage, respectively</t>
  </si>
  <si>
    <t>Demonstrate the steps for configuring and launching an AWS EC2 instance</t>
  </si>
  <si>
    <t>Understand the capabilities of Amazon Glue and Athena</t>
  </si>
  <si>
    <t>Understand the concepts and use cases behind Apache Kafka</t>
  </si>
  <si>
    <t>Create and configure an Amazon S3 bucket</t>
  </si>
  <si>
    <t>Apply the concepts behind streaming systems</t>
  </si>
  <si>
    <t>Execute the Spark Streaming library</t>
  </si>
  <si>
    <t>Compute analytics using Spark Streaming</t>
  </si>
  <si>
    <t>Explain the properties of data lakes and data lakehouses</t>
  </si>
  <si>
    <t>Explain the shortcomings of data lakes, and how data lakehouses address these shortcomings</t>
  </si>
  <si>
    <t>Work with Apache Delta lakes to implement their salient features (create, delete, update, conditional update, time travel)</t>
  </si>
  <si>
    <t>Implement GraphX and GraphFrames in Spark</t>
  </si>
  <si>
    <t>ds6011</t>
  </si>
  <si>
    <t>Collect and manage data to devise solutions to assigned research projects</t>
  </si>
  <si>
    <t>Select, apply, and evaluate models, tools, and methods to address research projects</t>
  </si>
  <si>
    <t>Interpret and assess results and evaluate the limitations of research findings</t>
  </si>
  <si>
    <t>Resolve group work allocation, leadership, and cooperation issues</t>
  </si>
  <si>
    <t>ds6013</t>
  </si>
  <si>
    <t>cs5012</t>
  </si>
  <si>
    <t>Have a working knowledge of parallel computing and apply this knowledge for improved computing efficiency</t>
  </si>
  <si>
    <t>Select, Computationally Assess, and Deploy appropriate and efficient data structures and algorithms to solve Data Science problems</t>
  </si>
  <si>
    <t xml:space="preserve">Define and Use Logic, Data Structures, and Algorithms to Solve Problems </t>
  </si>
  <si>
    <t>Connect, Transform, and Reduce Real-World Problems to Classical Problem Frameworks to make use of existing, efficient algorithmic solutions</t>
  </si>
  <si>
    <t>Independently Explore advanced or supplementary topics to attain a deeper and complimentary understanding of topics</t>
  </si>
  <si>
    <t xml:space="preserve">Reflect on peer-feedback, instructor-feedback, experiences, and lessons-learned related to the use of data structures and algorithms to make continual improvements and updates to methodologies applied </t>
  </si>
  <si>
    <t xml:space="preserve">Have a working knowledge of the Algorithm Complexity Class Hierarchy in order to gain perspective of the scope of the field and its contextual application to Data Science </t>
  </si>
  <si>
    <t>Design and understand regular expressions for pattern matching</t>
  </si>
  <si>
    <t>Understand the important considerations for proper database design</t>
  </si>
  <si>
    <t>ds5001</t>
  </si>
  <si>
    <t>Understand and use language models such as bag of words</t>
  </si>
  <si>
    <t>Understand and use vector space models</t>
  </si>
  <si>
    <t>Understand how to measure similarity between documents</t>
  </si>
  <si>
    <t>Understand how Principal Component Analysis (PCA) works</t>
  </si>
  <si>
    <t>Understand and use topic models such as Latent Dirichlet Allocation (LDA)</t>
  </si>
  <si>
    <t>Understand and use word embedding such as glove and word2vec</t>
  </si>
  <si>
    <t>Understand and use sentiment analysis such as VADER</t>
  </si>
  <si>
    <t>Understand and use Naive Bayes classification</t>
  </si>
  <si>
    <t>ds_biz_analytics</t>
  </si>
  <si>
    <t>Apply data science tools to the primary business functions in which they may be working: strategy, sales, marketing, finance, operations, human resources and technology</t>
  </si>
  <si>
    <t>Understand key data sources, models, metrics, and tools that will be critical to their success during their careers, as they work in or support each of these business areas.</t>
  </si>
  <si>
    <t>Apply ethical data science principles to key business functions (e.g., finance, marketing, etc)</t>
  </si>
  <si>
    <t>Use critical thinking skills to understand, analyze, or solve business problems</t>
  </si>
  <si>
    <t>Communicate effectively in both speech and writing</t>
  </si>
  <si>
    <t>Collaborate effectively with peers</t>
  </si>
  <si>
    <t>Formulate and ask insightful questions</t>
  </si>
  <si>
    <t>Engage appropriately with senior executives at an enterprise level</t>
  </si>
  <si>
    <t>ds6002</t>
  </si>
  <si>
    <t>Identify situations that demand ethical responses involving data science</t>
  </si>
  <si>
    <t>Develop the skills to respond creatively to critical ethics issues in data science</t>
  </si>
  <si>
    <t>ds6003</t>
  </si>
  <si>
    <t>Build knowledge about the education and training needed for a particular job, career path, and entry into the data science profession</t>
  </si>
  <si>
    <t>Observe, receive information, and ask questions to acquire knowledge and awareness of data science professions</t>
  </si>
  <si>
    <t>Relate academics with the world of work by connection data science careers to program coursework</t>
  </si>
  <si>
    <t>ds6012</t>
  </si>
  <si>
    <t>count</t>
  </si>
  <si>
    <t>COURSE</t>
  </si>
  <si>
    <t>mnemonic</t>
  </si>
  <si>
    <t>name</t>
  </si>
  <si>
    <t>description_short</t>
  </si>
  <si>
    <t>active</t>
  </si>
  <si>
    <t>ds_biz_anaytics</t>
  </si>
  <si>
    <t>Business Analytics for Data Scientists</t>
  </si>
  <si>
    <t xml:space="preserve">Focuses on the application of data science to critical problems and opportunities in business. </t>
  </si>
  <si>
    <t>Technical Bootcamp</t>
  </si>
  <si>
    <t>Bootcamp for new online MSDS students</t>
  </si>
  <si>
    <t>Exploratory Text Analytics</t>
  </si>
  <si>
    <t>Introduction to text analytics with a focus on long-form documents, such as reviews, news articles, and novels. Focus on unsupervised methods.</t>
  </si>
  <si>
    <t>ds5012</t>
  </si>
  <si>
    <t>Foundations of Computer Science</t>
  </si>
  <si>
    <t>A foundation in discrete mathematics, data structures, algorithmic design and implementation, computational complexity, parallel computing, and data integrity.</t>
  </si>
  <si>
    <t>Programming for Data Science</t>
  </si>
  <si>
    <t>Programming essentials for data science: Python, R, GitHub</t>
  </si>
  <si>
    <t>Big Data Systems</t>
  </si>
  <si>
    <t>Use Spark for large-scale analytics and machine learning. Basics of AWS cloud tools.</t>
  </si>
  <si>
    <t>Practice and Application of Data Science</t>
  </si>
  <si>
    <t>Build skills to acquire, clean, analyze, understand, and interpret data</t>
  </si>
  <si>
    <t>Big Data Ethics</t>
  </si>
  <si>
    <t>Examines the ethical issues arising around big data.</t>
  </si>
  <si>
    <t>Data Science Capstone Project Work I</t>
  </si>
  <si>
    <t>Data science capstone part 1</t>
  </si>
  <si>
    <t>Data Science Capstone Project Work II</t>
  </si>
  <si>
    <t>Data science capstone part 2</t>
  </si>
  <si>
    <t>Statistical Learning</t>
  </si>
  <si>
    <t>Fundamentals of data mining and machine learning within a common statistical framework</t>
  </si>
  <si>
    <t>Bayesian Machine Learning</t>
  </si>
  <si>
    <t>Build Bayesian models to provide predictions and quantify the uncertainty in these predictions</t>
  </si>
  <si>
    <t>Deep Learning</t>
  </si>
  <si>
    <t>Deep learning fundamentals and applications</t>
  </si>
  <si>
    <t>sarc5400</t>
  </si>
  <si>
    <t>Data Visualization</t>
  </si>
  <si>
    <t>Teaches visual and spatial thinking coupled with visual data tools and interactive web coding to envision information</t>
  </si>
  <si>
    <t>Linear Models for Data Science</t>
  </si>
  <si>
    <t>An introduction to linear statistical models in the context of data science</t>
  </si>
  <si>
    <t>Practice and Application of Data Science Part 2</t>
  </si>
  <si>
    <t>Practitioner seminar</t>
  </si>
  <si>
    <t>Big Data Ethics Part 2</t>
  </si>
  <si>
    <t>TERM</t>
  </si>
  <si>
    <t>term_name</t>
  </si>
  <si>
    <t>year</t>
  </si>
  <si>
    <t>spring2021</t>
  </si>
  <si>
    <t>summer2021</t>
  </si>
  <si>
    <t>fall2021</t>
  </si>
  <si>
    <t>INSTRUCTOR</t>
  </si>
  <si>
    <t>names_raw</t>
  </si>
  <si>
    <t>Employee Status</t>
  </si>
  <si>
    <t>Pete Alonzi</t>
  </si>
  <si>
    <t>Jeremy Bolton is not a current employee</t>
  </si>
  <si>
    <t>Jeffrey Woo</t>
  </si>
  <si>
    <t>Luis Felipe Rosado Murillo is not a current employee</t>
  </si>
  <si>
    <t>Judy Fox</t>
  </si>
  <si>
    <t>All others are current employees</t>
  </si>
  <si>
    <t>Jeremy Bolton</t>
  </si>
  <si>
    <t>Bill Basener</t>
  </si>
  <si>
    <t>Marc Ruggiano</t>
  </si>
  <si>
    <t>Adam Tashman</t>
  </si>
  <si>
    <t>Sree Mallikarjun</t>
  </si>
  <si>
    <t>Eric Tassone</t>
  </si>
  <si>
    <t>Jeremy Bolton, Peter Gedeck, Eric Tassone, Abbas Kazemipour, Cait Dreisbach, Lei Xie</t>
  </si>
  <si>
    <t>Renee Cummings</t>
  </si>
  <si>
    <t>Stephen Baek</t>
  </si>
  <si>
    <t>Raf Alvarado &amp; Teague Henry</t>
  </si>
  <si>
    <t>Rich Nguyen</t>
  </si>
  <si>
    <t>Jon Kropko</t>
  </si>
  <si>
    <t>Nada Basit</t>
  </si>
  <si>
    <t>Panagiotis Apostolellis</t>
  </si>
  <si>
    <t>Mike Porter</t>
  </si>
  <si>
    <t>Luis Felipe Rosado Murillo</t>
  </si>
  <si>
    <t>Jason Williamson</t>
  </si>
  <si>
    <t>Eric Field</t>
  </si>
  <si>
    <t>still employed with UVA SDS</t>
  </si>
  <si>
    <t>instructor_name</t>
  </si>
  <si>
    <t>current_employee</t>
  </si>
  <si>
    <t>last_updated</t>
  </si>
  <si>
    <t>2021-11-22 18:50:06'</t>
  </si>
  <si>
    <t>Peter Gedeck</t>
  </si>
  <si>
    <t>Abbas Kazemipour</t>
  </si>
  <si>
    <t>Cait Dreisbach</t>
  </si>
  <si>
    <t>Lei Xie</t>
  </si>
  <si>
    <t>Raf Alvarado</t>
  </si>
  <si>
    <t>Teague Henry</t>
  </si>
  <si>
    <t>TEACHING ASSIGNMENTS: INSTRUCTORS TO COURSES BY TERM</t>
  </si>
  <si>
    <t>FALL2021</t>
  </si>
  <si>
    <t>SUMMER2021</t>
  </si>
  <si>
    <t>SPRING2021</t>
  </si>
  <si>
    <t>ds tech bootcamp</t>
  </si>
  <si>
    <t>STAT 6021: Linear Models for Data Science</t>
  </si>
  <si>
    <t>DS 5100 Programming for Data Science</t>
  </si>
  <si>
    <t>CS 5012: Foundations of Computer Science</t>
  </si>
  <si>
    <t>DS 6030: Statistical Learning (prev SYS 6018: Data Mining)</t>
  </si>
  <si>
    <t>DS 5559: New Course in Data Science: Business Analytics for Data Scientists</t>
  </si>
  <si>
    <t>DS 5110: Big Data Systems (prev. DS 5559 Big Data Analytics)</t>
  </si>
  <si>
    <t>DS 5001: Exploratory Text Analytics</t>
  </si>
  <si>
    <t>DS 6001: Practice &amp; Application</t>
  </si>
  <si>
    <t>DS 6011: Capstone</t>
  </si>
  <si>
    <t>DS 6040: Bayesian Machine Learning</t>
  </si>
  <si>
    <t>DS 6002: Ethics of Big Data</t>
  </si>
  <si>
    <t>DS 6002: Ethics of Big Data 1</t>
  </si>
  <si>
    <t>DS 6050: Deep Learning</t>
  </si>
  <si>
    <t>Capstone Part 2</t>
  </si>
  <si>
    <t>Ethics of Big Data 2</t>
  </si>
  <si>
    <t>DS 6003 Practice &amp; Application Pt 2</t>
  </si>
  <si>
    <t>DS 6012: Big Data Ethics Pt 2</t>
  </si>
  <si>
    <t>Data Viz</t>
  </si>
  <si>
    <t>course_mnemonic</t>
  </si>
  <si>
    <t>DS 5100 Programming for Data Science (prev. CS 5010 Programming and Systems for Data Science)</t>
  </si>
  <si>
    <t>DS 6040: Bayesian Machine Learning (prev. DS 6014 Bayesian Machine Learning)</t>
  </si>
  <si>
    <t>DS 6050: Deep Learning (prev. SYS 6016 Machine Learning)</t>
  </si>
  <si>
    <t>DS5001: Exploratory Text Analytics</t>
  </si>
  <si>
    <t>DS5012: Foundations of Computer Science</t>
  </si>
  <si>
    <t>DS5100: Programming for Data Science</t>
  </si>
  <si>
    <t>DS 5110: Big Data Systems</t>
  </si>
  <si>
    <t xml:space="preserve">Delineate Spark basic architecture and functionality.
</t>
  </si>
  <si>
    <t>Understand the concepts behind Hive.</t>
  </si>
  <si>
    <t>DS 6001: Practice and Application of Data Science</t>
  </si>
  <si>
    <t>DS 6002: Big Data Ethics</t>
  </si>
  <si>
    <t>DS 6003: Practice and Application of Data Science Part 2</t>
  </si>
  <si>
    <t>DS 6011: Data Science Capstone Project Work I</t>
  </si>
  <si>
    <t>DS 6012: Big Data Ethics Part 2</t>
  </si>
  <si>
    <t>DS 6013: Data Science Capstone Project Work II</t>
  </si>
  <si>
    <t>STAT6021: Linear Models for Data Science</t>
  </si>
  <si>
    <t>DS 6030: Statistical Learning</t>
  </si>
  <si>
    <t>DS 6040: Bayesian ML</t>
  </si>
  <si>
    <t>last updated</t>
  </si>
  <si>
    <t>Fall 2021</t>
  </si>
  <si>
    <t>High-Level Topics</t>
  </si>
  <si>
    <t>Bayes theorem</t>
  </si>
  <si>
    <t>Basic Bayesian models</t>
  </si>
  <si>
    <t>Bayesian Graphical models</t>
  </si>
  <si>
    <t>EM algorithm</t>
  </si>
  <si>
    <t>MCMC</t>
  </si>
  <si>
    <t>Variational methods</t>
  </si>
  <si>
    <t>Markov Random Fields</t>
  </si>
  <si>
    <t>Hidden Markov Models</t>
  </si>
  <si>
    <t>DS 6050: Deep Learning</t>
  </si>
  <si>
    <t>DS 5559: Business Analytics for Data Scientists</t>
  </si>
  <si>
    <t>Understand the fundamentals of modern business with an emphasis on stakeholders, value-creation, industries, markets, and competition</t>
  </si>
  <si>
    <t>SARC 5400: 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</si>
</sst>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erif"/>
      <charset val="1"/>
    </font>
    <font>
      <sz val="10"/>
      <color theme="1"/>
      <name val="Liberation San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212121"/>
      <name val="Open Sans"/>
      <family val="2"/>
      <charset val="1"/>
    </font>
    <font>
      <b/>
      <sz val="13.5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EAD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5" fillId="0" borderId="0" xfId="0" quotePrefix="1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readingOrder="1"/>
    </xf>
    <xf numFmtId="0" fontId="8" fillId="2" borderId="2" xfId="0" applyFont="1" applyFill="1" applyBorder="1" applyAlignment="1">
      <alignment readingOrder="1"/>
    </xf>
    <xf numFmtId="0" fontId="8" fillId="2" borderId="2" xfId="0" applyFont="1" applyFill="1" applyBorder="1" applyAlignment="1">
      <alignment wrapText="1" readingOrder="1"/>
    </xf>
    <xf numFmtId="0" fontId="4" fillId="0" borderId="0" xfId="0" quotePrefix="1" applyFont="1"/>
    <xf numFmtId="0" fontId="0" fillId="3" borderId="0" xfId="0" applyFill="1" applyAlignment="1">
      <alignment horizontal="left"/>
    </xf>
    <xf numFmtId="0" fontId="8" fillId="0" borderId="3" xfId="0" applyFont="1" applyBorder="1" applyAlignment="1">
      <alignment wrapText="1" readingOrder="1"/>
    </xf>
    <xf numFmtId="0" fontId="8" fillId="2" borderId="3" xfId="0" applyFont="1" applyFill="1" applyBorder="1" applyAlignment="1">
      <alignment readingOrder="1"/>
    </xf>
    <xf numFmtId="0" fontId="8" fillId="0" borderId="4" xfId="0" applyFont="1" applyBorder="1" applyAlignment="1">
      <alignment wrapText="1" readingOrder="1"/>
    </xf>
    <xf numFmtId="0" fontId="8" fillId="2" borderId="4" xfId="0" applyFont="1" applyFill="1" applyBorder="1" applyAlignment="1">
      <alignment readingOrder="1"/>
    </xf>
    <xf numFmtId="0" fontId="8" fillId="2" borderId="4" xfId="0" applyFont="1" applyFill="1" applyBorder="1" applyAlignment="1">
      <alignment wrapText="1" readingOrder="1"/>
    </xf>
    <xf numFmtId="0" fontId="9" fillId="2" borderId="4" xfId="0" applyFont="1" applyFill="1" applyBorder="1" applyAlignment="1">
      <alignment readingOrder="1"/>
    </xf>
    <xf numFmtId="0" fontId="9" fillId="2" borderId="4" xfId="0" applyFont="1" applyFill="1" applyBorder="1" applyAlignment="1">
      <alignment wrapText="1" readingOrder="1"/>
    </xf>
    <xf numFmtId="0" fontId="8" fillId="0" borderId="4" xfId="0" applyFont="1" applyBorder="1" applyAlignment="1">
      <alignment readingOrder="1"/>
    </xf>
    <xf numFmtId="0" fontId="10" fillId="0" borderId="1" xfId="0" applyFont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0" fillId="4" borderId="0" xfId="0" applyFill="1"/>
    <xf numFmtId="0" fontId="8" fillId="2" borderId="1" xfId="0" applyFont="1" applyFill="1" applyBorder="1" applyAlignment="1">
      <alignment wrapText="1" readingOrder="1"/>
    </xf>
    <xf numFmtId="0" fontId="9" fillId="0" borderId="1" xfId="0" applyFont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0" borderId="3" xfId="0" applyFont="1" applyBorder="1" applyAlignment="1">
      <alignment readingOrder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0" fillId="5" borderId="1" xfId="0" applyFont="1" applyFill="1" applyBorder="1" applyAlignment="1">
      <alignment wrapText="1" readingOrder="1"/>
    </xf>
    <xf numFmtId="0" fontId="10" fillId="5" borderId="2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EF97-B095-485D-A000-AEB0B7D916E5}">
  <dimension ref="A2"/>
  <sheetViews>
    <sheetView workbookViewId="0">
      <selection activeCell="A2" sqref="A2"/>
    </sheetView>
  </sheetViews>
  <sheetFormatPr defaultRowHeight="15"/>
  <sheetData>
    <row r="2" spans="1:1">
      <c r="A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7B8-F9F2-4861-95C0-EE7755B4861C}">
  <dimension ref="A1:B37"/>
  <sheetViews>
    <sheetView workbookViewId="0">
      <selection activeCell="A2" sqref="A2"/>
    </sheetView>
  </sheetViews>
  <sheetFormatPr defaultRowHeight="15"/>
  <cols>
    <col min="1" max="1" width="14.42578125" customWidth="1"/>
    <col min="2" max="2" width="87.28515625" customWidth="1"/>
  </cols>
  <sheetData>
    <row r="1" spans="1:2">
      <c r="A1" s="1" t="s">
        <v>360</v>
      </c>
    </row>
    <row r="3" spans="1:2">
      <c r="A3" s="1" t="s">
        <v>2</v>
      </c>
      <c r="B3" s="1" t="s">
        <v>3</v>
      </c>
    </row>
    <row r="4" spans="1:2">
      <c r="A4" t="s">
        <v>22</v>
      </c>
      <c r="B4" s="5" t="s">
        <v>23</v>
      </c>
    </row>
    <row r="5" spans="1:2">
      <c r="A5" t="s">
        <v>22</v>
      </c>
      <c r="B5" s="5" t="s">
        <v>24</v>
      </c>
    </row>
    <row r="6" spans="1:2">
      <c r="A6" t="s">
        <v>22</v>
      </c>
      <c r="B6" t="s">
        <v>25</v>
      </c>
    </row>
    <row r="7" spans="1:2">
      <c r="A7" t="s">
        <v>22</v>
      </c>
      <c r="B7" s="5" t="s">
        <v>26</v>
      </c>
    </row>
    <row r="8" spans="1:2">
      <c r="A8" t="s">
        <v>22</v>
      </c>
      <c r="B8" s="5" t="s">
        <v>27</v>
      </c>
    </row>
    <row r="9" spans="1:2">
      <c r="A9" t="s">
        <v>22</v>
      </c>
      <c r="B9" s="5" t="s">
        <v>28</v>
      </c>
    </row>
    <row r="10" spans="1:2">
      <c r="A10" t="s">
        <v>22</v>
      </c>
      <c r="B10" s="5" t="s">
        <v>29</v>
      </c>
    </row>
    <row r="11" spans="1:2">
      <c r="A11" t="s">
        <v>22</v>
      </c>
      <c r="B11" s="5" t="s">
        <v>30</v>
      </c>
    </row>
    <row r="12" spans="1:2">
      <c r="A12" t="s">
        <v>22</v>
      </c>
      <c r="B12" s="5" t="s">
        <v>31</v>
      </c>
    </row>
    <row r="13" spans="1:2">
      <c r="A13" t="s">
        <v>22</v>
      </c>
      <c r="B13" s="5" t="s">
        <v>32</v>
      </c>
    </row>
    <row r="14" spans="1:2">
      <c r="A14" t="s">
        <v>22</v>
      </c>
      <c r="B14" s="5" t="s">
        <v>33</v>
      </c>
    </row>
    <row r="15" spans="1:2">
      <c r="A15" t="s">
        <v>22</v>
      </c>
      <c r="B15" s="5" t="s">
        <v>34</v>
      </c>
    </row>
    <row r="16" spans="1:2">
      <c r="A16" t="s">
        <v>22</v>
      </c>
      <c r="B16" s="5" t="s">
        <v>35</v>
      </c>
    </row>
    <row r="17" spans="1:2">
      <c r="A17" t="s">
        <v>22</v>
      </c>
      <c r="B17" s="4" t="s">
        <v>36</v>
      </c>
    </row>
    <row r="18" spans="1:2">
      <c r="A18" t="s">
        <v>22</v>
      </c>
      <c r="B18" s="5" t="s">
        <v>37</v>
      </c>
    </row>
    <row r="19" spans="1:2">
      <c r="A19" t="s">
        <v>22</v>
      </c>
      <c r="B19" s="5" t="s">
        <v>38</v>
      </c>
    </row>
    <row r="20" spans="1:2">
      <c r="A20" t="s">
        <v>22</v>
      </c>
      <c r="B20" s="4" t="s">
        <v>39</v>
      </c>
    </row>
    <row r="21" spans="1:2">
      <c r="A21" t="s">
        <v>22</v>
      </c>
      <c r="B21" s="5" t="s">
        <v>40</v>
      </c>
    </row>
    <row r="22" spans="1:2">
      <c r="A22" t="s">
        <v>22</v>
      </c>
      <c r="B22" s="5" t="s">
        <v>41</v>
      </c>
    </row>
    <row r="23" spans="1:2">
      <c r="A23" t="s">
        <v>22</v>
      </c>
      <c r="B23" s="5" t="s">
        <v>42</v>
      </c>
    </row>
    <row r="24" spans="1:2">
      <c r="A24" t="s">
        <v>22</v>
      </c>
      <c r="B24" s="5" t="s">
        <v>43</v>
      </c>
    </row>
    <row r="25" spans="1:2">
      <c r="A25" t="s">
        <v>22</v>
      </c>
      <c r="B25" s="5" t="s">
        <v>44</v>
      </c>
    </row>
    <row r="26" spans="1:2">
      <c r="A26" t="s">
        <v>22</v>
      </c>
      <c r="B26" s="5" t="s">
        <v>45</v>
      </c>
    </row>
    <row r="27" spans="1:2">
      <c r="A27" t="s">
        <v>22</v>
      </c>
      <c r="B27" s="5" t="s">
        <v>46</v>
      </c>
    </row>
    <row r="28" spans="1:2">
      <c r="A28" t="s">
        <v>22</v>
      </c>
      <c r="B28" s="5" t="s">
        <v>47</v>
      </c>
    </row>
    <row r="29" spans="1:2">
      <c r="A29" t="s">
        <v>22</v>
      </c>
      <c r="B29" s="5" t="s">
        <v>48</v>
      </c>
    </row>
    <row r="30" spans="1:2">
      <c r="A30" t="s">
        <v>22</v>
      </c>
      <c r="B30" s="5" t="s">
        <v>49</v>
      </c>
    </row>
    <row r="31" spans="1:2">
      <c r="A31" t="s">
        <v>22</v>
      </c>
      <c r="B31" s="5" t="s">
        <v>50</v>
      </c>
    </row>
    <row r="32" spans="1:2">
      <c r="A32" t="s">
        <v>22</v>
      </c>
      <c r="B32" s="5" t="s">
        <v>51</v>
      </c>
    </row>
    <row r="33" spans="1:2">
      <c r="A33" t="s">
        <v>22</v>
      </c>
      <c r="B33" s="5" t="s">
        <v>52</v>
      </c>
    </row>
    <row r="34" spans="1:2">
      <c r="A34" t="s">
        <v>22</v>
      </c>
      <c r="B34" s="5" t="s">
        <v>53</v>
      </c>
    </row>
    <row r="35" spans="1:2">
      <c r="A35" t="s">
        <v>22</v>
      </c>
      <c r="B35" s="5" t="s">
        <v>54</v>
      </c>
    </row>
    <row r="36" spans="1:2">
      <c r="A36" t="s">
        <v>22</v>
      </c>
      <c r="B36" s="5" t="s">
        <v>55</v>
      </c>
    </row>
    <row r="37" spans="1:2">
      <c r="A37" t="s">
        <v>22</v>
      </c>
      <c r="B37" s="5" t="s">
        <v>56</v>
      </c>
    </row>
  </sheetData>
  <sortState xmlns:xlrd2="http://schemas.microsoft.com/office/spreadsheetml/2017/richdata2" ref="A4:B37">
    <sortCondition ref="B4:B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72F-31CD-4600-9117-20E328FBF26B}">
  <dimension ref="A1:B52"/>
  <sheetViews>
    <sheetView workbookViewId="0">
      <selection activeCell="A4" sqref="A4"/>
    </sheetView>
  </sheetViews>
  <sheetFormatPr defaultRowHeight="15"/>
  <cols>
    <col min="1" max="1" width="16" customWidth="1"/>
    <col min="2" max="2" width="142.7109375" customWidth="1"/>
  </cols>
  <sheetData>
    <row r="1" spans="1:2">
      <c r="A1" s="1" t="s">
        <v>361</v>
      </c>
    </row>
    <row r="3" spans="1:2">
      <c r="A3" s="1" t="s">
        <v>2</v>
      </c>
      <c r="B3" s="1" t="s">
        <v>3</v>
      </c>
    </row>
    <row r="4" spans="1:2">
      <c r="A4" t="s">
        <v>165</v>
      </c>
      <c r="B4" t="s">
        <v>166</v>
      </c>
    </row>
    <row r="5" spans="1:2">
      <c r="A5" t="s">
        <v>165</v>
      </c>
      <c r="B5" s="5" t="s">
        <v>167</v>
      </c>
    </row>
    <row r="6" spans="1:2">
      <c r="A6" t="s">
        <v>165</v>
      </c>
      <c r="B6" s="5" t="s">
        <v>168</v>
      </c>
    </row>
    <row r="7" spans="1:2">
      <c r="A7" t="s">
        <v>165</v>
      </c>
      <c r="B7" s="5" t="s">
        <v>169</v>
      </c>
    </row>
    <row r="8" spans="1:2">
      <c r="A8" t="s">
        <v>165</v>
      </c>
      <c r="B8" s="5" t="s">
        <v>362</v>
      </c>
    </row>
    <row r="9" spans="1:2">
      <c r="A9" t="s">
        <v>165</v>
      </c>
      <c r="B9" s="5" t="s">
        <v>171</v>
      </c>
    </row>
    <row r="10" spans="1:2">
      <c r="A10" t="s">
        <v>165</v>
      </c>
      <c r="B10" s="5" t="s">
        <v>172</v>
      </c>
    </row>
    <row r="11" spans="1:2">
      <c r="A11" t="s">
        <v>165</v>
      </c>
      <c r="B11" s="5" t="s">
        <v>173</v>
      </c>
    </row>
    <row r="12" spans="1:2">
      <c r="A12" t="s">
        <v>165</v>
      </c>
      <c r="B12" s="5" t="s">
        <v>174</v>
      </c>
    </row>
    <row r="13" spans="1:2">
      <c r="A13" t="s">
        <v>165</v>
      </c>
      <c r="B13" s="5" t="s">
        <v>175</v>
      </c>
    </row>
    <row r="14" spans="1:2">
      <c r="A14" t="s">
        <v>165</v>
      </c>
      <c r="B14" s="5" t="s">
        <v>176</v>
      </c>
    </row>
    <row r="15" spans="1:2">
      <c r="A15" t="s">
        <v>165</v>
      </c>
      <c r="B15" s="5" t="s">
        <v>177</v>
      </c>
    </row>
    <row r="16" spans="1:2">
      <c r="A16" t="s">
        <v>165</v>
      </c>
      <c r="B16" s="5" t="s">
        <v>178</v>
      </c>
    </row>
    <row r="17" spans="1:2">
      <c r="A17" t="s">
        <v>165</v>
      </c>
      <c r="B17" s="5" t="s">
        <v>179</v>
      </c>
    </row>
    <row r="18" spans="1:2">
      <c r="A18" t="s">
        <v>165</v>
      </c>
      <c r="B18" s="5" t="s">
        <v>180</v>
      </c>
    </row>
    <row r="19" spans="1:2">
      <c r="A19" t="s">
        <v>165</v>
      </c>
      <c r="B19" s="5" t="s">
        <v>181</v>
      </c>
    </row>
    <row r="20" spans="1:2">
      <c r="A20" t="s">
        <v>165</v>
      </c>
      <c r="B20" s="5" t="s">
        <v>182</v>
      </c>
    </row>
    <row r="21" spans="1:2">
      <c r="A21" t="s">
        <v>165</v>
      </c>
      <c r="B21" s="5" t="s">
        <v>183</v>
      </c>
    </row>
    <row r="22" spans="1:2">
      <c r="A22" t="s">
        <v>165</v>
      </c>
      <c r="B22" s="5" t="s">
        <v>184</v>
      </c>
    </row>
    <row r="23" spans="1:2">
      <c r="A23" t="s">
        <v>165</v>
      </c>
      <c r="B23" s="5" t="s">
        <v>185</v>
      </c>
    </row>
    <row r="24" spans="1:2">
      <c r="A24" t="s">
        <v>165</v>
      </c>
      <c r="B24" s="5" t="s">
        <v>186</v>
      </c>
    </row>
    <row r="25" spans="1:2">
      <c r="A25" t="s">
        <v>165</v>
      </c>
      <c r="B25" s="5" t="s">
        <v>187</v>
      </c>
    </row>
    <row r="26" spans="1:2">
      <c r="A26" t="s">
        <v>165</v>
      </c>
      <c r="B26" s="5" t="s">
        <v>188</v>
      </c>
    </row>
    <row r="27" spans="1:2">
      <c r="A27" t="s">
        <v>165</v>
      </c>
      <c r="B27" s="5" t="s">
        <v>363</v>
      </c>
    </row>
    <row r="28" spans="1:2">
      <c r="A28" t="s">
        <v>165</v>
      </c>
      <c r="B28" s="5" t="s">
        <v>190</v>
      </c>
    </row>
    <row r="29" spans="1:2">
      <c r="A29" t="s">
        <v>165</v>
      </c>
      <c r="B29" s="5" t="s">
        <v>191</v>
      </c>
    </row>
    <row r="30" spans="1:2">
      <c r="A30" t="s">
        <v>165</v>
      </c>
      <c r="B30" s="5" t="s">
        <v>192</v>
      </c>
    </row>
    <row r="31" spans="1:2">
      <c r="A31" t="s">
        <v>165</v>
      </c>
      <c r="B31" s="5" t="s">
        <v>193</v>
      </c>
    </row>
    <row r="32" spans="1:2">
      <c r="A32" t="s">
        <v>165</v>
      </c>
      <c r="B32" s="5" t="s">
        <v>194</v>
      </c>
    </row>
    <row r="33" spans="1:2">
      <c r="A33" t="s">
        <v>165</v>
      </c>
      <c r="B33" s="5" t="s">
        <v>195</v>
      </c>
    </row>
    <row r="34" spans="1:2">
      <c r="A34" t="s">
        <v>165</v>
      </c>
      <c r="B34" s="5" t="s">
        <v>196</v>
      </c>
    </row>
    <row r="35" spans="1:2">
      <c r="A35" t="s">
        <v>165</v>
      </c>
      <c r="B35" s="5" t="s">
        <v>197</v>
      </c>
    </row>
    <row r="36" spans="1:2">
      <c r="A36" t="s">
        <v>165</v>
      </c>
      <c r="B36" s="5" t="s">
        <v>198</v>
      </c>
    </row>
    <row r="37" spans="1:2">
      <c r="A37" t="s">
        <v>165</v>
      </c>
      <c r="B37" s="5" t="s">
        <v>199</v>
      </c>
    </row>
    <row r="38" spans="1:2">
      <c r="A38" t="s">
        <v>165</v>
      </c>
      <c r="B38" s="5" t="s">
        <v>200</v>
      </c>
    </row>
    <row r="39" spans="1:2">
      <c r="A39" t="s">
        <v>165</v>
      </c>
      <c r="B39" s="5" t="s">
        <v>201</v>
      </c>
    </row>
    <row r="40" spans="1:2">
      <c r="A40" t="s">
        <v>165</v>
      </c>
      <c r="B40" s="5" t="s">
        <v>202</v>
      </c>
    </row>
    <row r="41" spans="1:2">
      <c r="A41" s="8"/>
      <c r="B41" s="5"/>
    </row>
    <row r="42" spans="1:2">
      <c r="B42" s="5"/>
    </row>
    <row r="43" spans="1:2">
      <c r="B43" s="5"/>
    </row>
    <row r="44" spans="1:2"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7F4C-01DF-4AAB-8C8D-D5F8F9757EA7}">
  <dimension ref="A1:B13"/>
  <sheetViews>
    <sheetView workbookViewId="0"/>
  </sheetViews>
  <sheetFormatPr defaultRowHeight="15"/>
  <cols>
    <col min="1" max="1" width="18.5703125" customWidth="1"/>
    <col min="2" max="2" width="126.7109375" customWidth="1"/>
  </cols>
  <sheetData>
    <row r="1" spans="1:2">
      <c r="A1" s="1" t="s">
        <v>364</v>
      </c>
    </row>
    <row r="3" spans="1:2">
      <c r="A3" s="1" t="s">
        <v>2</v>
      </c>
      <c r="B3" s="1" t="s">
        <v>3</v>
      </c>
    </row>
    <row r="4" spans="1:2">
      <c r="A4" t="s">
        <v>71</v>
      </c>
      <c r="B4" t="s">
        <v>72</v>
      </c>
    </row>
    <row r="5" spans="1:2">
      <c r="A5" t="s">
        <v>71</v>
      </c>
      <c r="B5" t="s">
        <v>73</v>
      </c>
    </row>
    <row r="6" spans="1:2">
      <c r="A6" t="s">
        <v>71</v>
      </c>
      <c r="B6" t="s">
        <v>74</v>
      </c>
    </row>
    <row r="7" spans="1:2">
      <c r="A7" t="s">
        <v>71</v>
      </c>
      <c r="B7" t="s">
        <v>75</v>
      </c>
    </row>
    <row r="8" spans="1:2">
      <c r="A8" t="s">
        <v>71</v>
      </c>
      <c r="B8" t="s">
        <v>76</v>
      </c>
    </row>
    <row r="9" spans="1:2">
      <c r="A9" t="s">
        <v>71</v>
      </c>
      <c r="B9" t="s">
        <v>77</v>
      </c>
    </row>
    <row r="10" spans="1:2">
      <c r="A10" t="s">
        <v>71</v>
      </c>
      <c r="B10" t="s">
        <v>78</v>
      </c>
    </row>
    <row r="11" spans="1:2">
      <c r="A11" t="s">
        <v>71</v>
      </c>
      <c r="B11" t="s">
        <v>79</v>
      </c>
    </row>
    <row r="12" spans="1:2">
      <c r="A12" t="s">
        <v>71</v>
      </c>
      <c r="B12" t="s">
        <v>80</v>
      </c>
    </row>
    <row r="13" spans="1:2">
      <c r="A13" t="s">
        <v>71</v>
      </c>
      <c r="B13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032-CB4A-44CB-8894-C8DC4A55764F}">
  <dimension ref="A1:B7"/>
  <sheetViews>
    <sheetView workbookViewId="0">
      <selection sqref="A1:B5"/>
    </sheetView>
  </sheetViews>
  <sheetFormatPr defaultRowHeight="15"/>
  <cols>
    <col min="1" max="1" width="12.42578125" customWidth="1"/>
    <col min="2" max="2" width="95.7109375" customWidth="1"/>
  </cols>
  <sheetData>
    <row r="1" spans="1:2">
      <c r="A1" s="1" t="s">
        <v>365</v>
      </c>
    </row>
    <row r="3" spans="1:2">
      <c r="A3" s="1" t="s">
        <v>2</v>
      </c>
      <c r="B3" s="1" t="s">
        <v>3</v>
      </c>
    </row>
    <row r="4" spans="1:2">
      <c r="A4" t="s">
        <v>237</v>
      </c>
      <c r="B4" t="s">
        <v>238</v>
      </c>
    </row>
    <row r="5" spans="1:2">
      <c r="A5" t="s">
        <v>237</v>
      </c>
      <c r="B5" s="4" t="s">
        <v>239</v>
      </c>
    </row>
    <row r="7" spans="1:2">
      <c r="B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71A-F9FA-4C7B-93C6-F84A9B52AB2C}">
  <dimension ref="A1:B6"/>
  <sheetViews>
    <sheetView workbookViewId="0">
      <selection activeCell="A4" sqref="A4:B6"/>
    </sheetView>
  </sheetViews>
  <sheetFormatPr defaultRowHeight="15"/>
  <sheetData>
    <row r="1" spans="1:2">
      <c r="A1" s="1" t="s">
        <v>366</v>
      </c>
    </row>
    <row r="3" spans="1:2">
      <c r="A3" s="1" t="s">
        <v>2</v>
      </c>
      <c r="B3" s="1" t="s">
        <v>3</v>
      </c>
    </row>
    <row r="4" spans="1:2">
      <c r="A4" t="s">
        <v>240</v>
      </c>
      <c r="B4" t="s">
        <v>241</v>
      </c>
    </row>
    <row r="5" spans="1:2">
      <c r="A5" t="s">
        <v>240</v>
      </c>
      <c r="B5" s="5" t="s">
        <v>242</v>
      </c>
    </row>
    <row r="6" spans="1:2">
      <c r="A6" t="s">
        <v>240</v>
      </c>
      <c r="B6" s="4" t="s">
        <v>243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9427-5D80-4AB1-9EE1-B833BCEBB343}">
  <dimension ref="A1:B7"/>
  <sheetViews>
    <sheetView workbookViewId="0"/>
  </sheetViews>
  <sheetFormatPr defaultRowHeight="15"/>
  <sheetData>
    <row r="1" spans="1:2">
      <c r="A1" s="1" t="s">
        <v>367</v>
      </c>
    </row>
    <row r="3" spans="1:2">
      <c r="A3" s="1" t="s">
        <v>2</v>
      </c>
      <c r="B3" s="1" t="s">
        <v>3</v>
      </c>
    </row>
    <row r="4" spans="1:2">
      <c r="A4" t="s">
        <v>203</v>
      </c>
      <c r="B4" t="s">
        <v>204</v>
      </c>
    </row>
    <row r="5" spans="1:2">
      <c r="A5" t="s">
        <v>203</v>
      </c>
      <c r="B5" t="s">
        <v>205</v>
      </c>
    </row>
    <row r="6" spans="1:2">
      <c r="A6" t="s">
        <v>203</v>
      </c>
      <c r="B6" t="s">
        <v>206</v>
      </c>
    </row>
    <row r="7" spans="1:2">
      <c r="A7" t="s">
        <v>203</v>
      </c>
      <c r="B7" t="s">
        <v>207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5D15-FB1E-4E0E-BC96-2A55278570D7}">
  <dimension ref="A1:B5"/>
  <sheetViews>
    <sheetView workbookViewId="0">
      <selection activeCell="A3" sqref="A3"/>
    </sheetView>
  </sheetViews>
  <sheetFormatPr defaultRowHeight="15"/>
  <sheetData>
    <row r="1" spans="1:2">
      <c r="A1" s="1" t="s">
        <v>368</v>
      </c>
    </row>
    <row r="3" spans="1:2">
      <c r="A3" s="1" t="s">
        <v>2</v>
      </c>
      <c r="B3" s="1" t="s">
        <v>3</v>
      </c>
    </row>
    <row r="4" spans="1:2">
      <c r="A4" t="s">
        <v>244</v>
      </c>
      <c r="B4" t="s">
        <v>238</v>
      </c>
    </row>
    <row r="5" spans="1:2">
      <c r="A5" t="s">
        <v>244</v>
      </c>
      <c r="B5" s="4" t="s">
        <v>239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7D7-62AE-423A-9881-92F8BE953780}">
  <dimension ref="A1:B7"/>
  <sheetViews>
    <sheetView workbookViewId="0">
      <selection activeCell="A11" sqref="A11"/>
    </sheetView>
  </sheetViews>
  <sheetFormatPr defaultRowHeight="15"/>
  <sheetData>
    <row r="1" spans="1:2">
      <c r="A1" s="1" t="s">
        <v>369</v>
      </c>
    </row>
    <row r="3" spans="1:2">
      <c r="A3" s="1" t="s">
        <v>2</v>
      </c>
      <c r="B3" s="1" t="s">
        <v>3</v>
      </c>
    </row>
    <row r="4" spans="1:2">
      <c r="A4" t="s">
        <v>208</v>
      </c>
      <c r="B4" t="s">
        <v>204</v>
      </c>
    </row>
    <row r="5" spans="1:2">
      <c r="A5" t="s">
        <v>208</v>
      </c>
      <c r="B5" t="s">
        <v>205</v>
      </c>
    </row>
    <row r="6" spans="1:2">
      <c r="A6" t="s">
        <v>208</v>
      </c>
      <c r="B6" t="s">
        <v>206</v>
      </c>
    </row>
    <row r="7" spans="1:2">
      <c r="A7" t="s">
        <v>208</v>
      </c>
      <c r="B7" t="s">
        <v>207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6386-5FED-47B0-87B7-6A789B7D5B3B}">
  <dimension ref="A1:B16"/>
  <sheetViews>
    <sheetView workbookViewId="0">
      <selection activeCell="A3" sqref="A3:B3"/>
    </sheetView>
  </sheetViews>
  <sheetFormatPr defaultRowHeight="15"/>
  <cols>
    <col min="1" max="1" width="14.7109375" customWidth="1"/>
    <col min="2" max="2" width="86.5703125" customWidth="1"/>
  </cols>
  <sheetData>
    <row r="1" spans="1:2">
      <c r="A1" s="1" t="s">
        <v>370</v>
      </c>
    </row>
    <row r="2" spans="1:2" ht="16.5">
      <c r="A2" s="7"/>
    </row>
    <row r="3" spans="1:2">
      <c r="A3" s="1" t="s">
        <v>2</v>
      </c>
      <c r="B3" s="1" t="s">
        <v>3</v>
      </c>
    </row>
    <row r="4" spans="1:2">
      <c r="A4" t="s">
        <v>57</v>
      </c>
      <c r="B4" t="s">
        <v>58</v>
      </c>
    </row>
    <row r="5" spans="1:2">
      <c r="A5" t="s">
        <v>57</v>
      </c>
      <c r="B5" s="5" t="s">
        <v>59</v>
      </c>
    </row>
    <row r="6" spans="1:2">
      <c r="A6" t="s">
        <v>57</v>
      </c>
      <c r="B6" s="5" t="s">
        <v>60</v>
      </c>
    </row>
    <row r="7" spans="1:2">
      <c r="A7" t="s">
        <v>57</v>
      </c>
      <c r="B7" s="5" t="s">
        <v>61</v>
      </c>
    </row>
    <row r="8" spans="1:2">
      <c r="A8" t="s">
        <v>57</v>
      </c>
      <c r="B8" s="5" t="s">
        <v>62</v>
      </c>
    </row>
    <row r="9" spans="1:2">
      <c r="A9" t="s">
        <v>57</v>
      </c>
      <c r="B9" s="5" t="s">
        <v>63</v>
      </c>
    </row>
    <row r="10" spans="1:2">
      <c r="A10" t="s">
        <v>57</v>
      </c>
      <c r="B10" s="5" t="s">
        <v>64</v>
      </c>
    </row>
    <row r="11" spans="1:2">
      <c r="A11" t="s">
        <v>57</v>
      </c>
      <c r="B11" s="5" t="s">
        <v>65</v>
      </c>
    </row>
    <row r="12" spans="1:2">
      <c r="A12" t="s">
        <v>57</v>
      </c>
      <c r="B12" s="5" t="s">
        <v>66</v>
      </c>
    </row>
    <row r="13" spans="1:2">
      <c r="A13" t="s">
        <v>57</v>
      </c>
      <c r="B13" s="5" t="s">
        <v>67</v>
      </c>
    </row>
    <row r="14" spans="1:2">
      <c r="A14" t="s">
        <v>57</v>
      </c>
      <c r="B14" s="5" t="s">
        <v>68</v>
      </c>
    </row>
    <row r="15" spans="1:2">
      <c r="A15" t="s">
        <v>57</v>
      </c>
      <c r="B15" s="5" t="s">
        <v>69</v>
      </c>
    </row>
    <row r="16" spans="1:2">
      <c r="A16" t="s">
        <v>57</v>
      </c>
      <c r="B16" s="4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514-3D7A-4185-8CBE-C79B67A57B58}">
  <dimension ref="A1:B22"/>
  <sheetViews>
    <sheetView workbookViewId="0">
      <selection activeCell="B18" sqref="B18"/>
    </sheetView>
  </sheetViews>
  <sheetFormatPr defaultRowHeight="15"/>
  <cols>
    <col min="1" max="1" width="14.140625" customWidth="1"/>
    <col min="2" max="2" width="138.7109375" customWidth="1"/>
  </cols>
  <sheetData>
    <row r="1" spans="1:2">
      <c r="A1" s="1" t="s">
        <v>371</v>
      </c>
    </row>
    <row r="3" spans="1:2">
      <c r="A3" s="1" t="s">
        <v>2</v>
      </c>
      <c r="B3" s="1" t="s">
        <v>3</v>
      </c>
    </row>
    <row r="4" spans="1:2">
      <c r="A4" t="s">
        <v>145</v>
      </c>
      <c r="B4" t="s">
        <v>146</v>
      </c>
    </row>
    <row r="5" spans="1:2">
      <c r="A5" t="s">
        <v>145</v>
      </c>
      <c r="B5" t="s">
        <v>147</v>
      </c>
    </row>
    <row r="6" spans="1:2">
      <c r="A6" t="s">
        <v>145</v>
      </c>
      <c r="B6" t="s">
        <v>148</v>
      </c>
    </row>
    <row r="7" spans="1:2">
      <c r="A7" t="s">
        <v>145</v>
      </c>
      <c r="B7" t="s">
        <v>149</v>
      </c>
    </row>
    <row r="8" spans="1:2">
      <c r="A8" t="s">
        <v>145</v>
      </c>
      <c r="B8" t="s">
        <v>150</v>
      </c>
    </row>
    <row r="9" spans="1:2">
      <c r="A9" t="s">
        <v>145</v>
      </c>
      <c r="B9" t="s">
        <v>151</v>
      </c>
    </row>
    <row r="10" spans="1:2">
      <c r="A10" t="s">
        <v>145</v>
      </c>
      <c r="B10" t="s">
        <v>152</v>
      </c>
    </row>
    <row r="11" spans="1:2">
      <c r="A11" t="s">
        <v>145</v>
      </c>
      <c r="B11" t="s">
        <v>153</v>
      </c>
    </row>
    <row r="12" spans="1:2">
      <c r="A12" t="s">
        <v>145</v>
      </c>
      <c r="B12" t="s">
        <v>154</v>
      </c>
    </row>
    <row r="13" spans="1:2">
      <c r="A13" t="s">
        <v>145</v>
      </c>
      <c r="B13" t="s">
        <v>155</v>
      </c>
    </row>
    <row r="14" spans="1:2">
      <c r="A14" t="s">
        <v>145</v>
      </c>
      <c r="B14" t="s">
        <v>156</v>
      </c>
    </row>
    <row r="15" spans="1:2">
      <c r="A15" t="s">
        <v>145</v>
      </c>
      <c r="B15" t="s">
        <v>157</v>
      </c>
    </row>
    <row r="16" spans="1:2">
      <c r="A16" t="s">
        <v>145</v>
      </c>
      <c r="B16" t="s">
        <v>158</v>
      </c>
    </row>
    <row r="17" spans="1:2">
      <c r="A17" t="s">
        <v>145</v>
      </c>
      <c r="B17" t="s">
        <v>159</v>
      </c>
    </row>
    <row r="18" spans="1:2">
      <c r="A18" t="s">
        <v>145</v>
      </c>
      <c r="B18" t="s">
        <v>160</v>
      </c>
    </row>
    <row r="19" spans="1:2">
      <c r="A19" t="s">
        <v>145</v>
      </c>
      <c r="B19" t="s">
        <v>161</v>
      </c>
    </row>
    <row r="20" spans="1:2">
      <c r="A20" t="s">
        <v>145</v>
      </c>
      <c r="B20" t="s">
        <v>162</v>
      </c>
    </row>
    <row r="21" spans="1:2">
      <c r="A21" t="s">
        <v>145</v>
      </c>
      <c r="B21" t="s">
        <v>163</v>
      </c>
    </row>
    <row r="22" spans="1:2">
      <c r="A22" t="s">
        <v>145</v>
      </c>
      <c r="B22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5D0D-4140-4274-9580-F2E87E075258}">
  <dimension ref="A1:D232"/>
  <sheetViews>
    <sheetView workbookViewId="0">
      <selection activeCell="C221" sqref="C221"/>
    </sheetView>
  </sheetViews>
  <sheetFormatPr defaultRowHeight="15"/>
  <cols>
    <col min="1" max="1" width="19.5703125" customWidth="1"/>
    <col min="2" max="2" width="65.28515625" customWidth="1"/>
    <col min="3" max="3" width="95.140625" customWidth="1"/>
    <col min="4" max="4" width="16.7109375" style="13" bestFit="1" customWidth="1"/>
  </cols>
  <sheetData>
    <row r="1" spans="1:4">
      <c r="A1" t="s">
        <v>1</v>
      </c>
      <c r="B1" s="6">
        <v>44523</v>
      </c>
    </row>
    <row r="3" spans="1:4">
      <c r="A3" s="1" t="s">
        <v>2</v>
      </c>
      <c r="B3" s="1" t="s">
        <v>3</v>
      </c>
      <c r="C3" s="1" t="s">
        <v>4</v>
      </c>
      <c r="D3" s="14" t="s">
        <v>5</v>
      </c>
    </row>
    <row r="4" spans="1:4">
      <c r="A4" t="s">
        <v>6</v>
      </c>
      <c r="B4" t="s">
        <v>7</v>
      </c>
      <c r="C4" t="str">
        <f>"INSERT INTO learning_outcome VALUES ('"&amp;A4&amp;"','"&amp;B4&amp;"',true,'2021-11-22 18:50:06');"</f>
        <v>INSERT INTO learning_outcome VALUES ('ds_tech_bootcamp','Research documentation on your own as a first line of action',true,'2021-11-22 18:50:06');</v>
      </c>
      <c r="D4" s="13">
        <v>1</v>
      </c>
    </row>
    <row r="5" spans="1:4">
      <c r="A5" t="s">
        <v>6</v>
      </c>
      <c r="B5" t="s">
        <v>8</v>
      </c>
      <c r="C5" t="str">
        <f>"INSERT INTO learning_outcome VALUES ('"&amp;A5&amp;"','"&amp;B5&amp;"',true,'2021-11-22 18:50:06');"</f>
        <v>INSERT INTO learning_outcome VALUES ('ds_tech_bootcamp','Describe the components of a computer',true,'2021-11-22 18:50:06');</v>
      </c>
      <c r="D5" s="13">
        <v>1</v>
      </c>
    </row>
    <row r="6" spans="1:4">
      <c r="A6" t="s">
        <v>6</v>
      </c>
      <c r="B6" t="s">
        <v>9</v>
      </c>
      <c r="C6" t="str">
        <f>"INSERT INTO learning_outcome VALUES ('"&amp;A6&amp;"','"&amp;B6&amp;"',true,'2021-11-22 18:50:06');"</f>
        <v>INSERT INTO learning_outcome VALUES ('ds_tech_bootcamp','Explain the scales of computational power and scales of data',true,'2021-11-22 18:50:06');</v>
      </c>
      <c r="D6" s="13">
        <v>1</v>
      </c>
    </row>
    <row r="7" spans="1:4">
      <c r="A7" t="s">
        <v>6</v>
      </c>
      <c r="B7" t="s">
        <v>10</v>
      </c>
      <c r="C7" t="str">
        <f>"INSERT INTO learning_outcome VALUES ('"&amp;A7&amp;"','"&amp;B7&amp;"',true,'2021-11-22 18:50:06');"</f>
        <v>INSERT INTO learning_outcome VALUES ('ds_tech_bootcamp','Differentiate between Windows, MacOS ,and Linux operating systems',true,'2021-11-22 18:50:06');</v>
      </c>
      <c r="D7" s="13">
        <v>1</v>
      </c>
    </row>
    <row r="8" spans="1:4">
      <c r="A8" t="s">
        <v>6</v>
      </c>
      <c r="B8" t="s">
        <v>11</v>
      </c>
      <c r="C8" t="str">
        <f>"INSERT INTO learning_outcome VALUES ('"&amp;A8&amp;"','"&amp;B8&amp;"',true,'2021-11-22 18:50:06');"</f>
        <v>INSERT INTO learning_outcome VALUES ('ds_tech_bootcamp','Compare Command Line (CLI) and Graphical User Interface (GUI) shells',true,'2021-11-22 18:50:06');</v>
      </c>
      <c r="D8" s="13">
        <v>1</v>
      </c>
    </row>
    <row r="9" spans="1:4">
      <c r="A9" t="s">
        <v>6</v>
      </c>
      <c r="B9" t="s">
        <v>12</v>
      </c>
      <c r="C9" t="str">
        <f>"INSERT INTO learning_outcome VALUES ('"&amp;A9&amp;"','"&amp;B9&amp;"',true,'2021-11-22 18:50:06');"</f>
        <v>INSERT INTO learning_outcome VALUES ('ds_tech_bootcamp','Demonstrate installing software to your computer',true,'2021-11-22 18:50:06');</v>
      </c>
      <c r="D9" s="13">
        <v>1</v>
      </c>
    </row>
    <row r="10" spans="1:4">
      <c r="A10" t="s">
        <v>6</v>
      </c>
      <c r="B10" t="s">
        <v>13</v>
      </c>
      <c r="C10" t="str">
        <f>"INSERT INTO learning_outcome VALUES ('"&amp;A10&amp;"','"&amp;B10&amp;"',true,'2021-11-22 18:50:06');"</f>
        <v>INSERT INTO learning_outcome VALUES ('ds_tech_bootcamp','Implement important tasks with Linux',true,'2021-11-22 18:50:06');</v>
      </c>
      <c r="D10" s="13">
        <v>1</v>
      </c>
    </row>
    <row r="11" spans="1:4">
      <c r="A11" t="s">
        <v>6</v>
      </c>
      <c r="B11" t="s">
        <v>14</v>
      </c>
      <c r="C11" t="str">
        <f>"INSERT INTO learning_outcome VALUES ('"&amp;A11&amp;"','"&amp;B11&amp;"',true,'2021-11-22 18:50:06');"</f>
        <v>INSERT INTO learning_outcome VALUES ('ds_tech_bootcamp','Create a GitHub account for career or personal use',true,'2021-11-22 18:50:06');</v>
      </c>
      <c r="D11" s="13">
        <v>1</v>
      </c>
    </row>
    <row r="12" spans="1:4">
      <c r="A12" t="s">
        <v>6</v>
      </c>
      <c r="B12" t="s">
        <v>15</v>
      </c>
      <c r="C12" t="str">
        <f>"INSERT INTO learning_outcome VALUES ('"&amp;A12&amp;"','"&amp;B12&amp;"',true,'2021-11-22 18:50:06');"</f>
        <v>INSERT INTO learning_outcome VALUES ('ds_tech_bootcamp','Use CLI to operate Git software for version control',true,'2021-11-22 18:50:06');</v>
      </c>
      <c r="D12" s="13">
        <v>1</v>
      </c>
    </row>
    <row r="13" spans="1:4">
      <c r="A13" t="s">
        <v>6</v>
      </c>
      <c r="B13" t="s">
        <v>16</v>
      </c>
      <c r="C13" t="str">
        <f>"INSERT INTO learning_outcome VALUES ('"&amp;A13&amp;"','"&amp;B13&amp;"',true,'2021-11-22 18:50:06');"</f>
        <v>INSERT INTO learning_outcome VALUES ('ds_tech_bootcamp','Use GUI to operate Github website interface for version control',true,'2021-11-22 18:50:06');</v>
      </c>
      <c r="D13" s="13">
        <v>1</v>
      </c>
    </row>
    <row r="14" spans="1:4">
      <c r="A14" t="s">
        <v>6</v>
      </c>
      <c r="B14" s="4" t="s">
        <v>17</v>
      </c>
      <c r="C14" t="str">
        <f>"INSERT INTO learning_outcome VALUES ('"&amp;A14&amp;"','"&amp;B14&amp;"',true,'2021-11-22 18:50:06');"</f>
        <v>INSERT INTO learning_outcome VALUES ('ds_tech_bootcamp','Know how to Install R',true,'2021-11-22 18:50:06');</v>
      </c>
      <c r="D14" s="13">
        <v>1</v>
      </c>
    </row>
    <row r="15" spans="1:4">
      <c r="A15" t="s">
        <v>6</v>
      </c>
      <c r="B15" s="4" t="s">
        <v>18</v>
      </c>
      <c r="C15" t="str">
        <f>"INSERT INTO learning_outcome VALUES ('"&amp;A15&amp;"','"&amp;B15&amp;"',true,'2021-11-22 18:50:06');"</f>
        <v>INSERT INTO learning_outcome VALUES ('ds_tech_bootcamp','Know how to install and launch Rstudio',true,'2021-11-22 18:50:06');</v>
      </c>
      <c r="D15" s="13">
        <v>1</v>
      </c>
    </row>
    <row r="16" spans="1:4">
      <c r="A16" t="s">
        <v>6</v>
      </c>
      <c r="B16" t="s">
        <v>19</v>
      </c>
      <c r="C16" t="str">
        <f>"INSERT INTO learning_outcome VALUES ('"&amp;A16&amp;"','"&amp;B16&amp;"',true,'2021-11-22 18:50:06');"</f>
        <v>INSERT INTO learning_outcome VALUES ('ds_tech_bootcamp','Know how to install Anaconda',true,'2021-11-22 18:50:06');</v>
      </c>
      <c r="D16" s="13">
        <v>1</v>
      </c>
    </row>
    <row r="17" spans="1:4">
      <c r="A17" t="s">
        <v>6</v>
      </c>
      <c r="B17" s="4" t="s">
        <v>20</v>
      </c>
      <c r="C17" t="str">
        <f>"INSERT INTO learning_outcome VALUES ('"&amp;A17&amp;"','"&amp;B17&amp;"',true,'2021-11-22 18:50:06');"</f>
        <v>INSERT INTO learning_outcome VALUES ('ds_tech_bootcamp','Know how to launch Spyder',true,'2021-11-22 18:50:06');</v>
      </c>
      <c r="D17" s="13">
        <v>1</v>
      </c>
    </row>
    <row r="18" spans="1:4">
      <c r="A18" t="s">
        <v>6</v>
      </c>
      <c r="B18" s="4" t="s">
        <v>21</v>
      </c>
      <c r="C18" t="str">
        <f>"INSERT INTO learning_outcome VALUES ('"&amp;A18&amp;"','"&amp;B18&amp;"',true,'2021-11-22 18:50:06');"</f>
        <v>INSERT INTO learning_outcome VALUES ('ds_tech_bootcamp','Know how to launch Jupyter Notebook',true,'2021-11-22 18:50:06');</v>
      </c>
      <c r="D18" s="13">
        <v>1</v>
      </c>
    </row>
    <row r="19" spans="1:4">
      <c r="A19" t="s">
        <v>22</v>
      </c>
      <c r="B19" s="5" t="s">
        <v>23</v>
      </c>
      <c r="C19" t="str">
        <f>"INSERT INTO learning_outcome VALUES ('"&amp;A19&amp;"','"&amp;B19&amp;"',true,'2021-11-22 18:50:06');"</f>
        <v>INSERT INTO learning_outcome VALUES ('ds5100','Basic Dataframe operations (Python and R)',true,'2021-11-22 18:50:06');</v>
      </c>
      <c r="D19" s="13">
        <v>1</v>
      </c>
    </row>
    <row r="20" spans="1:4">
      <c r="A20" t="s">
        <v>22</v>
      </c>
      <c r="B20" s="5" t="s">
        <v>24</v>
      </c>
      <c r="C20" t="str">
        <f>"INSERT INTO learning_outcome VALUES ('"&amp;A20&amp;"','"&amp;B20&amp;"',true,'2021-11-22 18:50:06');"</f>
        <v>INSERT INTO learning_outcome VALUES ('ds5100','Clone a repo on GitHub',true,'2021-11-22 18:50:06');</v>
      </c>
      <c r="D20" s="13">
        <v>1</v>
      </c>
    </row>
    <row r="21" spans="1:4">
      <c r="A21" t="s">
        <v>22</v>
      </c>
      <c r="B21" t="s">
        <v>25</v>
      </c>
      <c r="C21" t="str">
        <f>"INSERT INTO learning_outcome VALUES ('"&amp;A21&amp;"','"&amp;B21&amp;"',true,'2021-11-22 18:50:06');"</f>
        <v>INSERT INTO learning_outcome VALUES ('ds5100','Confidently work in an appropriate programming environment (IDE)',true,'2021-11-22 18:50:06');</v>
      </c>
      <c r="D21" s="13">
        <v>1</v>
      </c>
    </row>
    <row r="22" spans="1:4">
      <c r="A22" t="s">
        <v>22</v>
      </c>
      <c r="B22" s="5" t="s">
        <v>26</v>
      </c>
      <c r="C22" t="str">
        <f>"INSERT INTO learning_outcome VALUES ('"&amp;A22&amp;"','"&amp;B22&amp;"',true,'2021-11-22 18:50:06');"</f>
        <v>INSERT INTO learning_outcome VALUES ('ds5100','Confidently write a class and call its methods to simulate a scenario',true,'2021-11-22 18:50:06');</v>
      </c>
      <c r="D22" s="13">
        <v>1</v>
      </c>
    </row>
    <row r="23" spans="1:4">
      <c r="A23" t="s">
        <v>22</v>
      </c>
      <c r="B23" s="5" t="s">
        <v>27</v>
      </c>
      <c r="C23" t="str">
        <f>"INSERT INTO learning_outcome VALUES ('"&amp;A23&amp;"','"&amp;B23&amp;"',true,'2021-11-22 18:50:06');"</f>
        <v>INSERT INTO learning_outcome VALUES ('ds5100','Confidently write and call functions in both Python and R',true,'2021-11-22 18:50:06');</v>
      </c>
      <c r="D23" s="13">
        <v>1</v>
      </c>
    </row>
    <row r="24" spans="1:4">
      <c r="A24" t="s">
        <v>22</v>
      </c>
      <c r="B24" s="5" t="s">
        <v>28</v>
      </c>
      <c r="C24" t="str">
        <f>"INSERT INTO learning_outcome VALUES ('"&amp;A24&amp;"','"&amp;B24&amp;"',true,'2021-11-22 18:50:06');"</f>
        <v>INSERT INTO learning_outcome VALUES ('ds5100','Correctly pass parameters and retrieve function output(s)',true,'2021-11-22 18:50:06');</v>
      </c>
      <c r="D24" s="13">
        <v>1</v>
      </c>
    </row>
    <row r="25" spans="1:4">
      <c r="A25" t="s">
        <v>22</v>
      </c>
      <c r="B25" s="5" t="s">
        <v>29</v>
      </c>
      <c r="C25" t="str">
        <f>"INSERT INTO learning_outcome VALUES ('"&amp;A25&amp;"','"&amp;B25&amp;"',true,'2021-11-22 18:50:06');"</f>
        <v>INSERT INTO learning_outcome VALUES ('ds5100','Data structures (e.g., sequences and collections: set, list, dict, tuple)',true,'2021-11-22 18:50:06');</v>
      </c>
      <c r="D25" s="13">
        <v>1</v>
      </c>
    </row>
    <row r="26" spans="1:4">
      <c r="A26" t="s">
        <v>22</v>
      </c>
      <c r="B26" s="5" t="s">
        <v>30</v>
      </c>
      <c r="C26" t="str">
        <f>"INSERT INTO learning_outcome VALUES ('"&amp;A26&amp;"','"&amp;B26&amp;"',true,'2021-11-22 18:50:06');"</f>
        <v>INSERT INTO learning_outcome VALUES ('ds5100','Demonstrate how methods are inherited from base classes',true,'2021-11-22 18:50:06');</v>
      </c>
      <c r="D26" s="13">
        <v>1</v>
      </c>
    </row>
    <row r="27" spans="1:4">
      <c r="A27" t="s">
        <v>22</v>
      </c>
      <c r="B27" s="5" t="s">
        <v>31</v>
      </c>
      <c r="C27" t="str">
        <f>"INSERT INTO learning_outcome VALUES ('"&amp;A27&amp;"','"&amp;B27&amp;"',true,'2021-11-22 18:50:06');"</f>
        <v>INSERT INTO learning_outcome VALUES ('ds5100','Essential primitives (e.g., bool, int, float)',true,'2021-11-22 18:50:06');</v>
      </c>
      <c r="D27" s="13">
        <v>1</v>
      </c>
    </row>
    <row r="28" spans="1:4">
      <c r="A28" t="s">
        <v>22</v>
      </c>
      <c r="B28" s="5" t="s">
        <v>32</v>
      </c>
      <c r="C28" t="str">
        <f>"INSERT INTO learning_outcome VALUES ('"&amp;A28&amp;"','"&amp;B28&amp;"',true,'2021-11-22 18:50:06');"</f>
        <v>INSERT INTO learning_outcome VALUES ('ds5100','Find and utilize resources including online documentation',true,'2021-11-22 18:50:06');</v>
      </c>
      <c r="D28" s="13">
        <v>1</v>
      </c>
    </row>
    <row r="29" spans="1:4">
      <c r="A29" t="s">
        <v>22</v>
      </c>
      <c r="B29" s="5" t="s">
        <v>33</v>
      </c>
      <c r="C29" t="str">
        <f>"INSERT INTO learning_outcome VALUES ('"&amp;A29&amp;"','"&amp;B29&amp;"',true,'2021-11-22 18:50:06');"</f>
        <v>INSERT INTO learning_outcome VALUES ('ds5100','I/O: at least three different formats, including csv, txt, JSON',true,'2021-11-22 18:50:06');</v>
      </c>
      <c r="D29" s="13">
        <v>1</v>
      </c>
    </row>
    <row r="30" spans="1:4">
      <c r="A30" t="s">
        <v>22</v>
      </c>
      <c r="B30" s="5" t="s">
        <v>34</v>
      </c>
      <c r="C30" t="str">
        <f>"INSERT INTO learning_outcome VALUES ('"&amp;A30&amp;"','"&amp;B30&amp;"',true,'2021-11-22 18:50:06');"</f>
        <v>INSERT INTO learning_outcome VALUES ('ds5100','Identify and utilize primitive data types and data structures [Built in]',true,'2021-11-22 18:50:06');</v>
      </c>
      <c r="D30" s="13">
        <v>1</v>
      </c>
    </row>
    <row r="31" spans="1:4">
      <c r="A31" t="s">
        <v>22</v>
      </c>
      <c r="B31" s="5" t="s">
        <v>35</v>
      </c>
      <c r="C31" t="str">
        <f>"INSERT INTO learning_outcome VALUES ('"&amp;A31&amp;"','"&amp;B31&amp;"',true,'2021-11-22 18:50:06');"</f>
        <v>INSERT INTO learning_outcome VALUES ('ds5100','Import data into a Pandas Dataframe',true,'2021-11-22 18:50:06');</v>
      </c>
      <c r="D31" s="13">
        <v>1</v>
      </c>
    </row>
    <row r="32" spans="1:4">
      <c r="A32" t="s">
        <v>22</v>
      </c>
      <c r="B32" s="4" t="s">
        <v>36</v>
      </c>
      <c r="C32" t="str">
        <f>"INSERT INTO learning_outcome VALUES ('"&amp;A32&amp;"','"&amp;B32&amp;"',true,'2021-11-22 18:50:06');"</f>
        <v>INSERT INTO learning_outcome VALUES ('ds5100','Incorporating some exception handling',true,'2021-11-22 18:50:06');</v>
      </c>
      <c r="D32" s="13">
        <v>1</v>
      </c>
    </row>
    <row r="33" spans="1:4">
      <c r="A33" t="s">
        <v>22</v>
      </c>
      <c r="B33" s="5" t="s">
        <v>37</v>
      </c>
      <c r="C33" t="str">
        <f>"INSERT INTO learning_outcome VALUES ('"&amp;A33&amp;"','"&amp;B33&amp;"',true,'2021-11-22 18:50:06');"</f>
        <v>INSERT INTO learning_outcome VALUES ('ds5100','NumPy, Pandas (essentials)',true,'2021-11-22 18:50:06');</v>
      </c>
      <c r="D33" s="13">
        <v>1</v>
      </c>
    </row>
    <row r="34" spans="1:4">
      <c r="A34" t="s">
        <v>22</v>
      </c>
      <c r="B34" s="5" t="s">
        <v>38</v>
      </c>
      <c r="C34" t="str">
        <f>"INSERT INTO learning_outcome VALUES ('"&amp;A34&amp;"','"&amp;B34&amp;"',true,'2021-11-22 18:50:06');"</f>
        <v>INSERT INTO learning_outcome VALUES ('ds5100','Patch/debug broken code',true,'2021-11-22 18:50:06');</v>
      </c>
      <c r="D34" s="13">
        <v>1</v>
      </c>
    </row>
    <row r="35" spans="1:4">
      <c r="A35" t="s">
        <v>22</v>
      </c>
      <c r="B35" s="4" t="s">
        <v>39</v>
      </c>
      <c r="C35" t="str">
        <f>"INSERT INTO learning_outcome VALUES ('"&amp;A35&amp;"','"&amp;B35&amp;"',true,'2021-11-22 18:50:06');"</f>
        <v>INSERT INTO learning_outcome VALUES ('ds5100','Patch/debug code using in-line testing and unit testing (advanced)',true,'2021-11-22 18:50:06');</v>
      </c>
      <c r="D35" s="13">
        <v>1</v>
      </c>
    </row>
    <row r="36" spans="1:4">
      <c r="A36" t="s">
        <v>22</v>
      </c>
      <c r="B36" s="5" t="s">
        <v>40</v>
      </c>
      <c r="C36" t="str">
        <f>"INSERT INTO learning_outcome VALUES ('"&amp;A36&amp;"','"&amp;B36&amp;"',true,'2021-11-22 18:50:06');"</f>
        <v>INSERT INTO learning_outcome VALUES ('ds5100','Perform sensitivity analysis on functions (e.g., changing inputs and measuring impact on outputs)',true,'2021-11-22 18:50:06');</v>
      </c>
      <c r="D36" s="13">
        <v>1</v>
      </c>
    </row>
    <row r="37" spans="1:4">
      <c r="A37" t="s">
        <v>22</v>
      </c>
      <c r="B37" s="5" t="s">
        <v>41</v>
      </c>
      <c r="C37" t="str">
        <f>"INSERT INTO learning_outcome VALUES ('"&amp;A37&amp;"','"&amp;B37&amp;"',true,'2021-11-22 18:50:06');"</f>
        <v>INSERT INTO learning_outcome VALUES ('ds5100','Perform simple mathematical calculations (Python and R)',true,'2021-11-22 18:50:06');</v>
      </c>
      <c r="D37" s="13">
        <v>1</v>
      </c>
    </row>
    <row r="38" spans="1:4">
      <c r="A38" t="s">
        <v>22</v>
      </c>
      <c r="B38" s="5" t="s">
        <v>42</v>
      </c>
      <c r="C38" t="str">
        <f>"INSERT INTO learning_outcome VALUES ('"&amp;A38&amp;"','"&amp;B38&amp;"',true,'2021-11-22 18:50:06');"</f>
        <v>INSERT INTO learning_outcome VALUES ('ds5100','R: Apply the Tidyverse Pipe operator to aggregate data',true,'2021-11-22 18:50:06');</v>
      </c>
      <c r="D38" s="13">
        <v>1</v>
      </c>
    </row>
    <row r="39" spans="1:4">
      <c r="A39" t="s">
        <v>22</v>
      </c>
      <c r="B39" s="5" t="s">
        <v>43</v>
      </c>
      <c r="C39" t="str">
        <f>"INSERT INTO learning_outcome VALUES ('"&amp;A39&amp;"','"&amp;B39&amp;"',true,'2021-11-22 18:50:06');"</f>
        <v>INSERT INTO learning_outcome VALUES ('ds5100','R: Apply the Tidyverse verbs, such as: select(), filter(), arrange(), mutate(), summarize()',true,'2021-11-22 18:50:06');</v>
      </c>
      <c r="D39" s="13">
        <v>1</v>
      </c>
    </row>
    <row r="40" spans="1:4">
      <c r="A40" t="s">
        <v>22</v>
      </c>
      <c r="B40" s="5" t="s">
        <v>44</v>
      </c>
      <c r="C40" t="str">
        <f>"INSERT INTO learning_outcome VALUES ('"&amp;A40&amp;"','"&amp;B40&amp;"',true,'2021-11-22 18:50:06');"</f>
        <v>INSERT INTO learning_outcome VALUES ('ds5100','R: data types',true,'2021-11-22 18:50:06');</v>
      </c>
      <c r="D40" s="13">
        <v>1</v>
      </c>
    </row>
    <row r="41" spans="1:4">
      <c r="A41" t="s">
        <v>22</v>
      </c>
      <c r="B41" s="5" t="s">
        <v>45</v>
      </c>
      <c r="C41" t="str">
        <f>"INSERT INTO learning_outcome VALUES ('"&amp;A41&amp;"','"&amp;B41&amp;"',true,'2021-11-22 18:50:06');"</f>
        <v>INSERT INTO learning_outcome VALUES ('ds5100','R: Demonstrate use of element-wise operations',true,'2021-11-22 18:50:06');</v>
      </c>
      <c r="D41" s="13">
        <v>1</v>
      </c>
    </row>
    <row r="42" spans="1:4">
      <c r="A42" t="s">
        <v>22</v>
      </c>
      <c r="B42" s="5" t="s">
        <v>46</v>
      </c>
      <c r="C42" t="str">
        <f>"INSERT INTO learning_outcome VALUES ('"&amp;A42&amp;"','"&amp;B42&amp;"',true,'2021-11-22 18:50:06');"</f>
        <v>INSERT INTO learning_outcome VALUES ('ds5100','R: essential built-in functions like head(), tail(), rbind(), table(), summary(), str()',true,'2021-11-22 18:50:06');</v>
      </c>
      <c r="D42" s="13">
        <v>1</v>
      </c>
    </row>
    <row r="43" spans="1:4">
      <c r="A43" t="s">
        <v>22</v>
      </c>
      <c r="B43" s="5" t="s">
        <v>47</v>
      </c>
      <c r="C43" t="str">
        <f>"INSERT INTO learning_outcome VALUES ('"&amp;A43&amp;"','"&amp;B43&amp;"',true,'2021-11-22 18:50:06');"</f>
        <v>INSERT INTO learning_outcome VALUES ('ds5100','R: get started in RStudio and navigate around',true,'2021-11-22 18:50:06');</v>
      </c>
      <c r="D43" s="13">
        <v>1</v>
      </c>
    </row>
    <row r="44" spans="1:4">
      <c r="A44" t="s">
        <v>22</v>
      </c>
      <c r="B44" s="5" t="s">
        <v>48</v>
      </c>
      <c r="C44" t="str">
        <f>"INSERT INTO learning_outcome VALUES ('"&amp;A44&amp;"','"&amp;B44&amp;"',true,'2021-11-22 18:50:06');"</f>
        <v>INSERT INTO learning_outcome VALUES ('ds5100','R: save code in an R script',true,'2021-11-22 18:50:06');</v>
      </c>
      <c r="D44" s="13">
        <v>1</v>
      </c>
    </row>
    <row r="45" spans="1:4">
      <c r="A45" t="s">
        <v>22</v>
      </c>
      <c r="B45" s="5" t="s">
        <v>49</v>
      </c>
      <c r="C45" t="str">
        <f>"INSERT INTO learning_outcome VALUES ('"&amp;A45&amp;"','"&amp;B45&amp;"',true,'2021-11-22 18:50:06');"</f>
        <v>INSERT INTO learning_outcome VALUES ('ds5100','R: vectorization',true,'2021-11-22 18:50:06');</v>
      </c>
      <c r="D45" s="13">
        <v>1</v>
      </c>
    </row>
    <row r="46" spans="1:4">
      <c r="A46" t="s">
        <v>22</v>
      </c>
      <c r="B46" s="5" t="s">
        <v>50</v>
      </c>
      <c r="C46" t="str">
        <f>"INSERT INTO learning_outcome VALUES ('"&amp;A46&amp;"','"&amp;B46&amp;"',true,'2021-11-22 18:50:06');"</f>
        <v>INSERT INTO learning_outcome VALUES ('ds5100','Read and Write to and from various data formats',true,'2021-11-22 18:50:06');</v>
      </c>
      <c r="D46" s="13">
        <v>1</v>
      </c>
    </row>
    <row r="47" spans="1:4">
      <c r="A47" t="s">
        <v>22</v>
      </c>
      <c r="B47" s="5" t="s">
        <v>51</v>
      </c>
      <c r="C47" t="str">
        <f>"INSERT INTO learning_outcome VALUES ('"&amp;A47&amp;"','"&amp;B47&amp;"',true,'2021-11-22 18:50:06');"</f>
        <v>INSERT INTO learning_outcome VALUES ('ds5100','Read code on GitHub',true,'2021-11-22 18:50:06');</v>
      </c>
      <c r="D47" s="13">
        <v>1</v>
      </c>
    </row>
    <row r="48" spans="1:4">
      <c r="A48" t="s">
        <v>22</v>
      </c>
      <c r="B48" s="5" t="s">
        <v>52</v>
      </c>
      <c r="C48" t="str">
        <f>"INSERT INTO learning_outcome VALUES ('"&amp;A48&amp;"','"&amp;B48&amp;"',true,'2021-11-22 18:50:06');"</f>
        <v>INSERT INTO learning_outcome VALUES ('ds5100','Select and apply an appropriate data structure based on the problem requirements',true,'2021-11-22 18:50:06');</v>
      </c>
      <c r="D48" s="13">
        <v>1</v>
      </c>
    </row>
    <row r="49" spans="1:4">
      <c r="A49" t="s">
        <v>22</v>
      </c>
      <c r="B49" s="5" t="s">
        <v>53</v>
      </c>
      <c r="C49" t="str">
        <f>"INSERT INTO learning_outcome VALUES ('"&amp;A49&amp;"','"&amp;B49&amp;"',true,'2021-11-22 18:50:06');"</f>
        <v>INSERT INTO learning_outcome VALUES ('ds5100','Use a program API to utilize existing functions (e.g. assert statements.)',true,'2021-11-22 18:50:06');</v>
      </c>
      <c r="D49" s="13">
        <v>1</v>
      </c>
    </row>
    <row r="50" spans="1:4">
      <c r="A50" t="s">
        <v>22</v>
      </c>
      <c r="B50" s="5" t="s">
        <v>54</v>
      </c>
      <c r="C50" t="str">
        <f>"INSERT INTO learning_outcome VALUES ('"&amp;A50&amp;"','"&amp;B50&amp;"',true,'2021-11-22 18:50:06');"</f>
        <v>INSERT INTO learning_outcome VALUES ('ds5100','Using program API to utilize existing functions (e.g. sorting, searching, assert statements, etc.)',true,'2021-11-22 18:50:06');</v>
      </c>
      <c r="D50" s="13">
        <v>1</v>
      </c>
    </row>
    <row r="51" spans="1:4">
      <c r="A51" t="s">
        <v>22</v>
      </c>
      <c r="B51" s="5" t="s">
        <v>55</v>
      </c>
      <c r="C51" t="str">
        <f>"INSERT INTO learning_outcome VALUES ('"&amp;A51&amp;"','"&amp;B51&amp;"',true,'2021-11-22 18:50:06');"</f>
        <v>INSERT INTO learning_outcome VALUES ('ds5100','Utilize and implement add-on numerical packages to augment existing data structures',true,'2021-11-22 18:50:06');</v>
      </c>
      <c r="D51" s="13">
        <v>1</v>
      </c>
    </row>
    <row r="52" spans="1:4">
      <c r="A52" t="s">
        <v>22</v>
      </c>
      <c r="B52" s="5" t="s">
        <v>56</v>
      </c>
      <c r="C52" t="str">
        <f>"INSERT INTO learning_outcome VALUES ('"&amp;A52&amp;"','"&amp;B52&amp;"',true,'2021-11-22 18:50:06');"</f>
        <v>INSERT INTO learning_outcome VALUES ('ds5100','Write robust code by implementing the basic principles of program testing and debugging',true,'2021-11-22 18:50:06');</v>
      </c>
      <c r="D52" s="13">
        <v>1</v>
      </c>
    </row>
    <row r="53" spans="1:4">
      <c r="A53" t="s">
        <v>57</v>
      </c>
      <c r="B53" t="s">
        <v>58</v>
      </c>
      <c r="C53" t="str">
        <f>"INSERT INTO learning_outcome VALUES ('"&amp;A53&amp;"','"&amp;B53&amp;"',true,'2021-11-22 18:50:06');"</f>
        <v>INSERT INTO learning_outcome VALUES ('stat6021','Use regression analysis to answer questions of interest in a wide variety of application environments',true,'2021-11-22 18:50:06');</v>
      </c>
      <c r="D53" s="13">
        <v>1</v>
      </c>
    </row>
    <row r="54" spans="1:4">
      <c r="A54" t="s">
        <v>57</v>
      </c>
      <c r="B54" s="5" t="s">
        <v>59</v>
      </c>
      <c r="C54" t="str">
        <f>"INSERT INTO learning_outcome VALUES ('"&amp;A54&amp;"','"&amp;B54&amp;"',true,'2021-11-22 18:50:06');"</f>
        <v>INSERT INTO learning_outcome VALUES ('stat6021','Determine the most appropriate regression model for a given data set',true,'2021-11-22 18:50:06');</v>
      </c>
      <c r="D54" s="13">
        <v>1</v>
      </c>
    </row>
    <row r="55" spans="1:4">
      <c r="A55" t="s">
        <v>57</v>
      </c>
      <c r="B55" s="5" t="s">
        <v>60</v>
      </c>
      <c r="C55" t="str">
        <f>"INSERT INTO learning_outcome VALUES ('"&amp;A55&amp;"','"&amp;B55&amp;"',true,'2021-11-22 18:50:06');"</f>
        <v>INSERT INTO learning_outcome VALUES ('stat6021','Identify the assumptions and limitations of a given regression model',true,'2021-11-22 18:50:06');</v>
      </c>
      <c r="D55" s="13">
        <v>1</v>
      </c>
    </row>
    <row r="56" spans="1:4">
      <c r="A56" t="s">
        <v>57</v>
      </c>
      <c r="B56" s="5" t="s">
        <v>61</v>
      </c>
      <c r="C56" t="str">
        <f>"INSERT INTO learning_outcome VALUES ('"&amp;A56&amp;"','"&amp;B56&amp;"',true,'2021-11-22 18:50:06');"</f>
        <v>INSERT INTO learning_outcome VALUES ('stat6021','Diagnose and remedy common problems with the regression model found in real data',true,'2021-11-22 18:50:06');</v>
      </c>
      <c r="D56" s="13">
        <v>1</v>
      </c>
    </row>
    <row r="57" spans="1:4">
      <c r="A57" t="s">
        <v>57</v>
      </c>
      <c r="B57" s="5" t="s">
        <v>62</v>
      </c>
      <c r="C57" t="str">
        <f>"INSERT INTO learning_outcome VALUES ('"&amp;A57&amp;"','"&amp;B57&amp;"',true,'2021-11-22 18:50:06');"</f>
        <v>INSERT INTO learning_outcome VALUES ('stat6021','Work with various data structures and primitive data types in the R programming language',true,'2021-11-22 18:50:06');</v>
      </c>
      <c r="D57" s="13">
        <v>1</v>
      </c>
    </row>
    <row r="58" spans="1:4">
      <c r="A58" t="s">
        <v>57</v>
      </c>
      <c r="B58" s="5" t="s">
        <v>63</v>
      </c>
      <c r="C58" t="str">
        <f>"INSERT INTO learning_outcome VALUES ('"&amp;A58&amp;"','"&amp;B58&amp;"',true,'2021-11-22 18:50:06');"</f>
        <v>INSERT INTO learning_outcome VALUES ('stat6021','Process R dataframes into the forms necessary for subsequent analysis including subsetting by rows, columns, condition, changing column names, removing missing values, combining dataframes with vectors',true,'2021-11-22 18:50:06');</v>
      </c>
      <c r="D58" s="13">
        <v>1</v>
      </c>
    </row>
    <row r="59" spans="1:4">
      <c r="A59" t="s">
        <v>57</v>
      </c>
      <c r="B59" s="5" t="s">
        <v>64</v>
      </c>
      <c r="C59" t="str">
        <f>"INSERT INTO learning_outcome VALUES ('"&amp;A59&amp;"','"&amp;B59&amp;"',true,'2021-11-22 18:50:06');"</f>
        <v>INSERT INTO learning_outcome VALUES ('stat6021','Use the appropriate numerical and graphical summaries based on the question of interest and type of data',true,'2021-11-22 18:50:06');</v>
      </c>
      <c r="D59" s="13">
        <v>1</v>
      </c>
    </row>
    <row r="60" spans="1:4">
      <c r="A60" t="s">
        <v>57</v>
      </c>
      <c r="B60" s="5" t="s">
        <v>65</v>
      </c>
      <c r="C60" t="str">
        <f>"INSERT INTO learning_outcome VALUES ('"&amp;A60&amp;"','"&amp;B60&amp;"',true,'2021-11-22 18:50:06');"</f>
        <v>INSERT INTO learning_outcome VALUES ('stat6021','Use the statistical software R for regression analysis',true,'2021-11-22 18:50:06');</v>
      </c>
      <c r="D60" s="13">
        <v>1</v>
      </c>
    </row>
    <row r="61" spans="1:4">
      <c r="A61" t="s">
        <v>57</v>
      </c>
      <c r="B61" s="5" t="s">
        <v>66</v>
      </c>
      <c r="C61" t="str">
        <f>"INSERT INTO learning_outcome VALUES ('"&amp;A61&amp;"','"&amp;B61&amp;"',true,'2021-11-22 18:50:06');"</f>
        <v>INSERT INTO learning_outcome VALUES ('stat6021','State appropriate context-specific conclusions from an analysis',true,'2021-11-22 18:50:06');</v>
      </c>
      <c r="D61" s="13">
        <v>1</v>
      </c>
    </row>
    <row r="62" spans="1:4">
      <c r="A62" t="s">
        <v>57</v>
      </c>
      <c r="B62" s="5" t="s">
        <v>67</v>
      </c>
      <c r="C62" t="str">
        <f>"INSERT INTO learning_outcome VALUES ('"&amp;A62&amp;"','"&amp;B62&amp;"',true,'2021-11-22 18:50:06');"</f>
        <v>INSERT INTO learning_outcome VALUES ('stat6021','Present and discuss orally and in writing, statistical ideas, methods, and results to lay and professional audiences',true,'2021-11-22 18:50:06');</v>
      </c>
      <c r="D62" s="13">
        <v>1</v>
      </c>
    </row>
    <row r="63" spans="1:4">
      <c r="A63" t="s">
        <v>57</v>
      </c>
      <c r="B63" s="5" t="s">
        <v>68</v>
      </c>
      <c r="C63" t="str">
        <f>"INSERT INTO learning_outcome VALUES ('"&amp;A63&amp;"','"&amp;B63&amp;"',true,'2021-11-22 18:50:06');"</f>
        <v>INSERT INTO learning_outcome VALUES ('stat6021','Work in teams to demonstrate the skills of a professional statistician in organizing and managing projects',true,'2021-11-22 18:50:06');</v>
      </c>
      <c r="D63" s="13">
        <v>1</v>
      </c>
    </row>
    <row r="64" spans="1:4">
      <c r="A64" t="s">
        <v>57</v>
      </c>
      <c r="B64" s="5" t="s">
        <v>69</v>
      </c>
      <c r="C64" t="str">
        <f>"INSERT INTO learning_outcome VALUES ('"&amp;A64&amp;"','"&amp;B64&amp;"',true,'2021-11-22 18:50:06');"</f>
        <v>INSERT INTO learning_outcome VALUES ('stat6021','Describe the mathematical framework of regression models',true,'2021-11-22 18:50:06');</v>
      </c>
      <c r="D64" s="13">
        <v>1</v>
      </c>
    </row>
    <row r="65" spans="1:4">
      <c r="A65" t="s">
        <v>57</v>
      </c>
      <c r="B65" s="4" t="s">
        <v>70</v>
      </c>
      <c r="C65" t="str">
        <f>"INSERT INTO learning_outcome VALUES ('"&amp;A65&amp;"','"&amp;B65&amp;"',true,'2021-11-22 18:50:06');"</f>
        <v>INSERT INTO learning_outcome VALUES ('stat6021','Describe the importance of assessing the assumptions and limitations for a given regression model',true,'2021-11-22 18:50:06');</v>
      </c>
      <c r="D65" s="13">
        <v>1</v>
      </c>
    </row>
    <row r="66" spans="1:4">
      <c r="A66" t="s">
        <v>71</v>
      </c>
      <c r="B66" t="s">
        <v>72</v>
      </c>
      <c r="C66" t="str">
        <f>"INSERT INTO learning_outcome VALUES ('"&amp;A66&amp;"','"&amp;B66&amp;"',true,'2021-11-22 18:50:06');"</f>
        <v>INSERT INTO learning_outcome VALUES ('ds6001','Recognize how to get help with coding in a way that is accurate and efficient while demonstrating how to be a good citizen in online forums',true,'2021-11-22 18:50:06');</v>
      </c>
      <c r="D66" s="13">
        <v>1</v>
      </c>
    </row>
    <row r="67" spans="1:4">
      <c r="A67" t="s">
        <v>71</v>
      </c>
      <c r="B67" t="s">
        <v>73</v>
      </c>
      <c r="C67" t="str">
        <f>"INSERT INTO learning_outcome VALUES ('"&amp;A67&amp;"','"&amp;B67&amp;"',true,'2021-11-22 18:50:06');"</f>
        <v>INSERT INTO learning_outcome VALUES ('ds6001','Implement methods for acquiring electronic data in many formats: csv, flat files, json, from APIs, and using web scraping, and loading it into Python',true,'2021-11-22 18:50:06');</v>
      </c>
      <c r="D67" s="13">
        <v>1</v>
      </c>
    </row>
    <row r="68" spans="1:4">
      <c r="A68" t="s">
        <v>71</v>
      </c>
      <c r="B68" t="s">
        <v>74</v>
      </c>
      <c r="C68" t="str">
        <f>"INSERT INTO learning_outcome VALUES ('"&amp;A68&amp;"','"&amp;B68&amp;"',true,'2021-11-22 18:50:06');"</f>
        <v>INSERT INTO learning_outcome VALUES ('ds6001','Understand the purpose, typology, and language of relational databases',true,'2021-11-22 18:50:06');</v>
      </c>
      <c r="D68" s="13">
        <v>1</v>
      </c>
    </row>
    <row r="69" spans="1:4">
      <c r="A69" t="s">
        <v>71</v>
      </c>
      <c r="B69" t="s">
        <v>75</v>
      </c>
      <c r="C69" t="str">
        <f>"INSERT INTO learning_outcome VALUES ('"&amp;A69&amp;"','"&amp;B69&amp;"',true,'2021-11-22 18:50:06');"</f>
        <v>INSERT INTO learning_outcome VALUES ('ds6001','Understand the purpose, typology, and language of NoSQL databases',true,'2021-11-22 18:50:06');</v>
      </c>
      <c r="D69" s="13">
        <v>1</v>
      </c>
    </row>
    <row r="70" spans="1:4">
      <c r="A70" t="s">
        <v>71</v>
      </c>
      <c r="B70" t="s">
        <v>76</v>
      </c>
      <c r="C70" t="str">
        <f>"INSERT INTO learning_outcome VALUES ('"&amp;A70&amp;"','"&amp;B70&amp;"',true,'2021-11-22 18:50:06');"</f>
        <v>INSERT INTO learning_outcome VALUES ('ds6001','Understand how to implement databases Python: SQLite, PostgreSQL, MySQL, MongoDB',true,'2021-11-22 18:50:06');</v>
      </c>
      <c r="D70" s="13">
        <v>1</v>
      </c>
    </row>
    <row r="71" spans="1:4">
      <c r="A71" t="s">
        <v>71</v>
      </c>
      <c r="B71" t="s">
        <v>77</v>
      </c>
      <c r="C71" t="str">
        <f>"INSERT INTO learning_outcome VALUES ('"&amp;A71&amp;"','"&amp;B71&amp;"',true,'2021-11-22 18:50:06');"</f>
        <v>INSERT INTO learning_outcome VALUES ('ds6001','Understand how to query databases with SQL ',true,'2021-11-22 18:50:06');</v>
      </c>
      <c r="D71" s="13">
        <v>1</v>
      </c>
    </row>
    <row r="72" spans="1:4">
      <c r="A72" t="s">
        <v>71</v>
      </c>
      <c r="B72" t="s">
        <v>78</v>
      </c>
      <c r="C72" t="str">
        <f>"INSERT INTO learning_outcome VALUES ('"&amp;A72&amp;"','"&amp;B72&amp;"',true,'2021-11-22 18:50:06');"</f>
        <v>INSERT INTO learning_outcome VALUES ('ds6001','Understand how to query databases with the MongoDB query language',true,'2021-11-22 18:50:06');</v>
      </c>
      <c r="D72" s="13">
        <v>1</v>
      </c>
    </row>
    <row r="73" spans="1:4">
      <c r="A73" t="s">
        <v>71</v>
      </c>
      <c r="B73" t="s">
        <v>79</v>
      </c>
      <c r="C73" t="str">
        <f>"INSERT INTO learning_outcome VALUES ('"&amp;A73&amp;"','"&amp;B73&amp;"',true,'2021-11-22 18:50:06');"</f>
        <v>INSERT INTO learning_outcome VALUES ('ds6001','Employ methods for wrangling, joining, and aggregating data using pandas',true,'2021-11-22 18:50:06');</v>
      </c>
      <c r="D73" s="13">
        <v>1</v>
      </c>
    </row>
    <row r="74" spans="1:4">
      <c r="A74" t="s">
        <v>71</v>
      </c>
      <c r="B74" t="s">
        <v>80</v>
      </c>
      <c r="C74" t="str">
        <f>"INSERT INTO learning_outcome VALUES ('"&amp;A74&amp;"','"&amp;B74&amp;"',true,'2021-11-22 18:50:06');"</f>
        <v>INSERT INTO learning_outcome VALUES ('ds6001','Understand relationships in data using summary statistics, hypothesis tests, measurement models',true,'2021-11-22 18:50:06');</v>
      </c>
      <c r="D74" s="13">
        <v>1</v>
      </c>
    </row>
    <row r="75" spans="1:4">
      <c r="A75" t="s">
        <v>71</v>
      </c>
      <c r="B75" t="s">
        <v>81</v>
      </c>
      <c r="C75" t="str">
        <f>"INSERT INTO learning_outcome VALUES ('"&amp;A75&amp;"','"&amp;B75&amp;"',true,'2021-11-22 18:50:06');"</f>
        <v>INSERT INTO learning_outcome VALUES ('ds6001','Understand relationships in data using visualization with matplotlib, seaborn, plotly',true,'2021-11-22 18:50:06');</v>
      </c>
      <c r="D75" s="13">
        <v>1</v>
      </c>
    </row>
    <row r="76" spans="1:4">
      <c r="A76" t="s">
        <v>82</v>
      </c>
      <c r="B76" t="s">
        <v>83</v>
      </c>
      <c r="C76" t="str">
        <f>"INSERT INTO learning_outcome VALUES ('"&amp;A76&amp;"','"&amp;B76&amp;"',true,'2021-11-22 18:50:06');"</f>
        <v>INSERT INTO learning_outcome VALUES ('ds6040','Probability review',true,'2021-11-22 18:50:06');</v>
      </c>
      <c r="D76" s="13">
        <v>1</v>
      </c>
    </row>
    <row r="77" spans="1:4">
      <c r="A77" t="s">
        <v>82</v>
      </c>
      <c r="B77" t="s">
        <v>84</v>
      </c>
      <c r="C77" t="str">
        <f>"INSERT INTO learning_outcome VALUES ('"&amp;A77&amp;"','"&amp;B77&amp;"',true,'2021-11-22 18:50:06');"</f>
        <v>INSERT INTO learning_outcome VALUES ('ds6040','Use the elements of Bayes theorem in problem solving',true,'2021-11-22 18:50:06');</v>
      </c>
      <c r="D77" s="13">
        <v>1</v>
      </c>
    </row>
    <row r="78" spans="1:4">
      <c r="A78" t="s">
        <v>82</v>
      </c>
      <c r="B78" t="s">
        <v>85</v>
      </c>
      <c r="C78" t="str">
        <f>"INSERT INTO learning_outcome VALUES ('"&amp;A78&amp;"','"&amp;B78&amp;"',true,'2021-11-22 18:50:06');"</f>
        <v>INSERT INTO learning_outcome VALUES ('ds6040','Use univariate conjugate priors to analytically obtain the posterior distribution',true,'2021-11-22 18:50:06');</v>
      </c>
      <c r="D78" s="13">
        <v>1</v>
      </c>
    </row>
    <row r="79" spans="1:4">
      <c r="A79" t="s">
        <v>82</v>
      </c>
      <c r="B79" t="s">
        <v>86</v>
      </c>
      <c r="C79" t="str">
        <f>"INSERT INTO learning_outcome VALUES ('"&amp;A79&amp;"','"&amp;B79&amp;"',true,'2021-11-22 18:50:06');"</f>
        <v>INSERT INTO learning_outcome VALUES ('ds6040','Use multivariate conjugate priors to analytically obtain the posterior distribution',true,'2021-11-22 18:50:06');</v>
      </c>
      <c r="D79" s="13">
        <v>1</v>
      </c>
    </row>
    <row r="80" spans="1:4">
      <c r="A80" t="s">
        <v>82</v>
      </c>
      <c r="B80" t="s">
        <v>87</v>
      </c>
      <c r="C80" t="str">
        <f>"INSERT INTO learning_outcome VALUES ('"&amp;A80&amp;"','"&amp;B80&amp;"',true,'2021-11-22 18:50:06');"</f>
        <v>INSERT INTO learning_outcome VALUES ('ds6040','Use non-informative priors to analytically obtain the posterior distribution',true,'2021-11-22 18:50:06');</v>
      </c>
      <c r="D80" s="13">
        <v>1</v>
      </c>
    </row>
    <row r="81" spans="1:4">
      <c r="A81" t="s">
        <v>82</v>
      </c>
      <c r="B81" t="s">
        <v>88</v>
      </c>
      <c r="C81" t="str">
        <f>"INSERT INTO learning_outcome VALUES ('"&amp;A81&amp;"','"&amp;B81&amp;"',true,'2021-11-22 18:50:06');"</f>
        <v>INSERT INTO learning_outcome VALUES ('ds6040','Formulate real problems using the fundamentals of statistical decision theory',true,'2021-11-22 18:50:06');</v>
      </c>
      <c r="D81" s="13">
        <v>1</v>
      </c>
    </row>
    <row r="82" spans="1:4">
      <c r="A82" t="s">
        <v>82</v>
      </c>
      <c r="B82" t="s">
        <v>89</v>
      </c>
      <c r="C82" t="str">
        <f>"INSERT INTO learning_outcome VALUES ('"&amp;A82&amp;"','"&amp;B82&amp;"',true,'2021-11-22 18:50:06');"</f>
        <v>INSERT INTO learning_outcome VALUES ('ds6040','Apply the principles of statistical decision theory to obtain the optimal solutions to classification problems',true,'2021-11-22 18:50:06');</v>
      </c>
      <c r="D82" s="13">
        <v>1</v>
      </c>
    </row>
    <row r="83" spans="1:4">
      <c r="A83" t="s">
        <v>82</v>
      </c>
      <c r="B83" t="s">
        <v>90</v>
      </c>
      <c r="C83" t="str">
        <f>"INSERT INTO learning_outcome VALUES ('"&amp;A83&amp;"','"&amp;B83&amp;"',true,'2021-11-22 18:50:06');"</f>
        <v>INSERT INTO learning_outcome VALUES ('ds6040','Develop approximate solutions when the required assumptions for optimality in classification are not met',true,'2021-11-22 18:50:06');</v>
      </c>
      <c r="D83" s="13">
        <v>1</v>
      </c>
    </row>
    <row r="84" spans="1:4">
      <c r="A84" t="s">
        <v>82</v>
      </c>
      <c r="B84" t="s">
        <v>91</v>
      </c>
      <c r="C84" t="str">
        <f>"INSERT INTO learning_outcome VALUES ('"&amp;A84&amp;"','"&amp;B84&amp;"',true,'2021-11-22 18:50:06');"</f>
        <v>INSERT INTO learning_outcome VALUES ('ds6040','Apply the principles of statistical decision theory to obtain the optimal solutions to regression problems',true,'2021-11-22 18:50:06');</v>
      </c>
      <c r="D84" s="13">
        <v>1</v>
      </c>
    </row>
    <row r="85" spans="1:4">
      <c r="A85" t="s">
        <v>82</v>
      </c>
      <c r="B85" t="s">
        <v>92</v>
      </c>
      <c r="C85" t="str">
        <f>"INSERT INTO learning_outcome VALUES ('"&amp;A85&amp;"','"&amp;B85&amp;"',true,'2021-11-22 18:50:06');"</f>
        <v>INSERT INTO learning_outcome VALUES ('ds6040','Formulate a graphical representation of a joint distribution using nodes to represent conditional probabilities',true,'2021-11-22 18:50:06');</v>
      </c>
      <c r="D85" s="13">
        <v>1</v>
      </c>
    </row>
    <row r="86" spans="1:4">
      <c r="A86" t="s">
        <v>82</v>
      </c>
      <c r="B86" t="s">
        <v>93</v>
      </c>
      <c r="C86" t="str">
        <f>"INSERT INTO learning_outcome VALUES ('"&amp;A86&amp;"','"&amp;B86&amp;"',true,'2021-11-22 18:50:06');"</f>
        <v>INSERT INTO learning_outcome VALUES ('ds6040','Display Bayesian models using graphs',true,'2021-11-22 18:50:06');</v>
      </c>
      <c r="D86" s="13">
        <v>1</v>
      </c>
    </row>
    <row r="87" spans="1:4">
      <c r="A87" t="s">
        <v>82</v>
      </c>
      <c r="B87" t="s">
        <v>94</v>
      </c>
      <c r="C87" t="str">
        <f>"INSERT INTO learning_outcome VALUES ('"&amp;A87&amp;"','"&amp;B87&amp;"',true,'2021-11-22 18:50:06');"</f>
        <v>INSERT INTO learning_outcome VALUES ('ds6040','Represent generative models using graphs',true,'2021-11-22 18:50:06');</v>
      </c>
      <c r="D87" s="13">
        <v>1</v>
      </c>
    </row>
    <row r="88" spans="1:4">
      <c r="A88" t="s">
        <v>82</v>
      </c>
      <c r="B88" t="s">
        <v>95</v>
      </c>
      <c r="C88" t="str">
        <f>"INSERT INTO learning_outcome VALUES ('"&amp;A88&amp;"','"&amp;B88&amp;"',true,'2021-11-22 18:50:06');"</f>
        <v>INSERT INTO learning_outcome VALUES ('ds6040','Apply graphical methods to real problems in text analysis',true,'2021-11-22 18:50:06');</v>
      </c>
      <c r="D88" s="13">
        <v>1</v>
      </c>
    </row>
    <row r="89" spans="1:4">
      <c r="A89" t="s">
        <v>82</v>
      </c>
      <c r="B89" t="s">
        <v>96</v>
      </c>
      <c r="C89" t="str">
        <f>"INSERT INTO learning_outcome VALUES ('"&amp;A89&amp;"','"&amp;B89&amp;"',true,'2021-11-22 18:50:06');"</f>
        <v>INSERT INTO learning_outcome VALUES ('ds6040','Apply simple sampling methods to approximate distributions',true,'2021-11-22 18:50:06');</v>
      </c>
      <c r="D89" s="13">
        <v>1</v>
      </c>
    </row>
    <row r="90" spans="1:4">
      <c r="A90" t="s">
        <v>82</v>
      </c>
      <c r="B90" t="s">
        <v>97</v>
      </c>
      <c r="C90" t="str">
        <f>"INSERT INTO learning_outcome VALUES ('"&amp;A90&amp;"','"&amp;B90&amp;"',true,'2021-11-22 18:50:06');"</f>
        <v>INSERT INTO learning_outcome VALUES ('ds6040','Devise Markov models for real problems with conditional dependence',true,'2021-11-22 18:50:06');</v>
      </c>
      <c r="D90" s="13">
        <v>1</v>
      </c>
    </row>
    <row r="91" spans="1:4">
      <c r="A91" t="s">
        <v>82</v>
      </c>
      <c r="B91" t="s">
        <v>98</v>
      </c>
      <c r="C91" t="str">
        <f>"INSERT INTO learning_outcome VALUES ('"&amp;A91&amp;"','"&amp;B91&amp;"',true,'2021-11-22 18:50:06');"</f>
        <v>INSERT INTO learning_outcome VALUES ('ds6040','Formulate the Markov Chain Monte Carlo (MCMC) approaches to sampling',true,'2021-11-22 18:50:06');</v>
      </c>
      <c r="D91" s="13">
        <v>1</v>
      </c>
    </row>
    <row r="92" spans="1:4">
      <c r="A92" t="s">
        <v>82</v>
      </c>
      <c r="B92" t="s">
        <v>99</v>
      </c>
      <c r="C92" t="str">
        <f>"INSERT INTO learning_outcome VALUES ('"&amp;A92&amp;"','"&amp;B92&amp;"',true,'2021-11-22 18:50:06');"</f>
        <v>INSERT INTO learning_outcome VALUES ('ds6040','Apply MCMC to real and complex problems in Bayesian inference',true,'2021-11-22 18:50:06');</v>
      </c>
      <c r="D92" s="13">
        <v>1</v>
      </c>
    </row>
    <row r="93" spans="1:4">
      <c r="A93" t="s">
        <v>82</v>
      </c>
      <c r="B93" t="s">
        <v>100</v>
      </c>
      <c r="C93" t="str">
        <f>"INSERT INTO learning_outcome VALUES ('"&amp;A93&amp;"','"&amp;B93&amp;"',true,'2021-11-22 18:50:06');"</f>
        <v>INSERT INTO learning_outcome VALUES ('ds6040','Apply MCMC to real and complex problems in classifications.',true,'2021-11-22 18:50:06');</v>
      </c>
      <c r="D93" s="13">
        <v>1</v>
      </c>
    </row>
    <row r="94" spans="1:4">
      <c r="A94" t="s">
        <v>82</v>
      </c>
      <c r="B94" t="s">
        <v>101</v>
      </c>
      <c r="C94" t="str">
        <f>"INSERT INTO learning_outcome VALUES ('"&amp;A94&amp;"','"&amp;B94&amp;"',true,'2021-11-22 18:50:06');"</f>
        <v>INSERT INTO learning_outcome VALUES ('ds6040','Apply MCMC to real and complex problems in regressions',true,'2021-11-22 18:50:06');</v>
      </c>
      <c r="D94" s="13">
        <v>1</v>
      </c>
    </row>
    <row r="95" spans="1:4">
      <c r="A95" t="s">
        <v>82</v>
      </c>
      <c r="B95" t="s">
        <v>102</v>
      </c>
      <c r="C95" t="str">
        <f>"INSERT INTO learning_outcome VALUES ('"&amp;A95&amp;"','"&amp;B95&amp;"',true,'2021-11-22 18:50:06');"</f>
        <v>INSERT INTO learning_outcome VALUES ('ds6040','Use Bayes factors for model selection',true,'2021-11-22 18:50:06');</v>
      </c>
      <c r="D95" s="13">
        <v>1</v>
      </c>
    </row>
    <row r="96" spans="1:4">
      <c r="A96" t="s">
        <v>82</v>
      </c>
      <c r="B96" t="s">
        <v>103</v>
      </c>
      <c r="C96" t="str">
        <f>"INSERT INTO learning_outcome VALUES ('"&amp;A96&amp;"','"&amp;B96&amp;"',true,'2021-11-22 18:50:06');"</f>
        <v>INSERT INTO learning_outcome VALUES ('ds6040','Formulate and use hierarchical models on real problems',true,'2021-11-22 18:50:06');</v>
      </c>
      <c r="D96" s="13">
        <v>1</v>
      </c>
    </row>
    <row r="97" spans="1:4">
      <c r="A97" t="s">
        <v>82</v>
      </c>
      <c r="B97" t="s">
        <v>104</v>
      </c>
      <c r="C97" t="str">
        <f>"INSERT INTO learning_outcome VALUES ('"&amp;A97&amp;"','"&amp;B97&amp;"',true,'2021-11-22 18:50:06');"</f>
        <v>INSERT INTO learning_outcome VALUES ('ds6040','Use information criteria for model selection',true,'2021-11-22 18:50:06');</v>
      </c>
      <c r="D97" s="13">
        <v>1</v>
      </c>
    </row>
    <row r="98" spans="1:4">
      <c r="A98" t="s">
        <v>82</v>
      </c>
      <c r="B98" t="s">
        <v>105</v>
      </c>
      <c r="C98" t="str">
        <f>"INSERT INTO learning_outcome VALUES ('"&amp;A98&amp;"','"&amp;B98&amp;"',true,'2021-11-22 18:50:06');"</f>
        <v>INSERT INTO learning_outcome VALUES ('ds6040','Formulate and use Bayesian model averaging on real problems',true,'2021-11-22 18:50:06');</v>
      </c>
      <c r="D98" s="13">
        <v>1</v>
      </c>
    </row>
    <row r="99" spans="1:4">
      <c r="A99" t="s">
        <v>82</v>
      </c>
      <c r="B99" t="s">
        <v>106</v>
      </c>
      <c r="C99" t="str">
        <f>"INSERT INTO learning_outcome VALUES ('"&amp;A99&amp;"','"&amp;B99&amp;"',true,'2021-11-22 18:50:06');"</f>
        <v>INSERT INTO learning_outcome VALUES ('ds6040','Apply the expectation-maximization (EM) algorithm to problems in unsupervised learning',true,'2021-11-22 18:50:06');</v>
      </c>
      <c r="D99" s="13">
        <v>1</v>
      </c>
    </row>
    <row r="100" spans="1:4">
      <c r="A100" t="s">
        <v>82</v>
      </c>
      <c r="B100" t="s">
        <v>107</v>
      </c>
      <c r="C100" t="str">
        <f>"INSERT INTO learning_outcome VALUES ('"&amp;A100&amp;"','"&amp;B100&amp;"',true,'2021-11-22 18:50:06');"</f>
        <v>INSERT INTO learning_outcome VALUES ('ds6040','Formulate problems with latent variables',true,'2021-11-22 18:50:06');</v>
      </c>
      <c r="D100" s="13">
        <v>1</v>
      </c>
    </row>
    <row r="101" spans="1:4">
      <c r="A101" t="s">
        <v>82</v>
      </c>
      <c r="B101" t="s">
        <v>108</v>
      </c>
      <c r="C101" t="str">
        <f>"INSERT INTO learning_outcome VALUES ('"&amp;A101&amp;"','"&amp;B101&amp;"',true,'2021-11-22 18:50:06');"</f>
        <v>INSERT INTO learning_outcome VALUES ('ds6040','Formulate problems for solution by the EM algorithm',true,'2021-11-22 18:50:06');</v>
      </c>
      <c r="D101" s="13">
        <v>1</v>
      </c>
    </row>
    <row r="102" spans="1:4">
      <c r="A102" t="s">
        <v>82</v>
      </c>
      <c r="B102" t="s">
        <v>109</v>
      </c>
      <c r="C102" t="str">
        <f>"INSERT INTO learning_outcome VALUES ('"&amp;A102&amp;"','"&amp;B102&amp;"',true,'2021-11-22 18:50:06');"</f>
        <v>INSERT INTO learning_outcome VALUES ('ds6040','Use Laplacian approximation to estimate probabilities in complex problems',true,'2021-11-22 18:50:06');</v>
      </c>
      <c r="D102" s="13">
        <v>1</v>
      </c>
    </row>
    <row r="103" spans="1:4">
      <c r="A103" t="s">
        <v>82</v>
      </c>
      <c r="B103" t="s">
        <v>110</v>
      </c>
      <c r="C103" t="str">
        <f>"INSERT INTO learning_outcome VALUES ('"&amp;A103&amp;"','"&amp;B103&amp;"',true,'2021-11-22 18:50:06');"</f>
        <v>INSERT INTO learning_outcome VALUES ('ds6040','Formulate a variational approximation for a Bayesian inference problem',true,'2021-11-22 18:50:06');</v>
      </c>
      <c r="D103" s="13">
        <v>1</v>
      </c>
    </row>
    <row r="104" spans="1:4">
      <c r="A104" t="s">
        <v>82</v>
      </c>
      <c r="B104" t="s">
        <v>111</v>
      </c>
      <c r="C104" t="str">
        <f>"INSERT INTO learning_outcome VALUES ('"&amp;A104&amp;"','"&amp;B104&amp;"',true,'2021-11-22 18:50:06');"</f>
        <v>INSERT INTO learning_outcome VALUES ('ds6040','Apply variational inference to problems with analytic solutions for comparisons of results',true,'2021-11-22 18:50:06');</v>
      </c>
      <c r="D104" s="13">
        <v>1</v>
      </c>
    </row>
    <row r="105" spans="1:4">
      <c r="A105" t="s">
        <v>82</v>
      </c>
      <c r="B105" t="s">
        <v>112</v>
      </c>
      <c r="C105" t="str">
        <f>"INSERT INTO learning_outcome VALUES ('"&amp;A105&amp;"','"&amp;B105&amp;"',true,'2021-11-22 18:50:06');"</f>
        <v>INSERT INTO learning_outcome VALUES ('ds6040','Represent variational inference using the EM algorithm',true,'2021-11-22 18:50:06');</v>
      </c>
      <c r="D105" s="13">
        <v>1</v>
      </c>
    </row>
    <row r="106" spans="1:4">
      <c r="A106" t="s">
        <v>82</v>
      </c>
      <c r="B106" t="s">
        <v>113</v>
      </c>
      <c r="C106" t="str">
        <f>"INSERT INTO learning_outcome VALUES ('"&amp;A106&amp;"','"&amp;B106&amp;"',true,'2021-11-22 18:50:06');"</f>
        <v>INSERT INTO learning_outcome VALUES ('ds6040','Use optimization methods to obtain solutions for variational approximations to real problems',true,'2021-11-22 18:50:06');</v>
      </c>
      <c r="D106" s="13">
        <v>1</v>
      </c>
    </row>
    <row r="107" spans="1:4">
      <c r="A107" t="s">
        <v>82</v>
      </c>
      <c r="B107" t="s">
        <v>114</v>
      </c>
      <c r="C107" t="str">
        <f>"INSERT INTO learning_outcome VALUES ('"&amp;A107&amp;"','"&amp;B107&amp;"',true,'2021-11-22 18:50:06');"</f>
        <v>INSERT INTO learning_outcome VALUES ('ds6040','Apply evaluation methods to assess the performance of optimizations to obtain variational approximations',true,'2021-11-22 18:50:06');</v>
      </c>
      <c r="D107" s="13">
        <v>1</v>
      </c>
    </row>
    <row r="108" spans="1:4">
      <c r="A108" t="s">
        <v>82</v>
      </c>
      <c r="B108" t="s">
        <v>115</v>
      </c>
      <c r="C108" t="str">
        <f>"INSERT INTO learning_outcome VALUES ('"&amp;A108&amp;"','"&amp;B108&amp;"',true,'2021-11-22 18:50:06');"</f>
        <v>INSERT INTO learning_outcome VALUES ('ds6040','Apply Markov random field models to represent problems in Bayesian machine learning',true,'2021-11-22 18:50:06');</v>
      </c>
      <c r="D108" s="13">
        <v>1</v>
      </c>
    </row>
    <row r="109" spans="1:4">
      <c r="A109" t="s">
        <v>82</v>
      </c>
      <c r="B109" t="s">
        <v>116</v>
      </c>
      <c r="C109" t="str">
        <f>"INSERT INTO learning_outcome VALUES ('"&amp;A109&amp;"','"&amp;B109&amp;"',true,'2021-11-22 18:50:06');"</f>
        <v>INSERT INTO learning_outcome VALUES ('ds6040','Formulate Hidden Markov Model (HMM) solution strategies',true,'2021-11-22 18:50:06');</v>
      </c>
      <c r="D109" s="13">
        <v>1</v>
      </c>
    </row>
    <row r="110" spans="1:4">
      <c r="A110" t="s">
        <v>82</v>
      </c>
      <c r="B110" t="s">
        <v>117</v>
      </c>
      <c r="C110" t="str">
        <f>"INSERT INTO learning_outcome VALUES ('"&amp;A110&amp;"','"&amp;B110&amp;"',true,'2021-11-22 18:50:06');"</f>
        <v>INSERT INTO learning_outcome VALUES ('ds6040','Apply HMMs to problems in data science',true,'2021-11-22 18:50:06');</v>
      </c>
      <c r="D110" s="13">
        <v>1</v>
      </c>
    </row>
    <row r="111" spans="1:4">
      <c r="A111" t="s">
        <v>82</v>
      </c>
      <c r="B111" t="s">
        <v>118</v>
      </c>
      <c r="C111" t="str">
        <f>"INSERT INTO learning_outcome VALUES ('"&amp;A111&amp;"','"&amp;B111&amp;"',true,'2021-11-22 18:50:06');"</f>
        <v>INSERT INTO learning_outcome VALUES ('ds6040','Identify the range of applicability of methods from Bayesian machine learning to real problems in data science.',true,'2021-11-22 18:50:06');</v>
      </c>
      <c r="D111" s="13">
        <v>1</v>
      </c>
    </row>
    <row r="112" spans="1:4">
      <c r="A112" t="s">
        <v>82</v>
      </c>
      <c r="B112" t="s">
        <v>119</v>
      </c>
      <c r="C112" t="str">
        <f>"INSERT INTO learning_outcome VALUES ('"&amp;A112&amp;"','"&amp;B112&amp;"',true,'2021-11-22 18:50:06');"</f>
        <v>INSERT INTO learning_outcome VALUES ('ds6040','Connect the many concepts discussed in the course to provide a foundation for continued learning',true,'2021-11-22 18:50:06');</v>
      </c>
      <c r="D112" s="13">
        <v>1</v>
      </c>
    </row>
    <row r="113" spans="1:4">
      <c r="A113" t="s">
        <v>120</v>
      </c>
      <c r="B113" t="s">
        <v>121</v>
      </c>
      <c r="C113" t="str">
        <f>"INSERT INTO learning_outcome VALUES ('"&amp;A113&amp;"','"&amp;B113&amp;"',true,'2021-11-22 18:50:06');"</f>
        <v>INSERT INTO learning_outcome VALUES ('ds6050','Create an end-to-end machine learning project at scale using open-source libraries such as NumPy, Keras, TensorFlow, and Google Cloud',true,'2021-11-22 18:50:06');</v>
      </c>
      <c r="D113" s="13">
        <v>1</v>
      </c>
    </row>
    <row r="114" spans="1:4">
      <c r="A114" t="s">
        <v>120</v>
      </c>
      <c r="B114" s="5" t="s">
        <v>122</v>
      </c>
      <c r="C114" t="str">
        <f>"INSERT INTO learning_outcome VALUES ('"&amp;A114&amp;"','"&amp;B114&amp;"',true,'2021-11-22 18:50:06');"</f>
        <v>INSERT INTO learning_outcome VALUES ('ds6050','Formulate various supervised, unsupervised, and reinforcement learning models',true,'2021-11-22 18:50:06');</v>
      </c>
      <c r="D114" s="13">
        <v>1</v>
      </c>
    </row>
    <row r="115" spans="1:4">
      <c r="A115" t="s">
        <v>120</v>
      </c>
      <c r="B115" s="5" t="s">
        <v>123</v>
      </c>
      <c r="C115" t="str">
        <f>"INSERT INTO learning_outcome VALUES ('"&amp;A115&amp;"','"&amp;B115&amp;"',true,'2021-11-22 18:50:06');"</f>
        <v>INSERT INTO learning_outcome VALUES ('ds6050','Apply practical skill sets on designing, deploying, and analyzing deep network architectures on complex real-world problems',true,'2021-11-22 18:50:06');</v>
      </c>
      <c r="D115" s="13">
        <v>1</v>
      </c>
    </row>
    <row r="116" spans="1:4">
      <c r="A116" t="s">
        <v>120</v>
      </c>
      <c r="B116" s="5" t="s">
        <v>124</v>
      </c>
      <c r="C116" t="str">
        <f>"INSERT INTO learning_outcome VALUES ('"&amp;A116&amp;"','"&amp;B116&amp;"',true,'2021-11-22 18:50:06');"</f>
        <v>INSERT INTO learning_outcome VALUES ('ds6050','Use NumPy to describe, identify, and process multi-dimensional arrays and matrices.',true,'2021-11-22 18:50:06');</v>
      </c>
      <c r="D116" s="13">
        <v>1</v>
      </c>
    </row>
    <row r="117" spans="1:4">
      <c r="A117" t="s">
        <v>120</v>
      </c>
      <c r="B117" s="5" t="s">
        <v>125</v>
      </c>
      <c r="C117" t="str">
        <f>"INSERT INTO learning_outcome VALUES ('"&amp;A117&amp;"','"&amp;B117&amp;"',true,'2021-11-22 18:50:06');"</f>
        <v>INSERT INTO learning_outcome VALUES ('ds6050','Identify the components of linear algebra most relevant to deep learning.',true,'2021-11-22 18:50:06');</v>
      </c>
      <c r="D117" s="13">
        <v>1</v>
      </c>
    </row>
    <row r="118" spans="1:4">
      <c r="A118" t="s">
        <v>120</v>
      </c>
      <c r="B118" s="5" t="s">
        <v>126</v>
      </c>
      <c r="C118" t="str">
        <f>"INSERT INTO learning_outcome VALUES ('"&amp;A118&amp;"','"&amp;B118&amp;"',true,'2021-11-22 18:50:06');"</f>
        <v>INSERT INTO learning_outcome VALUES ('ds6050','Summarize numerical concerns for implementations of deep learning algorithms.',true,'2021-11-22 18:50:06');</v>
      </c>
      <c r="D118" s="13">
        <v>1</v>
      </c>
    </row>
    <row r="119" spans="1:4">
      <c r="A119" t="s">
        <v>120</v>
      </c>
      <c r="B119" s="5" t="s">
        <v>127</v>
      </c>
      <c r="C119" t="str">
        <f>"INSERT INTO learning_outcome VALUES ('"&amp;A119&amp;"','"&amp;B119&amp;"',true,'2021-11-22 18:50:06');"</f>
        <v>INSERT INTO learning_outcome VALUES ('ds6050','Design a simple architecture of a multilayer perceptron (MLP).',true,'2021-11-22 18:50:06');</v>
      </c>
      <c r="D119" s="13">
        <v>1</v>
      </c>
    </row>
    <row r="120" spans="1:4">
      <c r="A120" t="s">
        <v>120</v>
      </c>
      <c r="B120" s="5" t="s">
        <v>128</v>
      </c>
      <c r="C120" t="str">
        <f>"INSERT INTO learning_outcome VALUES ('"&amp;A120&amp;"','"&amp;B120&amp;"',true,'2021-11-22 18:50:06');"</f>
        <v>INSERT INTO learning_outcome VALUES ('ds6050','Understand how to design different activation functions to solve the vanishing/exploding gradient problem',true,'2021-11-22 18:50:06');</v>
      </c>
      <c r="D120" s="13">
        <v>1</v>
      </c>
    </row>
    <row r="121" spans="1:4">
      <c r="A121" t="s">
        <v>120</v>
      </c>
      <c r="B121" s="5" t="s">
        <v>129</v>
      </c>
      <c r="C121" t="str">
        <f>"INSERT INTO learning_outcome VALUES ('"&amp;A121&amp;"','"&amp;B121&amp;"',true,'2021-11-22 18:50:06');"</f>
        <v>INSERT INTO learning_outcome VALUES ('ds6050','Formulate several forms of regularization strategies to create a large, deep, regularized model',true,'2021-11-22 18:50:06');</v>
      </c>
      <c r="D121" s="13">
        <v>1</v>
      </c>
    </row>
    <row r="122" spans="1:4">
      <c r="A122" t="s">
        <v>120</v>
      </c>
      <c r="B122" s="5" t="s">
        <v>130</v>
      </c>
      <c r="C122" t="str">
        <f>"INSERT INTO learning_outcome VALUES ('"&amp;A122&amp;"','"&amp;B122&amp;"',true,'2021-11-22 18:50:06');"</f>
        <v>INSERT INTO learning_outcome VALUES ('ds6050','Review applications of convolutional neural networks (CNNs)',true,'2021-11-22 18:50:06');</v>
      </c>
      <c r="D122" s="13">
        <v>1</v>
      </c>
    </row>
    <row r="123" spans="1:4">
      <c r="A123" t="s">
        <v>120</v>
      </c>
      <c r="B123" s="5" t="s">
        <v>131</v>
      </c>
      <c r="C123" t="str">
        <f>"INSERT INTO learning_outcome VALUES ('"&amp;A123&amp;"','"&amp;B123&amp;"',true,'2021-11-22 18:50:06');"</f>
        <v>INSERT INTO learning_outcome VALUES ('ds6050','Study the basics of recurrent neural networks (RNNs)',true,'2021-11-22 18:50:06');</v>
      </c>
      <c r="D123" s="13">
        <v>1</v>
      </c>
    </row>
    <row r="124" spans="1:4">
      <c r="A124" t="s">
        <v>120</v>
      </c>
      <c r="B124" s="5" t="s">
        <v>132</v>
      </c>
      <c r="C124" t="str">
        <f>"INSERT INTO learning_outcome VALUES ('"&amp;A124&amp;"','"&amp;B124&amp;"',true,'2021-11-22 18:50:06');"</f>
        <v>INSERT INTO learning_outcome VALUES ('ds6050','Explore the shortcomings of basic RNNs and how to alleviate them with long short-term memory (LSTM) cells',true,'2021-11-22 18:50:06');</v>
      </c>
      <c r="D124" s="13">
        <v>1</v>
      </c>
    </row>
    <row r="125" spans="1:4">
      <c r="A125" t="s">
        <v>120</v>
      </c>
      <c r="B125" s="5" t="s">
        <v>133</v>
      </c>
      <c r="C125" t="str">
        <f>"INSERT INTO learning_outcome VALUES ('"&amp;A125&amp;"','"&amp;B125&amp;"',true,'2021-11-22 18:50:06');"</f>
        <v>INSERT INTO learning_outcome VALUES ('ds6050','Investigate in-depth how autoencoders work and how to use them for dimensionality reduction and feature extraction',true,'2021-11-22 18:50:06');</v>
      </c>
      <c r="D125" s="13">
        <v>1</v>
      </c>
    </row>
    <row r="126" spans="1:4">
      <c r="A126" t="s">
        <v>120</v>
      </c>
      <c r="B126" s="5" t="s">
        <v>134</v>
      </c>
      <c r="C126" t="str">
        <f>"INSERT INTO learning_outcome VALUES ('"&amp;A126&amp;"','"&amp;B126&amp;"',true,'2021-11-22 18:50:06');"</f>
        <v>INSERT INTO learning_outcome VALUES ('ds6050','Interpret hidden latent variables using perturbation and generate new examples',true,'2021-11-22 18:50:06');</v>
      </c>
      <c r="D126" s="13">
        <v>1</v>
      </c>
    </row>
    <row r="127" spans="1:4">
      <c r="A127" t="s">
        <v>120</v>
      </c>
      <c r="B127" s="5" t="s">
        <v>135</v>
      </c>
      <c r="C127" t="str">
        <f>"INSERT INTO learning_outcome VALUES ('"&amp;A127&amp;"','"&amp;B127&amp;"',true,'2021-11-22 18:50:06');"</f>
        <v>INSERT INTO learning_outcome VALUES ('ds6050','Explain the training process of adversarial neural networks (GANs), where two neural networks compete against each other, and its difficulties',true,'2021-11-22 18:50:06');</v>
      </c>
      <c r="D127" s="13">
        <v>1</v>
      </c>
    </row>
    <row r="128" spans="1:4">
      <c r="A128" t="s">
        <v>120</v>
      </c>
      <c r="B128" s="5" t="s">
        <v>136</v>
      </c>
      <c r="C128" t="str">
        <f>"INSERT INTO learning_outcome VALUES ('"&amp;A128&amp;"','"&amp;B128&amp;"',true,'2021-11-22 18:50:06');"</f>
        <v>INSERT INTO learning_outcome VALUES ('ds6050','Explore various applications of GANs and their recent advances',true,'2021-11-22 18:50:06');</v>
      </c>
      <c r="D128" s="13">
        <v>1</v>
      </c>
    </row>
    <row r="129" spans="1:4">
      <c r="A129" t="s">
        <v>120</v>
      </c>
      <c r="B129" s="5" t="s">
        <v>137</v>
      </c>
      <c r="C129" t="str">
        <f>"INSERT INTO learning_outcome VALUES ('"&amp;A129&amp;"','"&amp;B129&amp;"',true,'2021-11-22 18:50:06');"</f>
        <v>INSERT INTO learning_outcome VALUES ('ds6050','Explore the basic components of reinforcement learning (RL) including the Markov decision process (MDP)',true,'2021-11-22 18:50:06');</v>
      </c>
      <c r="D129" s="13">
        <v>1</v>
      </c>
    </row>
    <row r="130" spans="1:4">
      <c r="A130" t="s">
        <v>120</v>
      </c>
      <c r="B130" s="5" t="s">
        <v>138</v>
      </c>
      <c r="C130" t="str">
        <f>"INSERT INTO learning_outcome VALUES ('"&amp;A130&amp;"','"&amp;B130&amp;"',true,'2021-11-22 18:50:06');"</f>
        <v>INSERT INTO learning_outcome VALUES ('ds6050','Learn to solve for the optimal state-action value by using Q-Learning and Deep Q-Networks (DQNs)',true,'2021-11-22 18:50:06');</v>
      </c>
      <c r="D130" s="13">
        <v>1</v>
      </c>
    </row>
    <row r="131" spans="1:4">
      <c r="A131" t="s">
        <v>120</v>
      </c>
      <c r="B131" s="5" t="s">
        <v>139</v>
      </c>
      <c r="C131" t="str">
        <f>"INSERT INTO learning_outcome VALUES ('"&amp;A131&amp;"','"&amp;B131&amp;"',true,'2021-11-22 18:50:06');"</f>
        <v>INSERT INTO learning_outcome VALUES ('ds6050','Examine policy gradients (PGs) to directly optimize the policy, as well as a hybrid method called actor critic advantage',true,'2021-11-22 18:50:06');</v>
      </c>
      <c r="D131" s="13">
        <v>1</v>
      </c>
    </row>
    <row r="132" spans="1:4">
      <c r="A132" t="s">
        <v>120</v>
      </c>
      <c r="B132" t="s">
        <v>140</v>
      </c>
      <c r="C132" t="str">
        <f>"INSERT INTO learning_outcome VALUES ('"&amp;A132&amp;"','"&amp;B132&amp;"',true,'2021-11-22 18:50:06');"</f>
        <v>INSERT INTO learning_outcome VALUES ('ds6050','Understand how to deploy models to TF Serving and then scale up to Google Cloud AI Platform',true,'2021-11-22 18:50:06');</v>
      </c>
      <c r="D132" s="13">
        <v>1</v>
      </c>
    </row>
    <row r="133" spans="1:4">
      <c r="A133" t="s">
        <v>120</v>
      </c>
      <c r="B133" s="5" t="s">
        <v>141</v>
      </c>
      <c r="C133" t="str">
        <f>"INSERT INTO learning_outcome VALUES ('"&amp;A133&amp;"','"&amp;B133&amp;"',true,'2021-11-22 18:50:06');"</f>
        <v>INSERT INTO learning_outcome VALUES ('ds6050','Deploy models to mobile apps, embedded devices, and web apps',true,'2021-11-22 18:50:06');</v>
      </c>
      <c r="D133" s="13">
        <v>1</v>
      </c>
    </row>
    <row r="134" spans="1:4">
      <c r="A134" t="s">
        <v>120</v>
      </c>
      <c r="B134" s="5" t="s">
        <v>142</v>
      </c>
      <c r="C134" t="str">
        <f>"INSERT INTO learning_outcome VALUES ('"&amp;A134&amp;"','"&amp;B134&amp;"',true,'2021-11-22 18:50:06');"</f>
        <v>INSERT INTO learning_outcome VALUES ('ds6050','Understand how adversarial attacks work',true,'2021-11-22 18:50:06');</v>
      </c>
      <c r="D134" s="13">
        <v>1</v>
      </c>
    </row>
    <row r="135" spans="1:4">
      <c r="A135" t="s">
        <v>120</v>
      </c>
      <c r="B135" s="5" t="s">
        <v>143</v>
      </c>
      <c r="C135" t="str">
        <f>"INSERT INTO learning_outcome VALUES ('"&amp;A135&amp;"','"&amp;B135&amp;"',true,'2021-11-22 18:50:06');"</f>
        <v>INSERT INTO learning_outcome VALUES ('ds6050','Explore bias in data and algorithms',true,'2021-11-22 18:50:06');</v>
      </c>
      <c r="D135" s="13">
        <v>1</v>
      </c>
    </row>
    <row r="136" spans="1:4">
      <c r="A136" t="s">
        <v>120</v>
      </c>
      <c r="B136" s="5" t="s">
        <v>144</v>
      </c>
      <c r="C136" t="str">
        <f>"INSERT INTO learning_outcome VALUES ('"&amp;A136&amp;"','"&amp;B136&amp;"',true,'2021-11-22 18:50:06');"</f>
        <v>INSERT INTO learning_outcome VALUES ('ds6050','Analyze the issues in uncertainty estimation',true,'2021-11-22 18:50:06');</v>
      </c>
      <c r="D136" s="13">
        <v>1</v>
      </c>
    </row>
    <row r="137" spans="1:4">
      <c r="A137" t="s">
        <v>145</v>
      </c>
      <c r="B137" t="s">
        <v>146</v>
      </c>
      <c r="C137" t="str">
        <f>"INSERT INTO learning_outcome VALUES ('"&amp;A137&amp;"','"&amp;B137&amp;"',true,'2021-11-22 18:50:06');"</f>
        <v>INSERT INTO learning_outcome VALUES ('ds6030','Build classification and regression models for a given data set using R statistical software',true,'2021-11-22 18:50:06');</v>
      </c>
      <c r="D137" s="13">
        <v>1</v>
      </c>
    </row>
    <row r="138" spans="1:4">
      <c r="A138" t="s">
        <v>145</v>
      </c>
      <c r="B138" t="s">
        <v>147</v>
      </c>
      <c r="C138" t="str">
        <f>"INSERT INTO learning_outcome VALUES ('"&amp;A138&amp;"','"&amp;B138&amp;"',true,'2021-11-22 18:50:06');"</f>
        <v>INSERT INTO learning_outcome VALUES ('ds6030','Explain the statistical theory used in data mining that affects how each type of model makes predictions',true,'2021-11-22 18:50:06');</v>
      </c>
      <c r="D138" s="13">
        <v>1</v>
      </c>
    </row>
    <row r="139" spans="1:4">
      <c r="A139" t="s">
        <v>145</v>
      </c>
      <c r="B139" t="s">
        <v>148</v>
      </c>
      <c r="C139" t="str">
        <f>"INSERT INTO learning_outcome VALUES ('"&amp;A139&amp;"','"&amp;B139&amp;"',true,'2021-11-22 18:50:06');"</f>
        <v>INSERT INTO learning_outcome VALUES ('ds6030','For a given data set and model, determine the optimal algorithmic parameters to customize the results of the model based on practical goals',true,'2021-11-22 18:50:06');</v>
      </c>
      <c r="D139" s="13">
        <v>1</v>
      </c>
    </row>
    <row r="140" spans="1:4">
      <c r="A140" t="s">
        <v>145</v>
      </c>
      <c r="B140" t="s">
        <v>149</v>
      </c>
      <c r="C140" t="str">
        <f>"INSERT INTO learning_outcome VALUES ('"&amp;A140&amp;"','"&amp;B140&amp;"',true,'2021-11-22 18:50:06');"</f>
        <v>INSERT INTO learning_outcome VALUES ('ds6030','Evaluate the performance of a model in terms of various factors such as accuracy, computational cost, interpretability, and practical requirements',true,'2021-11-22 18:50:06');</v>
      </c>
      <c r="D140" s="13">
        <v>1</v>
      </c>
    </row>
    <row r="141" spans="1:4">
      <c r="A141" t="s">
        <v>145</v>
      </c>
      <c r="B141" t="s">
        <v>150</v>
      </c>
      <c r="C141" t="str">
        <f>"INSERT INTO learning_outcome VALUES ('"&amp;A141&amp;"','"&amp;B141&amp;"',true,'2021-11-22 18:50:06');"</f>
        <v>INSERT INTO learning_outcome VALUES ('ds6030','Determine the most appropriate algorithm for a given data set based on the needs of the user',true,'2021-11-22 18:50:06');</v>
      </c>
      <c r="D141" s="13">
        <v>1</v>
      </c>
    </row>
    <row r="142" spans="1:4">
      <c r="A142" t="s">
        <v>145</v>
      </c>
      <c r="B142" t="s">
        <v>151</v>
      </c>
      <c r="C142" t="str">
        <f>"INSERT INTO learning_outcome VALUES ('"&amp;A142&amp;"','"&amp;B142&amp;"',true,'2021-11-22 18:50:06');"</f>
        <v>INSERT INTO learning_outcome VALUES ('ds6030','Use visualization techniques to help users understand and interpret the data mining results',true,'2021-11-22 18:50:06');</v>
      </c>
      <c r="D142" s="13">
        <v>1</v>
      </c>
    </row>
    <row r="143" spans="1:4">
      <c r="A143" t="s">
        <v>145</v>
      </c>
      <c r="B143" t="s">
        <v>152</v>
      </c>
      <c r="C143" t="str">
        <f>"INSERT INTO learning_outcome VALUES ('"&amp;A143&amp;"','"&amp;B143&amp;"',true,'2021-11-22 18:50:06');"</f>
        <v>INSERT INTO learning_outcome VALUES ('ds6030','Implement KNN regression and classification models in R',true,'2021-11-22 18:50:06');</v>
      </c>
      <c r="D143" s="13">
        <v>1</v>
      </c>
    </row>
    <row r="144" spans="1:4">
      <c r="A144" t="s">
        <v>145</v>
      </c>
      <c r="B144" t="s">
        <v>153</v>
      </c>
      <c r="C144" t="str">
        <f>"INSERT INTO learning_outcome VALUES ('"&amp;A144&amp;"','"&amp;B144&amp;"',true,'2021-11-22 18:50:06');"</f>
        <v>INSERT INTO learning_outcome VALUES ('ds6030','Build linear and nonlinear regression models in R',true,'2021-11-22 18:50:06');</v>
      </c>
      <c r="D144" s="13">
        <v>1</v>
      </c>
    </row>
    <row r="145" spans="1:4">
      <c r="A145" t="s">
        <v>145</v>
      </c>
      <c r="B145" t="s">
        <v>154</v>
      </c>
      <c r="C145" t="str">
        <f>"INSERT INTO learning_outcome VALUES ('"&amp;A145&amp;"','"&amp;B145&amp;"',true,'2021-11-22 18:50:06');"</f>
        <v>INSERT INTO learning_outcome VALUES ('ds6030','Evaluate bias-variance tradeoff of linear regression method',true,'2021-11-22 18:50:06');</v>
      </c>
      <c r="D145" s="13">
        <v>1</v>
      </c>
    </row>
    <row r="146" spans="1:4">
      <c r="A146" t="s">
        <v>145</v>
      </c>
      <c r="B146" t="s">
        <v>155</v>
      </c>
      <c r="C146" t="str">
        <f>"INSERT INTO learning_outcome VALUES ('"&amp;A146&amp;"','"&amp;B146&amp;"',true,'2021-11-22 18:50:06');"</f>
        <v>INSERT INTO learning_outcome VALUES ('ds6030','Implement LR, LDA, and QDA classification in R',true,'2021-11-22 18:50:06');</v>
      </c>
      <c r="D146" s="13">
        <v>1</v>
      </c>
    </row>
    <row r="147" spans="1:4">
      <c r="A147" t="s">
        <v>145</v>
      </c>
      <c r="B147" t="s">
        <v>156</v>
      </c>
      <c r="C147" t="str">
        <f>"INSERT INTO learning_outcome VALUES ('"&amp;A147&amp;"','"&amp;B147&amp;"',true,'2021-11-22 18:50:06');"</f>
        <v>INSERT INTO learning_outcome VALUES ('ds6030','Implement cross-validation',true,'2021-11-22 18:50:06');</v>
      </c>
      <c r="D147" s="13">
        <v>1</v>
      </c>
    </row>
    <row r="148" spans="1:4">
      <c r="A148" t="s">
        <v>145</v>
      </c>
      <c r="B148" t="s">
        <v>157</v>
      </c>
      <c r="C148" t="str">
        <f>"INSERT INTO learning_outcome VALUES ('"&amp;A148&amp;"','"&amp;B148&amp;"',true,'2021-11-22 18:50:06');"</f>
        <v>INSERT INTO learning_outcome VALUES ('ds6030','Understand the theory behind principal components',true,'2021-11-22 18:50:06');</v>
      </c>
      <c r="D148" s="13">
        <v>1</v>
      </c>
    </row>
    <row r="149" spans="1:4">
      <c r="A149" t="s">
        <v>145</v>
      </c>
      <c r="B149" t="s">
        <v>158</v>
      </c>
      <c r="C149" t="str">
        <f>"INSERT INTO learning_outcome VALUES ('"&amp;A149&amp;"','"&amp;B149&amp;"',true,'2021-11-22 18:50:06');"</f>
        <v>INSERT INTO learning_outcome VALUES ('ds6030','Use principal components transformation to visualize data',true,'2021-11-22 18:50:06');</v>
      </c>
      <c r="D149" s="13">
        <v>1</v>
      </c>
    </row>
    <row r="150" spans="1:4">
      <c r="A150" t="s">
        <v>145</v>
      </c>
      <c r="B150" t="s">
        <v>159</v>
      </c>
      <c r="C150" t="str">
        <f>"INSERT INTO learning_outcome VALUES ('"&amp;A150&amp;"','"&amp;B150&amp;"',true,'2021-11-22 18:50:06');"</f>
        <v>INSERT INTO learning_outcome VALUES ('ds6030','Use regularization (shrinkage, PCA, lasso) to improve regression accuracy',true,'2021-11-22 18:50:06');</v>
      </c>
      <c r="D150" s="13">
        <v>1</v>
      </c>
    </row>
    <row r="151" spans="1:4">
      <c r="A151" t="s">
        <v>145</v>
      </c>
      <c r="B151" t="s">
        <v>160</v>
      </c>
      <c r="C151" t="str">
        <f>"INSERT INTO learning_outcome VALUES ('"&amp;A151&amp;"','"&amp;B151&amp;"',true,'2021-11-22 18:50:06');"</f>
        <v>INSERT INTO learning_outcome VALUES ('ds6030','Build a CART in R and use for both classification and regression',true,'2021-11-22 18:50:06');</v>
      </c>
      <c r="D151" s="13">
        <v>1</v>
      </c>
    </row>
    <row r="152" spans="1:4">
      <c r="A152" t="s">
        <v>145</v>
      </c>
      <c r="B152" t="s">
        <v>161</v>
      </c>
      <c r="C152" t="str">
        <f>"INSERT INTO learning_outcome VALUES ('"&amp;A152&amp;"','"&amp;B152&amp;"',true,'2021-11-22 18:50:06');"</f>
        <v>INSERT INTO learning_outcome VALUES ('ds6030','Build a random forest (RF) for classification and for regression in R',true,'2021-11-22 18:50:06');</v>
      </c>
      <c r="D152" s="13">
        <v>1</v>
      </c>
    </row>
    <row r="153" spans="1:4">
      <c r="A153" t="s">
        <v>145</v>
      </c>
      <c r="B153" t="s">
        <v>162</v>
      </c>
      <c r="C153" t="str">
        <f>"INSERT INTO learning_outcome VALUES ('"&amp;A153&amp;"','"&amp;B153&amp;"',true,'2021-11-22 18:50:06');"</f>
        <v>INSERT INTO learning_outcome VALUES ('ds6030','Use an SVM for classification and regression in R',true,'2021-11-22 18:50:06');</v>
      </c>
      <c r="D153" s="13">
        <v>1</v>
      </c>
    </row>
    <row r="154" spans="1:4">
      <c r="A154" t="s">
        <v>145</v>
      </c>
      <c r="B154" t="s">
        <v>163</v>
      </c>
      <c r="C154" t="str">
        <f>"INSERT INTO learning_outcome VALUES ('"&amp;A154&amp;"','"&amp;B154&amp;"',true,'2021-11-22 18:50:06');"</f>
        <v>INSERT INTO learning_outcome VALUES ('ds6030','Use K-Means clustering to explore new data in R',true,'2021-11-22 18:50:06');</v>
      </c>
      <c r="D154" s="13">
        <v>1</v>
      </c>
    </row>
    <row r="155" spans="1:4">
      <c r="A155" t="s">
        <v>145</v>
      </c>
      <c r="B155" t="s">
        <v>164</v>
      </c>
      <c r="C155" t="str">
        <f>"INSERT INTO learning_outcome VALUES ('"&amp;A155&amp;"','"&amp;B155&amp;"',true,'2021-11-22 18:50:06');"</f>
        <v>INSERT INTO learning_outcome VALUES ('ds6030','Use hierarchical clustering to create and evaluate clusters in R',true,'2021-11-22 18:50:06');</v>
      </c>
      <c r="D155" s="13">
        <v>1</v>
      </c>
    </row>
    <row r="156" spans="1:4">
      <c r="A156" t="s">
        <v>165</v>
      </c>
      <c r="B156" t="s">
        <v>166</v>
      </c>
      <c r="C156" t="str">
        <f>"INSERT INTO learning_outcome VALUES ('"&amp;A156&amp;"','"&amp;B156&amp;"',true,'2021-11-22 18:50:06');"</f>
        <v>INSERT INTO learning_outcome VALUES ('ds5110','Execute distributed computing frameworks using MapReduce and Spark ',true,'2021-11-22 18:50:06');</v>
      </c>
      <c r="D156" s="13">
        <v>1</v>
      </c>
    </row>
    <row r="157" spans="1:4">
      <c r="A157" t="s">
        <v>165</v>
      </c>
      <c r="B157" s="5" t="s">
        <v>167</v>
      </c>
      <c r="C157" t="str">
        <f>"INSERT INTO learning_outcome VALUES ('"&amp;A157&amp;"','"&amp;B157&amp;"',true,'2021-11-22 18:50:06');"</f>
        <v>INSERT INTO learning_outcome VALUES ('ds5110','Demonstrate knowledge of applications for big data storage, retrieval, processing, and modeling using Amazon AWS, Hive, and others from the Hadoop ecosystem ',true,'2021-11-22 18:50:06');</v>
      </c>
      <c r="D157" s="13">
        <v>1</v>
      </c>
    </row>
    <row r="158" spans="1:4">
      <c r="A158" t="s">
        <v>165</v>
      </c>
      <c r="B158" s="5" t="s">
        <v>168</v>
      </c>
      <c r="C158" t="str">
        <f>"INSERT INTO learning_outcome VALUES ('"&amp;A158&amp;"','"&amp;B158&amp;"',true,'2021-11-22 18:50:06');"</f>
        <v>INSERT INTO learning_outcome VALUES ('ds5110','Implement PySpark for prevalent data science tasks, including data analysis and machine learning',true,'2021-11-22 18:50:06');</v>
      </c>
      <c r="D158" s="13">
        <v>1</v>
      </c>
    </row>
    <row r="159" spans="1:4">
      <c r="A159" t="s">
        <v>165</v>
      </c>
      <c r="B159" s="5" t="s">
        <v>169</v>
      </c>
      <c r="C159" t="str">
        <f>"INSERT INTO learning_outcome VALUES ('"&amp;A159&amp;"','"&amp;B159&amp;"',true,'2021-11-22 18:50:06');"</f>
        <v>INSERT INTO learning_outcome VALUES ('ds5110','Execute an end-to-end predictive modeling project using a large dataset',true,'2021-11-22 18:50:06');</v>
      </c>
      <c r="D159" s="13">
        <v>1</v>
      </c>
    </row>
    <row r="160" spans="1:4">
      <c r="A160" t="s">
        <v>165</v>
      </c>
      <c r="B160" s="12" t="s">
        <v>170</v>
      </c>
      <c r="C160" t="str">
        <f>"INSERT INTO learning_outcome VALUES ('"&amp;A160&amp;"','"&amp;B160&amp;"',true,'2021-11-22 18:50:06');"</f>
        <v>INSERT INTO learning_outcome VALUES ('ds5110','Delineate Spark basic architecture and functionality',true,'2021-11-22 18:50:06');</v>
      </c>
      <c r="D160" s="13">
        <v>1</v>
      </c>
    </row>
    <row r="161" spans="1:4">
      <c r="A161" t="s">
        <v>165</v>
      </c>
      <c r="B161" s="5" t="s">
        <v>171</v>
      </c>
      <c r="C161" t="str">
        <f>"INSERT INTO learning_outcome VALUES ('"&amp;A161&amp;"','"&amp;B161&amp;"',true,'2021-11-22 18:50:06');"</f>
        <v>INSERT INTO learning_outcome VALUES ('ds5110','Apply RDDs and Pair RDDs in data analysis tasks',true,'2021-11-22 18:50:06');</v>
      </c>
      <c r="D161" s="13">
        <v>1</v>
      </c>
    </row>
    <row r="162" spans="1:4">
      <c r="A162" t="s">
        <v>165</v>
      </c>
      <c r="B162" s="5" t="s">
        <v>172</v>
      </c>
      <c r="C162" t="str">
        <f>"INSERT INTO learning_outcome VALUES ('"&amp;A162&amp;"','"&amp;B162&amp;"',true,'2021-11-22 18:50:06');"</f>
        <v>INSERT INTO learning_outcome VALUES ('ds5110','Apply DataFrames in data analysis tasks',true,'2021-11-22 18:50:06');</v>
      </c>
      <c r="D162" s="13">
        <v>1</v>
      </c>
    </row>
    <row r="163" spans="1:4">
      <c r="A163" t="s">
        <v>165</v>
      </c>
      <c r="B163" s="5" t="s">
        <v>173</v>
      </c>
      <c r="C163" t="str">
        <f>"INSERT INTO learning_outcome VALUES ('"&amp;A163&amp;"','"&amp;B163&amp;"',true,'2021-11-22 18:50:06');"</f>
        <v>INSERT INTO learning_outcome VALUES ('ds5110','Apply Spark SQL to data analysis tasks',true,'2021-11-22 18:50:06');</v>
      </c>
      <c r="D163" s="13">
        <v>1</v>
      </c>
    </row>
    <row r="164" spans="1:4">
      <c r="A164" t="s">
        <v>165</v>
      </c>
      <c r="B164" s="5" t="s">
        <v>174</v>
      </c>
      <c r="C164" t="str">
        <f>"INSERT INTO learning_outcome VALUES ('"&amp;A164&amp;"','"&amp;B164&amp;"',true,'2021-11-22 18:50:06');"</f>
        <v>INSERT INTO learning_outcome VALUES ('ds5110','Demonstrate how to preprocess data in PySpark',true,'2021-11-22 18:50:06');</v>
      </c>
      <c r="D164" s="13">
        <v>1</v>
      </c>
    </row>
    <row r="165" spans="1:4">
      <c r="A165" t="s">
        <v>165</v>
      </c>
      <c r="B165" s="5" t="s">
        <v>175</v>
      </c>
      <c r="C165" t="str">
        <f>"INSERT INTO learning_outcome VALUES ('"&amp;A165&amp;"','"&amp;B165&amp;"',true,'2021-11-22 18:50:06');"</f>
        <v>INSERT INTO learning_outcome VALUES ('ds5110','Identify the basics of the MLlib library in PySpark',true,'2021-11-22 18:50:06');</v>
      </c>
      <c r="D165" s="13">
        <v>1</v>
      </c>
    </row>
    <row r="166" spans="1:4">
      <c r="A166" t="s">
        <v>165</v>
      </c>
      <c r="B166" s="5" t="s">
        <v>176</v>
      </c>
      <c r="C166" t="str">
        <f>"INSERT INTO learning_outcome VALUES ('"&amp;A166&amp;"','"&amp;B166&amp;"',true,'2021-11-22 18:50:06');"</f>
        <v>INSERT INTO learning_outcome VALUES ('ds5110','Implement classification models in MLlib',true,'2021-11-22 18:50:06');</v>
      </c>
      <c r="D166" s="13">
        <v>1</v>
      </c>
    </row>
    <row r="167" spans="1:4">
      <c r="A167" t="s">
        <v>165</v>
      </c>
      <c r="B167" s="5" t="s">
        <v>177</v>
      </c>
      <c r="C167" t="str">
        <f>"INSERT INTO learning_outcome VALUES ('"&amp;A167&amp;"','"&amp;B167&amp;"',true,'2021-11-22 18:50:06');"</f>
        <v>INSERT INTO learning_outcome VALUES ('ds5110','Identify the statistics functionality in MLlib',true,'2021-11-22 18:50:06');</v>
      </c>
      <c r="D167" s="13">
        <v>1</v>
      </c>
    </row>
    <row r="168" spans="1:4">
      <c r="A168" t="s">
        <v>165</v>
      </c>
      <c r="B168" s="5" t="s">
        <v>178</v>
      </c>
      <c r="C168" t="str">
        <f>"INSERT INTO learning_outcome VALUES ('"&amp;A168&amp;"','"&amp;B168&amp;"',true,'2021-11-22 18:50:06');"</f>
        <v>INSERT INTO learning_outcome VALUES ('ds5110','Implement regression models in MLlib',true,'2021-11-22 18:50:06');</v>
      </c>
      <c r="D168" s="13">
        <v>1</v>
      </c>
    </row>
    <row r="169" spans="1:4">
      <c r="A169" t="s">
        <v>165</v>
      </c>
      <c r="B169" s="5" t="s">
        <v>179</v>
      </c>
      <c r="C169" t="str">
        <f>"INSERT INTO learning_outcome VALUES ('"&amp;A169&amp;"','"&amp;B169&amp;"',true,'2021-11-22 18:50:06');"</f>
        <v>INSERT INTO learning_outcome VALUES ('ds5110','Examine the alternating least squares algorithm',true,'2021-11-22 18:50:06');</v>
      </c>
      <c r="D169" s="13">
        <v>1</v>
      </c>
    </row>
    <row r="170" spans="1:4">
      <c r="A170" t="s">
        <v>165</v>
      </c>
      <c r="B170" s="5" t="s">
        <v>180</v>
      </c>
      <c r="C170" t="str">
        <f>"INSERT INTO learning_outcome VALUES ('"&amp;A170&amp;"','"&amp;B170&amp;"',true,'2021-11-22 18:50:06');"</f>
        <v>INSERT INTO learning_outcome VALUES ('ds5110','Implement recommender systems in PySpark using collaborative filtering',true,'2021-11-22 18:50:06');</v>
      </c>
      <c r="D170" s="13">
        <v>1</v>
      </c>
    </row>
    <row r="171" spans="1:4">
      <c r="A171" t="s">
        <v>165</v>
      </c>
      <c r="B171" s="5" t="s">
        <v>181</v>
      </c>
      <c r="C171" t="str">
        <f>"INSERT INTO learning_outcome VALUES ('"&amp;A171&amp;"','"&amp;B171&amp;"',true,'2021-11-22 18:50:06');"</f>
        <v>INSERT INTO learning_outcome VALUES ('ds5110','Execute the feature utilities package in ML',true,'2021-11-22 18:50:06');</v>
      </c>
      <c r="D171" s="13">
        <v>1</v>
      </c>
    </row>
    <row r="172" spans="1:4">
      <c r="A172" t="s">
        <v>165</v>
      </c>
      <c r="B172" s="5" t="s">
        <v>182</v>
      </c>
      <c r="C172" t="str">
        <f>"INSERT INTO learning_outcome VALUES ('"&amp;A172&amp;"','"&amp;B172&amp;"',true,'2021-11-22 18:50:06');"</f>
        <v>INSERT INTO learning_outcome VALUES ('ds5110','Construct machine learning pipelines',true,'2021-11-22 18:50:06');</v>
      </c>
      <c r="D172" s="13">
        <v>1</v>
      </c>
    </row>
    <row r="173" spans="1:4">
      <c r="A173" t="s">
        <v>165</v>
      </c>
      <c r="B173" s="5" t="s">
        <v>183</v>
      </c>
      <c r="C173" t="str">
        <f>"INSERT INTO learning_outcome VALUES ('"&amp;A173&amp;"','"&amp;B173&amp;"',true,'2021-11-22 18:50:06');"</f>
        <v>INSERT INTO learning_outcome VALUES ('ds5110','Apply dimension reduction techniques using PySpark',true,'2021-11-22 18:50:06');</v>
      </c>
      <c r="D173" s="13">
        <v>1</v>
      </c>
    </row>
    <row r="174" spans="1:4">
      <c r="A174" t="s">
        <v>165</v>
      </c>
      <c r="B174" s="5" t="s">
        <v>184</v>
      </c>
      <c r="C174" t="str">
        <f>"INSERT INTO learning_outcome VALUES ('"&amp;A174&amp;"','"&amp;B174&amp;"',true,'2021-11-22 18:50:06');"</f>
        <v>INSERT INTO learning_outcome VALUES ('ds5110','Execute model selection and tuning in PySpark',true,'2021-11-22 18:50:06');</v>
      </c>
      <c r="D174" s="13">
        <v>1</v>
      </c>
    </row>
    <row r="175" spans="1:4">
      <c r="A175" t="s">
        <v>165</v>
      </c>
      <c r="B175" s="5" t="s">
        <v>185</v>
      </c>
      <c r="C175" t="str">
        <f>"INSERT INTO learning_outcome VALUES ('"&amp;A175&amp;"','"&amp;B175&amp;"',true,'2021-11-22 18:50:06');"</f>
        <v>INSERT INTO learning_outcome VALUES ('ds5110','Distinguish the use and benefits of accumulators and broadcast variables',true,'2021-11-22 18:50:06');</v>
      </c>
      <c r="D175" s="13">
        <v>1</v>
      </c>
    </row>
    <row r="176" spans="1:4">
      <c r="A176" t="s">
        <v>165</v>
      </c>
      <c r="B176" s="5" t="s">
        <v>186</v>
      </c>
      <c r="C176" t="str">
        <f>"INSERT INTO learning_outcome VALUES ('"&amp;A176&amp;"','"&amp;B176&amp;"',true,'2021-11-22 18:50:06');"</f>
        <v>INSERT INTO learning_outcome VALUES ('ds5110','Build machine learning tools for the supervised learning task',true,'2021-11-22 18:50:06');</v>
      </c>
      <c r="D176" s="13">
        <v>1</v>
      </c>
    </row>
    <row r="177" spans="1:4">
      <c r="A177" t="s">
        <v>165</v>
      </c>
      <c r="B177" s="5" t="s">
        <v>187</v>
      </c>
      <c r="C177" t="str">
        <f>"INSERT INTO learning_outcome VALUES ('"&amp;A177&amp;"','"&amp;B177&amp;"',true,'2021-11-22 18:50:06');"</f>
        <v>INSERT INTO learning_outcome VALUES ('ds5110','Use hyperparameter tuning in Spark',true,'2021-11-22 18:50:06');</v>
      </c>
      <c r="D177" s="13">
        <v>1</v>
      </c>
    </row>
    <row r="178" spans="1:4">
      <c r="A178" t="s">
        <v>165</v>
      </c>
      <c r="B178" s="5" t="s">
        <v>188</v>
      </c>
      <c r="C178" t="str">
        <f>"INSERT INTO learning_outcome VALUES ('"&amp;A178&amp;"','"&amp;B178&amp;"',true,'2021-11-22 18:50:06');"</f>
        <v>INSERT INTO learning_outcome VALUES ('ds5110','Understand the concepts behind HDFS',true,'2021-11-22 18:50:06');</v>
      </c>
      <c r="D178" s="13">
        <v>1</v>
      </c>
    </row>
    <row r="179" spans="1:4">
      <c r="A179" t="s">
        <v>165</v>
      </c>
      <c r="B179" s="5" t="s">
        <v>189</v>
      </c>
      <c r="C179" t="str">
        <f>"INSERT INTO learning_outcome VALUES ('"&amp;A179&amp;"','"&amp;B179&amp;"',true,'2021-11-22 18:50:06');"</f>
        <v>INSERT INTO learning_outcome VALUES ('ds5110','Understand the concepts behind Hive',true,'2021-11-22 18:50:06');</v>
      </c>
      <c r="D179" s="13">
        <v>1</v>
      </c>
    </row>
    <row r="180" spans="1:4">
      <c r="A180" t="s">
        <v>165</v>
      </c>
      <c r="B180" s="5" t="s">
        <v>190</v>
      </c>
      <c r="C180" t="str">
        <f>"INSERT INTO learning_outcome VALUES ('"&amp;A180&amp;"','"&amp;B180&amp;"',true,'2021-11-22 18:50:06');"</f>
        <v>INSERT INTO learning_outcome VALUES ('ds5110','Have some familiarity with running PySpark in a Databricks notebook',true,'2021-11-22 18:50:06');</v>
      </c>
      <c r="D180" s="13">
        <v>1</v>
      </c>
    </row>
    <row r="181" spans="1:4">
      <c r="A181" t="s">
        <v>165</v>
      </c>
      <c r="B181" s="5" t="s">
        <v>191</v>
      </c>
      <c r="C181" t="str">
        <f>"INSERT INTO learning_outcome VALUES ('"&amp;A181&amp;"','"&amp;B181&amp;"',true,'2021-11-22 18:50:06');"</f>
        <v>INSERT INTO learning_outcome VALUES ('ds5110','Understand how EC2 and S3 are used for computing and storage, respectively',true,'2021-11-22 18:50:06');</v>
      </c>
      <c r="D181" s="13">
        <v>1</v>
      </c>
    </row>
    <row r="182" spans="1:4">
      <c r="A182" t="s">
        <v>165</v>
      </c>
      <c r="B182" s="5" t="s">
        <v>192</v>
      </c>
      <c r="C182" t="str">
        <f>"INSERT INTO learning_outcome VALUES ('"&amp;A182&amp;"','"&amp;B182&amp;"',true,'2021-11-22 18:50:06');"</f>
        <v>INSERT INTO learning_outcome VALUES ('ds5110','Demonstrate the steps for configuring and launching an AWS EC2 instance',true,'2021-11-22 18:50:06');</v>
      </c>
      <c r="D182" s="13">
        <v>1</v>
      </c>
    </row>
    <row r="183" spans="1:4">
      <c r="A183" t="s">
        <v>165</v>
      </c>
      <c r="B183" s="5" t="s">
        <v>193</v>
      </c>
      <c r="C183" t="str">
        <f>"INSERT INTO learning_outcome VALUES ('"&amp;A183&amp;"','"&amp;B183&amp;"',true,'2021-11-22 18:50:06');"</f>
        <v>INSERT INTO learning_outcome VALUES ('ds5110','Understand the capabilities of Amazon Glue and Athena',true,'2021-11-22 18:50:06');</v>
      </c>
      <c r="D183" s="13">
        <v>1</v>
      </c>
    </row>
    <row r="184" spans="1:4">
      <c r="A184" t="s">
        <v>165</v>
      </c>
      <c r="B184" s="5" t="s">
        <v>194</v>
      </c>
      <c r="C184" t="str">
        <f>"INSERT INTO learning_outcome VALUES ('"&amp;A184&amp;"','"&amp;B184&amp;"',true,'2021-11-22 18:50:06');"</f>
        <v>INSERT INTO learning_outcome VALUES ('ds5110','Understand the concepts and use cases behind Apache Kafka',true,'2021-11-22 18:50:06');</v>
      </c>
      <c r="D184" s="13">
        <v>1</v>
      </c>
    </row>
    <row r="185" spans="1:4">
      <c r="A185" t="s">
        <v>165</v>
      </c>
      <c r="B185" s="5" t="s">
        <v>195</v>
      </c>
      <c r="C185" t="str">
        <f>"INSERT INTO learning_outcome VALUES ('"&amp;A185&amp;"','"&amp;B185&amp;"',true,'2021-11-22 18:50:06');"</f>
        <v>INSERT INTO learning_outcome VALUES ('ds5110','Create and configure an Amazon S3 bucket',true,'2021-11-22 18:50:06');</v>
      </c>
      <c r="D185" s="13">
        <v>1</v>
      </c>
    </row>
    <row r="186" spans="1:4">
      <c r="A186" t="s">
        <v>165</v>
      </c>
      <c r="B186" s="5" t="s">
        <v>196</v>
      </c>
      <c r="C186" t="str">
        <f>"INSERT INTO learning_outcome VALUES ('"&amp;A186&amp;"','"&amp;B186&amp;"',true,'2021-11-22 18:50:06');"</f>
        <v>INSERT INTO learning_outcome VALUES ('ds5110','Apply the concepts behind streaming systems',true,'2021-11-22 18:50:06');</v>
      </c>
      <c r="D186" s="13">
        <v>1</v>
      </c>
    </row>
    <row r="187" spans="1:4">
      <c r="A187" t="s">
        <v>165</v>
      </c>
      <c r="B187" s="5" t="s">
        <v>197</v>
      </c>
      <c r="C187" t="str">
        <f>"INSERT INTO learning_outcome VALUES ('"&amp;A187&amp;"','"&amp;B187&amp;"',true,'2021-11-22 18:50:06');"</f>
        <v>INSERT INTO learning_outcome VALUES ('ds5110','Execute the Spark Streaming library',true,'2021-11-22 18:50:06');</v>
      </c>
      <c r="D187" s="13">
        <v>1</v>
      </c>
    </row>
    <row r="188" spans="1:4">
      <c r="A188" t="s">
        <v>165</v>
      </c>
      <c r="B188" s="5" t="s">
        <v>198</v>
      </c>
      <c r="C188" t="str">
        <f>"INSERT INTO learning_outcome VALUES ('"&amp;A188&amp;"','"&amp;B188&amp;"',true,'2021-11-22 18:50:06');"</f>
        <v>INSERT INTO learning_outcome VALUES ('ds5110','Compute analytics using Spark Streaming',true,'2021-11-22 18:50:06');</v>
      </c>
      <c r="D188" s="13">
        <v>1</v>
      </c>
    </row>
    <row r="189" spans="1:4">
      <c r="A189" t="s">
        <v>165</v>
      </c>
      <c r="B189" s="5" t="s">
        <v>199</v>
      </c>
      <c r="C189" t="str">
        <f>"INSERT INTO learning_outcome VALUES ('"&amp;A189&amp;"','"&amp;B189&amp;"',true,'2021-11-22 18:50:06');"</f>
        <v>INSERT INTO learning_outcome VALUES ('ds5110','Explain the properties of data lakes and data lakehouses',true,'2021-11-22 18:50:06');</v>
      </c>
      <c r="D189" s="13">
        <v>1</v>
      </c>
    </row>
    <row r="190" spans="1:4">
      <c r="A190" t="s">
        <v>165</v>
      </c>
      <c r="B190" s="5" t="s">
        <v>200</v>
      </c>
      <c r="C190" t="str">
        <f>"INSERT INTO learning_outcome VALUES ('"&amp;A190&amp;"','"&amp;B190&amp;"',true,'2021-11-22 18:50:06');"</f>
        <v>INSERT INTO learning_outcome VALUES ('ds5110','Explain the shortcomings of data lakes, and how data lakehouses address these shortcomings',true,'2021-11-22 18:50:06');</v>
      </c>
      <c r="D190" s="13">
        <v>1</v>
      </c>
    </row>
    <row r="191" spans="1:4">
      <c r="A191" t="s">
        <v>165</v>
      </c>
      <c r="B191" s="5" t="s">
        <v>201</v>
      </c>
      <c r="C191" t="str">
        <f>"INSERT INTO learning_outcome VALUES ('"&amp;A191&amp;"','"&amp;B191&amp;"',true,'2021-11-22 18:50:06');"</f>
        <v>INSERT INTO learning_outcome VALUES ('ds5110','Work with Apache Delta lakes to implement their salient features (create, delete, update, conditional update, time travel)',true,'2021-11-22 18:50:06');</v>
      </c>
      <c r="D191" s="13">
        <v>1</v>
      </c>
    </row>
    <row r="192" spans="1:4">
      <c r="A192" t="s">
        <v>165</v>
      </c>
      <c r="B192" s="5" t="s">
        <v>202</v>
      </c>
      <c r="C192" t="str">
        <f>"INSERT INTO learning_outcome VALUES ('"&amp;A192&amp;"','"&amp;B192&amp;"',true,'2021-11-22 18:50:06');"</f>
        <v>INSERT INTO learning_outcome VALUES ('ds5110','Implement GraphX and GraphFrames in Spark',true,'2021-11-22 18:50:06');</v>
      </c>
      <c r="D192" s="13">
        <v>1</v>
      </c>
    </row>
    <row r="193" spans="1:4">
      <c r="A193" t="s">
        <v>203</v>
      </c>
      <c r="B193" t="s">
        <v>204</v>
      </c>
      <c r="C193" t="str">
        <f>"INSERT INTO learning_outcome VALUES ('"&amp;A193&amp;"','"&amp;B193&amp;"',true,'2021-11-22 18:50:06');"</f>
        <v>INSERT INTO learning_outcome VALUES ('ds6011','Collect and manage data to devise solutions to assigned research projects',true,'2021-11-22 18:50:06');</v>
      </c>
      <c r="D193" s="13">
        <v>1</v>
      </c>
    </row>
    <row r="194" spans="1:4">
      <c r="A194" t="s">
        <v>203</v>
      </c>
      <c r="B194" t="s">
        <v>205</v>
      </c>
      <c r="C194" t="str">
        <f>"INSERT INTO learning_outcome VALUES ('"&amp;A194&amp;"','"&amp;B194&amp;"',true,'2021-11-22 18:50:06');"</f>
        <v>INSERT INTO learning_outcome VALUES ('ds6011','Select, apply, and evaluate models, tools, and methods to address research projects',true,'2021-11-22 18:50:06');</v>
      </c>
      <c r="D194" s="13">
        <v>1</v>
      </c>
    </row>
    <row r="195" spans="1:4">
      <c r="A195" t="s">
        <v>203</v>
      </c>
      <c r="B195" t="s">
        <v>206</v>
      </c>
      <c r="C195" t="str">
        <f>"INSERT INTO learning_outcome VALUES ('"&amp;A195&amp;"','"&amp;B195&amp;"',true,'2021-11-22 18:50:06');"</f>
        <v>INSERT INTO learning_outcome VALUES ('ds6011','Interpret and assess results and evaluate the limitations of research findings',true,'2021-11-22 18:50:06');</v>
      </c>
      <c r="D195" s="13">
        <v>1</v>
      </c>
    </row>
    <row r="196" spans="1:4">
      <c r="A196" t="s">
        <v>203</v>
      </c>
      <c r="B196" t="s">
        <v>207</v>
      </c>
      <c r="C196" t="str">
        <f>"INSERT INTO learning_outcome VALUES ('"&amp;A196&amp;"','"&amp;B196&amp;"',true,'2021-11-22 18:50:06');"</f>
        <v>INSERT INTO learning_outcome VALUES ('ds6011','Resolve group work allocation, leadership, and cooperation issues',true,'2021-11-22 18:50:06');</v>
      </c>
      <c r="D196" s="13">
        <v>1</v>
      </c>
    </row>
    <row r="197" spans="1:4">
      <c r="A197" t="s">
        <v>208</v>
      </c>
      <c r="B197" t="s">
        <v>204</v>
      </c>
      <c r="C197" t="str">
        <f>"INSERT INTO learning_outcome VALUES ('"&amp;A197&amp;"','"&amp;B197&amp;"',true,'2021-11-22 18:50:06');"</f>
        <v>INSERT INTO learning_outcome VALUES ('ds6013','Collect and manage data to devise solutions to assigned research projects',true,'2021-11-22 18:50:06');</v>
      </c>
      <c r="D197" s="13">
        <v>1</v>
      </c>
    </row>
    <row r="198" spans="1:4">
      <c r="A198" t="s">
        <v>208</v>
      </c>
      <c r="B198" t="s">
        <v>205</v>
      </c>
      <c r="C198" t="str">
        <f>"INSERT INTO learning_outcome VALUES ('"&amp;A198&amp;"','"&amp;B198&amp;"',true,'2021-11-22 18:50:06');"</f>
        <v>INSERT INTO learning_outcome VALUES ('ds6013','Select, apply, and evaluate models, tools, and methods to address research projects',true,'2021-11-22 18:50:06');</v>
      </c>
      <c r="D198" s="13">
        <v>1</v>
      </c>
    </row>
    <row r="199" spans="1:4">
      <c r="A199" t="s">
        <v>208</v>
      </c>
      <c r="B199" t="s">
        <v>206</v>
      </c>
      <c r="C199" t="str">
        <f>"INSERT INTO learning_outcome VALUES ('"&amp;A199&amp;"','"&amp;B199&amp;"',true,'2021-11-22 18:50:06');"</f>
        <v>INSERT INTO learning_outcome VALUES ('ds6013','Interpret and assess results and evaluate the limitations of research findings',true,'2021-11-22 18:50:06');</v>
      </c>
      <c r="D199" s="13">
        <v>1</v>
      </c>
    </row>
    <row r="200" spans="1:4">
      <c r="A200" t="s">
        <v>208</v>
      </c>
      <c r="B200" t="s">
        <v>207</v>
      </c>
      <c r="C200" t="str">
        <f>"INSERT INTO learning_outcome VALUES ('"&amp;A200&amp;"','"&amp;B200&amp;"',true,'2021-11-22 18:50:06');"</f>
        <v>INSERT INTO learning_outcome VALUES ('ds6013','Resolve group work allocation, leadership, and cooperation issues',true,'2021-11-22 18:50:06');</v>
      </c>
      <c r="D200" s="13">
        <v>1</v>
      </c>
    </row>
    <row r="201" spans="1:4">
      <c r="A201" s="15" t="s">
        <v>209</v>
      </c>
      <c r="B201" t="s">
        <v>210</v>
      </c>
      <c r="C201" t="str">
        <f>"INSERT INTO learning_outcome VALUES ('"&amp;A201&amp;"','"&amp;B201&amp;"',true,'2021-11-22 18:50:06');"</f>
        <v>INSERT INTO learning_outcome VALUES ('cs5012','Have a working knowledge of parallel computing and apply this knowledge for improved computing efficiency',true,'2021-11-22 18:50:06');</v>
      </c>
      <c r="D201" s="13">
        <v>1</v>
      </c>
    </row>
    <row r="202" spans="1:4">
      <c r="A202" s="15" t="s">
        <v>209</v>
      </c>
      <c r="B202" s="5" t="s">
        <v>211</v>
      </c>
      <c r="C202" t="str">
        <f>"INSERT INTO learning_outcome VALUES ('"&amp;A202&amp;"','"&amp;B202&amp;"',true,'2021-11-22 18:50:06');"</f>
        <v>INSERT INTO learning_outcome VALUES ('cs5012','Select, Computationally Assess, and Deploy appropriate and efficient data structures and algorithms to solve Data Science problems',true,'2021-11-22 18:50:06');</v>
      </c>
      <c r="D202" s="13">
        <v>1</v>
      </c>
    </row>
    <row r="203" spans="1:4">
      <c r="A203" s="15" t="s">
        <v>209</v>
      </c>
      <c r="B203" s="5" t="s">
        <v>212</v>
      </c>
      <c r="C203" t="str">
        <f>"INSERT INTO learning_outcome VALUES ('"&amp;A203&amp;"','"&amp;B203&amp;"',true,'2021-11-22 18:50:06');"</f>
        <v>INSERT INTO learning_outcome VALUES ('cs5012','Define and Use Logic, Data Structures, and Algorithms to Solve Problems ',true,'2021-11-22 18:50:06');</v>
      </c>
      <c r="D203" s="13">
        <v>1</v>
      </c>
    </row>
    <row r="204" spans="1:4">
      <c r="A204" s="15" t="s">
        <v>209</v>
      </c>
      <c r="B204" s="5" t="s">
        <v>213</v>
      </c>
      <c r="C204" t="str">
        <f>"INSERT INTO learning_outcome VALUES ('"&amp;A204&amp;"','"&amp;B204&amp;"',true,'2021-11-22 18:50:06');"</f>
        <v>INSERT INTO learning_outcome VALUES ('cs5012','Connect, Transform, and Reduce Real-World Problems to Classical Problem Frameworks to make use of existing, efficient algorithmic solutions',true,'2021-11-22 18:50:06');</v>
      </c>
      <c r="D204" s="13">
        <v>1</v>
      </c>
    </row>
    <row r="205" spans="1:4">
      <c r="A205" s="15" t="s">
        <v>209</v>
      </c>
      <c r="B205" s="5" t="s">
        <v>214</v>
      </c>
      <c r="C205" t="str">
        <f>"INSERT INTO learning_outcome VALUES ('"&amp;A205&amp;"','"&amp;B205&amp;"',true,'2021-11-22 18:50:06');"</f>
        <v>INSERT INTO learning_outcome VALUES ('cs5012','Independently Explore advanced or supplementary topics to attain a deeper and complimentary understanding of topics',true,'2021-11-22 18:50:06');</v>
      </c>
      <c r="D205" s="13">
        <v>1</v>
      </c>
    </row>
    <row r="206" spans="1:4">
      <c r="A206" s="15" t="s">
        <v>209</v>
      </c>
      <c r="B206" s="5" t="s">
        <v>215</v>
      </c>
      <c r="C206" t="str">
        <f>"INSERT INTO learning_outcome VALUES ('"&amp;A206&amp;"','"&amp;B206&amp;"',true,'2021-11-22 18:50:06');"</f>
        <v>INSERT INTO learning_outcome VALUES ('cs5012','Reflect on peer-feedback, instructor-feedback, experiences, and lessons-learned related to the use of data structures and algorithms to make continual improvements and updates to methodologies applied ',true,'2021-11-22 18:50:06');</v>
      </c>
      <c r="D206" s="13">
        <v>1</v>
      </c>
    </row>
    <row r="207" spans="1:4">
      <c r="A207" s="15" t="s">
        <v>209</v>
      </c>
      <c r="B207" s="5" t="s">
        <v>216</v>
      </c>
      <c r="C207" t="str">
        <f>"INSERT INTO learning_outcome VALUES ('"&amp;A207&amp;"','"&amp;B207&amp;"',true,'2021-11-22 18:50:06');"</f>
        <v>INSERT INTO learning_outcome VALUES ('cs5012','Have a working knowledge of the Algorithm Complexity Class Hierarchy in order to gain perspective of the scope of the field and its contextual application to Data Science ',true,'2021-11-22 18:50:06');</v>
      </c>
      <c r="D207" s="13">
        <v>1</v>
      </c>
    </row>
    <row r="208" spans="1:4">
      <c r="A208" s="15" t="s">
        <v>209</v>
      </c>
      <c r="B208" s="5" t="s">
        <v>217</v>
      </c>
      <c r="C208" t="str">
        <f>"INSERT INTO learning_outcome VALUES ('"&amp;A208&amp;"','"&amp;B208&amp;"',true,'2021-11-22 18:50:06');"</f>
        <v>INSERT INTO learning_outcome VALUES ('cs5012','Design and understand regular expressions for pattern matching',true,'2021-11-22 18:50:06');</v>
      </c>
      <c r="D208" s="13">
        <v>1</v>
      </c>
    </row>
    <row r="209" spans="1:4">
      <c r="A209" s="15" t="s">
        <v>209</v>
      </c>
      <c r="B209" s="4" t="s">
        <v>218</v>
      </c>
      <c r="C209" t="str">
        <f>"INSERT INTO learning_outcome VALUES ('"&amp;A209&amp;"','"&amp;B209&amp;"',true,'2021-11-22 18:50:06');"</f>
        <v>INSERT INTO learning_outcome VALUES ('cs5012','Understand the important considerations for proper database design',true,'2021-11-22 18:50:06');</v>
      </c>
      <c r="D209" s="13">
        <v>1</v>
      </c>
    </row>
    <row r="210" spans="1:4">
      <c r="A210" t="s">
        <v>219</v>
      </c>
      <c r="B210" t="s">
        <v>220</v>
      </c>
      <c r="C210" t="str">
        <f>"INSERT INTO learning_outcome VALUES ('"&amp;A210&amp;"','"&amp;B210&amp;"',true,'2021-11-22 18:50:06');"</f>
        <v>INSERT INTO learning_outcome VALUES ('ds5001','Understand and use language models such as bag of words',true,'2021-11-22 18:50:06');</v>
      </c>
      <c r="D210" s="13">
        <v>1</v>
      </c>
    </row>
    <row r="211" spans="1:4">
      <c r="A211" t="s">
        <v>219</v>
      </c>
      <c r="B211" t="s">
        <v>221</v>
      </c>
      <c r="C211" t="str">
        <f>"INSERT INTO learning_outcome VALUES ('"&amp;A211&amp;"','"&amp;B211&amp;"',true,'2021-11-22 18:50:06');"</f>
        <v>INSERT INTO learning_outcome VALUES ('ds5001','Understand and use vector space models',true,'2021-11-22 18:50:06');</v>
      </c>
      <c r="D211" s="13">
        <v>1</v>
      </c>
    </row>
    <row r="212" spans="1:4">
      <c r="A212" t="s">
        <v>219</v>
      </c>
      <c r="B212" t="s">
        <v>222</v>
      </c>
      <c r="C212" t="str">
        <f>"INSERT INTO learning_outcome VALUES ('"&amp;A212&amp;"','"&amp;B212&amp;"',true,'2021-11-22 18:50:06');"</f>
        <v>INSERT INTO learning_outcome VALUES ('ds5001','Understand how to measure similarity between documents',true,'2021-11-22 18:50:06');</v>
      </c>
      <c r="D212" s="13">
        <v>1</v>
      </c>
    </row>
    <row r="213" spans="1:4">
      <c r="A213" t="s">
        <v>219</v>
      </c>
      <c r="B213" t="s">
        <v>223</v>
      </c>
      <c r="C213" t="str">
        <f>"INSERT INTO learning_outcome VALUES ('"&amp;A213&amp;"','"&amp;B213&amp;"',true,'2021-11-22 18:50:06');"</f>
        <v>INSERT INTO learning_outcome VALUES ('ds5001','Understand how Principal Component Analysis (PCA) works',true,'2021-11-22 18:50:06');</v>
      </c>
      <c r="D213" s="13">
        <v>1</v>
      </c>
    </row>
    <row r="214" spans="1:4">
      <c r="A214" t="s">
        <v>219</v>
      </c>
      <c r="B214" t="s">
        <v>224</v>
      </c>
      <c r="C214" t="str">
        <f>"INSERT INTO learning_outcome VALUES ('"&amp;A214&amp;"','"&amp;B214&amp;"',true,'2021-11-22 18:50:06');"</f>
        <v>INSERT INTO learning_outcome VALUES ('ds5001','Understand and use topic models such as Latent Dirichlet Allocation (LDA)',true,'2021-11-22 18:50:06');</v>
      </c>
      <c r="D214" s="13">
        <v>1</v>
      </c>
    </row>
    <row r="215" spans="1:4">
      <c r="A215" t="s">
        <v>219</v>
      </c>
      <c r="B215" t="s">
        <v>225</v>
      </c>
      <c r="C215" t="str">
        <f>"INSERT INTO learning_outcome VALUES ('"&amp;A215&amp;"','"&amp;B215&amp;"',true,'2021-11-22 18:50:06');"</f>
        <v>INSERT INTO learning_outcome VALUES ('ds5001','Understand and use word embedding such as glove and word2vec',true,'2021-11-22 18:50:06');</v>
      </c>
      <c r="D215" s="13">
        <v>1</v>
      </c>
    </row>
    <row r="216" spans="1:4">
      <c r="A216" t="s">
        <v>219</v>
      </c>
      <c r="B216" t="s">
        <v>226</v>
      </c>
      <c r="C216" t="str">
        <f>"INSERT INTO learning_outcome VALUES ('"&amp;A216&amp;"','"&amp;B216&amp;"',true,'2021-11-22 18:50:06');"</f>
        <v>INSERT INTO learning_outcome VALUES ('ds5001','Understand and use sentiment analysis such as VADER',true,'2021-11-22 18:50:06');</v>
      </c>
      <c r="D216" s="13">
        <v>1</v>
      </c>
    </row>
    <row r="217" spans="1:4">
      <c r="A217" t="s">
        <v>219</v>
      </c>
      <c r="B217" t="s">
        <v>227</v>
      </c>
      <c r="C217" t="str">
        <f>"INSERT INTO learning_outcome VALUES ('"&amp;A217&amp;"','"&amp;B217&amp;"',true,'2021-11-22 18:50:06');"</f>
        <v>INSERT INTO learning_outcome VALUES ('ds5001','Understand and use Naive Bayes classification',true,'2021-11-22 18:50:06');</v>
      </c>
      <c r="D217" s="13">
        <v>1</v>
      </c>
    </row>
    <row r="218" spans="1:4">
      <c r="A218" t="s">
        <v>228</v>
      </c>
      <c r="B218" t="s">
        <v>229</v>
      </c>
      <c r="C218" t="str">
        <f>"INSERT INTO learning_outcome VALUES ('"&amp;A218&amp;"','"&amp;B218&amp;"',true,'2021-11-22 18:50:06');"</f>
        <v>INSERT INTO learning_outcome VALUES ('ds_biz_analytics','Apply data science tools to the primary business functions in which they may be working: strategy, sales, marketing, finance, operations, human resources and technology',true,'2021-11-22 18:50:06');</v>
      </c>
      <c r="D218" s="13">
        <v>1</v>
      </c>
    </row>
    <row r="219" spans="1:4">
      <c r="A219" t="s">
        <v>228</v>
      </c>
      <c r="B219" t="s">
        <v>230</v>
      </c>
      <c r="C219" t="str">
        <f>"INSERT INTO learning_outcome VALUES ('"&amp;A219&amp;"','"&amp;B219&amp;"',true,'2021-11-22 18:50:06');"</f>
        <v>INSERT INTO learning_outcome VALUES ('ds_biz_analytics','Understand key data sources, models, metrics, and tools that will be critical to their success during their careers, as they work in or support each of these business areas.',true,'2021-11-22 18:50:06');</v>
      </c>
      <c r="D219" s="13">
        <v>1</v>
      </c>
    </row>
    <row r="220" spans="1:4">
      <c r="A220" t="s">
        <v>228</v>
      </c>
      <c r="B220" t="s">
        <v>231</v>
      </c>
      <c r="C220" t="str">
        <f>"INSERT INTO learning_outcome VALUES ('"&amp;A220&amp;"','"&amp;B220&amp;"',true,'2021-11-22 18:50:06');"</f>
        <v>INSERT INTO learning_outcome VALUES ('ds_biz_analytics','Apply ethical data science principles to key business functions (e.g., finance, marketing, etc)',true,'2021-11-22 18:50:06');</v>
      </c>
      <c r="D220" s="13">
        <v>1</v>
      </c>
    </row>
    <row r="221" spans="1:4">
      <c r="A221" t="s">
        <v>228</v>
      </c>
      <c r="B221" t="s">
        <v>232</v>
      </c>
      <c r="C221" t="str">
        <f>"INSERT INTO learning_outcome VALUES ('"&amp;A221&amp;"','"&amp;B221&amp;"',true,'2021-11-22 18:50:06');"</f>
        <v>INSERT INTO learning_outcome VALUES ('ds_biz_analytics','Use critical thinking skills to understand, analyze, or solve business problems',true,'2021-11-22 18:50:06');</v>
      </c>
      <c r="D221" s="13">
        <v>1</v>
      </c>
    </row>
    <row r="222" spans="1:4">
      <c r="A222" t="s">
        <v>228</v>
      </c>
      <c r="B222" t="s">
        <v>233</v>
      </c>
      <c r="C222" t="str">
        <f>"INSERT INTO learning_outcome VALUES ('"&amp;A222&amp;"','"&amp;B222&amp;"',true,'2021-11-22 18:50:06');"</f>
        <v>INSERT INTO learning_outcome VALUES ('ds_biz_analytics','Communicate effectively in both speech and writing',true,'2021-11-22 18:50:06');</v>
      </c>
      <c r="D222" s="13">
        <v>1</v>
      </c>
    </row>
    <row r="223" spans="1:4">
      <c r="A223" t="s">
        <v>228</v>
      </c>
      <c r="B223" t="s">
        <v>234</v>
      </c>
      <c r="C223" t="str">
        <f>"INSERT INTO learning_outcome VALUES ('"&amp;A223&amp;"','"&amp;B223&amp;"',true,'2021-11-22 18:50:06');"</f>
        <v>INSERT INTO learning_outcome VALUES ('ds_biz_analytics','Collaborate effectively with peers',true,'2021-11-22 18:50:06');</v>
      </c>
      <c r="D223" s="13">
        <v>1</v>
      </c>
    </row>
    <row r="224" spans="1:4">
      <c r="A224" t="s">
        <v>228</v>
      </c>
      <c r="B224" t="s">
        <v>235</v>
      </c>
      <c r="C224" t="str">
        <f>"INSERT INTO learning_outcome VALUES ('"&amp;A224&amp;"','"&amp;B224&amp;"',true,'2021-11-22 18:50:06');"</f>
        <v>INSERT INTO learning_outcome VALUES ('ds_biz_analytics','Formulate and ask insightful questions',true,'2021-11-22 18:50:06');</v>
      </c>
      <c r="D224" s="13">
        <v>1</v>
      </c>
    </row>
    <row r="225" spans="1:4">
      <c r="A225" t="s">
        <v>228</v>
      </c>
      <c r="B225" t="s">
        <v>236</v>
      </c>
      <c r="C225" t="str">
        <f>"INSERT INTO learning_outcome VALUES ('"&amp;A225&amp;"','"&amp;B225&amp;"',true,'2021-11-22 18:50:06');"</f>
        <v>INSERT INTO learning_outcome VALUES ('ds_biz_analytics','Engage appropriately with senior executives at an enterprise level',true,'2021-11-22 18:50:06');</v>
      </c>
      <c r="D225" s="13">
        <v>1</v>
      </c>
    </row>
    <row r="226" spans="1:4">
      <c r="A226" t="s">
        <v>237</v>
      </c>
      <c r="B226" t="s">
        <v>238</v>
      </c>
      <c r="C226" t="str">
        <f>"INSERT INTO learning_outcome VALUES ('"&amp;A226&amp;"','"&amp;B226&amp;"',true,'2021-11-22 18:50:06');"</f>
        <v>INSERT INTO learning_outcome VALUES ('ds6002','Identify situations that demand ethical responses involving data science',true,'2021-11-22 18:50:06');</v>
      </c>
      <c r="D226" s="13">
        <v>1</v>
      </c>
    </row>
    <row r="227" spans="1:4">
      <c r="A227" t="s">
        <v>237</v>
      </c>
      <c r="B227" s="4" t="s">
        <v>239</v>
      </c>
      <c r="C227" t="str">
        <f>"INSERT INTO learning_outcome VALUES ('"&amp;A227&amp;"','"&amp;B227&amp;"',true,'2021-11-22 18:50:06');"</f>
        <v>INSERT INTO learning_outcome VALUES ('ds6002','Develop the skills to respond creatively to critical ethics issues in data science',true,'2021-11-22 18:50:06');</v>
      </c>
      <c r="D227" s="13">
        <v>1</v>
      </c>
    </row>
    <row r="228" spans="1:4">
      <c r="A228" t="s">
        <v>240</v>
      </c>
      <c r="B228" t="s">
        <v>241</v>
      </c>
      <c r="C228" t="str">
        <f>"INSERT INTO learning_outcome VALUES ('"&amp;A228&amp;"','"&amp;B228&amp;"',true,'2021-11-22 18:50:06');"</f>
        <v>INSERT INTO learning_outcome VALUES ('ds6003','Build knowledge about the education and training needed for a particular job, career path, and entry into the data science profession',true,'2021-11-22 18:50:06');</v>
      </c>
      <c r="D228" s="13">
        <v>1</v>
      </c>
    </row>
    <row r="229" spans="1:4">
      <c r="A229" t="s">
        <v>240</v>
      </c>
      <c r="B229" s="5" t="s">
        <v>242</v>
      </c>
      <c r="C229" t="str">
        <f>"INSERT INTO learning_outcome VALUES ('"&amp;A229&amp;"','"&amp;B229&amp;"',true,'2021-11-22 18:50:06');"</f>
        <v>INSERT INTO learning_outcome VALUES ('ds6003','Observe, receive information, and ask questions to acquire knowledge and awareness of data science professions',true,'2021-11-22 18:50:06');</v>
      </c>
      <c r="D229" s="13">
        <v>1</v>
      </c>
    </row>
    <row r="230" spans="1:4">
      <c r="A230" t="s">
        <v>240</v>
      </c>
      <c r="B230" s="4" t="s">
        <v>243</v>
      </c>
      <c r="C230" t="str">
        <f>"INSERT INTO learning_outcome VALUES ('"&amp;A230&amp;"','"&amp;B230&amp;"',true,'2021-11-22 18:50:06');"</f>
        <v>INSERT INTO learning_outcome VALUES ('ds6003','Relate academics with the world of work by connection data science careers to program coursework',true,'2021-11-22 18:50:06');</v>
      </c>
      <c r="D230" s="13">
        <v>1</v>
      </c>
    </row>
    <row r="231" spans="1:4">
      <c r="A231" t="s">
        <v>244</v>
      </c>
      <c r="B231" t="s">
        <v>238</v>
      </c>
      <c r="C231" t="str">
        <f>"INSERT INTO learning_outcome VALUES ('"&amp;A231&amp;"','"&amp;B231&amp;"',true,'2021-11-22 18:50:06');"</f>
        <v>INSERT INTO learning_outcome VALUES ('ds6012','Identify situations that demand ethical responses involving data science',true,'2021-11-22 18:50:06');</v>
      </c>
      <c r="D231" s="13">
        <v>1</v>
      </c>
    </row>
    <row r="232" spans="1:4">
      <c r="A232" t="s">
        <v>244</v>
      </c>
      <c r="B232" s="4" t="s">
        <v>239</v>
      </c>
      <c r="C232" t="str">
        <f>"INSERT INTO learning_outcome VALUES ('"&amp;A232&amp;"','"&amp;B232&amp;"',true,'2021-11-22 18:50:06');"</f>
        <v>INSERT INTO learning_outcome VALUES ('ds6012','Develop the skills to respond creatively to critical ethics issues in data science',true,'2021-11-22 18:50:06');</v>
      </c>
      <c r="D232" s="13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B7" sqref="B7"/>
    </sheetView>
  </sheetViews>
  <sheetFormatPr defaultRowHeight="15"/>
  <cols>
    <col min="2" max="2" width="89" customWidth="1"/>
    <col min="4" max="4" width="12" bestFit="1" customWidth="1"/>
  </cols>
  <sheetData>
    <row r="1" spans="1:5">
      <c r="A1" s="1" t="s">
        <v>372</v>
      </c>
      <c r="D1" t="s">
        <v>373</v>
      </c>
      <c r="E1" t="s">
        <v>374</v>
      </c>
    </row>
    <row r="4" spans="1:5">
      <c r="A4" s="1" t="s">
        <v>2</v>
      </c>
      <c r="B4" s="1" t="s">
        <v>3</v>
      </c>
      <c r="D4" s="1" t="s">
        <v>375</v>
      </c>
    </row>
    <row r="5" spans="1:5">
      <c r="A5" t="s">
        <v>82</v>
      </c>
      <c r="B5" s="3" t="s">
        <v>83</v>
      </c>
      <c r="D5" t="s">
        <v>376</v>
      </c>
    </row>
    <row r="6" spans="1:5">
      <c r="A6" t="s">
        <v>82</v>
      </c>
      <c r="B6" s="2" t="s">
        <v>84</v>
      </c>
      <c r="D6" t="s">
        <v>377</v>
      </c>
    </row>
    <row r="7" spans="1:5">
      <c r="A7" t="s">
        <v>82</v>
      </c>
      <c r="B7" s="2" t="s">
        <v>85</v>
      </c>
      <c r="D7" t="s">
        <v>378</v>
      </c>
    </row>
    <row r="8" spans="1:5">
      <c r="A8" t="s">
        <v>82</v>
      </c>
      <c r="B8" s="2" t="s">
        <v>86</v>
      </c>
      <c r="D8" t="s">
        <v>379</v>
      </c>
    </row>
    <row r="9" spans="1:5">
      <c r="A9" t="s">
        <v>82</v>
      </c>
      <c r="B9" s="2" t="s">
        <v>87</v>
      </c>
      <c r="D9" t="s">
        <v>380</v>
      </c>
    </row>
    <row r="10" spans="1:5">
      <c r="A10" t="s">
        <v>82</v>
      </c>
      <c r="B10" s="2" t="s">
        <v>88</v>
      </c>
      <c r="D10" t="s">
        <v>381</v>
      </c>
    </row>
    <row r="11" spans="1:5">
      <c r="A11" t="s">
        <v>82</v>
      </c>
      <c r="B11" s="2" t="s">
        <v>89</v>
      </c>
      <c r="D11" t="s">
        <v>382</v>
      </c>
    </row>
    <row r="12" spans="1:5">
      <c r="A12" t="s">
        <v>82</v>
      </c>
      <c r="B12" s="2" t="s">
        <v>90</v>
      </c>
      <c r="D12" t="s">
        <v>383</v>
      </c>
    </row>
    <row r="13" spans="1:5">
      <c r="A13" t="s">
        <v>82</v>
      </c>
      <c r="B13" s="2" t="s">
        <v>91</v>
      </c>
    </row>
    <row r="14" spans="1:5">
      <c r="A14" t="s">
        <v>82</v>
      </c>
      <c r="B14" s="2" t="s">
        <v>92</v>
      </c>
    </row>
    <row r="15" spans="1:5">
      <c r="A15" t="s">
        <v>82</v>
      </c>
      <c r="B15" s="2" t="s">
        <v>93</v>
      </c>
    </row>
    <row r="16" spans="1:5">
      <c r="A16" t="s">
        <v>82</v>
      </c>
      <c r="B16" s="2" t="s">
        <v>94</v>
      </c>
    </row>
    <row r="17" spans="1:2">
      <c r="A17" t="s">
        <v>82</v>
      </c>
      <c r="B17" s="2" t="s">
        <v>95</v>
      </c>
    </row>
    <row r="18" spans="1:2">
      <c r="A18" t="s">
        <v>82</v>
      </c>
      <c r="B18" s="2" t="s">
        <v>96</v>
      </c>
    </row>
    <row r="19" spans="1:2">
      <c r="A19" t="s">
        <v>82</v>
      </c>
      <c r="B19" s="2" t="s">
        <v>97</v>
      </c>
    </row>
    <row r="20" spans="1:2">
      <c r="A20" t="s">
        <v>82</v>
      </c>
      <c r="B20" s="2" t="s">
        <v>98</v>
      </c>
    </row>
    <row r="21" spans="1:2">
      <c r="A21" t="s">
        <v>82</v>
      </c>
      <c r="B21" s="2" t="s">
        <v>99</v>
      </c>
    </row>
    <row r="22" spans="1:2">
      <c r="A22" t="s">
        <v>82</v>
      </c>
      <c r="B22" s="2" t="s">
        <v>100</v>
      </c>
    </row>
    <row r="23" spans="1:2">
      <c r="A23" t="s">
        <v>82</v>
      </c>
      <c r="B23" s="2" t="s">
        <v>101</v>
      </c>
    </row>
    <row r="24" spans="1:2">
      <c r="A24" t="s">
        <v>82</v>
      </c>
      <c r="B24" s="2" t="s">
        <v>102</v>
      </c>
    </row>
    <row r="25" spans="1:2">
      <c r="A25" t="s">
        <v>82</v>
      </c>
      <c r="B25" s="2" t="s">
        <v>103</v>
      </c>
    </row>
    <row r="26" spans="1:2">
      <c r="A26" t="s">
        <v>82</v>
      </c>
      <c r="B26" s="2" t="s">
        <v>104</v>
      </c>
    </row>
    <row r="27" spans="1:2">
      <c r="A27" t="s">
        <v>82</v>
      </c>
      <c r="B27" s="2" t="s">
        <v>105</v>
      </c>
    </row>
    <row r="28" spans="1:2">
      <c r="A28" t="s">
        <v>82</v>
      </c>
      <c r="B28" s="2" t="s">
        <v>106</v>
      </c>
    </row>
    <row r="29" spans="1:2">
      <c r="A29" t="s">
        <v>82</v>
      </c>
      <c r="B29" s="2" t="s">
        <v>107</v>
      </c>
    </row>
    <row r="30" spans="1:2">
      <c r="A30" t="s">
        <v>82</v>
      </c>
      <c r="B30" s="2" t="s">
        <v>108</v>
      </c>
    </row>
    <row r="31" spans="1:2">
      <c r="A31" t="s">
        <v>82</v>
      </c>
      <c r="B31" s="2" t="s">
        <v>109</v>
      </c>
    </row>
    <row r="32" spans="1:2">
      <c r="A32" t="s">
        <v>82</v>
      </c>
      <c r="B32" s="2" t="s">
        <v>110</v>
      </c>
    </row>
    <row r="33" spans="1:2">
      <c r="A33" t="s">
        <v>82</v>
      </c>
      <c r="B33" s="2" t="s">
        <v>111</v>
      </c>
    </row>
    <row r="34" spans="1:2">
      <c r="A34" t="s">
        <v>82</v>
      </c>
      <c r="B34" s="2" t="s">
        <v>112</v>
      </c>
    </row>
    <row r="35" spans="1:2">
      <c r="A35" t="s">
        <v>82</v>
      </c>
      <c r="B35" s="2" t="s">
        <v>113</v>
      </c>
    </row>
    <row r="36" spans="1:2">
      <c r="A36" t="s">
        <v>82</v>
      </c>
      <c r="B36" s="2" t="s">
        <v>114</v>
      </c>
    </row>
    <row r="37" spans="1:2">
      <c r="A37" t="s">
        <v>82</v>
      </c>
      <c r="B37" s="2" t="s">
        <v>115</v>
      </c>
    </row>
    <row r="38" spans="1:2">
      <c r="A38" t="s">
        <v>82</v>
      </c>
      <c r="B38" s="2" t="s">
        <v>116</v>
      </c>
    </row>
    <row r="39" spans="1:2">
      <c r="A39" t="s">
        <v>82</v>
      </c>
      <c r="B39" s="2" t="s">
        <v>117</v>
      </c>
    </row>
    <row r="40" spans="1:2">
      <c r="A40" t="s">
        <v>82</v>
      </c>
      <c r="B40" s="2" t="s">
        <v>118</v>
      </c>
    </row>
    <row r="41" spans="1:2">
      <c r="A41" t="s">
        <v>82</v>
      </c>
      <c r="B41" s="2" t="s">
        <v>119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E62F-0AF1-4AB8-AD9A-0D4B966DD298}">
  <dimension ref="A1:H63"/>
  <sheetViews>
    <sheetView workbookViewId="0">
      <selection sqref="A1:B3"/>
    </sheetView>
  </sheetViews>
  <sheetFormatPr defaultRowHeight="15"/>
  <cols>
    <col min="1" max="1" width="13.28515625" customWidth="1"/>
    <col min="2" max="2" width="129" bestFit="1" customWidth="1"/>
  </cols>
  <sheetData>
    <row r="1" spans="1:8">
      <c r="A1" s="1" t="s">
        <v>384</v>
      </c>
    </row>
    <row r="3" spans="1:8">
      <c r="A3" s="1" t="s">
        <v>2</v>
      </c>
      <c r="B3" s="1" t="s">
        <v>3</v>
      </c>
    </row>
    <row r="4" spans="1:8">
      <c r="A4" t="s">
        <v>120</v>
      </c>
      <c r="B4" t="s">
        <v>121</v>
      </c>
    </row>
    <row r="5" spans="1:8">
      <c r="A5" t="s">
        <v>120</v>
      </c>
      <c r="B5" s="5" t="s">
        <v>122</v>
      </c>
    </row>
    <row r="6" spans="1:8">
      <c r="A6" t="s">
        <v>120</v>
      </c>
      <c r="B6" s="5" t="s">
        <v>123</v>
      </c>
    </row>
    <row r="7" spans="1:8">
      <c r="A7" t="s">
        <v>120</v>
      </c>
      <c r="B7" s="5" t="s">
        <v>124</v>
      </c>
      <c r="G7" s="5"/>
      <c r="H7" s="5"/>
    </row>
    <row r="8" spans="1:8">
      <c r="A8" t="s">
        <v>120</v>
      </c>
      <c r="B8" s="5" t="s">
        <v>125</v>
      </c>
      <c r="G8" s="5"/>
      <c r="H8" s="5"/>
    </row>
    <row r="9" spans="1:8">
      <c r="A9" t="s">
        <v>120</v>
      </c>
      <c r="B9" s="5" t="s">
        <v>126</v>
      </c>
      <c r="G9" s="5"/>
      <c r="H9" s="5"/>
    </row>
    <row r="10" spans="1:8">
      <c r="A10" t="s">
        <v>120</v>
      </c>
      <c r="B10" s="5" t="s">
        <v>127</v>
      </c>
      <c r="G10" s="5"/>
      <c r="H10" s="5"/>
    </row>
    <row r="11" spans="1:8">
      <c r="A11" t="s">
        <v>120</v>
      </c>
      <c r="B11" s="5" t="s">
        <v>128</v>
      </c>
      <c r="H11" s="5"/>
    </row>
    <row r="12" spans="1:8">
      <c r="A12" t="s">
        <v>120</v>
      </c>
      <c r="B12" s="5" t="s">
        <v>129</v>
      </c>
      <c r="H12" s="5"/>
    </row>
    <row r="13" spans="1:8">
      <c r="A13" t="s">
        <v>120</v>
      </c>
      <c r="B13" s="5" t="s">
        <v>130</v>
      </c>
      <c r="H13" s="5"/>
    </row>
    <row r="14" spans="1:8">
      <c r="A14" t="s">
        <v>120</v>
      </c>
      <c r="B14" s="5" t="s">
        <v>131</v>
      </c>
      <c r="G14" s="5"/>
    </row>
    <row r="15" spans="1:8">
      <c r="A15" t="s">
        <v>120</v>
      </c>
      <c r="B15" s="5" t="s">
        <v>132</v>
      </c>
      <c r="G15" s="5"/>
      <c r="H15" s="5"/>
    </row>
    <row r="16" spans="1:8">
      <c r="A16" t="s">
        <v>120</v>
      </c>
      <c r="B16" s="5" t="s">
        <v>133</v>
      </c>
      <c r="G16" s="5"/>
    </row>
    <row r="17" spans="1:8">
      <c r="A17" t="s">
        <v>120</v>
      </c>
      <c r="B17" s="5" t="s">
        <v>134</v>
      </c>
      <c r="G17" s="5"/>
      <c r="H17" s="5"/>
    </row>
    <row r="18" spans="1:8">
      <c r="A18" t="s">
        <v>120</v>
      </c>
      <c r="B18" s="5" t="s">
        <v>135</v>
      </c>
      <c r="G18" s="5"/>
      <c r="H18" s="5"/>
    </row>
    <row r="19" spans="1:8">
      <c r="A19" t="s">
        <v>120</v>
      </c>
      <c r="B19" s="5" t="s">
        <v>136</v>
      </c>
      <c r="G19" s="5"/>
      <c r="H19" s="5"/>
    </row>
    <row r="20" spans="1:8">
      <c r="A20" t="s">
        <v>120</v>
      </c>
      <c r="B20" s="5" t="s">
        <v>137</v>
      </c>
      <c r="G20" s="5"/>
    </row>
    <row r="21" spans="1:8">
      <c r="A21" t="s">
        <v>120</v>
      </c>
      <c r="B21" s="5" t="s">
        <v>138</v>
      </c>
      <c r="G21" s="5"/>
    </row>
    <row r="22" spans="1:8">
      <c r="A22" t="s">
        <v>120</v>
      </c>
      <c r="B22" s="5" t="s">
        <v>139</v>
      </c>
      <c r="G22" s="5"/>
    </row>
    <row r="23" spans="1:8">
      <c r="A23" t="s">
        <v>120</v>
      </c>
      <c r="B23" t="s">
        <v>140</v>
      </c>
      <c r="G23" s="5"/>
    </row>
    <row r="24" spans="1:8">
      <c r="A24" t="s">
        <v>120</v>
      </c>
      <c r="B24" s="5" t="s">
        <v>141</v>
      </c>
      <c r="G24" s="5"/>
    </row>
    <row r="25" spans="1:8">
      <c r="A25" t="s">
        <v>120</v>
      </c>
      <c r="B25" s="5" t="s">
        <v>142</v>
      </c>
      <c r="G25" s="5"/>
    </row>
    <row r="26" spans="1:8">
      <c r="A26" t="s">
        <v>120</v>
      </c>
      <c r="B26" s="5" t="s">
        <v>143</v>
      </c>
      <c r="G26" s="5"/>
    </row>
    <row r="27" spans="1:8">
      <c r="A27" t="s">
        <v>120</v>
      </c>
      <c r="B27" s="5" t="s">
        <v>144</v>
      </c>
      <c r="G27" s="5"/>
    </row>
    <row r="28" spans="1:8">
      <c r="G28" s="5"/>
    </row>
    <row r="29" spans="1:8">
      <c r="G29" s="5"/>
    </row>
    <row r="30" spans="1:8">
      <c r="G30" s="5"/>
    </row>
    <row r="31" spans="1:8">
      <c r="G31" s="5"/>
    </row>
    <row r="32" spans="1:8">
      <c r="G32" s="5"/>
      <c r="H32" s="5"/>
    </row>
    <row r="33" spans="7:8">
      <c r="G33" s="5"/>
      <c r="H33" s="5"/>
    </row>
    <row r="34" spans="7:8">
      <c r="G34" s="5"/>
    </row>
    <row r="35" spans="7:8">
      <c r="G35" s="5"/>
    </row>
    <row r="36" spans="7:8">
      <c r="G36" s="5"/>
    </row>
    <row r="37" spans="7:8">
      <c r="G37" s="5"/>
    </row>
    <row r="38" spans="7:8">
      <c r="G38" s="5"/>
    </row>
    <row r="39" spans="7:8">
      <c r="G39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46" spans="7:8">
      <c r="G46" s="5"/>
      <c r="H46" s="5"/>
    </row>
    <row r="47" spans="7:8">
      <c r="G47" s="5"/>
      <c r="H47" s="5"/>
    </row>
    <row r="48" spans="7:8">
      <c r="G48" s="5"/>
      <c r="H48" s="5"/>
    </row>
    <row r="49" spans="7:8">
      <c r="G49" s="5"/>
      <c r="H49" s="5"/>
    </row>
    <row r="50" spans="7:8">
      <c r="G50" s="5"/>
      <c r="H50" s="5"/>
    </row>
    <row r="51" spans="7:8">
      <c r="G51" s="5"/>
      <c r="H51" s="5"/>
    </row>
    <row r="52" spans="7:8">
      <c r="G52" s="5"/>
      <c r="H52" s="5"/>
    </row>
    <row r="53" spans="7:8">
      <c r="G53" s="5"/>
      <c r="H53" s="5"/>
    </row>
    <row r="54" spans="7:8">
      <c r="G54" s="5"/>
      <c r="H54" s="5"/>
    </row>
    <row r="55" spans="7:8">
      <c r="G55" s="5"/>
      <c r="H55" s="5"/>
    </row>
    <row r="56" spans="7:8">
      <c r="G56" s="5"/>
      <c r="H56" s="5"/>
    </row>
    <row r="57" spans="7:8">
      <c r="G57" s="5"/>
      <c r="H57" s="5"/>
    </row>
    <row r="58" spans="7:8">
      <c r="G58" s="5"/>
      <c r="H58" s="5"/>
    </row>
    <row r="59" spans="7:8">
      <c r="G59" s="5"/>
      <c r="H59" s="5"/>
    </row>
    <row r="60" spans="7:8">
      <c r="G60" s="5"/>
      <c r="H60" s="5"/>
    </row>
    <row r="61" spans="7:8">
      <c r="G61" s="5"/>
      <c r="H61" s="5"/>
    </row>
    <row r="62" spans="7:8">
      <c r="G62" s="5"/>
      <c r="H62" s="5"/>
    </row>
    <row r="63" spans="7:8">
      <c r="G63" s="5"/>
      <c r="H63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D134-C522-4922-9A64-F1019BEBA18F}">
  <dimension ref="A1:F12"/>
  <sheetViews>
    <sheetView workbookViewId="0"/>
  </sheetViews>
  <sheetFormatPr defaultRowHeight="15"/>
  <cols>
    <col min="1" max="1" width="13" customWidth="1"/>
    <col min="2" max="2" width="148" customWidth="1"/>
  </cols>
  <sheetData>
    <row r="1" spans="1:6">
      <c r="A1" s="1" t="s">
        <v>385</v>
      </c>
    </row>
    <row r="3" spans="1:6">
      <c r="A3" s="1" t="s">
        <v>2</v>
      </c>
      <c r="B3" s="1" t="s">
        <v>3</v>
      </c>
    </row>
    <row r="4" spans="1:6">
      <c r="A4" t="s">
        <v>228</v>
      </c>
      <c r="B4" t="s">
        <v>386</v>
      </c>
    </row>
    <row r="5" spans="1:6">
      <c r="A5" t="s">
        <v>228</v>
      </c>
      <c r="B5" t="s">
        <v>229</v>
      </c>
    </row>
    <row r="6" spans="1:6">
      <c r="A6" t="s">
        <v>228</v>
      </c>
      <c r="B6" t="s">
        <v>230</v>
      </c>
    </row>
    <row r="7" spans="1:6" ht="18">
      <c r="A7" t="s">
        <v>228</v>
      </c>
      <c r="B7" t="s">
        <v>231</v>
      </c>
      <c r="F7" s="16"/>
    </row>
    <row r="8" spans="1:6">
      <c r="A8" t="s">
        <v>228</v>
      </c>
      <c r="B8" t="s">
        <v>232</v>
      </c>
    </row>
    <row r="9" spans="1:6">
      <c r="A9" t="s">
        <v>228</v>
      </c>
      <c r="B9" t="s">
        <v>233</v>
      </c>
    </row>
    <row r="10" spans="1:6">
      <c r="A10" t="s">
        <v>228</v>
      </c>
      <c r="B10" t="s">
        <v>234</v>
      </c>
    </row>
    <row r="11" spans="1:6">
      <c r="A11" t="s">
        <v>228</v>
      </c>
      <c r="B11" t="s">
        <v>235</v>
      </c>
    </row>
    <row r="12" spans="1:6">
      <c r="A12" t="s">
        <v>228</v>
      </c>
      <c r="B12" t="s">
        <v>236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E38E-8B10-4E9A-A0BB-DFB5930FDC19}">
  <sheetPr>
    <tabColor rgb="FFFF0000"/>
  </sheetPr>
  <dimension ref="A1:B3"/>
  <sheetViews>
    <sheetView workbookViewId="0"/>
  </sheetViews>
  <sheetFormatPr defaultRowHeight="15"/>
  <sheetData>
    <row r="1" spans="1:2">
      <c r="A1" s="1" t="s">
        <v>387</v>
      </c>
    </row>
    <row r="3" spans="1:2">
      <c r="A3" s="1" t="s">
        <v>2</v>
      </c>
      <c r="B3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7EC-281C-4963-82FD-0983AA020019}">
  <dimension ref="A1:F53"/>
  <sheetViews>
    <sheetView tabSelected="1" topLeftCell="A42" workbookViewId="0">
      <selection activeCell="A49" sqref="A49"/>
    </sheetView>
  </sheetViews>
  <sheetFormatPr defaultRowHeight="15"/>
  <cols>
    <col min="1" max="1" width="20" customWidth="1"/>
    <col min="2" max="2" width="14.7109375" customWidth="1"/>
    <col min="3" max="3" width="26.7109375" customWidth="1"/>
    <col min="4" max="4" width="14.140625" customWidth="1"/>
    <col min="5" max="5" width="24.42578125" customWidth="1"/>
    <col min="7" max="7" width="83.85546875" customWidth="1"/>
  </cols>
  <sheetData>
    <row r="1" spans="1:5">
      <c r="A1" t="s">
        <v>1</v>
      </c>
      <c r="B1" s="6">
        <v>44523</v>
      </c>
      <c r="D1">
        <f>COUNTA(D5:D204)</f>
        <v>17</v>
      </c>
      <c r="E1" t="s">
        <v>245</v>
      </c>
    </row>
    <row r="3" spans="1:5">
      <c r="A3" s="1" t="s">
        <v>246</v>
      </c>
    </row>
    <row r="4" spans="1:5">
      <c r="A4" s="9" t="s">
        <v>247</v>
      </c>
      <c r="B4" s="9" t="s">
        <v>248</v>
      </c>
      <c r="C4" s="9" t="s">
        <v>249</v>
      </c>
      <c r="D4" s="9" t="s">
        <v>250</v>
      </c>
    </row>
    <row r="5" spans="1:5">
      <c r="A5" t="s">
        <v>251</v>
      </c>
      <c r="B5" t="s">
        <v>252</v>
      </c>
      <c r="C5" t="s">
        <v>253</v>
      </c>
      <c r="D5" t="b">
        <v>1</v>
      </c>
    </row>
    <row r="6" spans="1:5">
      <c r="A6" s="4" t="s">
        <v>6</v>
      </c>
      <c r="B6" s="4" t="s">
        <v>254</v>
      </c>
      <c r="C6" s="4" t="s">
        <v>255</v>
      </c>
      <c r="D6" t="b">
        <v>1</v>
      </c>
    </row>
    <row r="7" spans="1:5">
      <c r="A7" t="s">
        <v>219</v>
      </c>
      <c r="B7" t="s">
        <v>256</v>
      </c>
      <c r="C7" t="s">
        <v>257</v>
      </c>
      <c r="D7" t="b">
        <v>1</v>
      </c>
    </row>
    <row r="8" spans="1:5">
      <c r="A8" t="s">
        <v>258</v>
      </c>
      <c r="B8" t="s">
        <v>259</v>
      </c>
      <c r="C8" t="s">
        <v>260</v>
      </c>
      <c r="D8" t="b">
        <v>1</v>
      </c>
    </row>
    <row r="9" spans="1:5">
      <c r="A9" t="s">
        <v>22</v>
      </c>
      <c r="B9" s="4" t="s">
        <v>261</v>
      </c>
      <c r="C9" s="4" t="s">
        <v>262</v>
      </c>
      <c r="D9" t="b">
        <v>1</v>
      </c>
    </row>
    <row r="10" spans="1:5">
      <c r="A10" s="10" t="s">
        <v>165</v>
      </c>
      <c r="B10" s="11" t="s">
        <v>263</v>
      </c>
      <c r="C10" s="11" t="s">
        <v>264</v>
      </c>
      <c r="D10" t="b">
        <v>1</v>
      </c>
    </row>
    <row r="11" spans="1:5">
      <c r="A11" t="s">
        <v>71</v>
      </c>
      <c r="B11" s="4" t="s">
        <v>265</v>
      </c>
      <c r="C11" s="4" t="s">
        <v>266</v>
      </c>
      <c r="D11" t="b">
        <v>1</v>
      </c>
    </row>
    <row r="12" spans="1:5">
      <c r="A12" t="s">
        <v>237</v>
      </c>
      <c r="B12" t="s">
        <v>267</v>
      </c>
      <c r="C12" t="s">
        <v>268</v>
      </c>
      <c r="D12" t="b">
        <v>1</v>
      </c>
    </row>
    <row r="13" spans="1:5">
      <c r="A13" t="s">
        <v>203</v>
      </c>
      <c r="B13" s="4" t="s">
        <v>269</v>
      </c>
      <c r="C13" t="s">
        <v>270</v>
      </c>
      <c r="D13" t="b">
        <v>1</v>
      </c>
    </row>
    <row r="14" spans="1:5">
      <c r="A14" t="s">
        <v>208</v>
      </c>
      <c r="B14" s="4" t="s">
        <v>271</v>
      </c>
      <c r="C14" t="s">
        <v>272</v>
      </c>
      <c r="D14" t="b">
        <v>1</v>
      </c>
    </row>
    <row r="15" spans="1:5">
      <c r="A15" t="s">
        <v>145</v>
      </c>
      <c r="B15" s="4" t="s">
        <v>273</v>
      </c>
      <c r="C15" s="4" t="s">
        <v>274</v>
      </c>
      <c r="D15" t="b">
        <v>1</v>
      </c>
    </row>
    <row r="16" spans="1:5">
      <c r="A16" t="s">
        <v>82</v>
      </c>
      <c r="B16" s="4" t="s">
        <v>275</v>
      </c>
      <c r="C16" s="4" t="s">
        <v>276</v>
      </c>
      <c r="D16" t="b">
        <v>1</v>
      </c>
    </row>
    <row r="17" spans="1:6">
      <c r="A17" t="s">
        <v>120</v>
      </c>
      <c r="B17" s="4" t="s">
        <v>277</v>
      </c>
      <c r="C17" s="4" t="s">
        <v>278</v>
      </c>
      <c r="D17" t="b">
        <v>1</v>
      </c>
    </row>
    <row r="18" spans="1:6">
      <c r="A18" s="5" t="s">
        <v>279</v>
      </c>
      <c r="B18" t="s">
        <v>280</v>
      </c>
      <c r="C18" t="s">
        <v>281</v>
      </c>
      <c r="D18" t="b">
        <v>1</v>
      </c>
    </row>
    <row r="19" spans="1:6">
      <c r="A19" t="s">
        <v>57</v>
      </c>
      <c r="B19" s="4" t="s">
        <v>282</v>
      </c>
      <c r="C19" s="4" t="s">
        <v>283</v>
      </c>
      <c r="D19" t="b">
        <v>1</v>
      </c>
    </row>
    <row r="20" spans="1:6">
      <c r="A20" t="s">
        <v>240</v>
      </c>
      <c r="B20" s="4" t="s">
        <v>284</v>
      </c>
      <c r="C20" s="4" t="s">
        <v>285</v>
      </c>
      <c r="D20" t="b">
        <v>0</v>
      </c>
    </row>
    <row r="21" spans="1:6">
      <c r="A21" t="s">
        <v>244</v>
      </c>
      <c r="B21" t="s">
        <v>286</v>
      </c>
      <c r="C21" t="s">
        <v>268</v>
      </c>
      <c r="D21" t="b">
        <v>0</v>
      </c>
    </row>
    <row r="22" spans="1:6">
      <c r="B22" s="4"/>
      <c r="C22" s="4"/>
    </row>
    <row r="24" spans="1:6">
      <c r="A24" s="1" t="s">
        <v>287</v>
      </c>
    </row>
    <row r="25" spans="1:6">
      <c r="A25" s="9" t="s">
        <v>288</v>
      </c>
      <c r="B25" s="9" t="s">
        <v>289</v>
      </c>
    </row>
    <row r="26" spans="1:6">
      <c r="A26" t="s">
        <v>290</v>
      </c>
      <c r="B26" s="15">
        <v>2021</v>
      </c>
    </row>
    <row r="27" spans="1:6">
      <c r="A27" t="s">
        <v>291</v>
      </c>
      <c r="B27" s="15">
        <v>2021</v>
      </c>
    </row>
    <row r="28" spans="1:6">
      <c r="A28" t="s">
        <v>292</v>
      </c>
      <c r="B28" s="15">
        <v>2021</v>
      </c>
    </row>
    <row r="30" spans="1:6">
      <c r="A30" s="1" t="s">
        <v>293</v>
      </c>
    </row>
    <row r="31" spans="1:6">
      <c r="A31" t="s">
        <v>294</v>
      </c>
      <c r="C31" s="1" t="s">
        <v>295</v>
      </c>
      <c r="F31" s="1"/>
    </row>
    <row r="32" spans="1:6">
      <c r="A32" s="17" t="s">
        <v>296</v>
      </c>
      <c r="C32" t="s">
        <v>297</v>
      </c>
    </row>
    <row r="33" spans="1:3">
      <c r="A33" s="18" t="s">
        <v>298</v>
      </c>
      <c r="C33" t="s">
        <v>299</v>
      </c>
    </row>
    <row r="34" spans="1:3">
      <c r="A34" s="18" t="s">
        <v>300</v>
      </c>
      <c r="C34" t="s">
        <v>301</v>
      </c>
    </row>
    <row r="35" spans="1:3" ht="15.75" customHeight="1">
      <c r="A35" s="19" t="s">
        <v>302</v>
      </c>
    </row>
    <row r="36" spans="1:3">
      <c r="A36" s="18" t="s">
        <v>303</v>
      </c>
    </row>
    <row r="37" spans="1:3">
      <c r="A37" s="25" t="s">
        <v>304</v>
      </c>
    </row>
    <row r="38" spans="1:3">
      <c r="A38" s="25" t="s">
        <v>305</v>
      </c>
    </row>
    <row r="39" spans="1:3">
      <c r="A39" s="25" t="s">
        <v>306</v>
      </c>
    </row>
    <row r="40" spans="1:3">
      <c r="A40" s="25" t="s">
        <v>307</v>
      </c>
    </row>
    <row r="41" spans="1:3" ht="15" customHeight="1">
      <c r="A41" s="25" t="s">
        <v>308</v>
      </c>
    </row>
    <row r="42" spans="1:3">
      <c r="A42" s="25" t="s">
        <v>303</v>
      </c>
    </row>
    <row r="43" spans="1:3">
      <c r="A43" s="25" t="s">
        <v>309</v>
      </c>
    </row>
    <row r="44" spans="1:3">
      <c r="A44" s="25" t="s">
        <v>310</v>
      </c>
    </row>
    <row r="45" spans="1:3">
      <c r="A45" s="25" t="s">
        <v>311</v>
      </c>
    </row>
    <row r="46" spans="1:3">
      <c r="A46" s="25" t="s">
        <v>312</v>
      </c>
    </row>
    <row r="47" spans="1:3" ht="13.5" customHeight="1">
      <c r="A47" s="25" t="s">
        <v>313</v>
      </c>
    </row>
    <row r="48" spans="1:3">
      <c r="A48" s="25" t="s">
        <v>314</v>
      </c>
      <c r="B48" s="15"/>
      <c r="C48" s="20"/>
    </row>
    <row r="49" spans="1:1">
      <c r="A49" s="25" t="s">
        <v>315</v>
      </c>
    </row>
    <row r="50" spans="1:1">
      <c r="A50" s="25" t="s">
        <v>316</v>
      </c>
    </row>
    <row r="51" spans="1:1">
      <c r="A51" s="25" t="s">
        <v>317</v>
      </c>
    </row>
    <row r="52" spans="1:1">
      <c r="A52" s="25" t="s">
        <v>318</v>
      </c>
    </row>
    <row r="53" spans="1:1">
      <c r="A53" s="37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3E31-0800-484F-9CD0-A35E0BB9C1DA}">
  <dimension ref="A1:F55"/>
  <sheetViews>
    <sheetView topLeftCell="A3" workbookViewId="0">
      <selection activeCell="C17" sqref="C17"/>
    </sheetView>
  </sheetViews>
  <sheetFormatPr defaultRowHeight="15"/>
  <cols>
    <col min="1" max="1" width="20" customWidth="1"/>
    <col min="2" max="2" width="14.7109375" customWidth="1"/>
    <col min="3" max="3" width="26.7109375" customWidth="1"/>
    <col min="4" max="4" width="14.140625" customWidth="1"/>
    <col min="5" max="5" width="24.42578125" style="38" customWidth="1"/>
    <col min="7" max="7" width="83.85546875" customWidth="1"/>
  </cols>
  <sheetData>
    <row r="1" spans="1:5">
      <c r="A1" t="s">
        <v>1</v>
      </c>
      <c r="B1" s="6">
        <v>44523</v>
      </c>
      <c r="D1">
        <f>COUNTA(D5:D201)</f>
        <v>43</v>
      </c>
      <c r="E1" s="38" t="s">
        <v>245</v>
      </c>
    </row>
    <row r="3" spans="1:5">
      <c r="A3" s="1" t="s">
        <v>246</v>
      </c>
    </row>
    <row r="4" spans="1:5">
      <c r="A4" s="9" t="s">
        <v>247</v>
      </c>
      <c r="B4" s="9" t="s">
        <v>248</v>
      </c>
      <c r="C4" s="9" t="s">
        <v>249</v>
      </c>
      <c r="D4" s="9" t="s">
        <v>250</v>
      </c>
    </row>
    <row r="5" spans="1:5">
      <c r="A5" t="s">
        <v>251</v>
      </c>
      <c r="B5" t="s">
        <v>252</v>
      </c>
      <c r="C5" t="s">
        <v>253</v>
      </c>
      <c r="D5" t="b">
        <v>1</v>
      </c>
    </row>
    <row r="6" spans="1:5">
      <c r="A6" s="4" t="s">
        <v>6</v>
      </c>
      <c r="B6" s="4" t="s">
        <v>254</v>
      </c>
      <c r="C6" s="4" t="s">
        <v>255</v>
      </c>
      <c r="D6" t="b">
        <v>1</v>
      </c>
    </row>
    <row r="7" spans="1:5">
      <c r="A7" t="s">
        <v>219</v>
      </c>
      <c r="B7" t="s">
        <v>256</v>
      </c>
      <c r="C7" t="s">
        <v>257</v>
      </c>
      <c r="D7" t="b">
        <v>1</v>
      </c>
    </row>
    <row r="8" spans="1:5">
      <c r="A8" t="s">
        <v>258</v>
      </c>
      <c r="B8" t="s">
        <v>259</v>
      </c>
      <c r="C8" t="s">
        <v>260</v>
      </c>
      <c r="D8" t="b">
        <v>1</v>
      </c>
    </row>
    <row r="9" spans="1:5">
      <c r="A9" t="s">
        <v>22</v>
      </c>
      <c r="B9" s="4" t="s">
        <v>261</v>
      </c>
      <c r="C9" s="4" t="s">
        <v>262</v>
      </c>
      <c r="D9" t="b">
        <v>1</v>
      </c>
    </row>
    <row r="10" spans="1:5">
      <c r="A10" s="10" t="s">
        <v>165</v>
      </c>
      <c r="B10" s="11" t="s">
        <v>263</v>
      </c>
      <c r="C10" s="11" t="s">
        <v>264</v>
      </c>
      <c r="D10" t="b">
        <v>1</v>
      </c>
    </row>
    <row r="11" spans="1:5">
      <c r="A11" t="s">
        <v>71</v>
      </c>
      <c r="B11" s="4" t="s">
        <v>265</v>
      </c>
      <c r="C11" s="4" t="s">
        <v>266</v>
      </c>
      <c r="D11" t="b">
        <v>1</v>
      </c>
    </row>
    <row r="12" spans="1:5">
      <c r="A12" t="s">
        <v>237</v>
      </c>
      <c r="B12" t="s">
        <v>267</v>
      </c>
      <c r="C12" t="s">
        <v>268</v>
      </c>
      <c r="D12" t="b">
        <v>1</v>
      </c>
    </row>
    <row r="13" spans="1:5">
      <c r="A13" t="s">
        <v>203</v>
      </c>
      <c r="B13" s="4" t="s">
        <v>269</v>
      </c>
      <c r="C13" t="s">
        <v>270</v>
      </c>
      <c r="D13" t="b">
        <v>1</v>
      </c>
    </row>
    <row r="14" spans="1:5">
      <c r="A14" t="s">
        <v>208</v>
      </c>
      <c r="B14" s="4" t="s">
        <v>271</v>
      </c>
      <c r="C14" t="s">
        <v>272</v>
      </c>
      <c r="D14" t="b">
        <v>1</v>
      </c>
    </row>
    <row r="15" spans="1:5">
      <c r="A15" t="s">
        <v>145</v>
      </c>
      <c r="B15" s="4" t="s">
        <v>273</v>
      </c>
      <c r="C15" s="4" t="s">
        <v>274</v>
      </c>
      <c r="D15" t="b">
        <v>1</v>
      </c>
    </row>
    <row r="16" spans="1:5">
      <c r="A16" t="s">
        <v>82</v>
      </c>
      <c r="B16" s="4" t="s">
        <v>275</v>
      </c>
      <c r="C16" s="4" t="s">
        <v>276</v>
      </c>
      <c r="D16" t="b">
        <v>1</v>
      </c>
    </row>
    <row r="17" spans="1:6">
      <c r="A17" t="s">
        <v>120</v>
      </c>
      <c r="B17" s="4" t="s">
        <v>277</v>
      </c>
      <c r="C17" s="4" t="s">
        <v>278</v>
      </c>
      <c r="D17" t="b">
        <v>1</v>
      </c>
    </row>
    <row r="18" spans="1:6">
      <c r="A18" s="5" t="s">
        <v>279</v>
      </c>
      <c r="B18" t="s">
        <v>280</v>
      </c>
      <c r="C18" t="s">
        <v>281</v>
      </c>
      <c r="D18" t="b">
        <v>1</v>
      </c>
    </row>
    <row r="19" spans="1:6">
      <c r="A19" t="s">
        <v>57</v>
      </c>
      <c r="B19" s="4" t="s">
        <v>282</v>
      </c>
      <c r="C19" s="4" t="s">
        <v>283</v>
      </c>
      <c r="D19" t="b">
        <v>1</v>
      </c>
    </row>
    <row r="20" spans="1:6">
      <c r="A20" t="s">
        <v>240</v>
      </c>
      <c r="B20" s="4" t="s">
        <v>284</v>
      </c>
      <c r="C20" s="4" t="s">
        <v>285</v>
      </c>
      <c r="D20" t="b">
        <v>0</v>
      </c>
    </row>
    <row r="21" spans="1:6">
      <c r="A21" t="s">
        <v>244</v>
      </c>
      <c r="B21" t="s">
        <v>286</v>
      </c>
      <c r="C21" t="s">
        <v>268</v>
      </c>
      <c r="D21" t="b">
        <v>0</v>
      </c>
    </row>
    <row r="23" spans="1:6">
      <c r="A23" s="1" t="s">
        <v>287</v>
      </c>
    </row>
    <row r="24" spans="1:6">
      <c r="A24" s="9" t="s">
        <v>288</v>
      </c>
      <c r="B24" s="9" t="s">
        <v>289</v>
      </c>
    </row>
    <row r="25" spans="1:6">
      <c r="A25" t="s">
        <v>290</v>
      </c>
      <c r="B25" s="15">
        <v>2021</v>
      </c>
    </row>
    <row r="26" spans="1:6">
      <c r="A26" t="s">
        <v>291</v>
      </c>
      <c r="B26" s="15">
        <v>2021</v>
      </c>
    </row>
    <row r="27" spans="1:6">
      <c r="A27" t="s">
        <v>292</v>
      </c>
      <c r="B27" s="15">
        <v>2021</v>
      </c>
    </row>
    <row r="29" spans="1:6">
      <c r="A29" s="1" t="s">
        <v>293</v>
      </c>
      <c r="C29" t="s">
        <v>320</v>
      </c>
    </row>
    <row r="30" spans="1:6">
      <c r="A30" s="21" t="s">
        <v>321</v>
      </c>
      <c r="B30" s="21" t="s">
        <v>322</v>
      </c>
      <c r="C30" s="21" t="s">
        <v>323</v>
      </c>
      <c r="D30" s="21" t="s">
        <v>4</v>
      </c>
      <c r="E30" s="39" t="s">
        <v>5</v>
      </c>
      <c r="F30" s="1"/>
    </row>
    <row r="31" spans="1:6">
      <c r="A31" t="s">
        <v>296</v>
      </c>
      <c r="B31" s="15" t="b">
        <v>1</v>
      </c>
      <c r="C31" s="20" t="s">
        <v>324</v>
      </c>
      <c r="D31" t="str">
        <f>"INSERT INTO instructor VALUES ('"&amp;A31&amp;"',"&amp;B31&amp;",'2021-11-22 18:50:06');"</f>
        <v>INSERT INTO instructor VALUES ('Pete Alonzi',TRUE,'2021-11-22 18:50:06');</v>
      </c>
      <c r="E31" s="38">
        <v>1</v>
      </c>
    </row>
    <row r="32" spans="1:6">
      <c r="A32" t="s">
        <v>298</v>
      </c>
      <c r="B32" s="15" t="b">
        <v>1</v>
      </c>
      <c r="C32" s="20" t="s">
        <v>324</v>
      </c>
      <c r="D32" t="str">
        <f t="shared" ref="D32:D47" si="0">"INSERT INTO instructor VALUES ('"&amp;A32&amp;"',"&amp;B32&amp;",'2021-11-22 18:50:06');"</f>
        <v>INSERT INTO instructor VALUES ('Jeffrey Woo',TRUE,'2021-11-22 18:50:06');</v>
      </c>
      <c r="E32" s="38">
        <v>1</v>
      </c>
    </row>
    <row r="33" spans="1:5">
      <c r="A33" t="s">
        <v>300</v>
      </c>
      <c r="B33" s="15" t="b">
        <v>1</v>
      </c>
      <c r="C33" s="20" t="s">
        <v>324</v>
      </c>
      <c r="D33" t="str">
        <f t="shared" si="0"/>
        <v>INSERT INTO instructor VALUES ('Judy Fox',TRUE,'2021-11-22 18:50:06');</v>
      </c>
      <c r="E33" s="38">
        <v>1</v>
      </c>
    </row>
    <row r="34" spans="1:5" ht="15.75" customHeight="1">
      <c r="A34" t="s">
        <v>302</v>
      </c>
      <c r="B34" s="15" t="b">
        <v>0</v>
      </c>
      <c r="C34" s="20" t="s">
        <v>324</v>
      </c>
      <c r="D34" t="str">
        <f t="shared" si="0"/>
        <v>INSERT INTO instructor VALUES ('Jeremy Bolton',FALSE,'2021-11-22 18:50:06');</v>
      </c>
      <c r="E34" s="38">
        <v>1</v>
      </c>
    </row>
    <row r="35" spans="1:5">
      <c r="A35" t="s">
        <v>303</v>
      </c>
      <c r="B35" s="15" t="b">
        <v>1</v>
      </c>
      <c r="C35" s="20" t="s">
        <v>324</v>
      </c>
      <c r="D35" t="str">
        <f t="shared" si="0"/>
        <v>INSERT INTO instructor VALUES ('Bill Basener',TRUE,'2021-11-22 18:50:06');</v>
      </c>
      <c r="E35" s="38">
        <v>1</v>
      </c>
    </row>
    <row r="36" spans="1:5">
      <c r="A36" t="s">
        <v>304</v>
      </c>
      <c r="B36" s="15" t="b">
        <v>1</v>
      </c>
      <c r="C36" s="20" t="s">
        <v>324</v>
      </c>
      <c r="D36" t="str">
        <f t="shared" si="0"/>
        <v>INSERT INTO instructor VALUES ('Marc Ruggiano',TRUE,'2021-11-22 18:50:06');</v>
      </c>
      <c r="E36" s="38">
        <v>1</v>
      </c>
    </row>
    <row r="37" spans="1:5">
      <c r="A37" t="s">
        <v>305</v>
      </c>
      <c r="B37" s="15" t="b">
        <v>1</v>
      </c>
      <c r="C37" s="20" t="s">
        <v>324</v>
      </c>
      <c r="D37" t="str">
        <f t="shared" si="0"/>
        <v>INSERT INTO instructor VALUES ('Adam Tashman',TRUE,'2021-11-22 18:50:06');</v>
      </c>
      <c r="E37" s="38">
        <v>1</v>
      </c>
    </row>
    <row r="38" spans="1:5">
      <c r="A38" t="s">
        <v>306</v>
      </c>
      <c r="B38" s="15" t="b">
        <v>1</v>
      </c>
      <c r="C38" s="20" t="s">
        <v>324</v>
      </c>
      <c r="D38" t="str">
        <f t="shared" si="0"/>
        <v>INSERT INTO instructor VALUES ('Sree Mallikarjun',TRUE,'2021-11-22 18:50:06');</v>
      </c>
      <c r="E38" s="38">
        <v>1</v>
      </c>
    </row>
    <row r="39" spans="1:5">
      <c r="A39" t="s">
        <v>307</v>
      </c>
      <c r="B39" s="15" t="b">
        <v>1</v>
      </c>
      <c r="C39" s="20" t="s">
        <v>324</v>
      </c>
      <c r="D39" t="str">
        <f t="shared" si="0"/>
        <v>INSERT INTO instructor VALUES ('Eric Tassone',TRUE,'2021-11-22 18:50:06');</v>
      </c>
      <c r="E39" s="38">
        <v>1</v>
      </c>
    </row>
    <row r="40" spans="1:5" ht="15" customHeight="1">
      <c r="A40" t="s">
        <v>325</v>
      </c>
      <c r="B40" s="15" t="b">
        <v>1</v>
      </c>
      <c r="C40" s="20" t="s">
        <v>324</v>
      </c>
      <c r="D40" t="str">
        <f t="shared" si="0"/>
        <v>INSERT INTO instructor VALUES ('Peter Gedeck',TRUE,'2021-11-22 18:50:06');</v>
      </c>
      <c r="E40" s="38">
        <v>1</v>
      </c>
    </row>
    <row r="41" spans="1:5">
      <c r="A41" t="s">
        <v>326</v>
      </c>
      <c r="B41" s="15" t="b">
        <v>1</v>
      </c>
      <c r="C41" s="20" t="s">
        <v>324</v>
      </c>
      <c r="D41" t="str">
        <f t="shared" si="0"/>
        <v>INSERT INTO instructor VALUES ('Abbas Kazemipour',TRUE,'2021-11-22 18:50:06');</v>
      </c>
      <c r="E41" s="38">
        <v>1</v>
      </c>
    </row>
    <row r="42" spans="1:5">
      <c r="A42" t="s">
        <v>327</v>
      </c>
      <c r="B42" s="15" t="b">
        <v>1</v>
      </c>
      <c r="C42" s="20" t="s">
        <v>324</v>
      </c>
      <c r="D42" t="str">
        <f t="shared" si="0"/>
        <v>INSERT INTO instructor VALUES ('Cait Dreisbach',TRUE,'2021-11-22 18:50:06');</v>
      </c>
      <c r="E42" s="38">
        <v>1</v>
      </c>
    </row>
    <row r="43" spans="1:5">
      <c r="A43" t="s">
        <v>309</v>
      </c>
      <c r="B43" s="15" t="b">
        <v>1</v>
      </c>
      <c r="C43" s="20" t="s">
        <v>324</v>
      </c>
      <c r="D43" t="str">
        <f t="shared" si="0"/>
        <v>INSERT INTO instructor VALUES ('Renee Cummings',TRUE,'2021-11-22 18:50:06');</v>
      </c>
      <c r="E43" s="38">
        <v>1</v>
      </c>
    </row>
    <row r="44" spans="1:5">
      <c r="A44" t="s">
        <v>328</v>
      </c>
      <c r="B44" s="15" t="b">
        <v>1</v>
      </c>
      <c r="C44" s="20" t="s">
        <v>324</v>
      </c>
      <c r="D44" t="str">
        <f t="shared" si="0"/>
        <v>INSERT INTO instructor VALUES ('Lei Xie',TRUE,'2021-11-22 18:50:06');</v>
      </c>
      <c r="E44" s="38">
        <v>1</v>
      </c>
    </row>
    <row r="45" spans="1:5">
      <c r="A45" t="s">
        <v>310</v>
      </c>
      <c r="B45" s="15" t="b">
        <v>1</v>
      </c>
      <c r="C45" s="20" t="s">
        <v>324</v>
      </c>
      <c r="D45" t="str">
        <f t="shared" si="0"/>
        <v>INSERT INTO instructor VALUES ('Stephen Baek',TRUE,'2021-11-22 18:50:06');</v>
      </c>
      <c r="E45" s="38">
        <v>1</v>
      </c>
    </row>
    <row r="46" spans="1:5" ht="13.5" customHeight="1">
      <c r="A46" t="s">
        <v>329</v>
      </c>
      <c r="B46" s="15" t="b">
        <v>1</v>
      </c>
      <c r="C46" s="20" t="s">
        <v>324</v>
      </c>
      <c r="D46" t="str">
        <f t="shared" si="0"/>
        <v>INSERT INTO instructor VALUES ('Raf Alvarado',TRUE,'2021-11-22 18:50:06');</v>
      </c>
      <c r="E46" s="38">
        <v>1</v>
      </c>
    </row>
    <row r="47" spans="1:5">
      <c r="A47" t="s">
        <v>330</v>
      </c>
      <c r="B47" s="15" t="b">
        <v>1</v>
      </c>
      <c r="C47" s="20" t="s">
        <v>324</v>
      </c>
      <c r="D47" t="str">
        <f t="shared" si="0"/>
        <v>INSERT INTO instructor VALUES ('Teague Henry',TRUE,'2021-11-22 18:50:06');</v>
      </c>
      <c r="E47" s="38">
        <v>1</v>
      </c>
    </row>
    <row r="48" spans="1:5">
      <c r="A48" t="s">
        <v>312</v>
      </c>
      <c r="B48" s="15" t="b">
        <v>1</v>
      </c>
      <c r="C48" s="20" t="s">
        <v>324</v>
      </c>
      <c r="D48" t="str">
        <f t="shared" ref="D48:D55" si="1">"INSERT INTO instructor VALUES ('"&amp;A48&amp;"',"&amp;B48&amp;",'2021-11-22 18:50:06');"</f>
        <v>INSERT INTO instructor VALUES ('Rich Nguyen',TRUE,'2021-11-22 18:50:06');</v>
      </c>
      <c r="E48" s="38">
        <v>1</v>
      </c>
    </row>
    <row r="49" spans="1:5">
      <c r="A49" t="s">
        <v>313</v>
      </c>
      <c r="B49" s="15" t="b">
        <v>1</v>
      </c>
      <c r="C49" s="20" t="s">
        <v>324</v>
      </c>
      <c r="D49" t="str">
        <f t="shared" si="1"/>
        <v>INSERT INTO instructor VALUES ('Jon Kropko',TRUE,'2021-11-22 18:50:06');</v>
      </c>
      <c r="E49" s="38">
        <v>1</v>
      </c>
    </row>
    <row r="50" spans="1:5">
      <c r="A50" t="s">
        <v>314</v>
      </c>
      <c r="B50" s="15" t="b">
        <v>1</v>
      </c>
      <c r="C50" s="20" t="s">
        <v>324</v>
      </c>
      <c r="D50" t="str">
        <f t="shared" si="1"/>
        <v>INSERT INTO instructor VALUES ('Nada Basit',TRUE,'2021-11-22 18:50:06');</v>
      </c>
      <c r="E50" s="38">
        <v>1</v>
      </c>
    </row>
    <row r="51" spans="1:5">
      <c r="A51" t="s">
        <v>315</v>
      </c>
      <c r="B51" s="15" t="b">
        <v>1</v>
      </c>
      <c r="C51" s="20" t="s">
        <v>324</v>
      </c>
      <c r="D51" t="str">
        <f t="shared" si="1"/>
        <v>INSERT INTO instructor VALUES ('Panagiotis Apostolellis',TRUE,'2021-11-22 18:50:06');</v>
      </c>
      <c r="E51" s="38">
        <v>1</v>
      </c>
    </row>
    <row r="52" spans="1:5">
      <c r="A52" t="s">
        <v>316</v>
      </c>
      <c r="B52" s="15" t="b">
        <v>1</v>
      </c>
      <c r="C52" s="20" t="s">
        <v>324</v>
      </c>
      <c r="D52" t="str">
        <f t="shared" si="1"/>
        <v>INSERT INTO instructor VALUES ('Mike Porter',TRUE,'2021-11-22 18:50:06');</v>
      </c>
      <c r="E52" s="38">
        <v>1</v>
      </c>
    </row>
    <row r="53" spans="1:5">
      <c r="A53" t="s">
        <v>317</v>
      </c>
      <c r="B53" s="15" t="b">
        <v>0</v>
      </c>
      <c r="C53" s="20" t="s">
        <v>324</v>
      </c>
      <c r="D53" t="str">
        <f t="shared" si="1"/>
        <v>INSERT INTO instructor VALUES ('Luis Felipe Rosado Murillo',FALSE,'2021-11-22 18:50:06');</v>
      </c>
      <c r="E53" s="38">
        <v>1</v>
      </c>
    </row>
    <row r="54" spans="1:5">
      <c r="A54" t="s">
        <v>318</v>
      </c>
      <c r="B54" s="15" t="b">
        <v>1</v>
      </c>
      <c r="C54" s="20" t="s">
        <v>324</v>
      </c>
      <c r="D54" t="str">
        <f t="shared" si="1"/>
        <v>INSERT INTO instructor VALUES ('Jason Williamson',TRUE,'2021-11-22 18:50:06');</v>
      </c>
      <c r="E54" s="38">
        <v>1</v>
      </c>
    </row>
    <row r="55" spans="1:5">
      <c r="A55" t="s">
        <v>319</v>
      </c>
      <c r="B55" s="15" t="b">
        <v>1</v>
      </c>
      <c r="C55" s="20" t="s">
        <v>324</v>
      </c>
      <c r="D55" t="str">
        <f t="shared" si="1"/>
        <v>INSERT INTO instructor VALUES ('Eric Field',TRUE,'2021-11-22 18:50:06');</v>
      </c>
      <c r="E55" s="38">
        <v>1</v>
      </c>
    </row>
  </sheetData>
  <sortState xmlns:xlrd2="http://schemas.microsoft.com/office/spreadsheetml/2017/richdata2" ref="A5:D19">
    <sortCondition ref="A5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64C-851A-46F3-A8C0-603E354E7D92}">
  <dimension ref="A1:K22"/>
  <sheetViews>
    <sheetView workbookViewId="0">
      <selection activeCell="I4" sqref="I4:K19"/>
    </sheetView>
  </sheetViews>
  <sheetFormatPr defaultRowHeight="15"/>
  <cols>
    <col min="1" max="1" width="18.140625" customWidth="1"/>
    <col min="2" max="2" width="30.85546875" customWidth="1"/>
    <col min="3" max="3" width="16.140625" customWidth="1"/>
    <col min="4" max="4" width="5.42578125" customWidth="1"/>
    <col min="6" max="6" width="25.28515625" customWidth="1"/>
    <col min="7" max="7" width="16" customWidth="1"/>
    <col min="11" max="11" width="26.140625" customWidth="1"/>
  </cols>
  <sheetData>
    <row r="1" spans="1:11">
      <c r="A1" s="1" t="s">
        <v>331</v>
      </c>
    </row>
    <row r="3" spans="1:11">
      <c r="A3" s="1" t="s">
        <v>332</v>
      </c>
      <c r="E3" s="1" t="s">
        <v>333</v>
      </c>
      <c r="I3" s="1" t="s">
        <v>334</v>
      </c>
    </row>
    <row r="4" spans="1:11" ht="38.25">
      <c r="A4" s="30" t="s">
        <v>6</v>
      </c>
      <c r="B4" s="22" t="s">
        <v>335</v>
      </c>
      <c r="C4" s="23" t="s">
        <v>296</v>
      </c>
      <c r="E4" s="30" t="s">
        <v>6</v>
      </c>
      <c r="F4" s="32" t="s">
        <v>335</v>
      </c>
      <c r="G4" s="17" t="s">
        <v>296</v>
      </c>
      <c r="I4" s="30" t="s">
        <v>6</v>
      </c>
      <c r="J4" s="32" t="s">
        <v>335</v>
      </c>
      <c r="K4" s="25" t="s">
        <v>296</v>
      </c>
    </row>
    <row r="5" spans="1:11" ht="63.75">
      <c r="A5" s="30" t="s">
        <v>57</v>
      </c>
      <c r="B5" s="22" t="s">
        <v>336</v>
      </c>
      <c r="C5" s="23" t="s">
        <v>298</v>
      </c>
      <c r="E5" s="30" t="s">
        <v>57</v>
      </c>
      <c r="F5" s="32" t="s">
        <v>336</v>
      </c>
      <c r="G5" s="17" t="s">
        <v>298</v>
      </c>
      <c r="I5" s="30" t="s">
        <v>57</v>
      </c>
      <c r="J5" s="32" t="s">
        <v>336</v>
      </c>
      <c r="K5" s="25" t="s">
        <v>298</v>
      </c>
    </row>
    <row r="6" spans="1:11" ht="63.75">
      <c r="A6" s="31" t="s">
        <v>22</v>
      </c>
      <c r="B6" s="32" t="s">
        <v>337</v>
      </c>
      <c r="C6" s="25" t="s">
        <v>300</v>
      </c>
      <c r="E6" s="30" t="s">
        <v>22</v>
      </c>
      <c r="F6" s="32" t="s">
        <v>337</v>
      </c>
      <c r="G6" s="17" t="s">
        <v>314</v>
      </c>
      <c r="I6" s="30" t="s">
        <v>22</v>
      </c>
      <c r="J6" s="32" t="s">
        <v>337</v>
      </c>
      <c r="K6" s="25" t="s">
        <v>300</v>
      </c>
    </row>
    <row r="7" spans="1:11" ht="63.75">
      <c r="A7" s="31" t="s">
        <v>209</v>
      </c>
      <c r="B7" s="24" t="s">
        <v>338</v>
      </c>
      <c r="C7" s="26" t="s">
        <v>302</v>
      </c>
      <c r="E7" s="30" t="s">
        <v>209</v>
      </c>
      <c r="F7" s="32" t="s">
        <v>338</v>
      </c>
      <c r="G7" s="34" t="s">
        <v>302</v>
      </c>
      <c r="I7" s="30" t="s">
        <v>209</v>
      </c>
      <c r="J7" s="32" t="s">
        <v>338</v>
      </c>
      <c r="K7" s="26" t="s">
        <v>315</v>
      </c>
    </row>
    <row r="8" spans="1:11" ht="89.25">
      <c r="A8" s="31" t="s">
        <v>145</v>
      </c>
      <c r="B8" s="24" t="s">
        <v>339</v>
      </c>
      <c r="C8" s="25" t="s">
        <v>303</v>
      </c>
      <c r="E8" s="30" t="s">
        <v>145</v>
      </c>
      <c r="F8" s="32" t="s">
        <v>339</v>
      </c>
      <c r="G8" s="17" t="s">
        <v>325</v>
      </c>
      <c r="I8" s="30" t="s">
        <v>145</v>
      </c>
      <c r="J8" s="32" t="s">
        <v>339</v>
      </c>
      <c r="K8" s="25" t="s">
        <v>316</v>
      </c>
    </row>
    <row r="9" spans="1:11" ht="89.25">
      <c r="A9" s="31" t="s">
        <v>228</v>
      </c>
      <c r="B9" s="24" t="s">
        <v>340</v>
      </c>
      <c r="C9" s="25" t="s">
        <v>304</v>
      </c>
      <c r="E9" s="30" t="s">
        <v>165</v>
      </c>
      <c r="F9" s="32" t="s">
        <v>341</v>
      </c>
      <c r="G9" s="17" t="s">
        <v>305</v>
      </c>
      <c r="I9" s="30" t="s">
        <v>165</v>
      </c>
      <c r="J9" s="32" t="s">
        <v>341</v>
      </c>
      <c r="K9" s="25" t="s">
        <v>305</v>
      </c>
    </row>
    <row r="10" spans="1:11" ht="51">
      <c r="A10" s="31" t="s">
        <v>165</v>
      </c>
      <c r="B10" s="24" t="s">
        <v>341</v>
      </c>
      <c r="C10" s="25" t="s">
        <v>305</v>
      </c>
      <c r="E10" s="30" t="s">
        <v>219</v>
      </c>
      <c r="F10" s="32" t="s">
        <v>342</v>
      </c>
      <c r="G10" s="17" t="s">
        <v>306</v>
      </c>
      <c r="I10" s="30" t="s">
        <v>219</v>
      </c>
      <c r="J10" s="32" t="s">
        <v>342</v>
      </c>
      <c r="K10" s="25" t="s">
        <v>306</v>
      </c>
    </row>
    <row r="11" spans="1:11" ht="51">
      <c r="A11" s="31" t="s">
        <v>219</v>
      </c>
      <c r="B11" s="24" t="s">
        <v>342</v>
      </c>
      <c r="C11" s="25" t="s">
        <v>306</v>
      </c>
      <c r="E11" s="30" t="s">
        <v>71</v>
      </c>
      <c r="F11" s="32" t="s">
        <v>343</v>
      </c>
      <c r="G11" s="17" t="s">
        <v>329</v>
      </c>
      <c r="I11" s="30" t="s">
        <v>71</v>
      </c>
      <c r="J11" s="32" t="s">
        <v>343</v>
      </c>
      <c r="K11" s="25" t="s">
        <v>313</v>
      </c>
    </row>
    <row r="12" spans="1:11" ht="25.5">
      <c r="A12" s="31" t="s">
        <v>71</v>
      </c>
      <c r="B12" s="24" t="s">
        <v>343</v>
      </c>
      <c r="C12" s="27" t="s">
        <v>307</v>
      </c>
      <c r="E12" s="30" t="s">
        <v>203</v>
      </c>
      <c r="F12" s="32" t="s">
        <v>344</v>
      </c>
      <c r="G12" s="34" t="s">
        <v>311</v>
      </c>
      <c r="I12" s="30" t="s">
        <v>203</v>
      </c>
      <c r="J12" s="32" t="s">
        <v>344</v>
      </c>
      <c r="K12" s="25" t="s">
        <v>313</v>
      </c>
    </row>
    <row r="13" spans="1:11" ht="85.5">
      <c r="A13" s="31" t="s">
        <v>203</v>
      </c>
      <c r="B13" s="24" t="s">
        <v>344</v>
      </c>
      <c r="C13" s="28" t="s">
        <v>308</v>
      </c>
      <c r="E13" s="30" t="s">
        <v>82</v>
      </c>
      <c r="F13" s="32" t="s">
        <v>345</v>
      </c>
      <c r="G13" s="17" t="s">
        <v>330</v>
      </c>
      <c r="I13" s="30" t="s">
        <v>82</v>
      </c>
      <c r="J13" s="32" t="s">
        <v>345</v>
      </c>
      <c r="K13" s="25" t="s">
        <v>303</v>
      </c>
    </row>
    <row r="14" spans="1:11" ht="51">
      <c r="A14" s="31" t="s">
        <v>82</v>
      </c>
      <c r="B14" s="32" t="s">
        <v>345</v>
      </c>
      <c r="C14" s="25" t="s">
        <v>303</v>
      </c>
      <c r="E14" s="30" t="s">
        <v>237</v>
      </c>
      <c r="F14" s="32" t="s">
        <v>346</v>
      </c>
      <c r="G14" s="35" t="s">
        <v>309</v>
      </c>
      <c r="I14" s="30" t="s">
        <v>237</v>
      </c>
      <c r="J14" s="32" t="s">
        <v>347</v>
      </c>
      <c r="K14" s="25" t="s">
        <v>317</v>
      </c>
    </row>
    <row r="15" spans="1:11" ht="38.25">
      <c r="A15" s="31" t="s">
        <v>237</v>
      </c>
      <c r="B15" s="24" t="s">
        <v>346</v>
      </c>
      <c r="C15" s="29" t="s">
        <v>309</v>
      </c>
      <c r="E15" s="30" t="s">
        <v>120</v>
      </c>
      <c r="F15" s="32" t="s">
        <v>348</v>
      </c>
      <c r="G15" s="17" t="s">
        <v>312</v>
      </c>
      <c r="I15" s="30" t="s">
        <v>120</v>
      </c>
      <c r="J15" s="32" t="s">
        <v>348</v>
      </c>
      <c r="K15" s="25" t="s">
        <v>312</v>
      </c>
    </row>
    <row r="16" spans="1:11" ht="25.5">
      <c r="A16" s="30" t="s">
        <v>120</v>
      </c>
      <c r="B16" s="32" t="s">
        <v>348</v>
      </c>
      <c r="C16" s="25" t="s">
        <v>310</v>
      </c>
      <c r="E16" s="30" t="s">
        <v>208</v>
      </c>
      <c r="F16" s="32" t="s">
        <v>349</v>
      </c>
      <c r="G16" s="36" t="s">
        <v>313</v>
      </c>
      <c r="I16" s="30" t="s">
        <v>208</v>
      </c>
      <c r="J16" s="32" t="s">
        <v>349</v>
      </c>
      <c r="K16" s="25" t="s">
        <v>329</v>
      </c>
    </row>
    <row r="17" spans="1:11" ht="25.5">
      <c r="A17" s="31" t="s">
        <v>208</v>
      </c>
      <c r="B17" s="24" t="s">
        <v>349</v>
      </c>
      <c r="C17" s="26" t="s">
        <v>311</v>
      </c>
      <c r="E17" s="30" t="s">
        <v>244</v>
      </c>
      <c r="F17" s="22" t="s">
        <v>350</v>
      </c>
      <c r="G17" s="37" t="s">
        <v>309</v>
      </c>
      <c r="I17" s="30" t="s">
        <v>240</v>
      </c>
      <c r="J17" s="37" t="s">
        <v>351</v>
      </c>
      <c r="K17" s="25" t="s">
        <v>318</v>
      </c>
    </row>
    <row r="18" spans="1:11">
      <c r="E18" s="30" t="s">
        <v>240</v>
      </c>
      <c r="F18" s="37" t="s">
        <v>351</v>
      </c>
      <c r="G18" s="25" t="s">
        <v>318</v>
      </c>
      <c r="I18" s="30" t="s">
        <v>244</v>
      </c>
      <c r="J18" s="37" t="s">
        <v>352</v>
      </c>
      <c r="K18" s="25" t="s">
        <v>317</v>
      </c>
    </row>
    <row r="19" spans="1:11">
      <c r="E19" s="30"/>
      <c r="I19" s="30" t="s">
        <v>279</v>
      </c>
      <c r="J19" s="37" t="s">
        <v>353</v>
      </c>
      <c r="K19" s="25" t="s">
        <v>319</v>
      </c>
    </row>
    <row r="20" spans="1:11">
      <c r="K20" s="25"/>
    </row>
    <row r="21" spans="1:11">
      <c r="K21" s="25"/>
    </row>
    <row r="22" spans="1:11">
      <c r="K22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A852-8D55-4659-91E9-49A5ED125977}">
  <dimension ref="A1:U26"/>
  <sheetViews>
    <sheetView topLeftCell="B1" workbookViewId="0">
      <selection activeCell="B5" sqref="B5"/>
    </sheetView>
  </sheetViews>
  <sheetFormatPr defaultRowHeight="15"/>
  <cols>
    <col min="1" max="1" width="16.140625" customWidth="1"/>
    <col min="2" max="2" width="25.85546875" customWidth="1"/>
    <col min="3" max="3" width="16.140625" customWidth="1"/>
    <col min="4" max="4" width="3.5703125" customWidth="1"/>
    <col min="5" max="5" width="19.5703125" customWidth="1"/>
    <col min="6" max="6" width="17.7109375" customWidth="1"/>
    <col min="7" max="7" width="12.42578125" customWidth="1"/>
    <col min="8" max="8" width="21.7109375" customWidth="1"/>
    <col min="9" max="9" width="17.5703125" customWidth="1"/>
    <col min="11" max="11" width="19.42578125" customWidth="1"/>
    <col min="12" max="12" width="14.140625" customWidth="1"/>
    <col min="18" max="18" width="18.42578125" customWidth="1"/>
    <col min="20" max="20" width="78.5703125" customWidth="1"/>
  </cols>
  <sheetData>
    <row r="1" spans="1:21">
      <c r="A1" s="1" t="s">
        <v>331</v>
      </c>
    </row>
    <row r="3" spans="1:21">
      <c r="A3" s="1" t="s">
        <v>332</v>
      </c>
      <c r="E3" s="33" t="s">
        <v>354</v>
      </c>
      <c r="F3" s="33" t="s">
        <v>321</v>
      </c>
      <c r="G3" s="33" t="s">
        <v>288</v>
      </c>
      <c r="H3" s="21" t="s">
        <v>4</v>
      </c>
      <c r="I3" s="21" t="s">
        <v>5</v>
      </c>
      <c r="K3" s="1" t="s">
        <v>333</v>
      </c>
      <c r="N3" s="21" t="s">
        <v>4</v>
      </c>
      <c r="O3" s="21" t="s">
        <v>5</v>
      </c>
      <c r="Q3" s="1" t="s">
        <v>334</v>
      </c>
      <c r="T3" s="21" t="s">
        <v>4</v>
      </c>
      <c r="U3" s="21" t="s">
        <v>5</v>
      </c>
    </row>
    <row r="4" spans="1:21" ht="38.25">
      <c r="A4" s="30" t="s">
        <v>6</v>
      </c>
      <c r="B4" s="22" t="s">
        <v>335</v>
      </c>
      <c r="C4" s="23" t="s">
        <v>296</v>
      </c>
      <c r="E4" s="32" t="s">
        <v>6</v>
      </c>
      <c r="F4" s="23" t="s">
        <v>296</v>
      </c>
      <c r="G4" s="32" t="s">
        <v>292</v>
      </c>
      <c r="H4" t="str">
        <f>"INSERT INTO course_assignment VALUES ('"&amp;E4&amp;"','"&amp;F4&amp;"','"&amp;G4&amp;"');"</f>
        <v>INSERT INTO course_assignment VALUES ('ds_tech_bootcamp','Pete Alonzi','fall2021');</v>
      </c>
      <c r="I4">
        <v>1</v>
      </c>
      <c r="K4" s="30" t="s">
        <v>6</v>
      </c>
      <c r="L4" s="17" t="s">
        <v>296</v>
      </c>
      <c r="M4" t="s">
        <v>291</v>
      </c>
      <c r="N4" t="str">
        <f>"INSERT INTO course_assignment VALUES ('"&amp;K4&amp;"','"&amp;L4&amp;"','"&amp;M4&amp;"');"</f>
        <v>INSERT INTO course_assignment VALUES ('ds_tech_bootcamp','Pete Alonzi','summer2021');</v>
      </c>
      <c r="O4">
        <v>1</v>
      </c>
      <c r="Q4" s="30" t="s">
        <v>6</v>
      </c>
      <c r="R4" s="25" t="s">
        <v>296</v>
      </c>
      <c r="S4" t="s">
        <v>290</v>
      </c>
      <c r="T4" t="str">
        <f>"INSERT INTO course_assignment VALUES ('"&amp;Q4&amp;"','"&amp;R4&amp;"','"&amp;S4&amp;"');"</f>
        <v>INSERT INTO course_assignment VALUES ('ds_tech_bootcamp','Pete Alonzi','spring2021');</v>
      </c>
      <c r="U4">
        <v>1</v>
      </c>
    </row>
    <row r="5" spans="1:21" ht="25.5">
      <c r="A5" s="30" t="s">
        <v>57</v>
      </c>
      <c r="B5" s="22" t="s">
        <v>336</v>
      </c>
      <c r="C5" s="23" t="s">
        <v>298</v>
      </c>
      <c r="E5" s="32" t="s">
        <v>57</v>
      </c>
      <c r="F5" s="32" t="s">
        <v>298</v>
      </c>
      <c r="G5" s="32" t="s">
        <v>292</v>
      </c>
      <c r="H5" t="str">
        <f>"INSERT INTO course_assignment VALUES ('"&amp;E5&amp;"','"&amp;F5&amp;"','"&amp;G5&amp;"');"</f>
        <v>INSERT INTO course_assignment VALUES ('stat6021','Jeffrey Woo','fall2021');</v>
      </c>
      <c r="I5">
        <v>1</v>
      </c>
      <c r="K5" s="30" t="s">
        <v>57</v>
      </c>
      <c r="L5" s="17" t="s">
        <v>298</v>
      </c>
      <c r="M5" t="s">
        <v>291</v>
      </c>
      <c r="N5" t="str">
        <f t="shared" ref="N5:N11" si="0">"INSERT INTO course_assignment VALUES ('"&amp;K5&amp;"','"&amp;L5&amp;"','"&amp;M5&amp;"');"</f>
        <v>INSERT INTO course_assignment VALUES ('stat6021','Jeffrey Woo','summer2021');</v>
      </c>
      <c r="O5">
        <v>1</v>
      </c>
      <c r="Q5" s="30" t="s">
        <v>57</v>
      </c>
      <c r="R5" s="25" t="s">
        <v>298</v>
      </c>
      <c r="S5" t="s">
        <v>290</v>
      </c>
      <c r="T5" t="str">
        <f>"INSERT INTO course_assignment VALUES ('"&amp;Q5&amp;"','"&amp;R5&amp;"','"&amp;S5&amp;"');"</f>
        <v>INSERT INTO course_assignment VALUES ('stat6021','Jeffrey Woo','spring2021');</v>
      </c>
      <c r="U5">
        <v>1</v>
      </c>
    </row>
    <row r="6" spans="1:21" ht="51">
      <c r="A6" s="31" t="s">
        <v>22</v>
      </c>
      <c r="B6" s="24" t="s">
        <v>355</v>
      </c>
      <c r="C6" s="25" t="s">
        <v>300</v>
      </c>
      <c r="E6" s="32" t="s">
        <v>22</v>
      </c>
      <c r="F6" s="32" t="s">
        <v>300</v>
      </c>
      <c r="G6" s="32" t="s">
        <v>292</v>
      </c>
      <c r="H6" t="str">
        <f>"INSERT INTO course_assignment VALUES ('"&amp;E6&amp;"','"&amp;F6&amp;"','"&amp;G6&amp;"');"</f>
        <v>INSERT INTO course_assignment VALUES ('ds5100','Judy Fox','fall2021');</v>
      </c>
      <c r="I6">
        <v>1</v>
      </c>
      <c r="K6" s="30" t="s">
        <v>22</v>
      </c>
      <c r="L6" s="17" t="s">
        <v>314</v>
      </c>
      <c r="M6" t="s">
        <v>291</v>
      </c>
      <c r="N6" t="str">
        <f t="shared" si="0"/>
        <v>INSERT INTO course_assignment VALUES ('ds5100','Nada Basit','summer2021');</v>
      </c>
      <c r="O6">
        <v>1</v>
      </c>
      <c r="Q6" s="30" t="s">
        <v>22</v>
      </c>
      <c r="R6" s="25" t="s">
        <v>300</v>
      </c>
      <c r="S6" t="s">
        <v>290</v>
      </c>
      <c r="T6" t="str">
        <f>"INSERT INTO course_assignment VALUES ('"&amp;Q6&amp;"','"&amp;R6&amp;"','"&amp;S6&amp;"');"</f>
        <v>INSERT INTO course_assignment VALUES ('ds5100','Judy Fox','spring2021');</v>
      </c>
      <c r="U6">
        <v>1</v>
      </c>
    </row>
    <row r="7" spans="1:21" ht="38.25">
      <c r="A7" s="31" t="s">
        <v>209</v>
      </c>
      <c r="B7" s="24" t="s">
        <v>338</v>
      </c>
      <c r="C7" s="26" t="s">
        <v>302</v>
      </c>
      <c r="E7" s="32" t="s">
        <v>209</v>
      </c>
      <c r="F7" s="32" t="s">
        <v>302</v>
      </c>
      <c r="G7" s="32" t="s">
        <v>292</v>
      </c>
      <c r="H7" t="str">
        <f t="shared" ref="H7:H23" si="1">"INSERT INTO course_assignment VALUES ('"&amp;E7&amp;"','"&amp;F7&amp;"','"&amp;G7&amp;"');"</f>
        <v>INSERT INTO course_assignment VALUES ('cs5012','Jeremy Bolton','fall2021');</v>
      </c>
      <c r="I7">
        <v>1</v>
      </c>
      <c r="K7" s="30" t="s">
        <v>209</v>
      </c>
      <c r="L7" s="34" t="s">
        <v>302</v>
      </c>
      <c r="M7" t="s">
        <v>291</v>
      </c>
      <c r="N7" t="str">
        <f t="shared" si="0"/>
        <v>INSERT INTO course_assignment VALUES ('cs5012','Jeremy Bolton','summer2021');</v>
      </c>
      <c r="O7">
        <v>1</v>
      </c>
      <c r="Q7" s="30" t="s">
        <v>209</v>
      </c>
      <c r="R7" s="26" t="s">
        <v>315</v>
      </c>
      <c r="S7" t="s">
        <v>290</v>
      </c>
      <c r="T7" t="str">
        <f>"INSERT INTO course_assignment VALUES ('"&amp;Q7&amp;"','"&amp;R7&amp;"','"&amp;S7&amp;"');"</f>
        <v>INSERT INTO course_assignment VALUES ('cs5012','Panagiotis Apostolellis','spring2021');</v>
      </c>
      <c r="U7">
        <v>1</v>
      </c>
    </row>
    <row r="8" spans="1:21" ht="25.5">
      <c r="A8" s="31" t="s">
        <v>145</v>
      </c>
      <c r="B8" s="24" t="s">
        <v>339</v>
      </c>
      <c r="C8" s="25" t="s">
        <v>303</v>
      </c>
      <c r="E8" s="32" t="s">
        <v>145</v>
      </c>
      <c r="F8" s="32" t="s">
        <v>303</v>
      </c>
      <c r="G8" s="32" t="s">
        <v>292</v>
      </c>
      <c r="H8" t="str">
        <f t="shared" si="1"/>
        <v>INSERT INTO course_assignment VALUES ('ds6030','Bill Basener','fall2021');</v>
      </c>
      <c r="I8">
        <v>1</v>
      </c>
      <c r="K8" s="30" t="s">
        <v>145</v>
      </c>
      <c r="L8" s="17" t="s">
        <v>325</v>
      </c>
      <c r="M8" t="s">
        <v>291</v>
      </c>
      <c r="N8" t="str">
        <f t="shared" si="0"/>
        <v>INSERT INTO course_assignment VALUES ('ds6030','Peter Gedeck','summer2021');</v>
      </c>
      <c r="O8">
        <v>1</v>
      </c>
      <c r="Q8" s="30" t="s">
        <v>145</v>
      </c>
      <c r="R8" s="25" t="s">
        <v>316</v>
      </c>
      <c r="S8" t="s">
        <v>290</v>
      </c>
      <c r="T8" t="str">
        <f>"INSERT INTO course_assignment VALUES ('"&amp;Q8&amp;"','"&amp;R8&amp;"','"&amp;S8&amp;"');"</f>
        <v>INSERT INTO course_assignment VALUES ('ds6030','Mike Porter','spring2021');</v>
      </c>
      <c r="U8">
        <v>1</v>
      </c>
    </row>
    <row r="9" spans="1:21" ht="38.25">
      <c r="A9" s="31" t="s">
        <v>228</v>
      </c>
      <c r="B9" s="24" t="s">
        <v>340</v>
      </c>
      <c r="C9" s="25" t="s">
        <v>304</v>
      </c>
      <c r="E9" s="32" t="s">
        <v>228</v>
      </c>
      <c r="F9" s="32" t="s">
        <v>304</v>
      </c>
      <c r="G9" s="32" t="s">
        <v>292</v>
      </c>
      <c r="H9" t="str">
        <f t="shared" si="1"/>
        <v>INSERT INTO course_assignment VALUES ('ds_biz_analytics','Marc Ruggiano','fall2021');</v>
      </c>
      <c r="I9">
        <v>1</v>
      </c>
      <c r="K9" s="30" t="s">
        <v>165</v>
      </c>
      <c r="L9" s="17" t="s">
        <v>305</v>
      </c>
      <c r="M9" t="s">
        <v>291</v>
      </c>
      <c r="N9" t="str">
        <f t="shared" si="0"/>
        <v>INSERT INTO course_assignment VALUES ('ds5110','Adam Tashman','summer2021');</v>
      </c>
      <c r="O9">
        <v>1</v>
      </c>
      <c r="Q9" s="30" t="s">
        <v>165</v>
      </c>
      <c r="R9" s="25" t="s">
        <v>305</v>
      </c>
      <c r="S9" t="s">
        <v>290</v>
      </c>
      <c r="T9" t="str">
        <f>"INSERT INTO course_assignment VALUES ('"&amp;Q9&amp;"','"&amp;R9&amp;"','"&amp;S9&amp;"');"</f>
        <v>INSERT INTO course_assignment VALUES ('ds5110','Adam Tashman','spring2021');</v>
      </c>
      <c r="U9">
        <v>1</v>
      </c>
    </row>
    <row r="10" spans="1:21" ht="38.25">
      <c r="A10" s="31" t="s">
        <v>165</v>
      </c>
      <c r="B10" s="24" t="s">
        <v>341</v>
      </c>
      <c r="C10" s="25" t="s">
        <v>305</v>
      </c>
      <c r="E10" s="32" t="s">
        <v>165</v>
      </c>
      <c r="F10" s="32" t="s">
        <v>305</v>
      </c>
      <c r="G10" s="32" t="s">
        <v>292</v>
      </c>
      <c r="H10" t="str">
        <f t="shared" si="1"/>
        <v>INSERT INTO course_assignment VALUES ('ds5110','Adam Tashman','fall2021');</v>
      </c>
      <c r="I10">
        <v>1</v>
      </c>
      <c r="K10" s="30" t="s">
        <v>219</v>
      </c>
      <c r="L10" s="17" t="s">
        <v>306</v>
      </c>
      <c r="M10" t="s">
        <v>291</v>
      </c>
      <c r="N10" t="str">
        <f t="shared" si="0"/>
        <v>INSERT INTO course_assignment VALUES ('ds5001','Sree Mallikarjun','summer2021');</v>
      </c>
      <c r="O10">
        <v>1</v>
      </c>
      <c r="Q10" s="30" t="s">
        <v>219</v>
      </c>
      <c r="R10" s="25" t="s">
        <v>306</v>
      </c>
      <c r="S10" t="s">
        <v>290</v>
      </c>
      <c r="T10" t="str">
        <f>"INSERT INTO course_assignment VALUES ('"&amp;Q10&amp;"','"&amp;R10&amp;"','"&amp;S10&amp;"');"</f>
        <v>INSERT INTO course_assignment VALUES ('ds5001','Sree Mallikarjun','spring2021');</v>
      </c>
      <c r="U10">
        <v>1</v>
      </c>
    </row>
    <row r="11" spans="1:21" ht="25.5">
      <c r="A11" s="31" t="s">
        <v>219</v>
      </c>
      <c r="B11" s="24" t="s">
        <v>342</v>
      </c>
      <c r="C11" s="25" t="s">
        <v>306</v>
      </c>
      <c r="E11" s="32" t="s">
        <v>219</v>
      </c>
      <c r="F11" s="32" t="s">
        <v>306</v>
      </c>
      <c r="G11" s="32" t="s">
        <v>292</v>
      </c>
      <c r="H11" t="str">
        <f t="shared" si="1"/>
        <v>INSERT INTO course_assignment VALUES ('ds5001','Sree Mallikarjun','fall2021');</v>
      </c>
      <c r="I11">
        <v>1</v>
      </c>
      <c r="K11" s="30" t="s">
        <v>71</v>
      </c>
      <c r="L11" s="17" t="s">
        <v>329</v>
      </c>
      <c r="M11" t="s">
        <v>291</v>
      </c>
      <c r="N11" t="str">
        <f t="shared" si="0"/>
        <v>INSERT INTO course_assignment VALUES ('ds6001','Raf Alvarado','summer2021');</v>
      </c>
      <c r="O11">
        <v>1</v>
      </c>
      <c r="Q11" s="30" t="s">
        <v>71</v>
      </c>
      <c r="R11" s="25" t="s">
        <v>313</v>
      </c>
      <c r="S11" t="s">
        <v>290</v>
      </c>
      <c r="T11" t="str">
        <f>"INSERT INTO course_assignment VALUES ('"&amp;Q11&amp;"','"&amp;R11&amp;"','"&amp;S11&amp;"');"</f>
        <v>INSERT INTO course_assignment VALUES ('ds6001','Jon Kropko','spring2021');</v>
      </c>
      <c r="U11">
        <v>1</v>
      </c>
    </row>
    <row r="12" spans="1:21" ht="25.5">
      <c r="A12" s="31" t="s">
        <v>71</v>
      </c>
      <c r="B12" s="24" t="s">
        <v>343</v>
      </c>
      <c r="C12" s="27" t="s">
        <v>307</v>
      </c>
      <c r="E12" s="32" t="s">
        <v>71</v>
      </c>
      <c r="F12" s="32" t="s">
        <v>307</v>
      </c>
      <c r="G12" s="32" t="s">
        <v>292</v>
      </c>
      <c r="H12" t="str">
        <f t="shared" si="1"/>
        <v>INSERT INTO course_assignment VALUES ('ds6001','Eric Tassone','fall2021');</v>
      </c>
      <c r="I12">
        <v>1</v>
      </c>
      <c r="K12" s="30" t="s">
        <v>82</v>
      </c>
      <c r="L12" s="17" t="s">
        <v>330</v>
      </c>
      <c r="M12" t="s">
        <v>291</v>
      </c>
      <c r="N12" t="str">
        <f>"INSERT INTO course_assignment VALUES ('"&amp;K12&amp;"','"&amp;L12&amp;"','"&amp;M12&amp;"');"</f>
        <v>INSERT INTO course_assignment VALUES ('ds6040','Teague Henry','summer2021');</v>
      </c>
      <c r="O12">
        <v>1</v>
      </c>
      <c r="Q12" s="30" t="s">
        <v>203</v>
      </c>
      <c r="R12" s="25" t="s">
        <v>313</v>
      </c>
      <c r="S12" t="s">
        <v>290</v>
      </c>
      <c r="T12" t="str">
        <f>"INSERT INTO course_assignment VALUES ('"&amp;Q12&amp;"','"&amp;R12&amp;"','"&amp;S12&amp;"');"</f>
        <v>INSERT INTO course_assignment VALUES ('ds6011','Jon Kropko','spring2021');</v>
      </c>
      <c r="U12">
        <v>1</v>
      </c>
    </row>
    <row r="13" spans="1:21" ht="85.5">
      <c r="A13" s="31" t="s">
        <v>203</v>
      </c>
      <c r="B13" s="24" t="s">
        <v>344</v>
      </c>
      <c r="C13" s="28" t="s">
        <v>308</v>
      </c>
      <c r="E13" s="32" t="s">
        <v>203</v>
      </c>
      <c r="F13" s="32" t="s">
        <v>302</v>
      </c>
      <c r="G13" s="32" t="s">
        <v>292</v>
      </c>
      <c r="H13" t="str">
        <f t="shared" si="1"/>
        <v>INSERT INTO course_assignment VALUES ('ds6011','Jeremy Bolton','fall2021');</v>
      </c>
      <c r="I13">
        <v>1</v>
      </c>
      <c r="K13" s="30" t="s">
        <v>237</v>
      </c>
      <c r="L13" s="35" t="s">
        <v>309</v>
      </c>
      <c r="M13" t="s">
        <v>291</v>
      </c>
      <c r="N13" t="str">
        <f>"INSERT INTO course_assignment VALUES ('"&amp;K13&amp;"','"&amp;L13&amp;"','"&amp;M13&amp;"');"</f>
        <v>INSERT INTO course_assignment VALUES ('ds6002','Renee Cummings','summer2021');</v>
      </c>
      <c r="O13">
        <v>1</v>
      </c>
      <c r="Q13" s="30" t="s">
        <v>82</v>
      </c>
      <c r="R13" s="25" t="s">
        <v>303</v>
      </c>
      <c r="S13" t="s">
        <v>290</v>
      </c>
      <c r="T13" t="str">
        <f>"INSERT INTO course_assignment VALUES ('"&amp;Q13&amp;"','"&amp;R13&amp;"','"&amp;S13&amp;"');"</f>
        <v>INSERT INTO course_assignment VALUES ('ds6040','Bill Basener','spring2021');</v>
      </c>
      <c r="U13">
        <v>1</v>
      </c>
    </row>
    <row r="14" spans="1:21" ht="38.25">
      <c r="A14" s="31" t="s">
        <v>82</v>
      </c>
      <c r="B14" s="24" t="s">
        <v>356</v>
      </c>
      <c r="C14" s="25" t="s">
        <v>303</v>
      </c>
      <c r="E14" s="32" t="s">
        <v>203</v>
      </c>
      <c r="F14" s="32" t="s">
        <v>325</v>
      </c>
      <c r="G14" s="32" t="s">
        <v>292</v>
      </c>
      <c r="H14" t="str">
        <f t="shared" si="1"/>
        <v>INSERT INTO course_assignment VALUES ('ds6011','Peter Gedeck','fall2021');</v>
      </c>
      <c r="I14">
        <v>1</v>
      </c>
      <c r="K14" s="30" t="s">
        <v>120</v>
      </c>
      <c r="L14" s="17" t="s">
        <v>312</v>
      </c>
      <c r="M14" t="s">
        <v>291</v>
      </c>
      <c r="N14" t="str">
        <f>"INSERT INTO course_assignment VALUES ('"&amp;K14&amp;"','"&amp;L14&amp;"','"&amp;M14&amp;"');"</f>
        <v>INSERT INTO course_assignment VALUES ('ds6050','Rich Nguyen','summer2021');</v>
      </c>
      <c r="O14">
        <v>1</v>
      </c>
      <c r="Q14" s="30" t="s">
        <v>237</v>
      </c>
      <c r="R14" s="25" t="s">
        <v>317</v>
      </c>
      <c r="S14" t="s">
        <v>290</v>
      </c>
      <c r="T14" t="str">
        <f>"INSERT INTO course_assignment VALUES ('"&amp;Q14&amp;"','"&amp;R14&amp;"','"&amp;S14&amp;"');"</f>
        <v>INSERT INTO course_assignment VALUES ('ds6002','Luis Felipe Rosado Murillo','spring2021');</v>
      </c>
      <c r="U14">
        <v>1</v>
      </c>
    </row>
    <row r="15" spans="1:21">
      <c r="A15" s="31" t="s">
        <v>237</v>
      </c>
      <c r="B15" s="24" t="s">
        <v>347</v>
      </c>
      <c r="C15" s="29" t="s">
        <v>309</v>
      </c>
      <c r="E15" s="32" t="s">
        <v>203</v>
      </c>
      <c r="F15" s="32" t="s">
        <v>307</v>
      </c>
      <c r="G15" s="32" t="s">
        <v>292</v>
      </c>
      <c r="H15" t="str">
        <f t="shared" si="1"/>
        <v>INSERT INTO course_assignment VALUES ('ds6011','Eric Tassone','fall2021');</v>
      </c>
      <c r="I15">
        <v>1</v>
      </c>
      <c r="K15" s="30" t="s">
        <v>208</v>
      </c>
      <c r="L15" s="36" t="s">
        <v>313</v>
      </c>
      <c r="M15" t="s">
        <v>291</v>
      </c>
      <c r="N15" t="str">
        <f>"INSERT INTO course_assignment VALUES ('"&amp;K15&amp;"','"&amp;L15&amp;"','"&amp;M15&amp;"');"</f>
        <v>INSERT INTO course_assignment VALUES ('ds6013','Jon Kropko','summer2021');</v>
      </c>
      <c r="O15">
        <v>1</v>
      </c>
      <c r="Q15" s="30" t="s">
        <v>120</v>
      </c>
      <c r="R15" s="25" t="s">
        <v>312</v>
      </c>
      <c r="S15" t="s">
        <v>290</v>
      </c>
      <c r="T15" t="str">
        <f>"INSERT INTO course_assignment VALUES ('"&amp;Q15&amp;"','"&amp;R15&amp;"','"&amp;S15&amp;"');"</f>
        <v>INSERT INTO course_assignment VALUES ('ds6050','Rich Nguyen','spring2021');</v>
      </c>
      <c r="U15">
        <v>1</v>
      </c>
    </row>
    <row r="16" spans="1:21" ht="38.25">
      <c r="A16" s="31" t="s">
        <v>120</v>
      </c>
      <c r="B16" s="24" t="s">
        <v>357</v>
      </c>
      <c r="C16" s="25" t="s">
        <v>310</v>
      </c>
      <c r="E16" s="32" t="s">
        <v>203</v>
      </c>
      <c r="F16" s="32" t="s">
        <v>326</v>
      </c>
      <c r="G16" s="32" t="s">
        <v>292</v>
      </c>
      <c r="H16" t="str">
        <f t="shared" si="1"/>
        <v>INSERT INTO course_assignment VALUES ('ds6011','Abbas Kazemipour','fall2021');</v>
      </c>
      <c r="I16">
        <v>1</v>
      </c>
      <c r="K16" s="40" t="s">
        <v>244</v>
      </c>
      <c r="L16" s="37" t="s">
        <v>309</v>
      </c>
      <c r="M16" t="s">
        <v>291</v>
      </c>
      <c r="N16" t="str">
        <f>"INSERT INTO course_assignment VALUES ('"&amp;K16&amp;"','"&amp;L16&amp;"','"&amp;M16&amp;"');"</f>
        <v>INSERT INTO course_assignment VALUES ('ds6012','Renee Cummings','summer2021');</v>
      </c>
      <c r="O16">
        <v>1</v>
      </c>
      <c r="Q16" s="30" t="s">
        <v>208</v>
      </c>
      <c r="R16" s="25" t="s">
        <v>329</v>
      </c>
      <c r="S16" t="s">
        <v>290</v>
      </c>
      <c r="T16" t="str">
        <f>"INSERT INTO course_assignment VALUES ('"&amp;Q16&amp;"','"&amp;R16&amp;"','"&amp;S16&amp;"');"</f>
        <v>INSERT INTO course_assignment VALUES ('ds6013','Raf Alvarado','spring2021');</v>
      </c>
      <c r="U16">
        <v>1</v>
      </c>
    </row>
    <row r="17" spans="1:21" ht="25.5">
      <c r="A17" s="31" t="s">
        <v>208</v>
      </c>
      <c r="B17" s="24" t="s">
        <v>349</v>
      </c>
      <c r="C17" s="26" t="s">
        <v>311</v>
      </c>
      <c r="E17" s="32" t="s">
        <v>203</v>
      </c>
      <c r="F17" s="32" t="s">
        <v>327</v>
      </c>
      <c r="G17" s="32" t="s">
        <v>292</v>
      </c>
      <c r="H17" t="str">
        <f t="shared" si="1"/>
        <v>INSERT INTO course_assignment VALUES ('ds6011','Cait Dreisbach','fall2021');</v>
      </c>
      <c r="I17">
        <v>1</v>
      </c>
      <c r="K17" s="41" t="s">
        <v>240</v>
      </c>
      <c r="L17" s="25" t="s">
        <v>318</v>
      </c>
      <c r="M17" t="s">
        <v>291</v>
      </c>
      <c r="N17" t="str">
        <f>"INSERT INTO course_assignment VALUES ('"&amp;K17&amp;"','"&amp;L17&amp;"','"&amp;M17&amp;"');"</f>
        <v>INSERT INTO course_assignment VALUES ('ds6003','Jason Williamson','summer2021');</v>
      </c>
      <c r="O17">
        <v>1</v>
      </c>
      <c r="Q17" s="30" t="s">
        <v>240</v>
      </c>
      <c r="R17" s="25" t="s">
        <v>318</v>
      </c>
      <c r="S17" t="s">
        <v>290</v>
      </c>
      <c r="T17" t="str">
        <f>"INSERT INTO course_assignment VALUES ('"&amp;Q17&amp;"','"&amp;R17&amp;"','"&amp;S17&amp;"');"</f>
        <v>INSERT INTO course_assignment VALUES ('ds6003','Jason Williamson','spring2021');</v>
      </c>
      <c r="U17">
        <v>1</v>
      </c>
    </row>
    <row r="18" spans="1:21">
      <c r="E18" s="32" t="s">
        <v>203</v>
      </c>
      <c r="F18" s="32" t="s">
        <v>328</v>
      </c>
      <c r="G18" s="32" t="s">
        <v>292</v>
      </c>
      <c r="H18" t="str">
        <f t="shared" si="1"/>
        <v>INSERT INTO course_assignment VALUES ('ds6011','Lei Xie','fall2021');</v>
      </c>
      <c r="I18">
        <v>1</v>
      </c>
      <c r="Q18" s="30" t="s">
        <v>244</v>
      </c>
      <c r="R18" s="25" t="s">
        <v>317</v>
      </c>
      <c r="S18" t="s">
        <v>290</v>
      </c>
      <c r="T18" t="str">
        <f>"INSERT INTO course_assignment VALUES ('"&amp;Q18&amp;"','"&amp;R18&amp;"','"&amp;S18&amp;"');"</f>
        <v>INSERT INTO course_assignment VALUES ('ds6012','Luis Felipe Rosado Murillo','spring2021');</v>
      </c>
      <c r="U18">
        <v>1</v>
      </c>
    </row>
    <row r="19" spans="1:21">
      <c r="E19" s="32" t="s">
        <v>82</v>
      </c>
      <c r="F19" s="32" t="s">
        <v>303</v>
      </c>
      <c r="G19" s="32" t="s">
        <v>292</v>
      </c>
      <c r="H19" t="str">
        <f t="shared" si="1"/>
        <v>INSERT INTO course_assignment VALUES ('ds6040','Bill Basener','fall2021');</v>
      </c>
      <c r="I19">
        <v>1</v>
      </c>
      <c r="Q19" s="30" t="s">
        <v>279</v>
      </c>
      <c r="R19" s="25" t="s">
        <v>319</v>
      </c>
      <c r="S19" t="s">
        <v>290</v>
      </c>
      <c r="T19" t="str">
        <f>"INSERT INTO course_assignment VALUES ('"&amp;Q19&amp;"','"&amp;R19&amp;"','"&amp;S19&amp;"');"</f>
        <v>INSERT INTO course_assignment VALUES ('sarc5400','Eric Field','spring2021');</v>
      </c>
      <c r="U19">
        <v>1</v>
      </c>
    </row>
    <row r="20" spans="1:21">
      <c r="E20" s="32" t="s">
        <v>237</v>
      </c>
      <c r="F20" s="32" t="s">
        <v>309</v>
      </c>
      <c r="G20" s="32" t="s">
        <v>292</v>
      </c>
      <c r="H20" t="str">
        <f t="shared" si="1"/>
        <v>INSERT INTO course_assignment VALUES ('ds6002','Renee Cummings','fall2021');</v>
      </c>
      <c r="I20">
        <v>1</v>
      </c>
    </row>
    <row r="21" spans="1:21">
      <c r="E21" s="32" t="s">
        <v>120</v>
      </c>
      <c r="F21" s="32" t="s">
        <v>310</v>
      </c>
      <c r="G21" s="32" t="s">
        <v>292</v>
      </c>
      <c r="H21" t="str">
        <f t="shared" si="1"/>
        <v>INSERT INTO course_assignment VALUES ('ds6050','Stephen Baek','fall2021');</v>
      </c>
      <c r="I21">
        <v>1</v>
      </c>
    </row>
    <row r="22" spans="1:21">
      <c r="E22" s="32" t="s">
        <v>208</v>
      </c>
      <c r="F22" s="32" t="s">
        <v>329</v>
      </c>
      <c r="G22" s="32" t="s">
        <v>292</v>
      </c>
      <c r="H22" t="str">
        <f t="shared" si="1"/>
        <v>INSERT INTO course_assignment VALUES ('ds6013','Raf Alvarado','fall2021');</v>
      </c>
      <c r="I22">
        <v>1</v>
      </c>
    </row>
    <row r="23" spans="1:21">
      <c r="E23" s="32" t="s">
        <v>208</v>
      </c>
      <c r="F23" s="32" t="s">
        <v>330</v>
      </c>
      <c r="G23" s="32" t="s">
        <v>292</v>
      </c>
      <c r="H23" t="str">
        <f t="shared" si="1"/>
        <v>INSERT INTO course_assignment VALUES ('ds6013','Teague Henry','fall2021');</v>
      </c>
      <c r="I23">
        <v>1</v>
      </c>
    </row>
    <row r="25" spans="1:21">
      <c r="E25" s="32"/>
      <c r="F25" s="32"/>
      <c r="G25" s="32"/>
    </row>
    <row r="26" spans="1:21">
      <c r="E26" s="32"/>
      <c r="F26" s="32"/>
      <c r="G26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5700-0283-4B76-8C7F-31E3DE54BCCA}">
  <dimension ref="A2:B17"/>
  <sheetViews>
    <sheetView workbookViewId="0"/>
  </sheetViews>
  <sheetFormatPr defaultRowHeight="15"/>
  <cols>
    <col min="1" max="1" width="31.7109375" customWidth="1"/>
  </cols>
  <sheetData>
    <row r="2" spans="1:2">
      <c r="A2" s="1" t="s">
        <v>2</v>
      </c>
      <c r="B2" s="1" t="s">
        <v>3</v>
      </c>
    </row>
    <row r="3" spans="1:2">
      <c r="A3" t="s">
        <v>6</v>
      </c>
      <c r="B3" t="s">
        <v>7</v>
      </c>
    </row>
    <row r="4" spans="1:2">
      <c r="A4" t="s">
        <v>6</v>
      </c>
      <c r="B4" t="s">
        <v>8</v>
      </c>
    </row>
    <row r="5" spans="1:2">
      <c r="A5" t="s">
        <v>6</v>
      </c>
      <c r="B5" t="s">
        <v>9</v>
      </c>
    </row>
    <row r="6" spans="1:2">
      <c r="A6" t="s">
        <v>6</v>
      </c>
      <c r="B6" t="s">
        <v>10</v>
      </c>
    </row>
    <row r="7" spans="1:2">
      <c r="A7" t="s">
        <v>6</v>
      </c>
      <c r="B7" t="s">
        <v>11</v>
      </c>
    </row>
    <row r="8" spans="1:2">
      <c r="A8" t="s">
        <v>6</v>
      </c>
      <c r="B8" t="s">
        <v>12</v>
      </c>
    </row>
    <row r="9" spans="1:2">
      <c r="A9" t="s">
        <v>6</v>
      </c>
      <c r="B9" t="s">
        <v>13</v>
      </c>
    </row>
    <row r="10" spans="1:2">
      <c r="A10" t="s">
        <v>6</v>
      </c>
      <c r="B10" t="s">
        <v>14</v>
      </c>
    </row>
    <row r="11" spans="1:2">
      <c r="A11" t="s">
        <v>6</v>
      </c>
      <c r="B11" t="s">
        <v>15</v>
      </c>
    </row>
    <row r="12" spans="1:2">
      <c r="A12" t="s">
        <v>6</v>
      </c>
      <c r="B12" t="s">
        <v>16</v>
      </c>
    </row>
    <row r="13" spans="1:2">
      <c r="A13" t="s">
        <v>6</v>
      </c>
      <c r="B13" s="4" t="s">
        <v>17</v>
      </c>
    </row>
    <row r="14" spans="1:2">
      <c r="A14" t="s">
        <v>6</v>
      </c>
      <c r="B14" s="4" t="s">
        <v>18</v>
      </c>
    </row>
    <row r="15" spans="1:2">
      <c r="A15" t="s">
        <v>6</v>
      </c>
      <c r="B15" t="s">
        <v>19</v>
      </c>
    </row>
    <row r="16" spans="1:2">
      <c r="A16" t="s">
        <v>6</v>
      </c>
      <c r="B16" s="4" t="s">
        <v>20</v>
      </c>
    </row>
    <row r="17" spans="1:2">
      <c r="A17" t="s">
        <v>6</v>
      </c>
      <c r="B17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E549-5F89-4941-BF15-4D7161A1D97D}">
  <dimension ref="A1:B11"/>
  <sheetViews>
    <sheetView workbookViewId="0">
      <selection activeCell="A6" sqref="A6"/>
    </sheetView>
  </sheetViews>
  <sheetFormatPr defaultRowHeight="15"/>
  <cols>
    <col min="1" max="1" width="13.5703125" customWidth="1"/>
    <col min="2" max="2" width="66.7109375" customWidth="1"/>
  </cols>
  <sheetData>
    <row r="1" spans="1:2">
      <c r="A1" s="1" t="s">
        <v>358</v>
      </c>
    </row>
    <row r="3" spans="1:2">
      <c r="A3" s="1" t="s">
        <v>2</v>
      </c>
      <c r="B3" s="1" t="s">
        <v>3</v>
      </c>
    </row>
    <row r="4" spans="1:2">
      <c r="A4" t="s">
        <v>219</v>
      </c>
      <c r="B4" t="s">
        <v>220</v>
      </c>
    </row>
    <row r="5" spans="1:2">
      <c r="A5" t="s">
        <v>219</v>
      </c>
      <c r="B5" t="s">
        <v>221</v>
      </c>
    </row>
    <row r="6" spans="1:2">
      <c r="A6" t="s">
        <v>219</v>
      </c>
      <c r="B6" t="s">
        <v>222</v>
      </c>
    </row>
    <row r="7" spans="1:2">
      <c r="A7" t="s">
        <v>219</v>
      </c>
      <c r="B7" t="s">
        <v>223</v>
      </c>
    </row>
    <row r="8" spans="1:2">
      <c r="A8" t="s">
        <v>219</v>
      </c>
      <c r="B8" t="s">
        <v>224</v>
      </c>
    </row>
    <row r="9" spans="1:2">
      <c r="A9" t="s">
        <v>219</v>
      </c>
      <c r="B9" t="s">
        <v>225</v>
      </c>
    </row>
    <row r="10" spans="1:2">
      <c r="A10" t="s">
        <v>219</v>
      </c>
      <c r="B10" t="s">
        <v>226</v>
      </c>
    </row>
    <row r="11" spans="1:2">
      <c r="A11" t="s">
        <v>219</v>
      </c>
      <c r="B11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D680-D0AC-4782-B2C3-9D0E50BB2B65}">
  <dimension ref="A1:B12"/>
  <sheetViews>
    <sheetView workbookViewId="0"/>
  </sheetViews>
  <sheetFormatPr defaultRowHeight="15"/>
  <cols>
    <col min="1" max="1" width="15.42578125" customWidth="1"/>
  </cols>
  <sheetData>
    <row r="1" spans="1:2">
      <c r="A1" s="1" t="s">
        <v>359</v>
      </c>
    </row>
    <row r="3" spans="1:2">
      <c r="A3" s="1" t="s">
        <v>2</v>
      </c>
      <c r="B3" s="1" t="s">
        <v>3</v>
      </c>
    </row>
    <row r="4" spans="1:2">
      <c r="A4" s="15" t="s">
        <v>209</v>
      </c>
      <c r="B4" t="s">
        <v>210</v>
      </c>
    </row>
    <row r="5" spans="1:2">
      <c r="A5" s="15" t="s">
        <v>209</v>
      </c>
      <c r="B5" s="5" t="s">
        <v>211</v>
      </c>
    </row>
    <row r="6" spans="1:2">
      <c r="A6" s="15" t="s">
        <v>209</v>
      </c>
      <c r="B6" s="5" t="s">
        <v>212</v>
      </c>
    </row>
    <row r="7" spans="1:2">
      <c r="A7" s="15" t="s">
        <v>209</v>
      </c>
      <c r="B7" s="5" t="s">
        <v>213</v>
      </c>
    </row>
    <row r="8" spans="1:2">
      <c r="A8" s="15" t="s">
        <v>209</v>
      </c>
      <c r="B8" s="5" t="s">
        <v>214</v>
      </c>
    </row>
    <row r="9" spans="1:2">
      <c r="A9" s="15" t="s">
        <v>209</v>
      </c>
      <c r="B9" s="5" t="s">
        <v>215</v>
      </c>
    </row>
    <row r="10" spans="1:2">
      <c r="A10" s="15" t="s">
        <v>209</v>
      </c>
      <c r="B10" s="5" t="s">
        <v>216</v>
      </c>
    </row>
    <row r="11" spans="1:2">
      <c r="A11" s="15" t="s">
        <v>209</v>
      </c>
      <c r="B11" s="5" t="s">
        <v>217</v>
      </c>
    </row>
    <row r="12" spans="1:2">
      <c r="A12" s="15" t="s">
        <v>209</v>
      </c>
      <c r="B12" s="4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Tashman, Adam Paul (apt4c)</cp:lastModifiedBy>
  <cp:revision/>
  <dcterms:created xsi:type="dcterms:W3CDTF">2021-09-05T16:41:46Z</dcterms:created>
  <dcterms:modified xsi:type="dcterms:W3CDTF">2021-11-28T16:46:50Z</dcterms:modified>
  <cp:category/>
  <cp:contentStatus/>
</cp:coreProperties>
</file>