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6 - Creating Charts and Graphs\Practice\"/>
    </mc:Choice>
  </mc:AlternateContent>
  <xr:revisionPtr revIDLastSave="0" documentId="13_ncr:1_{9F6FCB45-74D1-4206-B22B-AA4E0D0BC992}" xr6:coauthVersionLast="46" xr6:coauthVersionMax="46" xr10:uidLastSave="{00000000-0000-0000-0000-000000000000}"/>
  <bookViews>
    <workbookView xWindow="19665" yWindow="3330" windowWidth="14430" windowHeight="7815" activeTab="1" xr2:uid="{00000000-000D-0000-FFFF-FFFF00000000}"/>
  </bookViews>
  <sheets>
    <sheet name="Sales Dashboard Before" sheetId="4" r:id="rId1"/>
    <sheet name="Sales Dashboard After" sheetId="3" r:id="rId2"/>
  </sheets>
  <definedNames>
    <definedName name="_5__Years_and_350K__Units_Sold_or__1M__Earned?">#REF!</definedName>
    <definedName name="_5__Years_or_High_Producer?">#REF!</definedName>
    <definedName name="Author">#REF!</definedName>
    <definedName name="AuthorID">#REF!</definedName>
    <definedName name="Early_Producer?">#REF!</definedName>
    <definedName name="Format">#REF!</definedName>
    <definedName name="FY_2000">#REF!</definedName>
    <definedName name="FY_2001">#REF!</definedName>
    <definedName name="FY_2002">#REF!</definedName>
    <definedName name="FY_2003">#REF!</definedName>
    <definedName name="FY_2004">#REF!</definedName>
    <definedName name="FY_2005">#REF!</definedName>
    <definedName name="FY_2006">#REF!</definedName>
    <definedName name="FY_2007">#REF!</definedName>
    <definedName name="FY_2008">#REF!</definedName>
    <definedName name="FY_2009">#REF!</definedName>
    <definedName name="FY_2010">#REF!</definedName>
    <definedName name="FY_2011">#REF!</definedName>
    <definedName name="FY_2012">#REF!</definedName>
    <definedName name="Genre">#REF!</definedName>
    <definedName name="Income_Earned">#REF!</definedName>
    <definedName name="Initial_Contract_Date">#REF!</definedName>
    <definedName name="Market">#REF!</definedName>
    <definedName name="Number_of_Books_in_Print">#REF!</definedName>
    <definedName name="Number_of_Books_Sold">#REF!</definedName>
    <definedName name="Royalty_Rate">#REF!</definedName>
    <definedName name="Sell_Price">#REF!</definedName>
    <definedName name="Title">#REF!</definedName>
    <definedName name="Total_Earnings_to_Date">#REF!</definedName>
    <definedName name="Total_Units_to_Date">#REF!</definedName>
    <definedName name="Years_Under_Contract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" i="3" l="1"/>
  <c r="Q30" i="3"/>
  <c r="R30" i="3"/>
  <c r="O30" i="3"/>
  <c r="S19" i="3"/>
  <c r="S20" i="3"/>
  <c r="S21" i="3"/>
  <c r="S22" i="3"/>
  <c r="S23" i="3"/>
  <c r="S24" i="3"/>
  <c r="S25" i="3"/>
  <c r="S26" i="3"/>
  <c r="S27" i="3"/>
  <c r="S28" i="3"/>
  <c r="S29" i="3"/>
  <c r="S30" i="3"/>
  <c r="S18" i="3"/>
</calcChain>
</file>

<file path=xl/sharedStrings.xml><?xml version="1.0" encoding="utf-8"?>
<sst xmlns="http://schemas.openxmlformats.org/spreadsheetml/2006/main" count="60" uniqueCount="29">
  <si>
    <t>Romance</t>
  </si>
  <si>
    <t>SF</t>
  </si>
  <si>
    <t>Thriller</t>
  </si>
  <si>
    <t>APAC</t>
  </si>
  <si>
    <t>LA</t>
  </si>
  <si>
    <t>EMEA</t>
  </si>
  <si>
    <t>NA</t>
  </si>
  <si>
    <t>Market</t>
  </si>
  <si>
    <t>Format</t>
  </si>
  <si>
    <t>Fantasy</t>
  </si>
  <si>
    <t>Print</t>
  </si>
  <si>
    <t>Electronic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</si>
  <si>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</si>
  <si>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</si>
  <si>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</si>
  <si>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</si>
  <si>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</si>
  <si>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</si>
  <si>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</si>
  <si>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</si>
  <si>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Fiscal Year</t>
  </si>
  <si>
    <t>Total Sales 
(in millions)</t>
  </si>
  <si>
    <t>Total Sales</t>
  </si>
  <si>
    <t>Elusive Books - 2016 Sales Dashboard</t>
  </si>
  <si>
    <t>FY 2013</t>
  </si>
  <si>
    <t>FY 2014</t>
  </si>
  <si>
    <t>FY 2015</t>
  </si>
  <si>
    <t>FY 2016</t>
  </si>
  <si>
    <t>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</si>
</sst>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164" fontId="1" fillId="6" borderId="0" xfId="5" applyNumberFormat="1" applyBorder="1" applyAlignment="1">
      <alignment horizontal="center"/>
    </xf>
    <xf numFmtId="164" fontId="1" fillId="4" borderId="0" xfId="3" applyNumberFormat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4" borderId="2" xfId="3" applyBorder="1" applyAlignment="1">
      <alignment horizontal="center"/>
    </xf>
    <xf numFmtId="164" fontId="1" fillId="4" borderId="3" xfId="3" applyNumberFormat="1" applyBorder="1" applyAlignment="1">
      <alignment horizontal="center"/>
    </xf>
    <xf numFmtId="0" fontId="2" fillId="3" borderId="5" xfId="2" applyFont="1" applyBorder="1" applyAlignment="1">
      <alignment horizontal="center" vertical="center"/>
    </xf>
    <xf numFmtId="0" fontId="2" fillId="3" borderId="4" xfId="2" applyFont="1" applyBorder="1" applyAlignment="1">
      <alignment horizontal="center" vertical="center" wrapText="1"/>
    </xf>
    <xf numFmtId="0" fontId="1" fillId="4" borderId="3" xfId="3" applyBorder="1" applyAlignment="1">
      <alignment horizontal="center"/>
    </xf>
    <xf numFmtId="164" fontId="1" fillId="4" borderId="6" xfId="3" applyNumberFormat="1" applyBorder="1" applyAlignment="1">
      <alignment horizontal="center"/>
    </xf>
    <xf numFmtId="0" fontId="2" fillId="5" borderId="4" xfId="4" applyFont="1" applyBorder="1" applyAlignment="1">
      <alignment horizontal="center" vertical="center" wrapText="1"/>
    </xf>
    <xf numFmtId="0" fontId="2" fillId="5" borderId="5" xfId="4" applyFont="1" applyBorder="1" applyAlignment="1">
      <alignment horizontal="center" vertical="center"/>
    </xf>
    <xf numFmtId="0" fontId="1" fillId="6" borderId="1" xfId="5" applyBorder="1" applyAlignment="1">
      <alignment horizontal="center"/>
    </xf>
    <xf numFmtId="0" fontId="1" fillId="6" borderId="3" xfId="5" applyBorder="1" applyAlignment="1">
      <alignment horizontal="center"/>
    </xf>
    <xf numFmtId="164" fontId="1" fillId="6" borderId="6" xfId="5" applyNumberFormat="1" applyBorder="1" applyAlignment="1">
      <alignment horizontal="center"/>
    </xf>
    <xf numFmtId="0" fontId="1" fillId="7" borderId="2" xfId="6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1" fillId="7" borderId="2" xfId="6" applyFont="1" applyBorder="1"/>
    <xf numFmtId="0" fontId="2" fillId="2" borderId="2" xfId="1" applyFont="1" applyBorder="1"/>
    <xf numFmtId="0" fontId="0" fillId="7" borderId="2" xfId="6" applyFont="1" applyBorder="1" applyAlignment="1">
      <alignment horizontal="center"/>
    </xf>
    <xf numFmtId="0" fontId="0" fillId="8" borderId="0" xfId="0" applyFill="1"/>
    <xf numFmtId="0" fontId="3" fillId="8" borderId="0" xfId="2" applyFill="1"/>
    <xf numFmtId="0" fontId="3" fillId="0" borderId="0" xfId="2" applyFill="1"/>
    <xf numFmtId="0" fontId="0" fillId="0" borderId="0" xfId="0" applyFill="1"/>
    <xf numFmtId="0" fontId="0" fillId="0" borderId="0" xfId="0" applyFill="1" applyBorder="1"/>
    <xf numFmtId="0" fontId="4" fillId="8" borderId="0" xfId="2" applyFont="1" applyFill="1" applyAlignment="1">
      <alignment horizontal="center" vertical="center"/>
    </xf>
    <xf numFmtId="0" fontId="1" fillId="7" borderId="2" xfId="6" applyBorder="1"/>
  </cellXfs>
  <cellStyles count="7">
    <cellStyle name="20% - Accent1" xfId="3" builtinId="30"/>
    <cellStyle name="20% - Accent2" xfId="5" builtinId="34"/>
    <cellStyle name="20% - Accent3" xfId="6" builtinId="38"/>
    <cellStyle name="Accent1" xfId="2" builtinId="29"/>
    <cellStyle name="Accent2" xfId="4" builtinId="33"/>
    <cellStyle name="Accent3" xfId="1" builtinId="37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Dashboard Before'!$O$3</c:f>
              <c:strCache>
                <c:ptCount val="1"/>
                <c:pt idx="0">
                  <c:v>Total Sales 
(in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 Before'!$N$4:$N$5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 Before'!$O$4:$O$5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514-AF2B-B42C879A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0493328"/>
        <c:axId val="1359917376"/>
      </c:barChart>
      <c:catAx>
        <c:axId val="136049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17376"/>
        <c:crosses val="autoZero"/>
        <c:auto val="1"/>
        <c:lblAlgn val="ctr"/>
        <c:lblOffset val="100"/>
        <c:noMultiLvlLbl val="0"/>
      </c:catAx>
      <c:valAx>
        <c:axId val="13599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Dashboard Before'!$O$9</c:f>
              <c:strCache>
                <c:ptCount val="1"/>
                <c:pt idx="0">
                  <c:v>Total Sales 
(in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 Before'!$N$10:$N$13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 Before'!$O$10:$O$13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5-4085-83CF-207D795E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144080"/>
        <c:axId val="876999040"/>
      </c:barChart>
      <c:catAx>
        <c:axId val="90714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99040"/>
        <c:crosses val="autoZero"/>
        <c:auto val="1"/>
        <c:lblAlgn val="ctr"/>
        <c:lblOffset val="100"/>
        <c:noMultiLvlLbl val="0"/>
      </c:catAx>
      <c:valAx>
        <c:axId val="8769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rnd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Dashboard After'!$O$3</c:f>
              <c:strCache>
                <c:ptCount val="1"/>
                <c:pt idx="0">
                  <c:v>Total Sales 
(in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 After'!$N$4:$N$5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 After'!$O$4:$O$5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A-4636-B5BC-66796B0B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0493328"/>
        <c:axId val="1359917376"/>
      </c:barChart>
      <c:catAx>
        <c:axId val="136049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17376"/>
        <c:crosses val="autoZero"/>
        <c:auto val="1"/>
        <c:lblAlgn val="ctr"/>
        <c:lblOffset val="100"/>
        <c:noMultiLvlLbl val="0"/>
      </c:catAx>
      <c:valAx>
        <c:axId val="13599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Dashboard After'!$O$9</c:f>
              <c:strCache>
                <c:ptCount val="1"/>
                <c:pt idx="0">
                  <c:v>Total Sales 
(in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 After'!$N$10:$N$13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 After'!$O$10:$O$13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B-46A8-8ADD-0533618D5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144080"/>
        <c:axId val="876999040"/>
      </c:barChart>
      <c:catAx>
        <c:axId val="90714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99040"/>
        <c:crosses val="autoZero"/>
        <c:auto val="1"/>
        <c:lblAlgn val="ctr"/>
        <c:lblOffset val="100"/>
        <c:noMultiLvlLbl val="0"/>
      </c:catAx>
      <c:valAx>
        <c:axId val="8769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rnd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u="none" strike="noStrike" baseline="0">
                <a:effectLst/>
              </a:rPr>
              <a:t>Regional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 After'!$O$9</c:f>
              <c:strCache>
                <c:ptCount val="1"/>
                <c:pt idx="0">
                  <c:v>Total Sales 
(in millions)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2A-4FF6-9F96-241023421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2A-4FF6-9F96-241023421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2A-4FF6-9F96-241023421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2A-4FF6-9F96-241023421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Dashboard After'!$N$10:$N$13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 After'!$O$10:$O$13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8-4225-8B75-6A3302FCB9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Genre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Dashboard After'!$N$18</c:f>
              <c:strCache>
                <c:ptCount val="1"/>
                <c:pt idx="0">
                  <c:v>FY 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After'!$O$18:$R$18</c:f>
              <c:numCache>
                <c:formatCode>General</c:formatCode>
                <c:ptCount val="4"/>
                <c:pt idx="0">
                  <c:v>2338</c:v>
                </c:pt>
                <c:pt idx="1">
                  <c:v>7628</c:v>
                </c:pt>
                <c:pt idx="2">
                  <c:v>98264</c:v>
                </c:pt>
                <c:pt idx="3">
                  <c:v>420572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2-4985-A88E-B190A3F38248}"/>
            </c:ext>
          </c:extLst>
        </c:ser>
        <c:ser>
          <c:idx val="1"/>
          <c:order val="1"/>
          <c:tx>
            <c:strRef>
              <c:f>'Sales Dashboard After'!$N$19</c:f>
              <c:strCache>
                <c:ptCount val="1"/>
                <c:pt idx="0">
                  <c:v>FY 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After'!$O$19:$R$19</c:f>
              <c:numCache>
                <c:formatCode>General</c:formatCode>
                <c:ptCount val="4"/>
                <c:pt idx="0">
                  <c:v>380524</c:v>
                </c:pt>
                <c:pt idx="1">
                  <c:v>232021</c:v>
                </c:pt>
                <c:pt idx="2">
                  <c:v>215582</c:v>
                </c:pt>
                <c:pt idx="3">
                  <c:v>299776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2-4985-A88E-B190A3F38248}"/>
            </c:ext>
          </c:extLst>
        </c:ser>
        <c:ser>
          <c:idx val="2"/>
          <c:order val="2"/>
          <c:tx>
            <c:strRef>
              <c:f>'Sales Dashboard After'!$N$20</c:f>
              <c:strCache>
                <c:ptCount val="1"/>
                <c:pt idx="0">
                  <c:v>FY 2007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After'!$O$20:$R$20</c:f>
              <c:numCache>
                <c:formatCode>General</c:formatCode>
                <c:ptCount val="4"/>
                <c:pt idx="0">
                  <c:v>893247</c:v>
                </c:pt>
                <c:pt idx="1">
                  <c:v>757381</c:v>
                </c:pt>
                <c:pt idx="2">
                  <c:v>1644012</c:v>
                </c:pt>
                <c:pt idx="3">
                  <c:v>792374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2-4985-A88E-B190A3F38248}"/>
            </c:ext>
          </c:extLst>
        </c:ser>
        <c:ser>
          <c:idx val="3"/>
          <c:order val="3"/>
          <c:tx>
            <c:strRef>
              <c:f>'Sales Dashboard After'!$N$21</c:f>
              <c:strCache>
                <c:ptCount val="1"/>
                <c:pt idx="0">
                  <c:v>FY 2008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After'!$O$21:$R$21</c:f>
              <c:numCache>
                <c:formatCode>General</c:formatCode>
                <c:ptCount val="4"/>
                <c:pt idx="0">
                  <c:v>1313058</c:v>
                </c:pt>
                <c:pt idx="1">
                  <c:v>1050545</c:v>
                </c:pt>
                <c:pt idx="2">
                  <c:v>1941438</c:v>
                </c:pt>
                <c:pt idx="3">
                  <c:v>773234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2-4985-A88E-B190A3F38248}"/>
            </c:ext>
          </c:extLst>
        </c:ser>
        <c:ser>
          <c:idx val="4"/>
          <c:order val="4"/>
          <c:tx>
            <c:strRef>
              <c:f>'Sales Dashboard After'!$N$22</c:f>
              <c:strCache>
                <c:ptCount val="1"/>
                <c:pt idx="0">
                  <c:v>FY 2009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After'!$O$22:$R$22</c:f>
              <c:numCache>
                <c:formatCode>General</c:formatCode>
                <c:ptCount val="4"/>
                <c:pt idx="0">
                  <c:v>2166248</c:v>
                </c:pt>
                <c:pt idx="1">
                  <c:v>1108182</c:v>
                </c:pt>
                <c:pt idx="2">
                  <c:v>2207421</c:v>
                </c:pt>
                <c:pt idx="3">
                  <c:v>977364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2-4985-A88E-B190A3F38248}"/>
            </c:ext>
          </c:extLst>
        </c:ser>
        <c:ser>
          <c:idx val="5"/>
          <c:order val="5"/>
          <c:tx>
            <c:strRef>
              <c:f>'Sales Dashboard After'!$N$23</c:f>
              <c:strCache>
                <c:ptCount val="1"/>
                <c:pt idx="0">
                  <c:v>FY 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After'!$O$23:$R$23</c:f>
              <c:numCache>
                <c:formatCode>General</c:formatCode>
                <c:ptCount val="4"/>
                <c:pt idx="0">
                  <c:v>2904482</c:v>
                </c:pt>
                <c:pt idx="1">
                  <c:v>2006023</c:v>
                </c:pt>
                <c:pt idx="2">
                  <c:v>2393693</c:v>
                </c:pt>
                <c:pt idx="3">
                  <c:v>911444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22-4985-A88E-B190A3F38248}"/>
            </c:ext>
          </c:extLst>
        </c:ser>
        <c:ser>
          <c:idx val="6"/>
          <c:order val="6"/>
          <c:tx>
            <c:strRef>
              <c:f>'Sales Dashboard After'!$N$24</c:f>
              <c:strCache>
                <c:ptCount val="1"/>
                <c:pt idx="0">
                  <c:v>FY 2011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After'!$O$24:$R$24</c:f>
              <c:numCache>
                <c:formatCode>General</c:formatCode>
                <c:ptCount val="4"/>
                <c:pt idx="0">
                  <c:v>5144538</c:v>
                </c:pt>
                <c:pt idx="1">
                  <c:v>2663885</c:v>
                </c:pt>
                <c:pt idx="2">
                  <c:v>4705965</c:v>
                </c:pt>
                <c:pt idx="3">
                  <c:v>1552692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22-4985-A88E-B190A3F38248}"/>
            </c:ext>
          </c:extLst>
        </c:ser>
        <c:ser>
          <c:idx val="7"/>
          <c:order val="7"/>
          <c:tx>
            <c:strRef>
              <c:f>'Sales Dashboard After'!$N$25</c:f>
              <c:strCache>
                <c:ptCount val="1"/>
                <c:pt idx="0">
                  <c:v>FY 2012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After'!$O$25:$R$25</c:f>
              <c:numCache>
                <c:formatCode>General</c:formatCode>
                <c:ptCount val="4"/>
                <c:pt idx="0">
                  <c:v>6795383</c:v>
                </c:pt>
                <c:pt idx="1">
                  <c:v>4107989</c:v>
                </c:pt>
                <c:pt idx="2">
                  <c:v>3485785</c:v>
                </c:pt>
                <c:pt idx="3">
                  <c:v>2664121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922-4985-A88E-B190A3F38248}"/>
            </c:ext>
          </c:extLst>
        </c:ser>
        <c:ser>
          <c:idx val="8"/>
          <c:order val="8"/>
          <c:tx>
            <c:strRef>
              <c:f>'Sales Dashboard After'!$N$26</c:f>
              <c:strCache>
                <c:ptCount val="1"/>
                <c:pt idx="0">
                  <c:v>FY 2013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After'!$O$26:$R$26</c:f>
              <c:numCache>
                <c:formatCode>General</c:formatCode>
                <c:ptCount val="4"/>
                <c:pt idx="0">
                  <c:v>8665422</c:v>
                </c:pt>
                <c:pt idx="1">
                  <c:v>5785894</c:v>
                </c:pt>
                <c:pt idx="2">
                  <c:v>4304228</c:v>
                </c:pt>
                <c:pt idx="3">
                  <c:v>3036556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22-4985-A88E-B190A3F38248}"/>
            </c:ext>
          </c:extLst>
        </c:ser>
        <c:ser>
          <c:idx val="9"/>
          <c:order val="9"/>
          <c:tx>
            <c:strRef>
              <c:f>'Sales Dashboard After'!$N$27</c:f>
              <c:strCache>
                <c:ptCount val="1"/>
                <c:pt idx="0">
                  <c:v>FY 2014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After'!$O$27:$R$27</c:f>
              <c:numCache>
                <c:formatCode>General</c:formatCode>
                <c:ptCount val="4"/>
                <c:pt idx="0">
                  <c:v>12820661</c:v>
                </c:pt>
                <c:pt idx="1">
                  <c:v>7932014</c:v>
                </c:pt>
                <c:pt idx="2">
                  <c:v>6189597</c:v>
                </c:pt>
                <c:pt idx="3">
                  <c:v>4277350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22-4985-A88E-B190A3F38248}"/>
            </c:ext>
          </c:extLst>
        </c:ser>
        <c:ser>
          <c:idx val="10"/>
          <c:order val="10"/>
          <c:tx>
            <c:strRef>
              <c:f>'Sales Dashboard After'!$N$28</c:f>
              <c:strCache>
                <c:ptCount val="1"/>
                <c:pt idx="0">
                  <c:v>FY 2015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After'!$O$28:$R$28</c:f>
              <c:numCache>
                <c:formatCode>General</c:formatCode>
                <c:ptCount val="4"/>
                <c:pt idx="0">
                  <c:v>18598070</c:v>
                </c:pt>
                <c:pt idx="1">
                  <c:v>10680318</c:v>
                </c:pt>
                <c:pt idx="2">
                  <c:v>9937926</c:v>
                </c:pt>
                <c:pt idx="3">
                  <c:v>5730265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22-4985-A88E-B190A3F38248}"/>
            </c:ext>
          </c:extLst>
        </c:ser>
        <c:ser>
          <c:idx val="11"/>
          <c:order val="11"/>
          <c:tx>
            <c:strRef>
              <c:f>'Sales Dashboard After'!$N$29</c:f>
              <c:strCache>
                <c:ptCount val="1"/>
                <c:pt idx="0">
                  <c:v>FY 2016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After'!$O$29:$R$29</c:f>
              <c:numCache>
                <c:formatCode>General</c:formatCode>
                <c:ptCount val="4"/>
                <c:pt idx="0">
                  <c:v>22042369</c:v>
                </c:pt>
                <c:pt idx="1">
                  <c:v>11620913</c:v>
                </c:pt>
                <c:pt idx="2">
                  <c:v>12995699</c:v>
                </c:pt>
                <c:pt idx="3">
                  <c:v>8108040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22-4985-A88E-B190A3F38248}"/>
            </c:ext>
          </c:extLst>
        </c:ser>
        <c:ser>
          <c:idx val="12"/>
          <c:order val="12"/>
          <c:tx>
            <c:strRef>
              <c:f>'Sales Dashboard After'!$N$30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Dashboard After'!$O$17:$R$17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 After'!$O$30:$R$30</c:f>
              <c:numCache>
                <c:formatCode>General</c:formatCode>
                <c:ptCount val="4"/>
                <c:pt idx="0">
                  <c:v>81726340</c:v>
                </c:pt>
                <c:pt idx="1">
                  <c:v>47952793</c:v>
                </c:pt>
                <c:pt idx="2">
                  <c:v>50119610</c:v>
                </c:pt>
                <c:pt idx="3">
                  <c:v>29543788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22-4985-A88E-B190A3F3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2400"/>
        <c:axId val="21912816"/>
      </c:barChart>
      <c:catAx>
        <c:axId val="21912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2816"/>
        <c:crosses val="autoZero"/>
        <c:auto val="1"/>
        <c:lblAlgn val="ctr"/>
        <c:lblOffset val="100"/>
        <c:noMultiLvlLbl val="0"/>
      </c:catAx>
      <c:valAx>
        <c:axId val="219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Unit Sales in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Genre Sales by FY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Dashboard After'!$O$17</c:f>
              <c:strCache>
                <c:ptCount val="1"/>
                <c:pt idx="0">
                  <c:v>Romance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Dashboard After'!$N$18:$N$29</c:f>
              <c:strCache>
                <c:ptCount val="12"/>
                <c:pt idx="0">
                  <c:v>FY 2005</c:v>
                </c:pt>
                <c:pt idx="1">
                  <c:v>FY 2006</c:v>
                </c:pt>
                <c:pt idx="2">
                  <c:v>FY 2007</c:v>
                </c:pt>
                <c:pt idx="3">
                  <c:v>FY 2008</c:v>
                </c:pt>
                <c:pt idx="4">
                  <c:v>FY 2009</c:v>
                </c:pt>
                <c:pt idx="5">
                  <c:v>FY 2010</c:v>
                </c:pt>
                <c:pt idx="6">
                  <c:v>FY 2011</c:v>
                </c:pt>
                <c:pt idx="7">
                  <c:v>FY 2012</c:v>
                </c:pt>
                <c:pt idx="8">
                  <c:v>FY 2013</c:v>
                </c:pt>
                <c:pt idx="9">
                  <c:v>FY 2014</c:v>
                </c:pt>
                <c:pt idx="10">
                  <c:v>FY 2015</c:v>
                </c:pt>
                <c:pt idx="11">
                  <c:v>FY 2016</c:v>
                </c:pt>
              </c:strCache>
            </c:strRef>
          </c:cat>
          <c:val>
            <c:numRef>
              <c:f>'Sales Dashboard After'!$O$18:$O$29</c:f>
              <c:numCache>
                <c:formatCode>General</c:formatCode>
                <c:ptCount val="12"/>
                <c:pt idx="0">
                  <c:v>2338</c:v>
                </c:pt>
                <c:pt idx="1">
                  <c:v>380524</c:v>
                </c:pt>
                <c:pt idx="2">
                  <c:v>893247</c:v>
                </c:pt>
                <c:pt idx="3">
                  <c:v>1313058</c:v>
                </c:pt>
                <c:pt idx="4">
                  <c:v>2166248</c:v>
                </c:pt>
                <c:pt idx="5">
                  <c:v>2904482</c:v>
                </c:pt>
                <c:pt idx="6">
                  <c:v>5144538</c:v>
                </c:pt>
                <c:pt idx="7">
                  <c:v>6795383</c:v>
                </c:pt>
                <c:pt idx="8">
                  <c:v>8665422</c:v>
                </c:pt>
                <c:pt idx="9">
                  <c:v>12820661</c:v>
                </c:pt>
                <c:pt idx="10">
                  <c:v>18598070</c:v>
                </c:pt>
                <c:pt idx="11">
                  <c:v>22042369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0-4ED0-9D70-EA628C4047D8}"/>
            </c:ext>
          </c:extLst>
        </c:ser>
        <c:ser>
          <c:idx val="1"/>
          <c:order val="1"/>
          <c:tx>
            <c:strRef>
              <c:f>'Sales Dashboard After'!$P$17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Dashboard After'!$N$18:$N$29</c:f>
              <c:strCache>
                <c:ptCount val="12"/>
                <c:pt idx="0">
                  <c:v>FY 2005</c:v>
                </c:pt>
                <c:pt idx="1">
                  <c:v>FY 2006</c:v>
                </c:pt>
                <c:pt idx="2">
                  <c:v>FY 2007</c:v>
                </c:pt>
                <c:pt idx="3">
                  <c:v>FY 2008</c:v>
                </c:pt>
                <c:pt idx="4">
                  <c:v>FY 2009</c:v>
                </c:pt>
                <c:pt idx="5">
                  <c:v>FY 2010</c:v>
                </c:pt>
                <c:pt idx="6">
                  <c:v>FY 2011</c:v>
                </c:pt>
                <c:pt idx="7">
                  <c:v>FY 2012</c:v>
                </c:pt>
                <c:pt idx="8">
                  <c:v>FY 2013</c:v>
                </c:pt>
                <c:pt idx="9">
                  <c:v>FY 2014</c:v>
                </c:pt>
                <c:pt idx="10">
                  <c:v>FY 2015</c:v>
                </c:pt>
                <c:pt idx="11">
                  <c:v>FY 2016</c:v>
                </c:pt>
              </c:strCache>
            </c:strRef>
          </c:cat>
          <c:val>
            <c:numRef>
              <c:f>'Sales Dashboard After'!$P$18:$P$29</c:f>
              <c:numCache>
                <c:formatCode>General</c:formatCode>
                <c:ptCount val="12"/>
                <c:pt idx="0">
                  <c:v>7628</c:v>
                </c:pt>
                <c:pt idx="1">
                  <c:v>232021</c:v>
                </c:pt>
                <c:pt idx="2">
                  <c:v>757381</c:v>
                </c:pt>
                <c:pt idx="3">
                  <c:v>1050545</c:v>
                </c:pt>
                <c:pt idx="4">
                  <c:v>1108182</c:v>
                </c:pt>
                <c:pt idx="5">
                  <c:v>2006023</c:v>
                </c:pt>
                <c:pt idx="6">
                  <c:v>2663885</c:v>
                </c:pt>
                <c:pt idx="7">
                  <c:v>4107989</c:v>
                </c:pt>
                <c:pt idx="8">
                  <c:v>5785894</c:v>
                </c:pt>
                <c:pt idx="9">
                  <c:v>7932014</c:v>
                </c:pt>
                <c:pt idx="10">
                  <c:v>10680318</c:v>
                </c:pt>
                <c:pt idx="11">
                  <c:v>11620913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0-4ED0-9D70-EA628C4047D8}"/>
            </c:ext>
          </c:extLst>
        </c:ser>
        <c:ser>
          <c:idx val="2"/>
          <c:order val="2"/>
          <c:tx>
            <c:strRef>
              <c:f>'Sales Dashboard After'!$Q$17</c:f>
              <c:strCache>
                <c:ptCount val="1"/>
                <c:pt idx="0">
                  <c:v>Thriller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Dashboard After'!$N$18:$N$29</c:f>
              <c:strCache>
                <c:ptCount val="12"/>
                <c:pt idx="0">
                  <c:v>FY 2005</c:v>
                </c:pt>
                <c:pt idx="1">
                  <c:v>FY 2006</c:v>
                </c:pt>
                <c:pt idx="2">
                  <c:v>FY 2007</c:v>
                </c:pt>
                <c:pt idx="3">
                  <c:v>FY 2008</c:v>
                </c:pt>
                <c:pt idx="4">
                  <c:v>FY 2009</c:v>
                </c:pt>
                <c:pt idx="5">
                  <c:v>FY 2010</c:v>
                </c:pt>
                <c:pt idx="6">
                  <c:v>FY 2011</c:v>
                </c:pt>
                <c:pt idx="7">
                  <c:v>FY 2012</c:v>
                </c:pt>
                <c:pt idx="8">
                  <c:v>FY 2013</c:v>
                </c:pt>
                <c:pt idx="9">
                  <c:v>FY 2014</c:v>
                </c:pt>
                <c:pt idx="10">
                  <c:v>FY 2015</c:v>
                </c:pt>
                <c:pt idx="11">
                  <c:v>FY 2016</c:v>
                </c:pt>
              </c:strCache>
            </c:strRef>
          </c:cat>
          <c:val>
            <c:numRef>
              <c:f>'Sales Dashboard After'!$Q$18:$Q$29</c:f>
              <c:numCache>
                <c:formatCode>General</c:formatCode>
                <c:ptCount val="12"/>
                <c:pt idx="0">
                  <c:v>98264</c:v>
                </c:pt>
                <c:pt idx="1">
                  <c:v>215582</c:v>
                </c:pt>
                <c:pt idx="2">
                  <c:v>1644012</c:v>
                </c:pt>
                <c:pt idx="3">
                  <c:v>1941438</c:v>
                </c:pt>
                <c:pt idx="4">
                  <c:v>2207421</c:v>
                </c:pt>
                <c:pt idx="5">
                  <c:v>2393693</c:v>
                </c:pt>
                <c:pt idx="6">
                  <c:v>4705965</c:v>
                </c:pt>
                <c:pt idx="7">
                  <c:v>3485785</c:v>
                </c:pt>
                <c:pt idx="8">
                  <c:v>4304228</c:v>
                </c:pt>
                <c:pt idx="9">
                  <c:v>6189597</c:v>
                </c:pt>
                <c:pt idx="10">
                  <c:v>9937926</c:v>
                </c:pt>
                <c:pt idx="11">
                  <c:v>12995699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0-4ED0-9D70-EA628C4047D8}"/>
            </c:ext>
          </c:extLst>
        </c:ser>
        <c:ser>
          <c:idx val="3"/>
          <c:order val="3"/>
          <c:tx>
            <c:strRef>
              <c:f>'Sales Dashboard After'!$R$17</c:f>
              <c:strCache>
                <c:ptCount val="1"/>
                <c:pt idx="0">
                  <c:v>Fantasy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Dashboard After'!$N$18:$N$29</c:f>
              <c:strCache>
                <c:ptCount val="12"/>
                <c:pt idx="0">
                  <c:v>FY 2005</c:v>
                </c:pt>
                <c:pt idx="1">
                  <c:v>FY 2006</c:v>
                </c:pt>
                <c:pt idx="2">
                  <c:v>FY 2007</c:v>
                </c:pt>
                <c:pt idx="3">
                  <c:v>FY 2008</c:v>
                </c:pt>
                <c:pt idx="4">
                  <c:v>FY 2009</c:v>
                </c:pt>
                <c:pt idx="5">
                  <c:v>FY 2010</c:v>
                </c:pt>
                <c:pt idx="6">
                  <c:v>FY 2011</c:v>
                </c:pt>
                <c:pt idx="7">
                  <c:v>FY 2012</c:v>
                </c:pt>
                <c:pt idx="8">
                  <c:v>FY 2013</c:v>
                </c:pt>
                <c:pt idx="9">
                  <c:v>FY 2014</c:v>
                </c:pt>
                <c:pt idx="10">
                  <c:v>FY 2015</c:v>
                </c:pt>
                <c:pt idx="11">
                  <c:v>FY 2016</c:v>
                </c:pt>
              </c:strCache>
            </c:strRef>
          </c:cat>
          <c:val>
            <c:numRef>
              <c:f>'Sales Dashboard After'!$R$18:$R$29</c:f>
              <c:numCache>
                <c:formatCode>General</c:formatCode>
                <c:ptCount val="12"/>
                <c:pt idx="0">
                  <c:v>420572</c:v>
                </c:pt>
                <c:pt idx="1">
                  <c:v>299776</c:v>
                </c:pt>
                <c:pt idx="2">
                  <c:v>792374</c:v>
                </c:pt>
                <c:pt idx="3">
                  <c:v>773234</c:v>
                </c:pt>
                <c:pt idx="4">
                  <c:v>977364</c:v>
                </c:pt>
                <c:pt idx="5">
                  <c:v>911444</c:v>
                </c:pt>
                <c:pt idx="6">
                  <c:v>1552692</c:v>
                </c:pt>
                <c:pt idx="7">
                  <c:v>2664121</c:v>
                </c:pt>
                <c:pt idx="8">
                  <c:v>3036556</c:v>
                </c:pt>
                <c:pt idx="9">
                  <c:v>4277350</c:v>
                </c:pt>
                <c:pt idx="10">
                  <c:v>5730265</c:v>
                </c:pt>
                <c:pt idx="11">
                  <c:v>8108040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0-4ED0-9D70-EA628C40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72896"/>
        <c:axId val="161460832"/>
      </c:lineChart>
      <c:catAx>
        <c:axId val="161472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0832"/>
        <c:crosses val="autoZero"/>
        <c:auto val="1"/>
        <c:lblAlgn val="ctr"/>
        <c:lblOffset val="100"/>
        <c:noMultiLvlLbl val="0"/>
      </c:catAx>
      <c:valAx>
        <c:axId val="1614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 Sales in </a:t>
                </a:r>
                <a:r>
                  <a:rPr lang="en-AU" sz="1000" b="0" i="0" u="none" strike="noStrike" baseline="0">
                    <a:effectLst/>
                  </a:rPr>
                  <a:t>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</xdr:colOff>
      <xdr:row>1</xdr:row>
      <xdr:rowOff>175260</xdr:rowOff>
    </xdr:from>
    <xdr:to>
      <xdr:col>18</xdr:col>
      <xdr:colOff>876240</xdr:colOff>
      <xdr:row>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62CBE-62FA-4C6D-A7DA-0ACBEB551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8</xdr:row>
      <xdr:rowOff>0</xdr:rowOff>
    </xdr:from>
    <xdr:to>
      <xdr:col>18</xdr:col>
      <xdr:colOff>876240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5045B-55BC-4FA2-B4D3-5148620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141976</xdr:colOff>
      <xdr:row>0</xdr:row>
      <xdr:rowOff>76200</xdr:rowOff>
    </xdr:from>
    <xdr:ext cx="658633" cy="689956"/>
    <xdr:pic>
      <xdr:nvPicPr>
        <xdr:cNvPr id="4" name="Picture 3" descr="Image result for books">
          <a:extLst>
            <a:ext uri="{FF2B5EF4-FFF2-40B4-BE49-F238E27FC236}">
              <a16:creationId xmlns:a16="http://schemas.microsoft.com/office/drawing/2014/main" id="{C8B9F2EC-521D-460B-B00A-A798EC0CE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1876" y="76200"/>
          <a:ext cx="658633" cy="68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</xdr:colOff>
      <xdr:row>1</xdr:row>
      <xdr:rowOff>175260</xdr:rowOff>
    </xdr:from>
    <xdr:to>
      <xdr:col>18</xdr:col>
      <xdr:colOff>876240</xdr:colOff>
      <xdr:row>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8</xdr:row>
      <xdr:rowOff>0</xdr:rowOff>
    </xdr:from>
    <xdr:to>
      <xdr:col>18</xdr:col>
      <xdr:colOff>876240</xdr:colOff>
      <xdr:row>13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141976</xdr:colOff>
      <xdr:row>0</xdr:row>
      <xdr:rowOff>76200</xdr:rowOff>
    </xdr:from>
    <xdr:to>
      <xdr:col>18</xdr:col>
      <xdr:colOff>800609</xdr:colOff>
      <xdr:row>1</xdr:row>
      <xdr:rowOff>160020</xdr:rowOff>
    </xdr:to>
    <xdr:pic>
      <xdr:nvPicPr>
        <xdr:cNvPr id="11" name="Picture 10" descr="Image result for books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7316" y="76200"/>
          <a:ext cx="658633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85726</xdr:colOff>
      <xdr:row>1</xdr:row>
      <xdr:rowOff>161925</xdr:rowOff>
    </xdr:from>
    <xdr:to>
      <xdr:col>5</xdr:col>
      <xdr:colOff>257175</xdr:colOff>
      <xdr:row>13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1C15B-CB8A-4F51-A2D9-3DB92E49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333379</xdr:colOff>
      <xdr:row>1</xdr:row>
      <xdr:rowOff>180976</xdr:rowOff>
    </xdr:from>
    <xdr:to>
      <xdr:col>12</xdr:col>
      <xdr:colOff>276225</xdr:colOff>
      <xdr:row>13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62670-7D7F-4E93-BB8A-C3817248A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114299</xdr:colOff>
      <xdr:row>14</xdr:row>
      <xdr:rowOff>33337</xdr:rowOff>
    </xdr:from>
    <xdr:to>
      <xdr:col>12</xdr:col>
      <xdr:colOff>238124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4F716-A5F9-4F13-BE96-A1C3EAC63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95F3-BCD2-4426-ADD8-C6A4DF37CE82}">
  <sheetPr>
    <tabColor rgb="FFC00000"/>
  </sheetPr>
  <dimension ref="A1:S33"/>
  <sheetViews>
    <sheetView showGridLines="0" zoomScale="55" zoomScaleNormal="55" workbookViewId="0">
      <selection activeCell="S18" sqref="S18"/>
    </sheetView>
  </sheetViews>
  <sheetFormatPr defaultColWidth="8.85546875" defaultRowHeight="15" x14ac:dyDescent="0.25"/>
  <cols>
    <col min="13" max="13" width="5.140625" customWidth="1"/>
    <col min="14" max="19" width="13.28515625" customWidth="1"/>
    <col min="20" max="20" width="2.28515625" customWidth="1"/>
    <col min="21" max="21" width="14.85546875" customWidth="1"/>
    <col min="22" max="22" width="11.28515625" customWidth="1"/>
    <col min="23" max="23" width="15.7109375" customWidth="1"/>
    <col min="24" max="24" width="16.140625" customWidth="1"/>
    <col min="25" max="25" width="16.28515625" customWidth="1"/>
    <col min="26" max="28" width="8.85546875" customWidth="1"/>
    <col min="29" max="38" width="9.140625" customWidth="1"/>
  </cols>
  <sheetData>
    <row r="1" spans="1:19" ht="48" customHeight="1" x14ac:dyDescent="0.25">
      <c r="A1" s="26" t="s">
        <v>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3" spans="1:19" ht="32.25" customHeight="1" x14ac:dyDescent="0.25">
      <c r="N3" s="12" t="s">
        <v>8</v>
      </c>
      <c r="O3" s="11" t="s">
        <v>21</v>
      </c>
      <c r="Q3" s="23"/>
      <c r="R3" s="23"/>
      <c r="S3" s="23"/>
    </row>
    <row r="4" spans="1:19" x14ac:dyDescent="0.25">
      <c r="N4" s="14" t="s">
        <v>10</v>
      </c>
      <c r="O4" s="15">
        <v>1650837360.3699994</v>
      </c>
      <c r="Q4" s="23"/>
      <c r="R4" s="23"/>
      <c r="S4" s="23"/>
    </row>
    <row r="5" spans="1:19" x14ac:dyDescent="0.25">
      <c r="N5" s="13" t="s">
        <v>11</v>
      </c>
      <c r="O5" s="2">
        <v>379894710.94000012</v>
      </c>
      <c r="Q5" s="23"/>
      <c r="R5" s="23"/>
      <c r="S5" s="23"/>
    </row>
    <row r="6" spans="1:19" x14ac:dyDescent="0.25">
      <c r="Q6" s="23"/>
      <c r="R6" s="23"/>
      <c r="S6" s="23"/>
    </row>
    <row r="7" spans="1:19" x14ac:dyDescent="0.25">
      <c r="N7" s="22"/>
      <c r="O7" s="22"/>
      <c r="P7" s="22"/>
      <c r="Q7" s="22"/>
      <c r="R7" s="22"/>
      <c r="S7" s="22"/>
    </row>
    <row r="9" spans="1:19" ht="31.35" customHeight="1" x14ac:dyDescent="0.25">
      <c r="N9" s="7" t="s">
        <v>7</v>
      </c>
      <c r="O9" s="8" t="s">
        <v>21</v>
      </c>
      <c r="Q9" s="23"/>
      <c r="R9" s="23"/>
      <c r="S9" s="23"/>
    </row>
    <row r="10" spans="1:19" x14ac:dyDescent="0.25">
      <c r="N10" s="5" t="s">
        <v>6</v>
      </c>
      <c r="O10" s="6">
        <v>782384058.93000042</v>
      </c>
      <c r="Q10" s="23"/>
      <c r="R10" s="23"/>
      <c r="S10" s="23"/>
    </row>
    <row r="11" spans="1:19" x14ac:dyDescent="0.25">
      <c r="N11" s="9" t="s">
        <v>4</v>
      </c>
      <c r="O11" s="10">
        <v>484611789.37000024</v>
      </c>
      <c r="Q11" s="23"/>
      <c r="R11" s="23"/>
      <c r="S11" s="23"/>
    </row>
    <row r="12" spans="1:19" x14ac:dyDescent="0.25">
      <c r="N12" s="9" t="s">
        <v>3</v>
      </c>
      <c r="O12" s="10">
        <v>477608102.94999993</v>
      </c>
      <c r="Q12" s="23"/>
      <c r="R12" s="23"/>
      <c r="S12" s="23"/>
    </row>
    <row r="13" spans="1:19" x14ac:dyDescent="0.25">
      <c r="N13" s="4" t="s">
        <v>5</v>
      </c>
      <c r="O13" s="3">
        <v>286128120.06000006</v>
      </c>
      <c r="Q13" s="23"/>
      <c r="R13" s="23"/>
      <c r="S13" s="23"/>
    </row>
    <row r="14" spans="1:19" x14ac:dyDescent="0.25">
      <c r="Q14" s="23"/>
      <c r="R14" s="23"/>
      <c r="S14" s="23"/>
    </row>
    <row r="15" spans="1:19" x14ac:dyDescent="0.25">
      <c r="N15" s="22"/>
      <c r="O15" s="22"/>
      <c r="P15" s="22"/>
      <c r="Q15" s="22"/>
      <c r="R15" s="22"/>
      <c r="S15" s="22"/>
    </row>
    <row r="17" spans="14:19" x14ac:dyDescent="0.25">
      <c r="N17" s="17" t="s">
        <v>20</v>
      </c>
      <c r="O17" s="17" t="s">
        <v>0</v>
      </c>
      <c r="P17" s="17" t="s">
        <v>1</v>
      </c>
      <c r="Q17" s="17" t="s">
        <v>2</v>
      </c>
      <c r="R17" s="17" t="s">
        <v>9</v>
      </c>
      <c r="S17" s="17" t="s">
        <v>28</v>
      </c>
    </row>
    <row r="18" spans="14:19" x14ac:dyDescent="0.25">
      <c r="N18" s="20" t="s">
        <v>12</v>
      </c>
      <c r="O18" s="16">
        <v>2338</v>
      </c>
      <c r="P18" s="16">
        <v>7628</v>
      </c>
      <c r="Q18" s="16">
        <v>98264</v>
      </c>
      <c r="R18" s="16">
        <v>420572</v>
      </c>
      <c r="S18" s="27"/>
    </row>
    <row r="19" spans="14:19" x14ac:dyDescent="0.25">
      <c r="N19" s="20" t="s">
        <v>13</v>
      </c>
      <c r="O19" s="16">
        <v>380524</v>
      </c>
      <c r="P19" s="16">
        <v>232021</v>
      </c>
      <c r="Q19" s="16">
        <v>215582</v>
      </c>
      <c r="R19" s="16">
        <v>299776</v>
      </c>
      <c r="S19" s="27"/>
    </row>
    <row r="20" spans="14:19" x14ac:dyDescent="0.25">
      <c r="N20" s="20" t="s">
        <v>14</v>
      </c>
      <c r="O20" s="16">
        <v>893247</v>
      </c>
      <c r="P20" s="16">
        <v>757381</v>
      </c>
      <c r="Q20" s="16">
        <v>1644012</v>
      </c>
      <c r="R20" s="16">
        <v>792374</v>
      </c>
      <c r="S20" s="27"/>
    </row>
    <row r="21" spans="14:19" x14ac:dyDescent="0.25">
      <c r="N21" s="20" t="s">
        <v>15</v>
      </c>
      <c r="O21" s="16">
        <v>1313058</v>
      </c>
      <c r="P21" s="16">
        <v>1050545</v>
      </c>
      <c r="Q21" s="16">
        <v>1941438</v>
      </c>
      <c r="R21" s="16">
        <v>773234</v>
      </c>
      <c r="S21" s="27"/>
    </row>
    <row r="22" spans="14:19" ht="16.350000000000001" customHeight="1" x14ac:dyDescent="0.25">
      <c r="N22" s="20" t="s">
        <v>16</v>
      </c>
      <c r="O22" s="16">
        <v>2166248</v>
      </c>
      <c r="P22" s="16">
        <v>1108182</v>
      </c>
      <c r="Q22" s="16">
        <v>2207421</v>
      </c>
      <c r="R22" s="16">
        <v>977364</v>
      </c>
      <c r="S22" s="27"/>
    </row>
    <row r="23" spans="14:19" x14ac:dyDescent="0.25">
      <c r="N23" s="20" t="s">
        <v>17</v>
      </c>
      <c r="O23" s="16">
        <v>2904482</v>
      </c>
      <c r="P23" s="16">
        <v>2006023</v>
      </c>
      <c r="Q23" s="16">
        <v>2393693</v>
      </c>
      <c r="R23" s="16">
        <v>911444</v>
      </c>
      <c r="S23" s="27"/>
    </row>
    <row r="24" spans="14:19" x14ac:dyDescent="0.25">
      <c r="N24" s="20" t="s">
        <v>18</v>
      </c>
      <c r="O24" s="16">
        <v>5144538</v>
      </c>
      <c r="P24" s="16">
        <v>2663885</v>
      </c>
      <c r="Q24" s="16">
        <v>4705965</v>
      </c>
      <c r="R24" s="16">
        <v>1552692</v>
      </c>
      <c r="S24" s="27"/>
    </row>
    <row r="25" spans="14:19" x14ac:dyDescent="0.25">
      <c r="N25" s="20" t="s">
        <v>19</v>
      </c>
      <c r="O25" s="16">
        <v>6795383</v>
      </c>
      <c r="P25" s="16">
        <v>4107989</v>
      </c>
      <c r="Q25" s="16">
        <v>3485785</v>
      </c>
      <c r="R25" s="16">
        <v>2664121</v>
      </c>
      <c r="S25" s="27"/>
    </row>
    <row r="26" spans="14:19" x14ac:dyDescent="0.25">
      <c r="N26" s="20" t="s">
        <v>24</v>
      </c>
      <c r="O26" s="16">
        <v>8665422</v>
      </c>
      <c r="P26" s="16">
        <v>5785894</v>
      </c>
      <c r="Q26" s="16">
        <v>4304228</v>
      </c>
      <c r="R26" s="16">
        <v>3036556</v>
      </c>
      <c r="S26" s="27"/>
    </row>
    <row r="27" spans="14:19" x14ac:dyDescent="0.25">
      <c r="N27" s="20" t="s">
        <v>25</v>
      </c>
      <c r="O27" s="16">
        <v>12820661</v>
      </c>
      <c r="P27" s="16">
        <v>7932014</v>
      </c>
      <c r="Q27" s="16">
        <v>6189597</v>
      </c>
      <c r="R27" s="16">
        <v>4277350</v>
      </c>
      <c r="S27" s="27"/>
    </row>
    <row r="28" spans="14:19" x14ac:dyDescent="0.25">
      <c r="N28" s="20" t="s">
        <v>26</v>
      </c>
      <c r="O28" s="16">
        <v>18598070</v>
      </c>
      <c r="P28" s="16">
        <v>10680318</v>
      </c>
      <c r="Q28" s="16">
        <v>9937926</v>
      </c>
      <c r="R28" s="16">
        <v>5730265</v>
      </c>
      <c r="S28" s="27"/>
    </row>
    <row r="29" spans="14:19" x14ac:dyDescent="0.25">
      <c r="N29" s="20" t="s">
        <v>27</v>
      </c>
      <c r="O29" s="16">
        <v>22042369</v>
      </c>
      <c r="P29" s="16">
        <v>11620913</v>
      </c>
      <c r="Q29" s="16">
        <v>12995699</v>
      </c>
      <c r="R29" s="16">
        <v>8108040</v>
      </c>
      <c r="S29" s="27"/>
    </row>
    <row r="30" spans="14:19" x14ac:dyDescent="0.25">
      <c r="N30" s="17" t="s">
        <v>22</v>
      </c>
      <c r="O30" s="19"/>
      <c r="P30" s="19"/>
      <c r="Q30" s="19"/>
      <c r="R30" s="19"/>
      <c r="S30" s="19"/>
    </row>
    <row r="32" spans="14:19" x14ac:dyDescent="0.25">
      <c r="N32" s="21"/>
      <c r="O32" s="21"/>
      <c r="P32" s="21"/>
      <c r="Q32" s="21"/>
      <c r="R32" s="21"/>
      <c r="S32" s="21"/>
    </row>
    <row r="33" spans="14:19" x14ac:dyDescent="0.25">
      <c r="N33" s="21"/>
      <c r="O33" s="21"/>
      <c r="P33" s="21"/>
      <c r="Q33" s="21"/>
      <c r="R33" s="21"/>
      <c r="S33" s="21"/>
    </row>
  </sheetData>
  <mergeCells count="1">
    <mergeCell ref="A1:S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showGridLines="0" tabSelected="1" topLeftCell="D1" zoomScale="70" zoomScaleNormal="70" workbookViewId="0">
      <selection activeCell="P41" sqref="P41"/>
    </sheetView>
  </sheetViews>
  <sheetFormatPr defaultColWidth="8.85546875" defaultRowHeight="15" x14ac:dyDescent="0.25"/>
  <cols>
    <col min="13" max="13" width="5.140625" customWidth="1"/>
    <col min="14" max="19" width="13.28515625" customWidth="1"/>
    <col min="20" max="20" width="2.28515625" customWidth="1"/>
    <col min="21" max="21" width="14.85546875" customWidth="1"/>
    <col min="22" max="22" width="11.28515625" customWidth="1"/>
    <col min="23" max="23" width="15.7109375" customWidth="1"/>
    <col min="24" max="24" width="16.140625" customWidth="1"/>
    <col min="25" max="25" width="16.28515625" customWidth="1"/>
    <col min="26" max="28" width="8.85546875" customWidth="1"/>
    <col min="29" max="38" width="9.140625" customWidth="1"/>
  </cols>
  <sheetData>
    <row r="1" spans="1:19" ht="48" customHeight="1" x14ac:dyDescent="0.25">
      <c r="A1" s="26" t="s">
        <v>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x14ac:dyDescent="0.25">
      <c r="Q2" s="24"/>
      <c r="R2" s="24"/>
      <c r="S2" s="24"/>
    </row>
    <row r="3" spans="1:19" ht="32.25" customHeight="1" x14ac:dyDescent="0.25">
      <c r="N3" s="12" t="s">
        <v>8</v>
      </c>
      <c r="O3" s="11" t="s">
        <v>21</v>
      </c>
      <c r="Q3" s="23"/>
      <c r="R3" s="23"/>
      <c r="S3" s="23"/>
    </row>
    <row r="4" spans="1:19" x14ac:dyDescent="0.25">
      <c r="N4" s="14" t="s">
        <v>10</v>
      </c>
      <c r="O4" s="15">
        <v>1650837360.3699994</v>
      </c>
      <c r="Q4" s="23"/>
      <c r="R4" s="23"/>
      <c r="S4" s="23"/>
    </row>
    <row r="5" spans="1:19" x14ac:dyDescent="0.25">
      <c r="N5" s="13" t="s">
        <v>11</v>
      </c>
      <c r="O5" s="2">
        <v>379894710.94000012</v>
      </c>
      <c r="Q5" s="23"/>
      <c r="R5" s="23"/>
      <c r="S5" s="23"/>
    </row>
    <row r="6" spans="1:19" x14ac:dyDescent="0.25">
      <c r="Q6" s="23"/>
      <c r="R6" s="23"/>
      <c r="S6" s="23"/>
    </row>
    <row r="7" spans="1:19" x14ac:dyDescent="0.25">
      <c r="N7" s="22"/>
      <c r="O7" s="22"/>
      <c r="P7" s="22"/>
      <c r="Q7" s="22"/>
      <c r="R7" s="22"/>
      <c r="S7" s="22"/>
    </row>
    <row r="8" spans="1:19" x14ac:dyDescent="0.25">
      <c r="N8" s="1"/>
      <c r="O8" s="1"/>
      <c r="P8" s="1"/>
      <c r="Q8" s="25"/>
      <c r="R8" s="25"/>
      <c r="S8" s="24"/>
    </row>
    <row r="9" spans="1:19" ht="31.35" customHeight="1" x14ac:dyDescent="0.25">
      <c r="N9" s="7" t="s">
        <v>7</v>
      </c>
      <c r="O9" s="8" t="s">
        <v>21</v>
      </c>
      <c r="Q9" s="23"/>
      <c r="R9" s="23"/>
      <c r="S9" s="23"/>
    </row>
    <row r="10" spans="1:19" x14ac:dyDescent="0.25">
      <c r="N10" s="5" t="s">
        <v>6</v>
      </c>
      <c r="O10" s="6">
        <v>782384058.93000042</v>
      </c>
      <c r="Q10" s="23"/>
      <c r="R10" s="23"/>
      <c r="S10" s="23"/>
    </row>
    <row r="11" spans="1:19" x14ac:dyDescent="0.25">
      <c r="N11" s="9" t="s">
        <v>4</v>
      </c>
      <c r="O11" s="10">
        <v>484611789.37000024</v>
      </c>
      <c r="Q11" s="23"/>
      <c r="R11" s="23"/>
      <c r="S11" s="23"/>
    </row>
    <row r="12" spans="1:19" x14ac:dyDescent="0.25">
      <c r="N12" s="9" t="s">
        <v>3</v>
      </c>
      <c r="O12" s="10">
        <v>477608102.94999993</v>
      </c>
      <c r="Q12" s="23"/>
      <c r="R12" s="23"/>
      <c r="S12" s="23"/>
    </row>
    <row r="13" spans="1:19" x14ac:dyDescent="0.25">
      <c r="N13" s="4" t="s">
        <v>5</v>
      </c>
      <c r="O13" s="3">
        <v>286128120.06000006</v>
      </c>
      <c r="Q13" s="23"/>
      <c r="R13" s="23"/>
      <c r="S13" s="23"/>
    </row>
    <row r="14" spans="1:19" x14ac:dyDescent="0.25">
      <c r="Q14" s="23"/>
      <c r="R14" s="23"/>
      <c r="S14" s="23"/>
    </row>
    <row r="15" spans="1:19" x14ac:dyDescent="0.25">
      <c r="N15" s="22"/>
      <c r="O15" s="22"/>
      <c r="P15" s="22"/>
      <c r="Q15" s="22"/>
      <c r="R15" s="22"/>
      <c r="S15" s="22"/>
    </row>
    <row r="17" spans="14:19" x14ac:dyDescent="0.25">
      <c r="N17" s="17" t="s">
        <v>20</v>
      </c>
      <c r="O17" s="17" t="s">
        <v>0</v>
      </c>
      <c r="P17" s="17" t="s">
        <v>1</v>
      </c>
      <c r="Q17" s="17" t="s">
        <v>2</v>
      </c>
      <c r="R17" s="17" t="s">
        <v>9</v>
      </c>
      <c r="S17" s="17" t="s">
        <v>28</v>
      </c>
    </row>
    <row r="18" spans="14:19" x14ac:dyDescent="0.25">
      <c r="N18" s="20" t="s">
        <v>12</v>
      </c>
      <c r="O18" s="16">
        <v>2338</v>
      </c>
      <c r="P18" s="16">
        <v>7628</v>
      </c>
      <c r="Q18" s="16">
        <v>98264</v>
      </c>
      <c r="R18" s="16">
        <v>420572</v>
      </c>
      <c r="S18" s="18">
        <f>SUM(O18:R18)</f>
        <v>528802</v>
      </c>
    </row>
    <row r="19" spans="14:19" x14ac:dyDescent="0.25">
      <c r="N19" s="20" t="s">
        <v>13</v>
      </c>
      <c r="O19" s="16">
        <v>380524</v>
      </c>
      <c r="P19" s="16">
        <v>232021</v>
      </c>
      <c r="Q19" s="16">
        <v>215582</v>
      </c>
      <c r="R19" s="16">
        <v>299776</v>
      </c>
      <c r="S19" s="18">
        <f t="shared" ref="S19:S30" si="0">SUM(O19:R19)</f>
        <v>1127903</v>
      </c>
    </row>
    <row r="20" spans="14:19" x14ac:dyDescent="0.25">
      <c r="N20" s="20" t="s">
        <v>14</v>
      </c>
      <c r="O20" s="16">
        <v>893247</v>
      </c>
      <c r="P20" s="16">
        <v>757381</v>
      </c>
      <c r="Q20" s="16">
        <v>1644012</v>
      </c>
      <c r="R20" s="16">
        <v>792374</v>
      </c>
      <c r="S20" s="18">
        <f t="shared" si="0"/>
        <v>4087014</v>
      </c>
    </row>
    <row r="21" spans="14:19" x14ac:dyDescent="0.25">
      <c r="N21" s="20" t="s">
        <v>15</v>
      </c>
      <c r="O21" s="16">
        <v>1313058</v>
      </c>
      <c r="P21" s="16">
        <v>1050545</v>
      </c>
      <c r="Q21" s="16">
        <v>1941438</v>
      </c>
      <c r="R21" s="16">
        <v>773234</v>
      </c>
      <c r="S21" s="18">
        <f t="shared" si="0"/>
        <v>5078275</v>
      </c>
    </row>
    <row r="22" spans="14:19" ht="16.350000000000001" customHeight="1" x14ac:dyDescent="0.25">
      <c r="N22" s="20" t="s">
        <v>16</v>
      </c>
      <c r="O22" s="16">
        <v>2166248</v>
      </c>
      <c r="P22" s="16">
        <v>1108182</v>
      </c>
      <c r="Q22" s="16">
        <v>2207421</v>
      </c>
      <c r="R22" s="16">
        <v>977364</v>
      </c>
      <c r="S22" s="18">
        <f t="shared" si="0"/>
        <v>6459215</v>
      </c>
    </row>
    <row r="23" spans="14:19" x14ac:dyDescent="0.25">
      <c r="N23" s="20" t="s">
        <v>17</v>
      </c>
      <c r="O23" s="16">
        <v>2904482</v>
      </c>
      <c r="P23" s="16">
        <v>2006023</v>
      </c>
      <c r="Q23" s="16">
        <v>2393693</v>
      </c>
      <c r="R23" s="16">
        <v>911444</v>
      </c>
      <c r="S23" s="18">
        <f t="shared" si="0"/>
        <v>8215642</v>
      </c>
    </row>
    <row r="24" spans="14:19" x14ac:dyDescent="0.25">
      <c r="N24" s="20" t="s">
        <v>18</v>
      </c>
      <c r="O24" s="16">
        <v>5144538</v>
      </c>
      <c r="P24" s="16">
        <v>2663885</v>
      </c>
      <c r="Q24" s="16">
        <v>4705965</v>
      </c>
      <c r="R24" s="16">
        <v>1552692</v>
      </c>
      <c r="S24" s="18">
        <f t="shared" si="0"/>
        <v>14067080</v>
      </c>
    </row>
    <row r="25" spans="14:19" x14ac:dyDescent="0.25">
      <c r="N25" s="20" t="s">
        <v>19</v>
      </c>
      <c r="O25" s="16">
        <v>6795383</v>
      </c>
      <c r="P25" s="16">
        <v>4107989</v>
      </c>
      <c r="Q25" s="16">
        <v>3485785</v>
      </c>
      <c r="R25" s="16">
        <v>2664121</v>
      </c>
      <c r="S25" s="18">
        <f t="shared" si="0"/>
        <v>17053278</v>
      </c>
    </row>
    <row r="26" spans="14:19" x14ac:dyDescent="0.25">
      <c r="N26" s="20" t="s">
        <v>24</v>
      </c>
      <c r="O26" s="16">
        <v>8665422</v>
      </c>
      <c r="P26" s="16">
        <v>5785894</v>
      </c>
      <c r="Q26" s="16">
        <v>4304228</v>
      </c>
      <c r="R26" s="16">
        <v>3036556</v>
      </c>
      <c r="S26" s="18">
        <f t="shared" si="0"/>
        <v>21792100</v>
      </c>
    </row>
    <row r="27" spans="14:19" x14ac:dyDescent="0.25">
      <c r="N27" s="20" t="s">
        <v>25</v>
      </c>
      <c r="O27" s="16">
        <v>12820661</v>
      </c>
      <c r="P27" s="16">
        <v>7932014</v>
      </c>
      <c r="Q27" s="16">
        <v>6189597</v>
      </c>
      <c r="R27" s="16">
        <v>4277350</v>
      </c>
      <c r="S27" s="18">
        <f t="shared" si="0"/>
        <v>31219622</v>
      </c>
    </row>
    <row r="28" spans="14:19" x14ac:dyDescent="0.25">
      <c r="N28" s="20" t="s">
        <v>26</v>
      </c>
      <c r="O28" s="16">
        <v>18598070</v>
      </c>
      <c r="P28" s="16">
        <v>10680318</v>
      </c>
      <c r="Q28" s="16">
        <v>9937926</v>
      </c>
      <c r="R28" s="16">
        <v>5730265</v>
      </c>
      <c r="S28" s="18">
        <f t="shared" si="0"/>
        <v>44946579</v>
      </c>
    </row>
    <row r="29" spans="14:19" x14ac:dyDescent="0.25">
      <c r="N29" s="20" t="s">
        <v>27</v>
      </c>
      <c r="O29" s="16">
        <v>22042369</v>
      </c>
      <c r="P29" s="16">
        <v>11620913</v>
      </c>
      <c r="Q29" s="16">
        <v>12995699</v>
      </c>
      <c r="R29" s="16">
        <v>8108040</v>
      </c>
      <c r="S29" s="18">
        <f t="shared" si="0"/>
        <v>54767021</v>
      </c>
    </row>
    <row r="30" spans="14:19" x14ac:dyDescent="0.25">
      <c r="N30" s="17" t="s">
        <v>22</v>
      </c>
      <c r="O30" s="19">
        <f>SUM(O18:O29)</f>
        <v>81726340</v>
      </c>
      <c r="P30" s="19">
        <f t="shared" ref="P30:R30" si="1">SUM(P18:P29)</f>
        <v>47952793</v>
      </c>
      <c r="Q30" s="19">
        <f t="shared" si="1"/>
        <v>50119610</v>
      </c>
      <c r="R30" s="19">
        <f t="shared" si="1"/>
        <v>29543788</v>
      </c>
      <c r="S30" s="18">
        <f t="shared" si="0"/>
        <v>209342531</v>
      </c>
    </row>
    <row r="32" spans="14:19" x14ac:dyDescent="0.25">
      <c r="N32" s="21"/>
      <c r="O32" s="21"/>
      <c r="P32" s="21"/>
      <c r="Q32" s="21"/>
      <c r="R32" s="21"/>
      <c r="S32" s="21"/>
    </row>
    <row r="33" spans="14:19" x14ac:dyDescent="0.25">
      <c r="N33" s="21"/>
      <c r="O33" s="21"/>
      <c r="P33" s="21"/>
      <c r="Q33" s="21"/>
      <c r="R33" s="21"/>
      <c r="S33" s="21"/>
    </row>
  </sheetData>
  <mergeCells count="1">
    <mergeCell ref="A1:S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Dashboard Before</vt:lpstr>
      <vt:lpstr>Sales Dashboard 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efran himel</cp:lastModifiedBy>
  <dcterms:created xsi:type="dcterms:W3CDTF">2012-06-06T16:44:25Z</dcterms:created>
  <dcterms:modified xsi:type="dcterms:W3CDTF">2021-02-11T04:58:27Z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4a11deed-8b15-4f84-9fef-0d888ec60db8</vt:lpwstr>
  </property>
</Properties>
</file>