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cleaning data used" sheetId="1" r:id="rId1"/>
  </sheets>
  <calcPr calcId="0" iterate="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<sst xmlns="http://schemas.openxmlformats.org/spreadsheetml/2006/main" count="71" uniqueCount="49">
  <si>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</si>
  <si>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</si>
  <si>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</si>
  <si>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</si>
  <si>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</si>
  <si>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</si>
  <si>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</si>
  <si>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</si>
  <si>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</si>
  <si>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</si>
  <si>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</si>
  <si>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</si>
  <si>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</si>
  <si>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</si>
  <si>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</si>
  <si>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</si>
  <si>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MKTG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</si>
  <si>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</si>
  <si>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</si>
  <si>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</si>
  <si>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</si>
  <si>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</si>
  <si>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</si>
  <si>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</si>
  <si>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</si>
  <si>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 xml:space="preserve"> 12/15/2011</t>
  </si>
  <si>
    <t>SENIOR TECHNICIAN</t>
  </si>
  <si>
    <t xml:space="preserve">COLE, ASHLEY </t>
  </si>
  <si>
    <t>COOKSON, CHARLES</t>
  </si>
  <si>
    <t xml:space="preserve"> 04/03/2012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</si>
  <si>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</si>
  <si>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</si>
  <si>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</si>
  <si>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</si>
  <si>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</si>
  <si>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</si>
  <si>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 xml:space="preserve"> 06/05/2014</t>
  </si>
  <si>
    <t>DARNSTEIN, DANNY</t>
  </si>
  <si>
    <t xml:space="preserve"> 12/14/2011</t>
  </si>
  <si>
    <t xml:space="preserve">FALLENGRANO, BILL </t>
  </si>
  <si>
    <t xml:space="preserve"> 06/29/2001</t>
  </si>
  <si>
    <t>Employee Name</t>
  </si>
  <si>
    <t>Hire Date</t>
  </si>
  <si>
    <t>Salary</t>
  </si>
  <si>
    <t>Dept</t>
  </si>
  <si>
    <t>Job Title</t>
  </si>
  <si>
    <t>Hire Date2</t>
  </si>
  <si>
    <t>Job Title4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</si>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</sst>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1:I21" totalsRowShown="0">
  <autoFilter ref="B1:I21"/>
  <tableColumns count="8">
    <tableColumn id="1" name="Employee Name"/>
    <tableColumn id="2" name="Hire Date"/>
    <tableColumn id="3" name="Hire Date2" dataDxfId="1"/>
    <tableColumn id="4" name="Salary" dataDxfId="0" dataCellStyle="Currency"/>
    <tableColumn id="5" name="Dept"/>
    <tableColumn id="6" name="Sales"/>
    <tableColumn id="7" name="Job Title"/>
    <tableColumn id="8" name="Job Title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1" workbookViewId="0">
      <selection activeCell="J9" sqref="J9"/>
    </sheetView>
  </sheetViews>
  <sheetFormatPr defaultColWidth="22" defaultRowHeight="15" x14ac:dyDescent="0.25"/>
  <cols>
    <col min="1" max="1" width="0" hidden="1" customWidth="1"/>
    <col min="3" max="3" width="0" hidden="1" customWidth="1"/>
    <col min="4" max="4" width="22" style="1"/>
    <col min="5" max="5" width="14.7109375" style="2" customWidth="1"/>
    <col min="6" max="6" width="0" hidden="1" customWidth="1"/>
    <col min="8" max="8" width="0" hidden="1" customWidth="1"/>
  </cols>
  <sheetData>
    <row r="1" spans="1:9" x14ac:dyDescent="0.25">
      <c r="A1" t="s">
        <v>41</v>
      </c>
      <c r="B1" t="s">
        <v>41</v>
      </c>
      <c r="C1" t="s">
        <v>42</v>
      </c>
      <c r="D1" t="s">
        <v>46</v>
      </c>
      <c r="E1" s="2" t="s">
        <v>43</v>
      </c>
      <c r="F1" t="s">
        <v>44</v>
      </c>
      <c r="G1" t="s">
        <v>48</v>
      </c>
      <c r="H1" t="s">
        <v>45</v>
      </c>
      <c r="I1" t="s">
        <v>47</v>
      </c>
    </row>
    <row r="2" spans="1:9" x14ac:dyDescent="0.25">
      <c r="A2" t="s">
        <v>0</v>
      </c>
      <c r="B2" t="str">
        <f>PROPER(TRIM(A2))</f>
        <v>Juarez, Jose</v>
      </c>
      <c r="C2">
        <v>41297</v>
      </c>
      <c r="D2" s="1">
        <f>VALUE(C2)</f>
        <v>41297</v>
      </c>
      <c r="E2" s="2">
        <v>39000</v>
      </c>
      <c r="F2" t="s">
        <v>1</v>
      </c>
      <c r="G2" t="str">
        <f>SUBSTITUTE(PROPER(TRIM(F2)),"Mktg","Marketing")</f>
        <v>Admin</v>
      </c>
      <c r="H2" t="s">
        <v>2</v>
      </c>
      <c r="I2" t="str">
        <f>PROPER(TRIM(H2))</f>
        <v>Intern</v>
      </c>
    </row>
    <row r="3" spans="1:9" x14ac:dyDescent="0.25">
      <c r="A3" t="s">
        <v>3</v>
      </c>
      <c r="B3" t="str">
        <f t="shared" ref="B3:B20" si="0">PROPER(TRIM(A3))</f>
        <v>Abraham, Johnny</v>
      </c>
      <c r="C3" s="1">
        <v>41363</v>
      </c>
      <c r="D3" s="1">
        <f t="shared" ref="D3:D20" si="1">VALUE(C3)</f>
        <v>41363</v>
      </c>
      <c r="E3" s="2">
        <v>27000</v>
      </c>
      <c r="F3" t="s">
        <v>4</v>
      </c>
      <c r="G3" t="str">
        <f t="shared" ref="G3:G20" si="2">SUBSTITUTE(PROPER(TRIM(F3)),"Mktg","Marketing")</f>
        <v>Engineering</v>
      </c>
      <c r="H3" t="s">
        <v>5</v>
      </c>
      <c r="I3" t="str">
        <f t="shared" ref="I3:I20" si="3">PROPER(TRIM(H3))</f>
        <v>Trainee</v>
      </c>
    </row>
    <row r="4" spans="1:9" x14ac:dyDescent="0.25">
      <c r="A4" t="s">
        <v>6</v>
      </c>
      <c r="B4" t="str">
        <f t="shared" si="0"/>
        <v>Baker, Sarah</v>
      </c>
      <c r="C4" s="1">
        <v>42124</v>
      </c>
      <c r="D4" s="1">
        <f t="shared" si="1"/>
        <v>42124</v>
      </c>
      <c r="E4" s="2">
        <v>36000</v>
      </c>
      <c r="F4" t="s">
        <v>7</v>
      </c>
      <c r="G4" t="str">
        <f t="shared" si="2"/>
        <v>Sales</v>
      </c>
      <c r="H4" t="s">
        <v>8</v>
      </c>
      <c r="I4" t="str">
        <f t="shared" si="3"/>
        <v>Sales Executive</v>
      </c>
    </row>
    <row r="5" spans="1:9" x14ac:dyDescent="0.25">
      <c r="A5" t="s">
        <v>9</v>
      </c>
      <c r="B5" t="str">
        <f t="shared" si="0"/>
        <v>Balotelli, Billy</v>
      </c>
      <c r="C5" s="1">
        <v>39401</v>
      </c>
      <c r="D5" s="1">
        <f t="shared" si="1"/>
        <v>39401</v>
      </c>
      <c r="E5" s="2">
        <v>23900</v>
      </c>
      <c r="F5" t="s">
        <v>4</v>
      </c>
      <c r="G5" t="str">
        <f t="shared" si="2"/>
        <v>Engineering</v>
      </c>
      <c r="H5" t="s">
        <v>2</v>
      </c>
      <c r="I5" t="str">
        <f t="shared" si="3"/>
        <v>Intern</v>
      </c>
    </row>
    <row r="6" spans="1:9" x14ac:dyDescent="0.25">
      <c r="A6" t="s">
        <v>10</v>
      </c>
      <c r="B6" t="str">
        <f t="shared" si="0"/>
        <v>Bishop, Tiana</v>
      </c>
      <c r="C6">
        <v>37959</v>
      </c>
      <c r="D6" s="1">
        <f t="shared" si="1"/>
        <v>37959</v>
      </c>
      <c r="E6" s="2">
        <v>46500</v>
      </c>
      <c r="F6" t="s">
        <v>4</v>
      </c>
      <c r="G6" t="str">
        <f t="shared" si="2"/>
        <v>Engineering</v>
      </c>
      <c r="H6" t="s">
        <v>11</v>
      </c>
      <c r="I6" t="str">
        <f t="shared" si="3"/>
        <v>Manager</v>
      </c>
    </row>
    <row r="7" spans="1:9" x14ac:dyDescent="0.25">
      <c r="A7" t="s">
        <v>12</v>
      </c>
      <c r="B7" t="str">
        <f t="shared" si="0"/>
        <v>Boateng, Terryy</v>
      </c>
      <c r="C7" s="1">
        <v>40021</v>
      </c>
      <c r="D7" s="1">
        <f t="shared" si="1"/>
        <v>40021</v>
      </c>
      <c r="E7" s="2">
        <v>50000</v>
      </c>
      <c r="F7" t="s">
        <v>13</v>
      </c>
      <c r="G7" t="str">
        <f t="shared" si="2"/>
        <v>Accounts</v>
      </c>
      <c r="H7" t="s">
        <v>14</v>
      </c>
      <c r="I7" t="str">
        <f t="shared" si="3"/>
        <v>Cost Accountant</v>
      </c>
    </row>
    <row r="8" spans="1:9" x14ac:dyDescent="0.25">
      <c r="A8" t="s">
        <v>15</v>
      </c>
      <c r="B8" t="str">
        <f t="shared" si="0"/>
        <v>Boer, Fred</v>
      </c>
      <c r="C8" s="1">
        <v>40535</v>
      </c>
      <c r="D8" s="1">
        <f t="shared" si="1"/>
        <v>40535</v>
      </c>
      <c r="E8" s="2">
        <v>46000</v>
      </c>
      <c r="F8" t="s">
        <v>16</v>
      </c>
      <c r="G8" t="str">
        <f t="shared" si="2"/>
        <v>Marketing</v>
      </c>
      <c r="H8" t="s">
        <v>17</v>
      </c>
      <c r="I8" t="str">
        <f t="shared" si="3"/>
        <v>Designer</v>
      </c>
    </row>
    <row r="9" spans="1:9" x14ac:dyDescent="0.25">
      <c r="A9" t="s">
        <v>18</v>
      </c>
      <c r="B9" t="str">
        <f t="shared" si="0"/>
        <v>Barker, Betty</v>
      </c>
      <c r="C9" s="1">
        <v>39288</v>
      </c>
      <c r="D9" s="1">
        <f t="shared" si="1"/>
        <v>39288</v>
      </c>
      <c r="E9" s="2">
        <v>43500</v>
      </c>
      <c r="F9" t="s">
        <v>7</v>
      </c>
      <c r="G9" t="str">
        <f t="shared" si="2"/>
        <v>Sales</v>
      </c>
      <c r="H9" t="s">
        <v>8</v>
      </c>
      <c r="I9" t="str">
        <f t="shared" si="3"/>
        <v>Sales Executive</v>
      </c>
    </row>
    <row r="10" spans="1:9" x14ac:dyDescent="0.25">
      <c r="A10" t="s">
        <v>19</v>
      </c>
      <c r="B10" t="str">
        <f t="shared" si="0"/>
        <v>Bursteyn , Tom</v>
      </c>
      <c r="C10">
        <v>36834</v>
      </c>
      <c r="D10" s="1">
        <f t="shared" si="1"/>
        <v>36834</v>
      </c>
      <c r="E10" s="2">
        <v>21000</v>
      </c>
      <c r="F10" t="s">
        <v>7</v>
      </c>
      <c r="G10" t="str">
        <f t="shared" si="2"/>
        <v>Sales</v>
      </c>
      <c r="H10" t="s">
        <v>20</v>
      </c>
      <c r="I10" t="str">
        <f t="shared" si="3"/>
        <v>Sales Trainee</v>
      </c>
    </row>
    <row r="11" spans="1:9" x14ac:dyDescent="0.25">
      <c r="A11" t="s">
        <v>21</v>
      </c>
      <c r="B11" t="str">
        <f t="shared" si="0"/>
        <v>Bursteyn, Tammy</v>
      </c>
      <c r="C11">
        <v>38238</v>
      </c>
      <c r="D11" s="1">
        <f t="shared" si="1"/>
        <v>38238</v>
      </c>
      <c r="E11" s="2">
        <v>38000</v>
      </c>
      <c r="F11" t="s">
        <v>7</v>
      </c>
      <c r="G11" t="str">
        <f t="shared" si="2"/>
        <v>Sales</v>
      </c>
      <c r="H11" t="s">
        <v>8</v>
      </c>
      <c r="I11" t="str">
        <f t="shared" si="3"/>
        <v>Sales Executive</v>
      </c>
    </row>
    <row r="12" spans="1:9" x14ac:dyDescent="0.25">
      <c r="A12" t="s">
        <v>22</v>
      </c>
      <c r="B12" t="str">
        <f t="shared" si="0"/>
        <v>Busser, Bobby</v>
      </c>
      <c r="C12">
        <v>37417</v>
      </c>
      <c r="D12" s="1">
        <f t="shared" si="1"/>
        <v>37417</v>
      </c>
      <c r="E12" s="2">
        <v>29950</v>
      </c>
      <c r="F12" t="s">
        <v>13</v>
      </c>
      <c r="G12" t="str">
        <f t="shared" si="2"/>
        <v>Accounts</v>
      </c>
      <c r="H12" t="s">
        <v>23</v>
      </c>
      <c r="I12" t="str">
        <f t="shared" si="3"/>
        <v>Senior Administrator</v>
      </c>
    </row>
    <row r="13" spans="1:9" x14ac:dyDescent="0.25">
      <c r="A13" t="s">
        <v>24</v>
      </c>
      <c r="B13" t="str">
        <f t="shared" si="0"/>
        <v>Casciewicz, Kathy</v>
      </c>
      <c r="C13" t="s">
        <v>25</v>
      </c>
      <c r="D13" s="1">
        <f t="shared" si="1"/>
        <v>40892</v>
      </c>
      <c r="E13" s="2">
        <v>41000</v>
      </c>
      <c r="F13" t="s">
        <v>7</v>
      </c>
      <c r="G13" t="str">
        <f t="shared" si="2"/>
        <v>Sales</v>
      </c>
      <c r="H13" t="s">
        <v>26</v>
      </c>
      <c r="I13" t="str">
        <f t="shared" si="3"/>
        <v>Senior Technician</v>
      </c>
    </row>
    <row r="14" spans="1:9" x14ac:dyDescent="0.25">
      <c r="A14" t="s">
        <v>27</v>
      </c>
      <c r="B14" t="str">
        <f t="shared" si="0"/>
        <v>Cole, Ashley</v>
      </c>
      <c r="C14">
        <v>40483</v>
      </c>
      <c r="D14" s="1">
        <f t="shared" si="1"/>
        <v>40483</v>
      </c>
      <c r="E14" s="2">
        <v>54000</v>
      </c>
      <c r="F14" t="s">
        <v>7</v>
      </c>
      <c r="G14" t="str">
        <f t="shared" si="2"/>
        <v>Sales</v>
      </c>
      <c r="H14" t="s">
        <v>14</v>
      </c>
      <c r="I14" t="str">
        <f t="shared" si="3"/>
        <v>Cost Accountant</v>
      </c>
    </row>
    <row r="15" spans="1:9" x14ac:dyDescent="0.25">
      <c r="A15" t="s">
        <v>28</v>
      </c>
      <c r="B15" t="str">
        <f t="shared" si="0"/>
        <v>Cookson, Charles</v>
      </c>
      <c r="C15" t="s">
        <v>29</v>
      </c>
      <c r="D15" s="1">
        <f t="shared" si="1"/>
        <v>41002</v>
      </c>
      <c r="E15" s="2">
        <v>63200</v>
      </c>
      <c r="F15" t="s">
        <v>30</v>
      </c>
      <c r="G15" t="str">
        <f t="shared" si="2"/>
        <v>R &amp; D</v>
      </c>
      <c r="H15" t="s">
        <v>31</v>
      </c>
      <c r="I15" t="str">
        <f t="shared" si="3"/>
        <v>Vp</v>
      </c>
    </row>
    <row r="16" spans="1:9" x14ac:dyDescent="0.25">
      <c r="A16" t="s">
        <v>32</v>
      </c>
      <c r="B16" t="str">
        <f t="shared" si="0"/>
        <v>Crossley, Erin</v>
      </c>
      <c r="C16" s="1">
        <v>39926</v>
      </c>
      <c r="D16" s="1">
        <f t="shared" si="1"/>
        <v>39926</v>
      </c>
      <c r="E16" s="2">
        <v>46000</v>
      </c>
      <c r="F16" t="s">
        <v>1</v>
      </c>
      <c r="G16" t="str">
        <f t="shared" si="2"/>
        <v>Admin</v>
      </c>
      <c r="H16" t="s">
        <v>33</v>
      </c>
      <c r="I16" t="str">
        <f t="shared" si="3"/>
        <v>Team Leader</v>
      </c>
    </row>
    <row r="17" spans="1:9" x14ac:dyDescent="0.25">
      <c r="A17" t="s">
        <v>34</v>
      </c>
      <c r="B17" t="str">
        <f t="shared" si="0"/>
        <v>Doe, Jane</v>
      </c>
      <c r="C17" s="1">
        <v>42210</v>
      </c>
      <c r="D17" s="1">
        <f t="shared" si="1"/>
        <v>42210</v>
      </c>
      <c r="E17" s="2">
        <v>21500</v>
      </c>
      <c r="F17" t="s">
        <v>30</v>
      </c>
      <c r="G17" t="str">
        <f t="shared" si="2"/>
        <v>R &amp; D</v>
      </c>
      <c r="H17" t="s">
        <v>5</v>
      </c>
      <c r="I17" t="str">
        <f t="shared" si="3"/>
        <v>Trainee</v>
      </c>
    </row>
    <row r="18" spans="1:9" x14ac:dyDescent="0.25">
      <c r="A18" t="s">
        <v>35</v>
      </c>
      <c r="B18" t="str">
        <f t="shared" si="0"/>
        <v>Doe, John</v>
      </c>
      <c r="C18" t="s">
        <v>36</v>
      </c>
      <c r="D18" s="1">
        <f t="shared" si="1"/>
        <v>41795</v>
      </c>
      <c r="E18" s="2">
        <v>45600</v>
      </c>
      <c r="F18" t="s">
        <v>4</v>
      </c>
      <c r="G18" t="str">
        <f t="shared" si="2"/>
        <v>Engineering</v>
      </c>
      <c r="H18" t="s">
        <v>2</v>
      </c>
      <c r="I18" t="str">
        <f t="shared" si="3"/>
        <v>Intern</v>
      </c>
    </row>
    <row r="19" spans="1:9" x14ac:dyDescent="0.25">
      <c r="A19" t="s">
        <v>37</v>
      </c>
      <c r="B19" t="str">
        <f t="shared" si="0"/>
        <v>Darnstein, Danny</v>
      </c>
      <c r="C19" t="s">
        <v>38</v>
      </c>
      <c r="D19" s="1">
        <f t="shared" si="1"/>
        <v>40891</v>
      </c>
      <c r="E19" s="2">
        <v>52000</v>
      </c>
      <c r="F19" t="s">
        <v>4</v>
      </c>
      <c r="G19" t="str">
        <f t="shared" si="2"/>
        <v>Engineering</v>
      </c>
      <c r="H19" t="s">
        <v>14</v>
      </c>
      <c r="I19" t="str">
        <f t="shared" si="3"/>
        <v>Cost Accountant</v>
      </c>
    </row>
    <row r="20" spans="1:9" x14ac:dyDescent="0.25">
      <c r="A20" t="s">
        <v>39</v>
      </c>
      <c r="B20" t="str">
        <f t="shared" si="0"/>
        <v>Fallengrano, Bill</v>
      </c>
      <c r="C20" t="s">
        <v>40</v>
      </c>
      <c r="D20" s="1">
        <f t="shared" si="1"/>
        <v>37071</v>
      </c>
      <c r="E20" s="2">
        <v>56750</v>
      </c>
      <c r="F20" t="s">
        <v>4</v>
      </c>
      <c r="G20" t="str">
        <f t="shared" si="2"/>
        <v>Engineering</v>
      </c>
      <c r="H20" t="s">
        <v>23</v>
      </c>
      <c r="I20" t="str">
        <f t="shared" si="3"/>
        <v>Senior Administrator</v>
      </c>
    </row>
  </sheetData>
  <pageMargins left="0.7" right="0.7" top="0.75" bottom="0.75" header="0.3" footer="0.3"/>
  <tableParts count="1">
    <tablePart r:id="rId1"/>
  </tableParts>
</worksheet>
</file>