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X:\Bouffalo_Hardware\BL706_DK\github\hardware\"/>
    </mc:Choice>
  </mc:AlternateContent>
  <xr:revisionPtr revIDLastSave="0" documentId="13_ncr:1_{F3D58858-2FB1-4F13-9568-44A809CA006B}" xr6:coauthVersionLast="47" xr6:coauthVersionMax="47" xr10:uidLastSave="{00000000-0000-0000-0000-000000000000}"/>
  <bookViews>
    <workbookView xWindow="-28170" yWindow="2910" windowWidth="27930" windowHeight="15885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uffalo_Hardware/BL706_DK/Project%20Outputs%20for%20BL706_DK/BL706_D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Report"/>
      <sheetName val="Project Information"/>
    </sheetNames>
    <sheetDataSet>
      <sheetData sheetId="0">
        <row r="11">
          <cell r="A11" t="str">
            <v>Footprint</v>
          </cell>
          <cell r="B11" t="str">
            <v>Comment</v>
          </cell>
          <cell r="C11" t="str">
            <v>LibRef</v>
          </cell>
          <cell r="D11" t="str">
            <v>Designator</v>
          </cell>
          <cell r="E11" t="str">
            <v>Description</v>
          </cell>
          <cell r="F11" t="str">
            <v>Quantity</v>
          </cell>
        </row>
        <row r="12">
          <cell r="A12" t="str">
            <v>C 0402</v>
          </cell>
          <cell r="B12" t="str">
            <v>10pF</v>
          </cell>
          <cell r="C12" t="str">
            <v>Cap</v>
          </cell>
          <cell r="D12" t="str">
            <v>C1, C3, C15</v>
          </cell>
          <cell r="E12" t="str">
            <v>无极性贴片电容</v>
          </cell>
          <cell r="F12">
            <v>3</v>
          </cell>
        </row>
        <row r="13">
          <cell r="A13" t="str">
            <v>C 0402</v>
          </cell>
          <cell r="B13" t="str">
            <v>2.2uF</v>
          </cell>
          <cell r="C13" t="str">
            <v>Cap</v>
          </cell>
          <cell r="D13" t="str">
            <v>C2, C9, C10, C17, C18, C19, C20, C21</v>
          </cell>
          <cell r="E13" t="str">
            <v>无极性贴片电容</v>
          </cell>
          <cell r="F13">
            <v>8</v>
          </cell>
        </row>
        <row r="14">
          <cell r="A14" t="str">
            <v>C 0402</v>
          </cell>
          <cell r="B14" t="str">
            <v>100nF</v>
          </cell>
          <cell r="C14" t="str">
            <v>Cap</v>
          </cell>
          <cell r="D14" t="str">
            <v>C4, C5, C6, C27, C29, C30</v>
          </cell>
          <cell r="E14" t="str">
            <v>无极性贴片电容</v>
          </cell>
          <cell r="F14">
            <v>6</v>
          </cell>
        </row>
        <row r="15">
          <cell r="A15" t="str">
            <v>C 0402</v>
          </cell>
          <cell r="B15" t="str">
            <v>N.C</v>
          </cell>
          <cell r="C15" t="str">
            <v>Cap</v>
          </cell>
          <cell r="D15" t="str">
            <v>C7, C8</v>
          </cell>
          <cell r="E15" t="str">
            <v>无极性贴片电容</v>
          </cell>
          <cell r="F15">
            <v>2</v>
          </cell>
        </row>
        <row r="16">
          <cell r="A16" t="str">
            <v>C 0402</v>
          </cell>
          <cell r="B16" t="str">
            <v>12pF</v>
          </cell>
          <cell r="C16" t="str">
            <v>Cap</v>
          </cell>
          <cell r="D16" t="str">
            <v>C11, C12, C13, C14</v>
          </cell>
          <cell r="E16" t="str">
            <v>无极性贴片电容</v>
          </cell>
          <cell r="F16">
            <v>4</v>
          </cell>
        </row>
        <row r="17">
          <cell r="A17" t="str">
            <v>C 0402</v>
          </cell>
          <cell r="B17" t="str">
            <v>10uF</v>
          </cell>
          <cell r="C17" t="str">
            <v>Cap</v>
          </cell>
          <cell r="D17" t="str">
            <v>C16</v>
          </cell>
          <cell r="E17" t="str">
            <v>无极性贴片电容</v>
          </cell>
          <cell r="F17">
            <v>1</v>
          </cell>
        </row>
        <row r="18">
          <cell r="A18" t="str">
            <v>CD B(3528)</v>
          </cell>
          <cell r="B18" t="str">
            <v>22uF</v>
          </cell>
          <cell r="C18" t="str">
            <v>Cap_P</v>
          </cell>
          <cell r="D18" t="str">
            <v>C22, C23, C25, C26</v>
          </cell>
          <cell r="E18" t="str">
            <v>极性贴片电容</v>
          </cell>
          <cell r="F18">
            <v>4</v>
          </cell>
        </row>
        <row r="19">
          <cell r="A19" t="str">
            <v>C 0603</v>
          </cell>
          <cell r="B19" t="str">
            <v>100nF</v>
          </cell>
          <cell r="C19" t="str">
            <v>Cap</v>
          </cell>
          <cell r="D19" t="str">
            <v>C24</v>
          </cell>
          <cell r="E19" t="str">
            <v>无极性贴片电容</v>
          </cell>
          <cell r="F19">
            <v>1</v>
          </cell>
        </row>
        <row r="20">
          <cell r="A20" t="str">
            <v>LED 0603 Blue</v>
          </cell>
          <cell r="B20" t="str">
            <v>LED</v>
          </cell>
          <cell r="C20" t="str">
            <v>LED</v>
          </cell>
          <cell r="D20" t="str">
            <v>D1</v>
          </cell>
          <cell r="E20" t="str">
            <v>LED 灯珠</v>
          </cell>
          <cell r="F20">
            <v>1</v>
          </cell>
        </row>
        <row r="21">
          <cell r="A21" t="str">
            <v>LED 0603 Pink</v>
          </cell>
          <cell r="B21" t="str">
            <v>LED</v>
          </cell>
          <cell r="C21" t="str">
            <v>LED</v>
          </cell>
          <cell r="D21" t="str">
            <v>D2</v>
          </cell>
          <cell r="E21" t="str">
            <v>LED 灯珠</v>
          </cell>
          <cell r="F21">
            <v>1</v>
          </cell>
        </row>
        <row r="22">
          <cell r="A22" t="str">
            <v>FU 1206</v>
          </cell>
          <cell r="B22" t="str">
            <v>FU</v>
          </cell>
          <cell r="C22" t="str">
            <v>FU</v>
          </cell>
          <cell r="D22" t="str">
            <v>FU1</v>
          </cell>
          <cell r="E22" t="str">
            <v>贴片自恢复保险丝</v>
          </cell>
          <cell r="F22">
            <v>1</v>
          </cell>
        </row>
        <row r="23">
          <cell r="A23" t="str">
            <v>L 0402</v>
          </cell>
          <cell r="B23" t="str">
            <v>N.C</v>
          </cell>
          <cell r="C23" t="str">
            <v>IND</v>
          </cell>
          <cell r="D23" t="str">
            <v>L1</v>
          </cell>
          <cell r="E23" t="str">
            <v>贴片电感</v>
          </cell>
          <cell r="F23">
            <v>1</v>
          </cell>
        </row>
        <row r="24">
          <cell r="A24" t="str">
            <v>L 0603</v>
          </cell>
          <cell r="B24" t="str">
            <v>2.2uH</v>
          </cell>
          <cell r="C24" t="str">
            <v>IND</v>
          </cell>
          <cell r="D24" t="str">
            <v>L2</v>
          </cell>
          <cell r="E24" t="str">
            <v>贴片电感</v>
          </cell>
          <cell r="F24">
            <v>1</v>
          </cell>
        </row>
        <row r="25">
          <cell r="A25" t="str">
            <v>PMOD F 2X6</v>
          </cell>
          <cell r="B25" t="str">
            <v>PMOD_2X6</v>
          </cell>
          <cell r="C25" t="str">
            <v>PMOD_2X6</v>
          </cell>
          <cell r="D25" t="str">
            <v>P1, P2, P4, P5</v>
          </cell>
          <cell r="E25" t="str">
            <v>PMOD 接口</v>
          </cell>
          <cell r="F25">
            <v>4</v>
          </cell>
        </row>
        <row r="26">
          <cell r="A26" t="str">
            <v>PMOD F 2X3 EXT</v>
          </cell>
          <cell r="B26" t="str">
            <v>PMOD_2X3_EXT</v>
          </cell>
          <cell r="C26" t="str">
            <v>PMOD_2X3_EXT</v>
          </cell>
          <cell r="D26" t="str">
            <v>P3, P11</v>
          </cell>
          <cell r="E26" t="str">
            <v>PMOD 接口</v>
          </cell>
          <cell r="F26">
            <v>2</v>
          </cell>
        </row>
        <row r="27">
          <cell r="A27" t="str">
            <v>HDR2.54-LI-2P</v>
          </cell>
          <cell r="B27" t="str">
            <v>排针排母 2P</v>
          </cell>
          <cell r="C27" t="str">
            <v>排针排母 2P</v>
          </cell>
          <cell r="D27" t="str">
            <v>P6, P7, P8, P9</v>
          </cell>
          <cell r="E27" t="str">
            <v>排针排母</v>
          </cell>
          <cell r="F27">
            <v>4</v>
          </cell>
        </row>
        <row r="28">
          <cell r="A28" t="str">
            <v>JTAG_2MM_10PIN</v>
          </cell>
          <cell r="B28" t="str">
            <v>JTAG_10PIN</v>
          </cell>
          <cell r="C28" t="str">
            <v>JTAG_10PIN</v>
          </cell>
          <cell r="D28" t="str">
            <v>P10</v>
          </cell>
          <cell r="E28" t="str">
            <v>JTAG 10pin 调试口</v>
          </cell>
          <cell r="F28">
            <v>1</v>
          </cell>
        </row>
        <row r="29">
          <cell r="A29" t="str">
            <v>SOT23-3</v>
          </cell>
          <cell r="B29" t="str">
            <v>AO3400</v>
          </cell>
          <cell r="C29" t="str">
            <v>AO3400</v>
          </cell>
          <cell r="D29" t="str">
            <v>Q1</v>
          </cell>
          <cell r="E29" t="str">
            <v>N沟道 30V/4.2A</v>
          </cell>
          <cell r="F29">
            <v>1</v>
          </cell>
        </row>
        <row r="30">
          <cell r="A30" t="str">
            <v>R 0402</v>
          </cell>
          <cell r="B30" t="str">
            <v>5.1 KΩ</v>
          </cell>
          <cell r="C30" t="str">
            <v>Res</v>
          </cell>
          <cell r="D30" t="str">
            <v>R1, R2</v>
          </cell>
          <cell r="E30" t="str">
            <v>贴片电阻</v>
          </cell>
          <cell r="F30">
            <v>2</v>
          </cell>
        </row>
        <row r="31">
          <cell r="A31" t="str">
            <v>R 0402</v>
          </cell>
          <cell r="B31" t="str">
            <v>22 Ω</v>
          </cell>
          <cell r="C31" t="str">
            <v>Res</v>
          </cell>
          <cell r="D31" t="str">
            <v>R3, R4</v>
          </cell>
          <cell r="E31" t="str">
            <v>贴片电阻</v>
          </cell>
          <cell r="F31">
            <v>2</v>
          </cell>
        </row>
        <row r="32">
          <cell r="A32" t="str">
            <v>R 0402</v>
          </cell>
          <cell r="B32" t="str">
            <v>10 KΩ</v>
          </cell>
          <cell r="C32" t="str">
            <v>Res</v>
          </cell>
          <cell r="D32" t="str">
            <v>R5, R6, R7, R8, R11, R13</v>
          </cell>
          <cell r="E32" t="str">
            <v>贴片电阻</v>
          </cell>
          <cell r="F32">
            <v>6</v>
          </cell>
        </row>
        <row r="33">
          <cell r="A33" t="str">
            <v>R 0402</v>
          </cell>
          <cell r="B33" t="str">
            <v>100 KΩ</v>
          </cell>
          <cell r="C33" t="str">
            <v>Res</v>
          </cell>
          <cell r="D33" t="str">
            <v>R9</v>
          </cell>
          <cell r="E33" t="str">
            <v>贴片电阻</v>
          </cell>
          <cell r="F33">
            <v>1</v>
          </cell>
        </row>
        <row r="34">
          <cell r="A34" t="str">
            <v>R 0402</v>
          </cell>
          <cell r="B34" t="str">
            <v>1 KΩ</v>
          </cell>
          <cell r="C34" t="str">
            <v>Res</v>
          </cell>
          <cell r="D34" t="str">
            <v>R10, R12</v>
          </cell>
          <cell r="E34" t="str">
            <v>贴片电阻</v>
          </cell>
          <cell r="F34">
            <v>2</v>
          </cell>
        </row>
        <row r="35">
          <cell r="A35" t="str">
            <v>R 0603</v>
          </cell>
          <cell r="B35" t="str">
            <v>2 KΩ</v>
          </cell>
          <cell r="C35" t="str">
            <v>Res</v>
          </cell>
          <cell r="D35" t="str">
            <v>R14</v>
          </cell>
          <cell r="E35" t="str">
            <v>贴片电阻</v>
          </cell>
          <cell r="F35">
            <v>1</v>
          </cell>
        </row>
        <row r="36">
          <cell r="A36" t="str">
            <v>R 0603</v>
          </cell>
          <cell r="B36" t="str">
            <v>1 KΩ</v>
          </cell>
          <cell r="C36" t="str">
            <v>Res</v>
          </cell>
          <cell r="D36" t="str">
            <v>R15</v>
          </cell>
          <cell r="E36" t="str">
            <v>贴片电阻</v>
          </cell>
          <cell r="F36">
            <v>1</v>
          </cell>
        </row>
        <row r="37">
          <cell r="A37" t="str">
            <v>SB 0402</v>
          </cell>
          <cell r="B37" t="str">
            <v>SB</v>
          </cell>
          <cell r="C37" t="str">
            <v>SB</v>
          </cell>
          <cell r="D37" t="str">
            <v>SB1, SB2, SB3, SB4, SB5, SB6, SB7, SB8</v>
          </cell>
          <cell r="E37" t="str">
            <v>0欧电阻 跳线</v>
          </cell>
          <cell r="F37">
            <v>8</v>
          </cell>
        </row>
        <row r="38">
          <cell r="A38" t="str">
            <v>TSW SMD-3*6*2.5</v>
          </cell>
          <cell r="B38" t="str">
            <v>SW</v>
          </cell>
          <cell r="C38" t="str">
            <v>SW</v>
          </cell>
          <cell r="D38" t="str">
            <v>SW1, SW2</v>
          </cell>
          <cell r="E38" t="str">
            <v>轻触按键</v>
          </cell>
          <cell r="F38">
            <v>2</v>
          </cell>
        </row>
        <row r="39">
          <cell r="A39" t="str">
            <v>CSW1.27 SMD-4P</v>
          </cell>
          <cell r="B39" t="str">
            <v>CSW-4P</v>
          </cell>
          <cell r="C39" t="str">
            <v>CSW-4P</v>
          </cell>
          <cell r="D39" t="str">
            <v>SW3</v>
          </cell>
          <cell r="E39" t="str">
            <v>4路编码开关</v>
          </cell>
          <cell r="F39">
            <v>1</v>
          </cell>
        </row>
        <row r="40">
          <cell r="A40" t="str">
            <v>QFN48 6X6</v>
          </cell>
          <cell r="B40" t="str">
            <v>BL706C-10-Q2I</v>
          </cell>
          <cell r="C40" t="str">
            <v>BL706C-10-Q2I</v>
          </cell>
          <cell r="D40" t="str">
            <v>U1</v>
          </cell>
          <cell r="E40" t="str">
            <v>博流智能 BLE5.0 RISC-V 144MHz MCU</v>
          </cell>
          <cell r="F40">
            <v>1</v>
          </cell>
        </row>
        <row r="41">
          <cell r="A41" t="str">
            <v>SOT-223</v>
          </cell>
          <cell r="B41" t="str">
            <v>AMS1117-33</v>
          </cell>
          <cell r="C41" t="str">
            <v>AMS1117</v>
          </cell>
          <cell r="D41" t="str">
            <v>U2</v>
          </cell>
          <cell r="E41" t="str">
            <v>LDO</v>
          </cell>
          <cell r="F41">
            <v>1</v>
          </cell>
        </row>
        <row r="42">
          <cell r="A42" t="str">
            <v>SOT-143</v>
          </cell>
          <cell r="B42" t="str">
            <v>ESD05V14T-LC</v>
          </cell>
          <cell r="C42" t="str">
            <v>ESD05V14T-LC</v>
          </cell>
          <cell r="D42" t="str">
            <v>U3</v>
          </cell>
          <cell r="E42" t="str">
            <v>ESD静电二极管 USB2.0防护</v>
          </cell>
          <cell r="F42">
            <v>1</v>
          </cell>
        </row>
        <row r="43">
          <cell r="A43" t="str">
            <v>SOT-223</v>
          </cell>
          <cell r="B43" t="str">
            <v>AMS1117-18</v>
          </cell>
          <cell r="C43" t="str">
            <v>AMS1117</v>
          </cell>
          <cell r="D43" t="str">
            <v>U4</v>
          </cell>
          <cell r="E43" t="str">
            <v>LDO</v>
          </cell>
          <cell r="F43">
            <v>1</v>
          </cell>
        </row>
        <row r="44">
          <cell r="A44" t="str">
            <v>USB TYPE-C 16PIN</v>
          </cell>
          <cell r="B44" t="str">
            <v>USB Type C 16P</v>
          </cell>
          <cell r="C44" t="str">
            <v>USB Type C 16P</v>
          </cell>
          <cell r="D44" t="str">
            <v>USB1</v>
          </cell>
          <cell r="E44" t="str">
            <v>TypeC USB 16Pin 母座</v>
          </cell>
          <cell r="F44">
            <v>1</v>
          </cell>
        </row>
        <row r="45">
          <cell r="A45" t="str">
            <v>OSC 3215-2P</v>
          </cell>
          <cell r="B45" t="str">
            <v>32.768 KHZ</v>
          </cell>
          <cell r="C45" t="str">
            <v>OSC 2P</v>
          </cell>
          <cell r="D45" t="str">
            <v>X1</v>
          </cell>
          <cell r="E45" t="str">
            <v>两脚贴片晶振</v>
          </cell>
          <cell r="F45">
            <v>1</v>
          </cell>
        </row>
        <row r="46">
          <cell r="A46" t="str">
            <v>OSC 3225-4P</v>
          </cell>
          <cell r="B46" t="str">
            <v>32 MHz</v>
          </cell>
          <cell r="C46" t="str">
            <v>OSC 4P</v>
          </cell>
          <cell r="D46" t="str">
            <v>X2</v>
          </cell>
          <cell r="E46" t="str">
            <v>四脚贴片晶振</v>
          </cell>
          <cell r="F46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J28" sqref="J28"/>
    </sheetView>
  </sheetViews>
  <sheetFormatPr defaultRowHeight="14.25" x14ac:dyDescent="0.2"/>
  <cols>
    <col min="1" max="1" width="17.5" bestFit="1" customWidth="1"/>
    <col min="2" max="3" width="15" bestFit="1" customWidth="1"/>
    <col min="4" max="4" width="34" bestFit="1" customWidth="1"/>
    <col min="5" max="5" width="35.375" bestFit="1" customWidth="1"/>
  </cols>
  <sheetData>
    <row r="1" spans="1:6" x14ac:dyDescent="0.2">
      <c r="A1" t="str">
        <f>'[1]BOM Report'!A11</f>
        <v>Footprint</v>
      </c>
      <c r="B1" t="str">
        <f>'[1]BOM Report'!B11</f>
        <v>Comment</v>
      </c>
      <c r="C1" t="str">
        <f>'[1]BOM Report'!C11</f>
        <v>LibRef</v>
      </c>
      <c r="D1" t="str">
        <f>'[1]BOM Report'!D11</f>
        <v>Designator</v>
      </c>
      <c r="E1" t="str">
        <f>'[1]BOM Report'!E11</f>
        <v>Description</v>
      </c>
      <c r="F1" t="str">
        <f>'[1]BOM Report'!F11</f>
        <v>Quantity</v>
      </c>
    </row>
    <row r="2" spans="1:6" x14ac:dyDescent="0.2">
      <c r="A2" t="str">
        <f>'[1]BOM Report'!A12</f>
        <v>C 0402</v>
      </c>
      <c r="B2" t="str">
        <f>'[1]BOM Report'!B12</f>
        <v>10pF</v>
      </c>
      <c r="C2" t="str">
        <f>'[1]BOM Report'!C12</f>
        <v>Cap</v>
      </c>
      <c r="D2" t="str">
        <f>'[1]BOM Report'!D12</f>
        <v>C1, C3, C15</v>
      </c>
      <c r="E2" t="str">
        <f>'[1]BOM Report'!E12</f>
        <v>无极性贴片电容</v>
      </c>
      <c r="F2">
        <f>'[1]BOM Report'!F12</f>
        <v>3</v>
      </c>
    </row>
    <row r="3" spans="1:6" x14ac:dyDescent="0.2">
      <c r="A3" t="str">
        <f>'[1]BOM Report'!A13</f>
        <v>C 0402</v>
      </c>
      <c r="B3" t="str">
        <f>'[1]BOM Report'!B13</f>
        <v>2.2uF</v>
      </c>
      <c r="C3" t="str">
        <f>'[1]BOM Report'!C13</f>
        <v>Cap</v>
      </c>
      <c r="D3" t="str">
        <f>'[1]BOM Report'!D13</f>
        <v>C2, C9, C10, C17, C18, C19, C20, C21</v>
      </c>
      <c r="E3" t="str">
        <f>'[1]BOM Report'!E13</f>
        <v>无极性贴片电容</v>
      </c>
      <c r="F3">
        <f>'[1]BOM Report'!F13</f>
        <v>8</v>
      </c>
    </row>
    <row r="4" spans="1:6" x14ac:dyDescent="0.2">
      <c r="A4" t="str">
        <f>'[1]BOM Report'!A14</f>
        <v>C 0402</v>
      </c>
      <c r="B4" t="str">
        <f>'[1]BOM Report'!B14</f>
        <v>100nF</v>
      </c>
      <c r="C4" t="str">
        <f>'[1]BOM Report'!C14</f>
        <v>Cap</v>
      </c>
      <c r="D4" t="str">
        <f>'[1]BOM Report'!D14</f>
        <v>C4, C5, C6, C27, C29, C30</v>
      </c>
      <c r="E4" t="str">
        <f>'[1]BOM Report'!E14</f>
        <v>无极性贴片电容</v>
      </c>
      <c r="F4">
        <f>'[1]BOM Report'!F14</f>
        <v>6</v>
      </c>
    </row>
    <row r="5" spans="1:6" x14ac:dyDescent="0.2">
      <c r="A5" t="str">
        <f>'[1]BOM Report'!A15</f>
        <v>C 0402</v>
      </c>
      <c r="B5" t="str">
        <f>'[1]BOM Report'!B15</f>
        <v>N.C</v>
      </c>
      <c r="C5" t="str">
        <f>'[1]BOM Report'!C15</f>
        <v>Cap</v>
      </c>
      <c r="D5" t="str">
        <f>'[1]BOM Report'!D15</f>
        <v>C7, C8</v>
      </c>
      <c r="E5" t="str">
        <f>'[1]BOM Report'!E15</f>
        <v>无极性贴片电容</v>
      </c>
      <c r="F5">
        <f>'[1]BOM Report'!F15</f>
        <v>2</v>
      </c>
    </row>
    <row r="6" spans="1:6" x14ac:dyDescent="0.2">
      <c r="A6" t="str">
        <f>'[1]BOM Report'!A16</f>
        <v>C 0402</v>
      </c>
      <c r="B6" t="str">
        <f>'[1]BOM Report'!B16</f>
        <v>12pF</v>
      </c>
      <c r="C6" t="str">
        <f>'[1]BOM Report'!C16</f>
        <v>Cap</v>
      </c>
      <c r="D6" t="str">
        <f>'[1]BOM Report'!D16</f>
        <v>C11, C12, C13, C14</v>
      </c>
      <c r="E6" t="str">
        <f>'[1]BOM Report'!E16</f>
        <v>无极性贴片电容</v>
      </c>
      <c r="F6">
        <f>'[1]BOM Report'!F16</f>
        <v>4</v>
      </c>
    </row>
    <row r="7" spans="1:6" x14ac:dyDescent="0.2">
      <c r="A7" t="str">
        <f>'[1]BOM Report'!A17</f>
        <v>C 0402</v>
      </c>
      <c r="B7" t="str">
        <f>'[1]BOM Report'!B17</f>
        <v>10uF</v>
      </c>
      <c r="C7" t="str">
        <f>'[1]BOM Report'!C17</f>
        <v>Cap</v>
      </c>
      <c r="D7" t="str">
        <f>'[1]BOM Report'!D17</f>
        <v>C16</v>
      </c>
      <c r="E7" t="str">
        <f>'[1]BOM Report'!E17</f>
        <v>无极性贴片电容</v>
      </c>
      <c r="F7">
        <f>'[1]BOM Report'!F17</f>
        <v>1</v>
      </c>
    </row>
    <row r="8" spans="1:6" x14ac:dyDescent="0.2">
      <c r="A8" t="str">
        <f>'[1]BOM Report'!A18</f>
        <v>CD B(3528)</v>
      </c>
      <c r="B8" t="str">
        <f>'[1]BOM Report'!B18</f>
        <v>22uF</v>
      </c>
      <c r="C8" t="str">
        <f>'[1]BOM Report'!C18</f>
        <v>Cap_P</v>
      </c>
      <c r="D8" t="str">
        <f>'[1]BOM Report'!D18</f>
        <v>C22, C23, C25, C26</v>
      </c>
      <c r="E8" t="str">
        <f>'[1]BOM Report'!E18</f>
        <v>极性贴片电容</v>
      </c>
      <c r="F8">
        <f>'[1]BOM Report'!F18</f>
        <v>4</v>
      </c>
    </row>
    <row r="9" spans="1:6" x14ac:dyDescent="0.2">
      <c r="A9" t="str">
        <f>'[1]BOM Report'!A19</f>
        <v>C 0603</v>
      </c>
      <c r="B9" t="str">
        <f>'[1]BOM Report'!B19</f>
        <v>100nF</v>
      </c>
      <c r="C9" t="str">
        <f>'[1]BOM Report'!C19</f>
        <v>Cap</v>
      </c>
      <c r="D9" t="str">
        <f>'[1]BOM Report'!D19</f>
        <v>C24</v>
      </c>
      <c r="E9" t="str">
        <f>'[1]BOM Report'!E19</f>
        <v>无极性贴片电容</v>
      </c>
      <c r="F9">
        <f>'[1]BOM Report'!F19</f>
        <v>1</v>
      </c>
    </row>
    <row r="10" spans="1:6" x14ac:dyDescent="0.2">
      <c r="A10" t="str">
        <f>'[1]BOM Report'!A20</f>
        <v>LED 0603 Blue</v>
      </c>
      <c r="B10" t="str">
        <f>'[1]BOM Report'!B20</f>
        <v>LED</v>
      </c>
      <c r="C10" t="str">
        <f>'[1]BOM Report'!C20</f>
        <v>LED</v>
      </c>
      <c r="D10" t="str">
        <f>'[1]BOM Report'!D20</f>
        <v>D1</v>
      </c>
      <c r="E10" t="str">
        <f>'[1]BOM Report'!E20</f>
        <v>LED 灯珠</v>
      </c>
      <c r="F10">
        <f>'[1]BOM Report'!F20</f>
        <v>1</v>
      </c>
    </row>
    <row r="11" spans="1:6" x14ac:dyDescent="0.2">
      <c r="A11" t="str">
        <f>'[1]BOM Report'!A21</f>
        <v>LED 0603 Pink</v>
      </c>
      <c r="B11" t="str">
        <f>'[1]BOM Report'!B21</f>
        <v>LED</v>
      </c>
      <c r="C11" t="str">
        <f>'[1]BOM Report'!C21</f>
        <v>LED</v>
      </c>
      <c r="D11" t="str">
        <f>'[1]BOM Report'!D21</f>
        <v>D2</v>
      </c>
      <c r="E11" t="str">
        <f>'[1]BOM Report'!E21</f>
        <v>LED 灯珠</v>
      </c>
      <c r="F11">
        <f>'[1]BOM Report'!F21</f>
        <v>1</v>
      </c>
    </row>
    <row r="12" spans="1:6" x14ac:dyDescent="0.2">
      <c r="A12" t="str">
        <f>'[1]BOM Report'!A22</f>
        <v>FU 1206</v>
      </c>
      <c r="B12" t="str">
        <f>'[1]BOM Report'!B22</f>
        <v>FU</v>
      </c>
      <c r="C12" t="str">
        <f>'[1]BOM Report'!C22</f>
        <v>FU</v>
      </c>
      <c r="D12" t="str">
        <f>'[1]BOM Report'!D22</f>
        <v>FU1</v>
      </c>
      <c r="E12" t="str">
        <f>'[1]BOM Report'!E22</f>
        <v>贴片自恢复保险丝</v>
      </c>
      <c r="F12">
        <f>'[1]BOM Report'!F22</f>
        <v>1</v>
      </c>
    </row>
    <row r="13" spans="1:6" x14ac:dyDescent="0.2">
      <c r="A13" t="str">
        <f>'[1]BOM Report'!A23</f>
        <v>L 0402</v>
      </c>
      <c r="B13" t="str">
        <f>'[1]BOM Report'!B23</f>
        <v>N.C</v>
      </c>
      <c r="C13" t="str">
        <f>'[1]BOM Report'!C23</f>
        <v>IND</v>
      </c>
      <c r="D13" t="str">
        <f>'[1]BOM Report'!D23</f>
        <v>L1</v>
      </c>
      <c r="E13" t="str">
        <f>'[1]BOM Report'!E23</f>
        <v>贴片电感</v>
      </c>
      <c r="F13">
        <f>'[1]BOM Report'!F23</f>
        <v>1</v>
      </c>
    </row>
    <row r="14" spans="1:6" x14ac:dyDescent="0.2">
      <c r="A14" t="str">
        <f>'[1]BOM Report'!A24</f>
        <v>L 0603</v>
      </c>
      <c r="B14" t="str">
        <f>'[1]BOM Report'!B24</f>
        <v>2.2uH</v>
      </c>
      <c r="C14" t="str">
        <f>'[1]BOM Report'!C24</f>
        <v>IND</v>
      </c>
      <c r="D14" t="str">
        <f>'[1]BOM Report'!D24</f>
        <v>L2</v>
      </c>
      <c r="E14" t="str">
        <f>'[1]BOM Report'!E24</f>
        <v>贴片电感</v>
      </c>
      <c r="F14">
        <f>'[1]BOM Report'!F24</f>
        <v>1</v>
      </c>
    </row>
    <row r="15" spans="1:6" x14ac:dyDescent="0.2">
      <c r="A15" t="str">
        <f>'[1]BOM Report'!A25</f>
        <v>PMOD F 2X6</v>
      </c>
      <c r="B15" t="str">
        <f>'[1]BOM Report'!B25</f>
        <v>PMOD_2X6</v>
      </c>
      <c r="C15" t="str">
        <f>'[1]BOM Report'!C25</f>
        <v>PMOD_2X6</v>
      </c>
      <c r="D15" t="str">
        <f>'[1]BOM Report'!D25</f>
        <v>P1, P2, P4, P5</v>
      </c>
      <c r="E15" t="str">
        <f>'[1]BOM Report'!E25</f>
        <v>PMOD 接口</v>
      </c>
      <c r="F15">
        <f>'[1]BOM Report'!F25</f>
        <v>4</v>
      </c>
    </row>
    <row r="16" spans="1:6" x14ac:dyDescent="0.2">
      <c r="A16" t="str">
        <f>'[1]BOM Report'!A26</f>
        <v>PMOD F 2X3 EXT</v>
      </c>
      <c r="B16" t="str">
        <f>'[1]BOM Report'!B26</f>
        <v>PMOD_2X3_EXT</v>
      </c>
      <c r="C16" t="str">
        <f>'[1]BOM Report'!C26</f>
        <v>PMOD_2X3_EXT</v>
      </c>
      <c r="D16" t="str">
        <f>'[1]BOM Report'!D26</f>
        <v>P3, P11</v>
      </c>
      <c r="E16" t="str">
        <f>'[1]BOM Report'!E26</f>
        <v>PMOD 接口</v>
      </c>
      <c r="F16">
        <f>'[1]BOM Report'!F26</f>
        <v>2</v>
      </c>
    </row>
    <row r="17" spans="1:6" x14ac:dyDescent="0.2">
      <c r="A17" t="str">
        <f>'[1]BOM Report'!A27</f>
        <v>HDR2.54-LI-2P</v>
      </c>
      <c r="B17" t="str">
        <f>'[1]BOM Report'!B27</f>
        <v>排针排母 2P</v>
      </c>
      <c r="C17" t="str">
        <f>'[1]BOM Report'!C27</f>
        <v>排针排母 2P</v>
      </c>
      <c r="D17" t="str">
        <f>'[1]BOM Report'!D27</f>
        <v>P6, P7, P8, P9</v>
      </c>
      <c r="E17" t="str">
        <f>'[1]BOM Report'!E27</f>
        <v>排针排母</v>
      </c>
      <c r="F17">
        <f>'[1]BOM Report'!F27</f>
        <v>4</v>
      </c>
    </row>
    <row r="18" spans="1:6" x14ac:dyDescent="0.2">
      <c r="A18" t="str">
        <f>'[1]BOM Report'!A28</f>
        <v>JTAG_2MM_10PIN</v>
      </c>
      <c r="B18" t="str">
        <f>'[1]BOM Report'!B28</f>
        <v>JTAG_10PIN</v>
      </c>
      <c r="C18" t="str">
        <f>'[1]BOM Report'!C28</f>
        <v>JTAG_10PIN</v>
      </c>
      <c r="D18" t="str">
        <f>'[1]BOM Report'!D28</f>
        <v>P10</v>
      </c>
      <c r="E18" t="str">
        <f>'[1]BOM Report'!E28</f>
        <v>JTAG 10pin 调试口</v>
      </c>
      <c r="F18">
        <f>'[1]BOM Report'!F28</f>
        <v>1</v>
      </c>
    </row>
    <row r="19" spans="1:6" x14ac:dyDescent="0.2">
      <c r="A19" t="str">
        <f>'[1]BOM Report'!A29</f>
        <v>SOT23-3</v>
      </c>
      <c r="B19" t="str">
        <f>'[1]BOM Report'!B29</f>
        <v>AO3400</v>
      </c>
      <c r="C19" t="str">
        <f>'[1]BOM Report'!C29</f>
        <v>AO3400</v>
      </c>
      <c r="D19" t="str">
        <f>'[1]BOM Report'!D29</f>
        <v>Q1</v>
      </c>
      <c r="E19" t="str">
        <f>'[1]BOM Report'!E29</f>
        <v>N沟道 30V/4.2A</v>
      </c>
      <c r="F19">
        <f>'[1]BOM Report'!F29</f>
        <v>1</v>
      </c>
    </row>
    <row r="20" spans="1:6" x14ac:dyDescent="0.2">
      <c r="A20" t="str">
        <f>'[1]BOM Report'!A30</f>
        <v>R 0402</v>
      </c>
      <c r="B20" t="str">
        <f>'[1]BOM Report'!B30</f>
        <v>5.1 KΩ</v>
      </c>
      <c r="C20" t="str">
        <f>'[1]BOM Report'!C30</f>
        <v>Res</v>
      </c>
      <c r="D20" t="str">
        <f>'[1]BOM Report'!D30</f>
        <v>R1, R2</v>
      </c>
      <c r="E20" t="str">
        <f>'[1]BOM Report'!E30</f>
        <v>贴片电阻</v>
      </c>
      <c r="F20">
        <f>'[1]BOM Report'!F30</f>
        <v>2</v>
      </c>
    </row>
    <row r="21" spans="1:6" x14ac:dyDescent="0.2">
      <c r="A21" t="str">
        <f>'[1]BOM Report'!A31</f>
        <v>R 0402</v>
      </c>
      <c r="B21" t="str">
        <f>'[1]BOM Report'!B31</f>
        <v>22 Ω</v>
      </c>
      <c r="C21" t="str">
        <f>'[1]BOM Report'!C31</f>
        <v>Res</v>
      </c>
      <c r="D21" t="str">
        <f>'[1]BOM Report'!D31</f>
        <v>R3, R4</v>
      </c>
      <c r="E21" t="str">
        <f>'[1]BOM Report'!E31</f>
        <v>贴片电阻</v>
      </c>
      <c r="F21">
        <f>'[1]BOM Report'!F31</f>
        <v>2</v>
      </c>
    </row>
    <row r="22" spans="1:6" x14ac:dyDescent="0.2">
      <c r="A22" t="str">
        <f>'[1]BOM Report'!A32</f>
        <v>R 0402</v>
      </c>
      <c r="B22" t="str">
        <f>'[1]BOM Report'!B32</f>
        <v>10 KΩ</v>
      </c>
      <c r="C22" t="str">
        <f>'[1]BOM Report'!C32</f>
        <v>Res</v>
      </c>
      <c r="D22" t="str">
        <f>'[1]BOM Report'!D32</f>
        <v>R5, R6, R7, R8, R11, R13</v>
      </c>
      <c r="E22" t="str">
        <f>'[1]BOM Report'!E32</f>
        <v>贴片电阻</v>
      </c>
      <c r="F22">
        <f>'[1]BOM Report'!F32</f>
        <v>6</v>
      </c>
    </row>
    <row r="23" spans="1:6" x14ac:dyDescent="0.2">
      <c r="A23" t="str">
        <f>'[1]BOM Report'!A33</f>
        <v>R 0402</v>
      </c>
      <c r="B23" t="str">
        <f>'[1]BOM Report'!B33</f>
        <v>100 KΩ</v>
      </c>
      <c r="C23" t="str">
        <f>'[1]BOM Report'!C33</f>
        <v>Res</v>
      </c>
      <c r="D23" t="str">
        <f>'[1]BOM Report'!D33</f>
        <v>R9</v>
      </c>
      <c r="E23" t="str">
        <f>'[1]BOM Report'!E33</f>
        <v>贴片电阻</v>
      </c>
      <c r="F23">
        <f>'[1]BOM Report'!F33</f>
        <v>1</v>
      </c>
    </row>
    <row r="24" spans="1:6" x14ac:dyDescent="0.2">
      <c r="A24" t="str">
        <f>'[1]BOM Report'!A34</f>
        <v>R 0402</v>
      </c>
      <c r="B24" t="str">
        <f>'[1]BOM Report'!B34</f>
        <v>1 KΩ</v>
      </c>
      <c r="C24" t="str">
        <f>'[1]BOM Report'!C34</f>
        <v>Res</v>
      </c>
      <c r="D24" t="str">
        <f>'[1]BOM Report'!D34</f>
        <v>R10, R12</v>
      </c>
      <c r="E24" t="str">
        <f>'[1]BOM Report'!E34</f>
        <v>贴片电阻</v>
      </c>
      <c r="F24">
        <f>'[1]BOM Report'!F34</f>
        <v>2</v>
      </c>
    </row>
    <row r="25" spans="1:6" x14ac:dyDescent="0.2">
      <c r="A25" t="str">
        <f>'[1]BOM Report'!A35</f>
        <v>R 0603</v>
      </c>
      <c r="B25" t="str">
        <f>'[1]BOM Report'!B35</f>
        <v>2 KΩ</v>
      </c>
      <c r="C25" t="str">
        <f>'[1]BOM Report'!C35</f>
        <v>Res</v>
      </c>
      <c r="D25" t="str">
        <f>'[1]BOM Report'!D35</f>
        <v>R14</v>
      </c>
      <c r="E25" t="str">
        <f>'[1]BOM Report'!E35</f>
        <v>贴片电阻</v>
      </c>
      <c r="F25">
        <f>'[1]BOM Report'!F35</f>
        <v>1</v>
      </c>
    </row>
    <row r="26" spans="1:6" x14ac:dyDescent="0.2">
      <c r="A26" t="str">
        <f>'[1]BOM Report'!A36</f>
        <v>R 0603</v>
      </c>
      <c r="B26" t="str">
        <f>'[1]BOM Report'!B36</f>
        <v>1 KΩ</v>
      </c>
      <c r="C26" t="str">
        <f>'[1]BOM Report'!C36</f>
        <v>Res</v>
      </c>
      <c r="D26" t="str">
        <f>'[1]BOM Report'!D36</f>
        <v>R15</v>
      </c>
      <c r="E26" t="str">
        <f>'[1]BOM Report'!E36</f>
        <v>贴片电阻</v>
      </c>
      <c r="F26">
        <f>'[1]BOM Report'!F36</f>
        <v>1</v>
      </c>
    </row>
    <row r="27" spans="1:6" x14ac:dyDescent="0.2">
      <c r="A27" t="str">
        <f>'[1]BOM Report'!A37</f>
        <v>SB 0402</v>
      </c>
      <c r="B27" t="str">
        <f>'[1]BOM Report'!B37</f>
        <v>SB</v>
      </c>
      <c r="C27" t="str">
        <f>'[1]BOM Report'!C37</f>
        <v>SB</v>
      </c>
      <c r="D27" t="str">
        <f>'[1]BOM Report'!D37</f>
        <v>SB1, SB2, SB3, SB4, SB5, SB6, SB7, SB8</v>
      </c>
      <c r="E27" t="str">
        <f>'[1]BOM Report'!E37</f>
        <v>0欧电阻 跳线</v>
      </c>
      <c r="F27">
        <f>'[1]BOM Report'!F37</f>
        <v>8</v>
      </c>
    </row>
    <row r="28" spans="1:6" x14ac:dyDescent="0.2">
      <c r="A28" t="str">
        <f>'[1]BOM Report'!A38</f>
        <v>TSW SMD-3*6*2.5</v>
      </c>
      <c r="B28" t="str">
        <f>'[1]BOM Report'!B38</f>
        <v>SW</v>
      </c>
      <c r="C28" t="str">
        <f>'[1]BOM Report'!C38</f>
        <v>SW</v>
      </c>
      <c r="D28" t="str">
        <f>'[1]BOM Report'!D38</f>
        <v>SW1, SW2</v>
      </c>
      <c r="E28" t="str">
        <f>'[1]BOM Report'!E38</f>
        <v>轻触按键</v>
      </c>
      <c r="F28">
        <f>'[1]BOM Report'!F38</f>
        <v>2</v>
      </c>
    </row>
    <row r="29" spans="1:6" x14ac:dyDescent="0.2">
      <c r="A29" t="str">
        <f>'[1]BOM Report'!A39</f>
        <v>CSW1.27 SMD-4P</v>
      </c>
      <c r="B29" t="str">
        <f>'[1]BOM Report'!B39</f>
        <v>CSW-4P</v>
      </c>
      <c r="C29" t="str">
        <f>'[1]BOM Report'!C39</f>
        <v>CSW-4P</v>
      </c>
      <c r="D29" t="str">
        <f>'[1]BOM Report'!D39</f>
        <v>SW3</v>
      </c>
      <c r="E29" t="str">
        <f>'[1]BOM Report'!E39</f>
        <v>4路编码开关</v>
      </c>
      <c r="F29">
        <f>'[1]BOM Report'!F39</f>
        <v>1</v>
      </c>
    </row>
    <row r="30" spans="1:6" x14ac:dyDescent="0.2">
      <c r="A30" t="str">
        <f>'[1]BOM Report'!A40</f>
        <v>QFN48 6X6</v>
      </c>
      <c r="B30" t="str">
        <f>'[1]BOM Report'!B40</f>
        <v>BL706C-10-Q2I</v>
      </c>
      <c r="C30" t="str">
        <f>'[1]BOM Report'!C40</f>
        <v>BL706C-10-Q2I</v>
      </c>
      <c r="D30" t="str">
        <f>'[1]BOM Report'!D40</f>
        <v>U1</v>
      </c>
      <c r="E30" t="str">
        <f>'[1]BOM Report'!E40</f>
        <v>博流智能 BLE5.0 RISC-V 144MHz MCU</v>
      </c>
      <c r="F30">
        <f>'[1]BOM Report'!F40</f>
        <v>1</v>
      </c>
    </row>
    <row r="31" spans="1:6" x14ac:dyDescent="0.2">
      <c r="A31" t="str">
        <f>'[1]BOM Report'!A41</f>
        <v>SOT-223</v>
      </c>
      <c r="B31" t="str">
        <f>'[1]BOM Report'!B41</f>
        <v>AMS1117-33</v>
      </c>
      <c r="C31" t="str">
        <f>'[1]BOM Report'!C41</f>
        <v>AMS1117</v>
      </c>
      <c r="D31" t="str">
        <f>'[1]BOM Report'!D41</f>
        <v>U2</v>
      </c>
      <c r="E31" t="str">
        <f>'[1]BOM Report'!E41</f>
        <v>LDO</v>
      </c>
      <c r="F31">
        <f>'[1]BOM Report'!F41</f>
        <v>1</v>
      </c>
    </row>
    <row r="32" spans="1:6" x14ac:dyDescent="0.2">
      <c r="A32" t="str">
        <f>'[1]BOM Report'!A42</f>
        <v>SOT-143</v>
      </c>
      <c r="B32" t="str">
        <f>'[1]BOM Report'!B42</f>
        <v>ESD05V14T-LC</v>
      </c>
      <c r="C32" t="str">
        <f>'[1]BOM Report'!C42</f>
        <v>ESD05V14T-LC</v>
      </c>
      <c r="D32" t="str">
        <f>'[1]BOM Report'!D42</f>
        <v>U3</v>
      </c>
      <c r="E32" t="str">
        <f>'[1]BOM Report'!E42</f>
        <v>ESD静电二极管 USB2.0防护</v>
      </c>
      <c r="F32">
        <f>'[1]BOM Report'!F42</f>
        <v>1</v>
      </c>
    </row>
    <row r="33" spans="1:6" x14ac:dyDescent="0.2">
      <c r="A33" t="str">
        <f>'[1]BOM Report'!A43</f>
        <v>SOT-223</v>
      </c>
      <c r="B33" t="str">
        <f>'[1]BOM Report'!B43</f>
        <v>AMS1117-18</v>
      </c>
      <c r="C33" t="str">
        <f>'[1]BOM Report'!C43</f>
        <v>AMS1117</v>
      </c>
      <c r="D33" t="str">
        <f>'[1]BOM Report'!D43</f>
        <v>U4</v>
      </c>
      <c r="E33" t="str">
        <f>'[1]BOM Report'!E43</f>
        <v>LDO</v>
      </c>
      <c r="F33">
        <f>'[1]BOM Report'!F43</f>
        <v>1</v>
      </c>
    </row>
    <row r="34" spans="1:6" x14ac:dyDescent="0.2">
      <c r="A34" t="str">
        <f>'[1]BOM Report'!A44</f>
        <v>USB TYPE-C 16PIN</v>
      </c>
      <c r="B34" t="str">
        <f>'[1]BOM Report'!B44</f>
        <v>USB Type C 16P</v>
      </c>
      <c r="C34" t="str">
        <f>'[1]BOM Report'!C44</f>
        <v>USB Type C 16P</v>
      </c>
      <c r="D34" t="str">
        <f>'[1]BOM Report'!D44</f>
        <v>USB1</v>
      </c>
      <c r="E34" t="str">
        <f>'[1]BOM Report'!E44</f>
        <v>TypeC USB 16Pin 母座</v>
      </c>
      <c r="F34">
        <f>'[1]BOM Report'!F44</f>
        <v>1</v>
      </c>
    </row>
    <row r="35" spans="1:6" x14ac:dyDescent="0.2">
      <c r="A35" t="str">
        <f>'[1]BOM Report'!A45</f>
        <v>OSC 3215-2P</v>
      </c>
      <c r="B35" t="str">
        <f>'[1]BOM Report'!B45</f>
        <v>32.768 KHZ</v>
      </c>
      <c r="C35" t="str">
        <f>'[1]BOM Report'!C45</f>
        <v>OSC 2P</v>
      </c>
      <c r="D35" t="str">
        <f>'[1]BOM Report'!D45</f>
        <v>X1</v>
      </c>
      <c r="E35" t="str">
        <f>'[1]BOM Report'!E45</f>
        <v>两脚贴片晶振</v>
      </c>
      <c r="F35">
        <f>'[1]BOM Report'!F45</f>
        <v>1</v>
      </c>
    </row>
    <row r="36" spans="1:6" x14ac:dyDescent="0.2">
      <c r="A36" t="str">
        <f>'[1]BOM Report'!A46</f>
        <v>OSC 3225-4P</v>
      </c>
      <c r="B36" t="str">
        <f>'[1]BOM Report'!B46</f>
        <v>32 MHz</v>
      </c>
      <c r="C36" t="str">
        <f>'[1]BOM Report'!C46</f>
        <v>OSC 4P</v>
      </c>
      <c r="D36" t="str">
        <f>'[1]BOM Report'!D46</f>
        <v>X2</v>
      </c>
      <c r="E36" t="str">
        <f>'[1]BOM Report'!E46</f>
        <v>四脚贴片晶振</v>
      </c>
      <c r="F36">
        <f>'[1]BOM Report'!F46</f>
        <v>1</v>
      </c>
    </row>
  </sheetData>
  <phoneticPr fontId="1" type="noConversion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 P</dc:creator>
  <cp:lastModifiedBy>hage P</cp:lastModifiedBy>
  <dcterms:created xsi:type="dcterms:W3CDTF">2015-06-05T18:19:34Z</dcterms:created>
  <dcterms:modified xsi:type="dcterms:W3CDTF">2022-04-02T16:05:52Z</dcterms:modified>
</cp:coreProperties>
</file>