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<sst xmlns="http://schemas.openxmlformats.org/spreadsheetml/2006/main" count="26">
  <si>
    <t>版权所有：北京未名潮管理顾问有限公司
全套手册由未名潮、创业邦共同策划出品</t>
  </si>
  <si>
    <t>月度生产计划表</t>
  </si>
  <si>
    <r>
      <t>说明：生产计划是指企业在计划期应达到的产品品种、质量、产量和产值等生产任务的计划和对产品生产进度的安排。本表格主要用于制定月度生产计划。</t>
    </r>
    <r>
      <rPr>
        <b/>
        <sz val="11"/>
        <color indexed="8"/>
        <rFont val="微软雅黑"/>
        <family val="2"/>
        <charset val="134"/>
      </rPr>
      <t>内含自动计算公式，表格中数据为模拟数据。</t>
    </r>
  </si>
  <si>
    <t xml:space="preserve">编制部门：                                      编制人：                                               编制日期：                     </t>
  </si>
  <si>
    <t>序号</t>
  </si>
  <si>
    <t>生产批号</t>
  </si>
  <si>
    <t>负责车间</t>
  </si>
  <si>
    <t>产品编号</t>
  </si>
  <si>
    <t>产品名称</t>
  </si>
  <si>
    <t>规格型号</t>
  </si>
  <si>
    <t>计量单位</t>
  </si>
  <si>
    <t>单价</t>
  </si>
  <si>
    <t>计划产量</t>
  </si>
  <si>
    <t>计划产值</t>
  </si>
  <si>
    <t>交货日期</t>
  </si>
  <si>
    <t>每工时产量</t>
  </si>
  <si>
    <t>需要工时</t>
  </si>
  <si>
    <t>计划生产日程</t>
  </si>
  <si>
    <t>预计成本</t>
  </si>
  <si>
    <t>预计毛利</t>
  </si>
  <si>
    <t>备注</t>
  </si>
  <si>
    <t>起始</t>
  </si>
  <si>
    <t>终止</t>
  </si>
  <si>
    <t>日数</t>
  </si>
  <si>
    <t>合计</t>
  </si>
  <si>
    <r>
      <t xml:space="preserve">总经理审批：                                     </t>
    </r>
    <r>
      <rPr>
        <sz val="10"/>
        <rFont val="宋体"/>
        <charset val="134"/>
      </rPr>
      <t xml:space="preserve">生产部门经理：    </t>
    </r>
    <r>
      <rPr>
        <sz val="10"/>
        <rFont val="宋体"/>
        <charset val="134"/>
      </rPr>
      <t xml:space="preserve">                                 </t>
    </r>
    <r>
      <rPr>
        <sz val="10"/>
        <rFont val="宋体"/>
        <charset val="134"/>
      </rPr>
      <t xml:space="preserve">制表：             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</si>
</sst>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新宋体"/>
      <family val="3"/>
      <charset val="134"/>
    </font>
    <font>
      <b/>
      <sz val="20"/>
      <color rgb="FF0070C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宋体"/>
      <charset val="134"/>
    </font>
    <font>
      <sz val="11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8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22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3" fillId="19" borderId="28" applyNumberFormat="0" applyAlignment="0" applyProtection="0">
      <alignment vertical="center"/>
    </xf>
    <xf numFmtId="0" fontId="19" fillId="19" borderId="24" applyNumberFormat="0" applyAlignment="0" applyProtection="0">
      <alignment vertical="center"/>
    </xf>
    <xf numFmtId="0" fontId="24" fillId="27" borderId="2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381635</xdr:colOff>
      <xdr:row>0</xdr:row>
      <xdr:rowOff>63500</xdr:rowOff>
    </xdr:from>
    <xdr:to>
      <xdr:col>9</xdr:col>
      <xdr:colOff>80645</xdr:colOff>
      <xdr:row>0</xdr:row>
      <xdr:rowOff>586740</xdr:rowOff>
    </xdr:to>
    <xdr:pic>
      <xdr:nvPicPr>
        <xdr:cNvPr id="2" name="图片 1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658110" y="63500"/>
          <a:ext cx="1384935" cy="52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175260</xdr:colOff>
      <xdr:row>0</xdr:row>
      <xdr:rowOff>40640</xdr:rowOff>
    </xdr:from>
    <xdr:to>
      <xdr:col>11</xdr:col>
      <xdr:colOff>130810</xdr:colOff>
      <xdr:row>0</xdr:row>
      <xdr:rowOff>612140</xdr:rowOff>
    </xdr:to>
    <xdr:pic>
      <xdr:nvPicPr>
        <xdr:cNvPr id="3" name="图片 2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137660" y="40640"/>
          <a:ext cx="1060450" cy="571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showGridLines="0" tabSelected="1" workbookViewId="0">
      <selection activeCell="T2" sqref="T2"/>
    </sheetView>
  </sheetViews>
  <sheetFormatPr defaultColWidth="9.77777777777778" defaultRowHeight="15.6"/>
  <cols>
    <col min="1" max="1" width="5.55555555555556" style="1" customWidth="1"/>
    <col min="2" max="3" width="5.97222222222222" style="1" customWidth="1"/>
    <col min="4" max="4" width="6.25" style="1" customWidth="1"/>
    <col min="5" max="5" width="9.44444444444444" style="1" customWidth="1"/>
    <col min="6" max="6" width="5.69444444444444" style="1" customWidth="1"/>
    <col min="7" max="7" width="6.38888888888889" style="1" customWidth="1"/>
    <col min="8" max="9" width="6.25" style="1" customWidth="1"/>
    <col min="10" max="10" width="6.66666666666667" style="1" customWidth="1"/>
    <col min="11" max="11" width="9.44444444444444" style="1" customWidth="1"/>
    <col min="12" max="12" width="7.22222222222222" style="1" customWidth="1"/>
    <col min="13" max="13" width="9.30555555555556" style="1" customWidth="1"/>
    <col min="14" max="14" width="5.41666666666667" style="1" customWidth="1"/>
    <col min="15" max="16" width="5.13888888888889" style="1" customWidth="1"/>
    <col min="17" max="18" width="10" style="1" customWidth="1"/>
    <col min="19" max="19" width="8.61111111111111" style="1" customWidth="1"/>
    <col min="20" max="32" width="10" style="1"/>
    <col min="33" max="16384" width="9.77777777777778" style="1"/>
  </cols>
  <sheetData>
    <row r="1" s="1" customFormat="1" ht="51" customHeight="1" spans="1:19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="1" customFormat="1" ht="32.25" customHeight="1" spans="1:19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1" customFormat="1" ht="42" customHeight="1" spans="1:19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="2" customFormat="1" ht="24" customHeight="1" spans="1:19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="3" customFormat="1" ht="17.25" customHeight="1" spans="1:19">
      <c r="A5" s="9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22" t="s">
        <v>12</v>
      </c>
      <c r="J5" s="22" t="s">
        <v>13</v>
      </c>
      <c r="K5" s="10" t="s">
        <v>14</v>
      </c>
      <c r="L5" s="10" t="s">
        <v>15</v>
      </c>
      <c r="M5" s="10" t="s">
        <v>16</v>
      </c>
      <c r="N5" s="23" t="s">
        <v>17</v>
      </c>
      <c r="O5" s="23"/>
      <c r="P5" s="23"/>
      <c r="Q5" s="28" t="s">
        <v>18</v>
      </c>
      <c r="R5" s="28" t="s">
        <v>19</v>
      </c>
      <c r="S5" s="29" t="s">
        <v>20</v>
      </c>
    </row>
    <row r="6" s="3" customFormat="1" ht="24" customHeight="1" spans="1:19">
      <c r="A6" s="11"/>
      <c r="B6" s="12"/>
      <c r="C6" s="12"/>
      <c r="D6" s="12"/>
      <c r="E6" s="12"/>
      <c r="F6" s="12"/>
      <c r="G6" s="12"/>
      <c r="H6" s="12"/>
      <c r="I6" s="24"/>
      <c r="J6" s="24"/>
      <c r="K6" s="12"/>
      <c r="L6" s="12"/>
      <c r="M6" s="12"/>
      <c r="N6" s="25" t="s">
        <v>21</v>
      </c>
      <c r="O6" s="25" t="s">
        <v>22</v>
      </c>
      <c r="P6" s="25" t="s">
        <v>23</v>
      </c>
      <c r="Q6" s="30"/>
      <c r="R6" s="30"/>
      <c r="S6" s="31"/>
    </row>
    <row r="7" s="4" customFormat="1" ht="21" customHeight="1" spans="1:19">
      <c r="A7" s="13"/>
      <c r="B7" s="14"/>
      <c r="C7" s="14"/>
      <c r="D7" s="15"/>
      <c r="E7" s="15"/>
      <c r="F7" s="15"/>
      <c r="G7" s="15"/>
      <c r="H7" s="15">
        <v>10</v>
      </c>
      <c r="I7" s="15">
        <v>1000</v>
      </c>
      <c r="J7" s="15">
        <f t="shared" ref="J7:J14" si="0">I7*H7</f>
        <v>10000</v>
      </c>
      <c r="K7" s="15"/>
      <c r="L7" s="15">
        <v>20</v>
      </c>
      <c r="M7" s="15">
        <f t="shared" ref="M7:M14" si="1">I7/L7</f>
        <v>50</v>
      </c>
      <c r="N7" s="15"/>
      <c r="O7" s="15"/>
      <c r="P7" s="15"/>
      <c r="Q7" s="32"/>
      <c r="R7" s="32">
        <f t="shared" ref="R7:R14" si="2">J7-Q7</f>
        <v>10000</v>
      </c>
      <c r="S7" s="33"/>
    </row>
    <row r="8" s="4" customFormat="1" ht="21" customHeight="1" spans="1:19">
      <c r="A8" s="16"/>
      <c r="B8" s="17"/>
      <c r="C8" s="17"/>
      <c r="D8" s="15"/>
      <c r="E8" s="15"/>
      <c r="F8" s="15"/>
      <c r="G8" s="15"/>
      <c r="H8" s="15"/>
      <c r="I8" s="15"/>
      <c r="J8" s="15">
        <f t="shared" si="0"/>
        <v>0</v>
      </c>
      <c r="K8" s="15"/>
      <c r="L8" s="15">
        <v>20</v>
      </c>
      <c r="M8" s="15">
        <f t="shared" si="1"/>
        <v>0</v>
      </c>
      <c r="N8" s="15"/>
      <c r="O8" s="15"/>
      <c r="P8" s="15"/>
      <c r="Q8" s="32"/>
      <c r="R8" s="32">
        <f t="shared" si="2"/>
        <v>0</v>
      </c>
      <c r="S8" s="33"/>
    </row>
    <row r="9" s="4" customFormat="1" ht="21" customHeight="1" spans="1:19">
      <c r="A9" s="16"/>
      <c r="B9" s="17"/>
      <c r="C9" s="17"/>
      <c r="D9" s="15"/>
      <c r="E9" s="15"/>
      <c r="F9" s="15"/>
      <c r="G9" s="15"/>
      <c r="H9" s="15"/>
      <c r="I9" s="15"/>
      <c r="J9" s="15">
        <f t="shared" si="0"/>
        <v>0</v>
      </c>
      <c r="K9" s="15"/>
      <c r="L9" s="15">
        <v>20</v>
      </c>
      <c r="M9" s="15">
        <f t="shared" si="1"/>
        <v>0</v>
      </c>
      <c r="N9" s="15"/>
      <c r="O9" s="15"/>
      <c r="P9" s="15"/>
      <c r="Q9" s="32"/>
      <c r="R9" s="32">
        <f t="shared" si="2"/>
        <v>0</v>
      </c>
      <c r="S9" s="33"/>
    </row>
    <row r="10" s="4" customFormat="1" ht="21" customHeight="1" spans="1:19">
      <c r="A10" s="16"/>
      <c r="B10" s="17"/>
      <c r="C10" s="17"/>
      <c r="D10" s="15"/>
      <c r="E10" s="15"/>
      <c r="F10" s="15"/>
      <c r="G10" s="15"/>
      <c r="H10" s="15"/>
      <c r="I10" s="15"/>
      <c r="J10" s="15">
        <f t="shared" si="0"/>
        <v>0</v>
      </c>
      <c r="K10" s="15"/>
      <c r="L10" s="15">
        <v>20</v>
      </c>
      <c r="M10" s="15">
        <f t="shared" si="1"/>
        <v>0</v>
      </c>
      <c r="N10" s="15"/>
      <c r="O10" s="15"/>
      <c r="P10" s="15"/>
      <c r="Q10" s="32"/>
      <c r="R10" s="32">
        <f t="shared" si="2"/>
        <v>0</v>
      </c>
      <c r="S10" s="33"/>
    </row>
    <row r="11" s="4" customFormat="1" ht="21" customHeight="1" spans="1:19">
      <c r="A11" s="16"/>
      <c r="B11" s="17"/>
      <c r="C11" s="17"/>
      <c r="D11" s="15"/>
      <c r="E11" s="15"/>
      <c r="F11" s="15"/>
      <c r="G11" s="15"/>
      <c r="H11" s="15"/>
      <c r="I11" s="15"/>
      <c r="J11" s="15">
        <f t="shared" si="0"/>
        <v>0</v>
      </c>
      <c r="K11" s="15"/>
      <c r="L11" s="15">
        <v>20</v>
      </c>
      <c r="M11" s="15">
        <f t="shared" si="1"/>
        <v>0</v>
      </c>
      <c r="N11" s="15"/>
      <c r="O11" s="15"/>
      <c r="P11" s="15"/>
      <c r="Q11" s="32"/>
      <c r="R11" s="32">
        <f t="shared" si="2"/>
        <v>0</v>
      </c>
      <c r="S11" s="33"/>
    </row>
    <row r="12" s="4" customFormat="1" ht="21" customHeight="1" spans="1:19">
      <c r="A12" s="16"/>
      <c r="B12" s="17"/>
      <c r="C12" s="17"/>
      <c r="D12" s="15"/>
      <c r="E12" s="15"/>
      <c r="F12" s="15"/>
      <c r="G12" s="15"/>
      <c r="H12" s="15"/>
      <c r="I12" s="15"/>
      <c r="J12" s="15">
        <f t="shared" si="0"/>
        <v>0</v>
      </c>
      <c r="K12" s="15"/>
      <c r="L12" s="15">
        <v>20</v>
      </c>
      <c r="M12" s="15">
        <f t="shared" si="1"/>
        <v>0</v>
      </c>
      <c r="N12" s="15"/>
      <c r="O12" s="15"/>
      <c r="P12" s="15"/>
      <c r="Q12" s="32"/>
      <c r="R12" s="32">
        <f t="shared" si="2"/>
        <v>0</v>
      </c>
      <c r="S12" s="33"/>
    </row>
    <row r="13" s="4" customFormat="1" ht="21" customHeight="1" spans="1:19">
      <c r="A13" s="13"/>
      <c r="B13" s="14"/>
      <c r="C13" s="14"/>
      <c r="D13" s="15"/>
      <c r="E13" s="15"/>
      <c r="F13" s="15"/>
      <c r="G13" s="15"/>
      <c r="H13" s="15"/>
      <c r="I13" s="15"/>
      <c r="J13" s="15">
        <f t="shared" si="0"/>
        <v>0</v>
      </c>
      <c r="K13" s="15"/>
      <c r="L13" s="15">
        <v>20</v>
      </c>
      <c r="M13" s="15">
        <f t="shared" si="1"/>
        <v>0</v>
      </c>
      <c r="N13" s="15"/>
      <c r="O13" s="15"/>
      <c r="P13" s="15"/>
      <c r="Q13" s="32"/>
      <c r="R13" s="32">
        <f t="shared" si="2"/>
        <v>0</v>
      </c>
      <c r="S13" s="33"/>
    </row>
    <row r="14" s="4" customFormat="1" ht="21" customHeight="1" spans="1:19">
      <c r="A14" s="16"/>
      <c r="B14" s="17"/>
      <c r="C14" s="17"/>
      <c r="D14" s="15"/>
      <c r="E14" s="15"/>
      <c r="F14" s="15"/>
      <c r="G14" s="15"/>
      <c r="H14" s="15"/>
      <c r="I14" s="15"/>
      <c r="J14" s="15">
        <f t="shared" si="0"/>
        <v>0</v>
      </c>
      <c r="K14" s="15"/>
      <c r="L14" s="15">
        <v>20</v>
      </c>
      <c r="M14" s="15">
        <f t="shared" si="1"/>
        <v>0</v>
      </c>
      <c r="N14" s="15"/>
      <c r="O14" s="15"/>
      <c r="P14" s="15"/>
      <c r="Q14" s="32"/>
      <c r="R14" s="32">
        <f t="shared" si="2"/>
        <v>0</v>
      </c>
      <c r="S14" s="33"/>
    </row>
    <row r="15" s="4" customFormat="1" ht="21" customHeight="1" spans="1:19">
      <c r="A15" s="18" t="s">
        <v>24</v>
      </c>
      <c r="B15" s="19"/>
      <c r="C15" s="19"/>
      <c r="D15" s="19"/>
      <c r="E15" s="19"/>
      <c r="F15" s="19"/>
      <c r="G15" s="19"/>
      <c r="H15" s="17"/>
      <c r="I15" s="26">
        <f t="shared" ref="I15:M15" si="3">SUM(I7:I14)</f>
        <v>1000</v>
      </c>
      <c r="J15" s="26">
        <f t="shared" si="3"/>
        <v>10000</v>
      </c>
      <c r="K15" s="27"/>
      <c r="L15" s="27"/>
      <c r="M15" s="26">
        <f t="shared" si="3"/>
        <v>50</v>
      </c>
      <c r="N15" s="27"/>
      <c r="O15" s="27"/>
      <c r="P15" s="27"/>
      <c r="Q15" s="32"/>
      <c r="R15" s="26">
        <f>SUM(R7:R14)</f>
        <v>10000</v>
      </c>
      <c r="S15" s="34"/>
    </row>
    <row r="16" s="1" customFormat="1" ht="29.25" customHeight="1" spans="1:19">
      <c r="A16" s="20" t="s">
        <v>25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35"/>
    </row>
  </sheetData>
  <mergeCells count="23">
    <mergeCell ref="A1:S1"/>
    <mergeCell ref="A2:S2"/>
    <mergeCell ref="A3:S3"/>
    <mergeCell ref="A4:S4"/>
    <mergeCell ref="N5:P5"/>
    <mergeCell ref="A15:H15"/>
    <mergeCell ref="A16:S1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Q5:Q6"/>
    <mergeCell ref="R5:R6"/>
    <mergeCell ref="S5:S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2017-07-23T02:56:00Z</dcterms:created>
  <dcterms:modified xsi:type="dcterms:W3CDTF">2017-07-24T05:25:51Z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