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anwa\Documents\GitHub\ASTRAIOS\resources\documentation\"/>
    </mc:Choice>
  </mc:AlternateContent>
  <xr:revisionPtr revIDLastSave="0" documentId="13_ncr:1_{5FB84633-2297-4042-A91B-A1CE8F74B4D8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Template" sheetId="4" r:id="rId1"/>
    <sheet name="Template with PreReleas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5" l="1"/>
  <c r="I3" i="5"/>
  <c r="R16" i="5" l="1"/>
  <c r="R14" i="5"/>
  <c r="R12" i="5"/>
  <c r="R10" i="5"/>
  <c r="R13" i="4"/>
  <c r="R11" i="4"/>
  <c r="R9" i="4"/>
  <c r="R7" i="4"/>
  <c r="R5" i="4"/>
  <c r="O3" i="5" l="1"/>
  <c r="L3" i="5"/>
  <c r="F3" i="5"/>
  <c r="R32" i="5"/>
  <c r="R30" i="5"/>
  <c r="R28" i="5"/>
  <c r="R26" i="5"/>
  <c r="R24" i="5"/>
  <c r="R22" i="5"/>
  <c r="R20" i="5"/>
  <c r="R18" i="5"/>
  <c r="R27" i="4"/>
  <c r="R25" i="4"/>
  <c r="R23" i="4"/>
  <c r="R21" i="4"/>
  <c r="R19" i="4"/>
  <c r="R17" i="4"/>
  <c r="R15" i="4"/>
  <c r="O3" i="4"/>
  <c r="L3" i="4"/>
  <c r="I3" i="4"/>
  <c r="F3" i="4"/>
  <c r="R3" i="5" l="1"/>
  <c r="R3" i="4"/>
</calcChain>
</file>

<file path=xl/sharedStrings.xml><?xml version="1.0" encoding="utf-8"?>
<sst xmlns="http://schemas.openxmlformats.org/spreadsheetml/2006/main" count="132" uniqueCount="78">
  <si>
    <t>Break</t>
  </si>
  <si>
    <t>Week</t>
  </si>
  <si>
    <t>PSR#1</t>
  </si>
  <si>
    <t>PSR#2</t>
  </si>
  <si>
    <t xml:space="preserve">Feb 14th </t>
  </si>
  <si>
    <t>PSR#3</t>
  </si>
  <si>
    <t>March 21st</t>
  </si>
  <si>
    <t>PSR#4</t>
  </si>
  <si>
    <t>PSR#5</t>
  </si>
  <si>
    <t xml:space="preserve">April 25th </t>
  </si>
  <si>
    <t xml:space="preserve">March 7th </t>
  </si>
  <si>
    <t>April 4th</t>
  </si>
  <si>
    <t>Phases:</t>
  </si>
  <si>
    <t>Phase 1 name</t>
  </si>
  <si>
    <t>Phase 2 name</t>
  </si>
  <si>
    <t>Phase 3 name</t>
  </si>
  <si>
    <t>Phase 4 name</t>
  </si>
  <si>
    <t>Hours</t>
  </si>
  <si>
    <t xml:space="preserve"> Total Hours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</si>
  <si>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</si>
  <si>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</si>
  <si>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</si>
  <si>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</si>
  <si>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</si>
  <si>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</si>
  <si>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</si>
  <si>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</si>
  <si>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</si>
  <si>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</si>
  <si>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Task</t>
  </si>
  <si>
    <t>Pre</t>
  </si>
  <si>
    <t>PreRelease</t>
  </si>
  <si>
    <t>PrePSR</t>
  </si>
  <si>
    <t xml:space="preserve"> </t>
  </si>
  <si>
    <t xml:space="preserve">PSR #1 </t>
  </si>
  <si>
    <t xml:space="preserve">March 6th </t>
  </si>
  <si>
    <t>March 20th</t>
  </si>
  <si>
    <t>April 10th</t>
  </si>
  <si>
    <t xml:space="preserve">April 24th </t>
  </si>
  <si>
    <t>Research/Planning</t>
  </si>
  <si>
    <t>Design/Prototyping</t>
  </si>
  <si>
    <t>Production/Build</t>
  </si>
  <si>
    <t>Launch/Community</t>
  </si>
  <si>
    <t>Video Log 1</t>
  </si>
  <si>
    <t>Video Log 2</t>
  </si>
  <si>
    <t>Video Log 3</t>
  </si>
  <si>
    <t>Prototyping/CAD</t>
  </si>
  <si>
    <t>Establish Hypothesis</t>
  </si>
  <si>
    <t>Research Near Space Satellites</t>
  </si>
  <si>
    <t>Research Electrical Systems/Sensors</t>
  </si>
  <si>
    <t>Finalize Design</t>
  </si>
  <si>
    <t>Approve Design</t>
  </si>
  <si>
    <t>Create Shopping List /Purchase Items</t>
  </si>
  <si>
    <t>Build Prototype V1</t>
  </si>
  <si>
    <t>Design Mission Roundel</t>
  </si>
  <si>
    <t>Electrical Schematics</t>
  </si>
  <si>
    <t>Test Prototype V1</t>
  </si>
  <si>
    <t>Prototyping/CAD V2</t>
  </si>
  <si>
    <t>Electrical V2</t>
  </si>
  <si>
    <t>Re-evalutate Shopping List/Purchase</t>
  </si>
  <si>
    <t>Build Prototype V2</t>
  </si>
  <si>
    <t>Video Log 4</t>
  </si>
  <si>
    <t>Video Log 5</t>
  </si>
  <si>
    <t>Video Log 6</t>
  </si>
  <si>
    <t>Mission Hike</t>
  </si>
  <si>
    <t>Programming</t>
  </si>
  <si>
    <t>Build V2</t>
  </si>
  <si>
    <t>Post Mission Data</t>
  </si>
  <si>
    <t xml:space="preserve">Curriculum Development </t>
  </si>
  <si>
    <t xml:space="preserve">Binder </t>
  </si>
  <si>
    <t>Plan Mission Hike</t>
  </si>
  <si>
    <t>Electrical &amp; Programming V1</t>
  </si>
  <si>
    <t>Test Build V2</t>
  </si>
  <si>
    <t>Video Log 7</t>
  </si>
  <si>
    <t xml:space="preserve">Finalize </t>
  </si>
  <si>
    <t>Launch -&gt; June?</t>
  </si>
  <si>
    <t xml:space="preserve">Conclude Project - Assemble </t>
  </si>
  <si>
    <t>Electrical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</si>
</sst>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4" fillId="0" borderId="0" xfId="0" applyFont="1"/>
    <xf numFmtId="0" fontId="0" fillId="0" borderId="0" xfId="0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10" borderId="1" xfId="0" applyFill="1" applyBorder="1"/>
    <xf numFmtId="0" fontId="0" fillId="10" borderId="5" xfId="0" applyFill="1" applyBorder="1"/>
    <xf numFmtId="0" fontId="0" fillId="10" borderId="2" xfId="0" applyFill="1" applyBorder="1"/>
    <xf numFmtId="0" fontId="0" fillId="10" borderId="6" xfId="0" applyFill="1" applyBorder="1"/>
    <xf numFmtId="0" fontId="0" fillId="7" borderId="0" xfId="0" applyFill="1" applyBorder="1"/>
    <xf numFmtId="0" fontId="0" fillId="5" borderId="0" xfId="0" applyFill="1" applyBorder="1"/>
    <xf numFmtId="0" fontId="0" fillId="10" borderId="0" xfId="0" applyFill="1" applyBorder="1"/>
    <xf numFmtId="0" fontId="3" fillId="0" borderId="0" xfId="0" applyFont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7" xfId="0" applyFill="1" applyBorder="1"/>
    <xf numFmtId="0" fontId="0" fillId="10" borderId="8" xfId="0" applyFill="1" applyBorder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/>
    <xf numFmtId="0" fontId="0" fillId="7" borderId="8" xfId="0" applyFill="1" applyBorder="1"/>
    <xf numFmtId="0" fontId="0" fillId="8" borderId="9" xfId="0" applyFill="1" applyBorder="1" applyAlignment="1">
      <alignment horizontal="center"/>
    </xf>
    <xf numFmtId="0" fontId="0" fillId="8" borderId="1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10" xfId="0" applyFill="1" applyBorder="1" applyAlignment="1">
      <alignment horizontal="center"/>
    </xf>
    <xf numFmtId="0" fontId="0" fillId="8" borderId="4" xfId="0" applyFill="1" applyBorder="1"/>
    <xf numFmtId="0" fontId="0" fillId="8" borderId="0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12" borderId="9" xfId="0" applyFill="1" applyBorder="1" applyAlignment="1">
      <alignment horizontal="center"/>
    </xf>
    <xf numFmtId="0" fontId="0" fillId="12" borderId="5" xfId="0" applyFill="1" applyBorder="1"/>
    <xf numFmtId="0" fontId="0" fillId="12" borderId="2" xfId="0" applyFill="1" applyBorder="1"/>
    <xf numFmtId="0" fontId="0" fillId="12" borderId="10" xfId="0" applyFill="1" applyBorder="1" applyAlignment="1">
      <alignment horizontal="center"/>
    </xf>
    <xf numFmtId="0" fontId="0" fillId="12" borderId="0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6" xfId="0" applyFill="1" applyBorder="1"/>
    <xf numFmtId="0" fontId="0" fillId="12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8" borderId="5" xfId="0" applyFill="1" applyBorder="1"/>
    <xf numFmtId="0" fontId="0" fillId="8" borderId="6" xfId="0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12" borderId="6" xfId="0" applyFont="1" applyFill="1" applyBorder="1"/>
    <xf numFmtId="0" fontId="2" fillId="12" borderId="4" xfId="0" applyFont="1" applyFill="1" applyBorder="1"/>
    <xf numFmtId="0" fontId="7" fillId="0" borderId="0" xfId="0" applyFont="1"/>
    <xf numFmtId="0" fontId="0" fillId="2" borderId="1" xfId="0" applyFont="1" applyFill="1" applyBorder="1"/>
    <xf numFmtId="0" fontId="0" fillId="12" borderId="1" xfId="0" applyFill="1" applyBorder="1"/>
    <xf numFmtId="0" fontId="0" fillId="12" borderId="7" xfId="0" applyFill="1" applyBorder="1"/>
    <xf numFmtId="0" fontId="0" fillId="12" borderId="3" xfId="0" applyFill="1" applyBorder="1"/>
    <xf numFmtId="0" fontId="6" fillId="2" borderId="2" xfId="0" applyFont="1" applyFill="1" applyBorder="1"/>
    <xf numFmtId="0" fontId="6" fillId="2" borderId="4" xfId="0" applyFont="1" applyFill="1" applyBorder="1"/>
    <xf numFmtId="0" fontId="6" fillId="2" borderId="8" xfId="0" applyFont="1" applyFill="1" applyBorder="1"/>
    <xf numFmtId="0" fontId="0" fillId="2" borderId="3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/>
    </xf>
    <xf numFmtId="0" fontId="2" fillId="3" borderId="1" xfId="0" applyFont="1" applyFill="1" applyBorder="1"/>
    <xf numFmtId="0" fontId="6" fillId="3" borderId="2" xfId="0" applyFont="1" applyFill="1" applyBorder="1"/>
    <xf numFmtId="0" fontId="0" fillId="3" borderId="3" xfId="0" applyFill="1" applyBorder="1"/>
    <xf numFmtId="0" fontId="6" fillId="3" borderId="4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6" fillId="0" borderId="0" xfId="0" applyFont="1"/>
    <xf numFmtId="0" fontId="0" fillId="11" borderId="1" xfId="0" applyFill="1" applyBorder="1"/>
    <xf numFmtId="0" fontId="6" fillId="11" borderId="2" xfId="0" applyFont="1" applyFill="1" applyBorder="1"/>
    <xf numFmtId="0" fontId="0" fillId="11" borderId="3" xfId="0" applyFill="1" applyBorder="1"/>
    <xf numFmtId="0" fontId="6" fillId="11" borderId="4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2" xfId="0" applyFont="1" applyFill="1" applyBorder="1"/>
    <xf numFmtId="0" fontId="6" fillId="6" borderId="3" xfId="0" applyFont="1" applyFill="1" applyBorder="1" applyAlignment="1">
      <alignment horizontal="right"/>
    </xf>
    <xf numFmtId="0" fontId="6" fillId="6" borderId="4" xfId="0" applyFont="1" applyFill="1" applyBorder="1" applyAlignment="1">
      <alignment horizontal="center"/>
    </xf>
    <xf numFmtId="0" fontId="6" fillId="6" borderId="4" xfId="0" applyFont="1" applyFill="1" applyBorder="1"/>
    <xf numFmtId="0" fontId="6" fillId="6" borderId="2" xfId="0" applyFont="1" applyFill="1" applyBorder="1"/>
    <xf numFmtId="0" fontId="0" fillId="6" borderId="1" xfId="0" applyFill="1" applyBorder="1"/>
    <xf numFmtId="0" fontId="0" fillId="6" borderId="3" xfId="0" applyFill="1" applyBorder="1"/>
    <xf numFmtId="0" fontId="6" fillId="9" borderId="12" xfId="0" applyFont="1" applyFill="1" applyBorder="1" applyAlignment="1">
      <alignment horizontal="right"/>
    </xf>
    <xf numFmtId="0" fontId="6" fillId="13" borderId="13" xfId="0" applyFont="1" applyFill="1" applyBorder="1"/>
    <xf numFmtId="0" fontId="6" fillId="7" borderId="2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0" fillId="3" borderId="7" xfId="0" applyFill="1" applyBorder="1"/>
    <xf numFmtId="0" fontId="6" fillId="3" borderId="8" xfId="0" applyFont="1" applyFill="1" applyBorder="1"/>
    <xf numFmtId="0" fontId="0" fillId="11" borderId="7" xfId="0" applyFill="1" applyBorder="1"/>
    <xf numFmtId="0" fontId="6" fillId="11" borderId="8" xfId="0" applyFont="1" applyFill="1" applyBorder="1"/>
    <xf numFmtId="0" fontId="0" fillId="6" borderId="7" xfId="0" applyFill="1" applyBorder="1"/>
    <xf numFmtId="0" fontId="6" fillId="6" borderId="8" xfId="0" applyFont="1" applyFill="1" applyBorder="1"/>
    <xf numFmtId="0" fontId="0" fillId="14" borderId="0" xfId="0" applyFill="1" applyBorder="1"/>
    <xf numFmtId="0" fontId="9" fillId="14" borderId="9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9" xfId="0" applyFill="1" applyBorder="1"/>
    <xf numFmtId="0" fontId="0" fillId="14" borderId="10" xfId="0" applyFill="1" applyBorder="1"/>
    <xf numFmtId="0" fontId="1" fillId="14" borderId="4" xfId="0" applyFont="1" applyFill="1" applyBorder="1"/>
    <xf numFmtId="0" fontId="6" fillId="14" borderId="2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  <xf numFmtId="0" fontId="0" fillId="14" borderId="7" xfId="0" applyFill="1" applyBorder="1"/>
    <xf numFmtId="0" fontId="0" fillId="14" borderId="8" xfId="0" applyFill="1" applyBorder="1"/>
    <xf numFmtId="0" fontId="1" fillId="14" borderId="8" xfId="0" applyFont="1" applyFill="1" applyBorder="1"/>
    <xf numFmtId="0" fontId="0" fillId="7" borderId="11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0" fillId="14" borderId="11" xfId="0" applyFill="1" applyBorder="1"/>
    <xf numFmtId="0" fontId="8" fillId="14" borderId="1" xfId="0" applyFont="1" applyFill="1" applyBorder="1"/>
    <xf numFmtId="0" fontId="2" fillId="14" borderId="3" xfId="0" applyFont="1" applyFill="1" applyBorder="1"/>
    <xf numFmtId="0" fontId="2" fillId="14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2" borderId="7" xfId="0" applyFont="1" applyFill="1" applyBorder="1"/>
    <xf numFmtId="0" fontId="5" fillId="2" borderId="14" xfId="0" applyFont="1" applyFill="1" applyBorder="1"/>
    <xf numFmtId="0" fontId="6" fillId="2" borderId="15" xfId="0" applyFont="1" applyFill="1" applyBorder="1"/>
    <xf numFmtId="0" fontId="0" fillId="2" borderId="16" xfId="0" applyFont="1" applyFill="1" applyBorder="1"/>
    <xf numFmtId="0" fontId="6" fillId="2" borderId="17" xfId="0" applyFont="1" applyFill="1" applyBorder="1"/>
    <xf numFmtId="0" fontId="0" fillId="2" borderId="14" xfId="0" applyFont="1" applyFill="1" applyBorder="1"/>
    <xf numFmtId="0" fontId="0" fillId="3" borderId="14" xfId="0" applyFont="1" applyFill="1" applyBorder="1"/>
    <xf numFmtId="0" fontId="6" fillId="3" borderId="15" xfId="0" applyFont="1" applyFill="1" applyBorder="1"/>
    <xf numFmtId="0" fontId="0" fillId="3" borderId="16" xfId="0" applyFont="1" applyFill="1" applyBorder="1"/>
    <xf numFmtId="0" fontId="6" fillId="3" borderId="17" xfId="0" applyFont="1" applyFill="1" applyBorder="1"/>
    <xf numFmtId="0" fontId="2" fillId="3" borderId="14" xfId="0" applyFont="1" applyFill="1" applyBorder="1"/>
    <xf numFmtId="0" fontId="2" fillId="3" borderId="16" xfId="0" applyFont="1" applyFill="1" applyBorder="1"/>
    <xf numFmtId="0" fontId="0" fillId="11" borderId="14" xfId="0" applyFont="1" applyFill="1" applyBorder="1"/>
    <xf numFmtId="0" fontId="6" fillId="11" borderId="15" xfId="0" applyFont="1" applyFill="1" applyBorder="1"/>
    <xf numFmtId="0" fontId="0" fillId="11" borderId="16" xfId="0" applyFont="1" applyFill="1" applyBorder="1"/>
    <xf numFmtId="0" fontId="6" fillId="11" borderId="17" xfId="0" applyFont="1" applyFill="1" applyBorder="1"/>
    <xf numFmtId="0" fontId="0" fillId="6" borderId="14" xfId="0" applyFont="1" applyFill="1" applyBorder="1"/>
    <xf numFmtId="0" fontId="6" fillId="6" borderId="15" xfId="0" applyFont="1" applyFill="1" applyBorder="1"/>
    <xf numFmtId="0" fontId="0" fillId="6" borderId="16" xfId="0" applyFont="1" applyFill="1" applyBorder="1"/>
    <xf numFmtId="0" fontId="6" fillId="6" borderId="17" xfId="0" applyFont="1" applyFill="1" applyBorder="1"/>
    <xf numFmtId="0" fontId="5" fillId="0" borderId="0" xfId="0" applyFont="1"/>
    <xf numFmtId="0" fontId="5" fillId="2" borderId="1" xfId="0" applyFont="1" applyFill="1" applyBorder="1"/>
    <xf numFmtId="0" fontId="10" fillId="2" borderId="4" xfId="0" applyFont="1" applyFill="1" applyBorder="1"/>
    <xf numFmtId="0" fontId="5" fillId="2" borderId="3" xfId="0" applyFont="1" applyFill="1" applyBorder="1"/>
    <xf numFmtId="0" fontId="5" fillId="2" borderId="7" xfId="0" applyFont="1" applyFill="1" applyBorder="1"/>
    <xf numFmtId="0" fontId="10" fillId="2" borderId="8" xfId="0" applyFont="1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4" xfId="0" applyFill="1" applyBorder="1"/>
    <xf numFmtId="0" fontId="0" fillId="11" borderId="2" xfId="0" applyFill="1" applyBorder="1"/>
    <xf numFmtId="0" fontId="0" fillId="11" borderId="8" xfId="0" applyFill="1" applyBorder="1"/>
    <xf numFmtId="0" fontId="0" fillId="11" borderId="4" xfId="0" applyFill="1" applyBorder="1"/>
    <xf numFmtId="0" fontId="0" fillId="7" borderId="10" xfId="0" applyFill="1" applyBorder="1"/>
    <xf numFmtId="0" fontId="0" fillId="7" borderId="19" xfId="0" applyFill="1" applyBorder="1"/>
    <xf numFmtId="0" fontId="0" fillId="7" borderId="20" xfId="0" applyFill="1" applyBorder="1"/>
    <xf numFmtId="0" fontId="2" fillId="7" borderId="21" xfId="0" applyFont="1" applyFill="1" applyBorder="1"/>
    <xf numFmtId="0" fontId="2" fillId="7" borderId="22" xfId="0" applyFont="1" applyFill="1" applyBorder="1"/>
    <xf numFmtId="0" fontId="0" fillId="7" borderId="18" xfId="0" applyFill="1" applyBorder="1"/>
    <xf numFmtId="16" fontId="2" fillId="7" borderId="4" xfId="0" applyNumberFormat="1" applyFont="1" applyFill="1" applyBorder="1"/>
    <xf numFmtId="0" fontId="0" fillId="3" borderId="1" xfId="0" applyFont="1" applyFill="1" applyBorder="1"/>
    <xf numFmtId="0" fontId="6" fillId="3" borderId="4" xfId="0" applyNumberFormat="1" applyFont="1" applyFill="1" applyBorder="1" applyAlignment="1">
      <alignment horizontal="center"/>
    </xf>
    <xf numFmtId="0" fontId="0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workbookViewId="0">
      <selection activeCell="I3" sqref="I3"/>
    </sheetView>
  </sheetViews>
  <sheetFormatPr defaultRowHeight="14.4" x14ac:dyDescent="0.3"/>
  <cols>
    <col min="3" max="3" width="10.6640625" customWidth="1"/>
    <col min="4" max="4" width="2.6640625" customWidth="1"/>
    <col min="5" max="5" width="20.88671875" customWidth="1"/>
    <col min="6" max="6" width="3.6640625" customWidth="1"/>
    <col min="7" max="7" width="2.88671875" customWidth="1"/>
    <col min="8" max="8" width="19.6640625" customWidth="1"/>
    <col min="9" max="9" width="3.6640625" customWidth="1"/>
    <col min="10" max="10" width="2.5546875" customWidth="1"/>
    <col min="11" max="11" width="20.33203125" customWidth="1"/>
    <col min="12" max="12" width="4.33203125" customWidth="1"/>
    <col min="13" max="13" width="2.6640625" customWidth="1"/>
    <col min="14" max="14" width="20.33203125" customWidth="1"/>
    <col min="15" max="15" width="4.5546875" customWidth="1"/>
    <col min="16" max="16" width="3" customWidth="1"/>
    <col min="17" max="17" width="11.109375" customWidth="1"/>
    <col min="18" max="18" width="5.44140625" customWidth="1"/>
  </cols>
  <sheetData>
    <row r="1" spans="1:18" ht="15" thickBot="1" x14ac:dyDescent="0.35"/>
    <row r="2" spans="1:18" ht="16.2" thickBot="1" x14ac:dyDescent="0.35">
      <c r="C2" s="61" t="s">
        <v>12</v>
      </c>
      <c r="D2" s="1"/>
      <c r="E2" s="72" t="s">
        <v>13</v>
      </c>
      <c r="F2" s="73"/>
      <c r="H2" s="81" t="s">
        <v>14</v>
      </c>
      <c r="I2" s="82"/>
      <c r="K2" s="90" t="s">
        <v>15</v>
      </c>
      <c r="L2" s="91"/>
      <c r="N2" s="94" t="s">
        <v>16</v>
      </c>
      <c r="O2" s="95"/>
    </row>
    <row r="3" spans="1:18" ht="15" thickBot="1" x14ac:dyDescent="0.35">
      <c r="D3" s="2"/>
      <c r="E3" s="74" t="s">
        <v>17</v>
      </c>
      <c r="F3" s="75">
        <f>SUM(F5:F28)</f>
        <v>1</v>
      </c>
      <c r="H3" s="83" t="s">
        <v>17</v>
      </c>
      <c r="I3" s="84">
        <f>SUM(I5:I28)</f>
        <v>1</v>
      </c>
      <c r="K3" s="92" t="s">
        <v>17</v>
      </c>
      <c r="L3" s="93">
        <f>SUM(L5:L28)</f>
        <v>1</v>
      </c>
      <c r="N3" s="96" t="s">
        <v>17</v>
      </c>
      <c r="O3" s="97">
        <f>SUM(O5:O28)</f>
        <v>1</v>
      </c>
      <c r="Q3" s="102" t="s">
        <v>18</v>
      </c>
      <c r="R3" s="103">
        <f>SUM(R5:R27)</f>
        <v>4</v>
      </c>
    </row>
    <row r="4" spans="1:18" ht="16.2" thickBot="1" x14ac:dyDescent="0.35">
      <c r="A4" s="19" t="s">
        <v>1</v>
      </c>
      <c r="D4" s="2"/>
      <c r="O4" s="85"/>
      <c r="R4" s="85"/>
    </row>
    <row r="5" spans="1:18" x14ac:dyDescent="0.3">
      <c r="A5" s="24">
        <v>1</v>
      </c>
      <c r="B5" s="3"/>
      <c r="C5" s="4"/>
      <c r="D5" s="49"/>
      <c r="E5" s="161" t="s">
        <v>29</v>
      </c>
      <c r="F5" s="158">
        <v>1</v>
      </c>
      <c r="G5" s="49"/>
      <c r="H5" s="162" t="s">
        <v>29</v>
      </c>
      <c r="I5" s="163">
        <v>1</v>
      </c>
      <c r="J5" s="49"/>
      <c r="K5" s="168" t="s">
        <v>29</v>
      </c>
      <c r="L5" s="169">
        <v>1</v>
      </c>
      <c r="M5" s="49"/>
      <c r="N5" s="172" t="s">
        <v>29</v>
      </c>
      <c r="O5" s="173">
        <v>1</v>
      </c>
      <c r="P5" s="49"/>
      <c r="Q5" s="114" t="s">
        <v>19</v>
      </c>
      <c r="R5" s="104">
        <f>SUM(F5+F6+I5+I6+L5+L6+O5+O6)</f>
        <v>4</v>
      </c>
    </row>
    <row r="6" spans="1:18" ht="15" thickBot="1" x14ac:dyDescent="0.35">
      <c r="A6" s="25"/>
      <c r="B6" s="26"/>
      <c r="C6" s="27"/>
      <c r="D6" s="16"/>
      <c r="E6" s="159"/>
      <c r="F6" s="160"/>
      <c r="G6" s="16"/>
      <c r="H6" s="164"/>
      <c r="I6" s="165"/>
      <c r="J6" s="16"/>
      <c r="K6" s="170"/>
      <c r="L6" s="171"/>
      <c r="M6" s="16"/>
      <c r="N6" s="174"/>
      <c r="O6" s="175"/>
      <c r="P6" s="16"/>
      <c r="Q6" s="115"/>
      <c r="R6" s="105"/>
    </row>
    <row r="7" spans="1:18" x14ac:dyDescent="0.3">
      <c r="A7" s="24">
        <v>2</v>
      </c>
      <c r="B7" s="26"/>
      <c r="C7" s="27"/>
      <c r="D7" s="16"/>
      <c r="E7" s="161"/>
      <c r="F7" s="158"/>
      <c r="G7" s="16"/>
      <c r="H7" s="162"/>
      <c r="I7" s="163"/>
      <c r="J7" s="16"/>
      <c r="K7" s="168"/>
      <c r="L7" s="169"/>
      <c r="M7" s="16"/>
      <c r="N7" s="172"/>
      <c r="O7" s="173"/>
      <c r="P7" s="16"/>
      <c r="Q7" s="114" t="s">
        <v>20</v>
      </c>
      <c r="R7" s="104">
        <f>SUM(F7+F8+I7+I8+L7+L8+O7+O8)</f>
        <v>0</v>
      </c>
    </row>
    <row r="8" spans="1:18" ht="15" thickBot="1" x14ac:dyDescent="0.35">
      <c r="A8" s="25"/>
      <c r="B8" s="53" t="s">
        <v>2</v>
      </c>
      <c r="C8" s="54" t="s">
        <v>4</v>
      </c>
      <c r="D8" s="50"/>
      <c r="E8" s="159"/>
      <c r="F8" s="160"/>
      <c r="G8" s="50"/>
      <c r="H8" s="164"/>
      <c r="I8" s="165"/>
      <c r="J8" s="50"/>
      <c r="K8" s="170"/>
      <c r="L8" s="171"/>
      <c r="M8" s="50"/>
      <c r="N8" s="174"/>
      <c r="O8" s="175"/>
      <c r="P8" s="50"/>
      <c r="Q8" s="115"/>
      <c r="R8" s="105"/>
    </row>
    <row r="9" spans="1:18" x14ac:dyDescent="0.3">
      <c r="A9" s="28">
        <v>3</v>
      </c>
      <c r="B9" s="5"/>
      <c r="C9" s="6"/>
      <c r="D9" s="51"/>
      <c r="E9" s="161"/>
      <c r="F9" s="158"/>
      <c r="G9" s="51"/>
      <c r="H9" s="162"/>
      <c r="I9" s="163"/>
      <c r="J9" s="51"/>
      <c r="K9" s="168"/>
      <c r="L9" s="169"/>
      <c r="M9" s="51"/>
      <c r="N9" s="172"/>
      <c r="O9" s="173"/>
      <c r="P9" s="6"/>
      <c r="Q9" s="116" t="s">
        <v>21</v>
      </c>
      <c r="R9" s="106">
        <f>SUM(F9+F10+I9+I10+L9+L10+O9+O10)</f>
        <v>0</v>
      </c>
    </row>
    <row r="10" spans="1:18" ht="15" thickBot="1" x14ac:dyDescent="0.35">
      <c r="A10" s="29"/>
      <c r="B10" s="30"/>
      <c r="C10" s="31"/>
      <c r="D10" s="34"/>
      <c r="E10" s="159"/>
      <c r="F10" s="160"/>
      <c r="G10" s="34"/>
      <c r="H10" s="164"/>
      <c r="I10" s="165"/>
      <c r="J10" s="34"/>
      <c r="K10" s="170"/>
      <c r="L10" s="171"/>
      <c r="M10" s="34"/>
      <c r="N10" s="174"/>
      <c r="O10" s="175"/>
      <c r="P10" s="31"/>
      <c r="Q10" s="117"/>
      <c r="R10" s="107"/>
    </row>
    <row r="11" spans="1:18" x14ac:dyDescent="0.3">
      <c r="A11" s="28" t="s">
        <v>0</v>
      </c>
      <c r="B11" s="30"/>
      <c r="C11" s="31"/>
      <c r="D11" s="34"/>
      <c r="E11" s="161"/>
      <c r="F11" s="158"/>
      <c r="G11" s="34"/>
      <c r="H11" s="162"/>
      <c r="I11" s="163"/>
      <c r="J11" s="34"/>
      <c r="K11" s="168"/>
      <c r="L11" s="169"/>
      <c r="M11" s="34"/>
      <c r="N11" s="172"/>
      <c r="O11" s="173"/>
      <c r="P11" s="31"/>
      <c r="Q11" s="116" t="s">
        <v>0</v>
      </c>
      <c r="R11" s="106">
        <f>SUM(F11+F12+I11+I12+L11+L12+O11+O12)</f>
        <v>0</v>
      </c>
    </row>
    <row r="12" spans="1:18" ht="15" thickBot="1" x14ac:dyDescent="0.35">
      <c r="A12" s="29"/>
      <c r="B12" s="30"/>
      <c r="C12" s="31"/>
      <c r="D12" s="34"/>
      <c r="E12" s="159"/>
      <c r="F12" s="160"/>
      <c r="G12" s="34"/>
      <c r="H12" s="164"/>
      <c r="I12" s="165"/>
      <c r="J12" s="34"/>
      <c r="K12" s="170"/>
      <c r="L12" s="171"/>
      <c r="M12" s="34"/>
      <c r="N12" s="174"/>
      <c r="O12" s="175"/>
      <c r="P12" s="31"/>
      <c r="Q12" s="117"/>
      <c r="R12" s="107"/>
    </row>
    <row r="13" spans="1:18" x14ac:dyDescent="0.3">
      <c r="A13" s="28">
        <v>4</v>
      </c>
      <c r="B13" s="30"/>
      <c r="C13" s="31"/>
      <c r="D13" s="34"/>
      <c r="E13" s="161"/>
      <c r="F13" s="158"/>
      <c r="G13" s="34"/>
      <c r="H13" s="162"/>
      <c r="I13" s="163"/>
      <c r="J13" s="34"/>
      <c r="K13" s="168"/>
      <c r="L13" s="169"/>
      <c r="M13" s="34"/>
      <c r="N13" s="172"/>
      <c r="O13" s="173"/>
      <c r="P13" s="31"/>
      <c r="Q13" s="116" t="s">
        <v>22</v>
      </c>
      <c r="R13" s="106">
        <f>SUM(F13+F14+I13+I14+L13+L14+O13+O14)</f>
        <v>0</v>
      </c>
    </row>
    <row r="14" spans="1:18" ht="15" thickBot="1" x14ac:dyDescent="0.35">
      <c r="A14" s="32"/>
      <c r="B14" s="55" t="s">
        <v>3</v>
      </c>
      <c r="C14" s="56" t="s">
        <v>10</v>
      </c>
      <c r="D14" s="52"/>
      <c r="E14" s="159"/>
      <c r="F14" s="160"/>
      <c r="G14" s="52"/>
      <c r="H14" s="164"/>
      <c r="I14" s="165"/>
      <c r="J14" s="52"/>
      <c r="K14" s="170"/>
      <c r="L14" s="171"/>
      <c r="M14" s="52"/>
      <c r="N14" s="174"/>
      <c r="O14" s="175"/>
      <c r="P14" s="33"/>
      <c r="Q14" s="117"/>
      <c r="R14" s="107"/>
    </row>
    <row r="15" spans="1:18" x14ac:dyDescent="0.3">
      <c r="A15" s="35">
        <v>5</v>
      </c>
      <c r="B15" s="8"/>
      <c r="C15" s="10"/>
      <c r="D15" s="9"/>
      <c r="E15" s="161"/>
      <c r="F15" s="158"/>
      <c r="G15" s="9"/>
      <c r="H15" s="162"/>
      <c r="I15" s="163"/>
      <c r="J15" s="9"/>
      <c r="K15" s="168"/>
      <c r="L15" s="169"/>
      <c r="M15" s="17"/>
      <c r="N15" s="172"/>
      <c r="O15" s="173"/>
      <c r="P15" s="17"/>
      <c r="Q15" s="118" t="s">
        <v>23</v>
      </c>
      <c r="R15" s="108">
        <f>SUM(F15+F16+I15+I16+L15+L16+O15+O16)</f>
        <v>0</v>
      </c>
    </row>
    <row r="16" spans="1:18" ht="15" thickBot="1" x14ac:dyDescent="0.35">
      <c r="A16" s="36"/>
      <c r="B16" s="37"/>
      <c r="C16" s="38"/>
      <c r="D16" s="17"/>
      <c r="E16" s="159"/>
      <c r="F16" s="160"/>
      <c r="G16" s="17"/>
      <c r="H16" s="164"/>
      <c r="I16" s="165"/>
      <c r="J16" s="17"/>
      <c r="K16" s="170"/>
      <c r="L16" s="171"/>
      <c r="M16" s="17"/>
      <c r="N16" s="174"/>
      <c r="O16" s="175"/>
      <c r="P16" s="17"/>
      <c r="Q16" s="119"/>
      <c r="R16" s="109"/>
    </row>
    <row r="17" spans="1:18" x14ac:dyDescent="0.3">
      <c r="A17" s="35">
        <v>6</v>
      </c>
      <c r="B17" s="37"/>
      <c r="C17" s="38"/>
      <c r="D17" s="17"/>
      <c r="E17" s="161"/>
      <c r="F17" s="158"/>
      <c r="G17" s="17"/>
      <c r="H17" s="162"/>
      <c r="I17" s="163"/>
      <c r="J17" s="17"/>
      <c r="K17" s="168"/>
      <c r="L17" s="169"/>
      <c r="M17" s="17"/>
      <c r="N17" s="172"/>
      <c r="O17" s="173"/>
      <c r="P17" s="17"/>
      <c r="Q17" s="118" t="s">
        <v>24</v>
      </c>
      <c r="R17" s="108">
        <f>SUM(F17+F18+I17+I18+L17+L18+O17+O18)</f>
        <v>0</v>
      </c>
    </row>
    <row r="18" spans="1:18" ht="15" thickBot="1" x14ac:dyDescent="0.35">
      <c r="A18" s="36"/>
      <c r="B18" s="57" t="s">
        <v>5</v>
      </c>
      <c r="C18" s="58" t="s">
        <v>6</v>
      </c>
      <c r="D18" s="11"/>
      <c r="E18" s="159"/>
      <c r="F18" s="160"/>
      <c r="G18" s="11"/>
      <c r="H18" s="164"/>
      <c r="I18" s="165"/>
      <c r="J18" s="11"/>
      <c r="K18" s="170"/>
      <c r="L18" s="171"/>
      <c r="M18" s="11"/>
      <c r="N18" s="174"/>
      <c r="O18" s="175"/>
      <c r="P18" s="11"/>
      <c r="Q18" s="119"/>
      <c r="R18" s="109"/>
    </row>
    <row r="19" spans="1:18" x14ac:dyDescent="0.3">
      <c r="A19" s="20">
        <v>7</v>
      </c>
      <c r="B19" s="12"/>
      <c r="C19" s="14"/>
      <c r="D19" s="13"/>
      <c r="E19" s="157"/>
      <c r="F19" s="158"/>
      <c r="G19" s="13"/>
      <c r="H19" s="162"/>
      <c r="I19" s="163"/>
      <c r="J19" s="13"/>
      <c r="K19" s="168"/>
      <c r="L19" s="169"/>
      <c r="M19" s="13"/>
      <c r="N19" s="172"/>
      <c r="O19" s="173"/>
      <c r="P19" s="13"/>
      <c r="Q19" s="120" t="s">
        <v>25</v>
      </c>
      <c r="R19" s="110">
        <f>SUM(F19+F20+I19+I20+L19+L20+O19+O20)</f>
        <v>0</v>
      </c>
    </row>
    <row r="20" spans="1:18" ht="15" thickBot="1" x14ac:dyDescent="0.35">
      <c r="A20" s="21"/>
      <c r="B20" s="22"/>
      <c r="C20" s="23"/>
      <c r="D20" s="18"/>
      <c r="E20" s="159"/>
      <c r="F20" s="160"/>
      <c r="G20" s="18"/>
      <c r="H20" s="164"/>
      <c r="I20" s="165"/>
      <c r="J20" s="18"/>
      <c r="K20" s="170"/>
      <c r="L20" s="171"/>
      <c r="M20" s="18"/>
      <c r="N20" s="174"/>
      <c r="O20" s="175"/>
      <c r="P20" s="18"/>
      <c r="Q20" s="121"/>
      <c r="R20" s="111"/>
    </row>
    <row r="21" spans="1:18" x14ac:dyDescent="0.3">
      <c r="A21" s="20">
        <v>8</v>
      </c>
      <c r="B21" s="22"/>
      <c r="C21" s="23"/>
      <c r="D21" s="18"/>
      <c r="E21" s="161"/>
      <c r="F21" s="158"/>
      <c r="G21" s="18"/>
      <c r="H21" s="162"/>
      <c r="I21" s="163"/>
      <c r="J21" s="18"/>
      <c r="K21" s="168"/>
      <c r="L21" s="169"/>
      <c r="M21" s="18"/>
      <c r="N21" s="172"/>
      <c r="O21" s="173"/>
      <c r="P21" s="18"/>
      <c r="Q21" s="120" t="s">
        <v>26</v>
      </c>
      <c r="R21" s="110">
        <f>SUM(F21+F22+I21+I22+L21+L22+O21+O22)</f>
        <v>0</v>
      </c>
    </row>
    <row r="22" spans="1:18" ht="15" thickBot="1" x14ac:dyDescent="0.35">
      <c r="A22" s="21"/>
      <c r="B22" s="70" t="s">
        <v>7</v>
      </c>
      <c r="C22" s="71" t="s">
        <v>11</v>
      </c>
      <c r="D22" s="15"/>
      <c r="E22" s="159"/>
      <c r="F22" s="160"/>
      <c r="G22" s="15"/>
      <c r="H22" s="164"/>
      <c r="I22" s="165"/>
      <c r="J22" s="15"/>
      <c r="K22" s="170"/>
      <c r="L22" s="171"/>
      <c r="M22" s="15"/>
      <c r="N22" s="174"/>
      <c r="O22" s="175"/>
      <c r="P22" s="15"/>
      <c r="Q22" s="121"/>
      <c r="R22" s="111"/>
    </row>
    <row r="23" spans="1:18" x14ac:dyDescent="0.3">
      <c r="A23" s="39">
        <v>9</v>
      </c>
      <c r="B23" s="40"/>
      <c r="C23" s="41"/>
      <c r="D23" s="40"/>
      <c r="E23" s="161"/>
      <c r="F23" s="158"/>
      <c r="G23" s="40"/>
      <c r="H23" s="166"/>
      <c r="I23" s="163"/>
      <c r="J23" s="40"/>
      <c r="K23" s="168"/>
      <c r="L23" s="169"/>
      <c r="M23" s="40"/>
      <c r="N23" s="172"/>
      <c r="O23" s="173"/>
      <c r="P23" s="40"/>
      <c r="Q23" s="122" t="s">
        <v>27</v>
      </c>
      <c r="R23" s="112">
        <f>SUM(F23+F24+I23+I24+L23+L24+O23+O24)</f>
        <v>0</v>
      </c>
    </row>
    <row r="24" spans="1:18" ht="15" thickBot="1" x14ac:dyDescent="0.35">
      <c r="A24" s="42"/>
      <c r="B24" s="43"/>
      <c r="C24" s="44"/>
      <c r="D24" s="43"/>
      <c r="E24" s="159"/>
      <c r="F24" s="160"/>
      <c r="G24" s="43"/>
      <c r="H24" s="167"/>
      <c r="I24" s="165"/>
      <c r="J24" s="43"/>
      <c r="K24" s="170"/>
      <c r="L24" s="171"/>
      <c r="M24" s="43"/>
      <c r="N24" s="174"/>
      <c r="O24" s="175"/>
      <c r="P24" s="43"/>
      <c r="Q24" s="123"/>
      <c r="R24" s="113"/>
    </row>
    <row r="25" spans="1:18" x14ac:dyDescent="0.3">
      <c r="A25" s="39" t="s">
        <v>0</v>
      </c>
      <c r="B25" s="43"/>
      <c r="C25" s="44"/>
      <c r="D25" s="43"/>
      <c r="E25" s="161"/>
      <c r="F25" s="158"/>
      <c r="G25" s="43"/>
      <c r="H25" s="166"/>
      <c r="I25" s="163"/>
      <c r="J25" s="43"/>
      <c r="K25" s="168"/>
      <c r="L25" s="169"/>
      <c r="M25" s="43"/>
      <c r="N25" s="172"/>
      <c r="O25" s="173"/>
      <c r="P25" s="43"/>
      <c r="Q25" s="122" t="s">
        <v>0</v>
      </c>
      <c r="R25" s="112">
        <f>SUM(F25+F26+I25+I26+L25+L26+O25+O26)</f>
        <v>0</v>
      </c>
    </row>
    <row r="26" spans="1:18" ht="15" thickBot="1" x14ac:dyDescent="0.35">
      <c r="A26" s="42"/>
      <c r="B26" s="43"/>
      <c r="C26" s="44"/>
      <c r="D26" s="43"/>
      <c r="E26" s="159"/>
      <c r="F26" s="160"/>
      <c r="G26" s="43"/>
      <c r="H26" s="167"/>
      <c r="I26" s="165"/>
      <c r="J26" s="43"/>
      <c r="K26" s="170"/>
      <c r="L26" s="171"/>
      <c r="M26" s="43"/>
      <c r="N26" s="174"/>
      <c r="O26" s="175"/>
      <c r="P26" s="43"/>
      <c r="Q26" s="123"/>
      <c r="R26" s="113"/>
    </row>
    <row r="27" spans="1:18" x14ac:dyDescent="0.3">
      <c r="A27" s="45">
        <v>10</v>
      </c>
      <c r="B27" s="43"/>
      <c r="C27" s="44"/>
      <c r="D27" s="43"/>
      <c r="E27" s="161"/>
      <c r="F27" s="158"/>
      <c r="G27" s="43"/>
      <c r="H27" s="166"/>
      <c r="I27" s="163"/>
      <c r="J27" s="43"/>
      <c r="K27" s="168"/>
      <c r="L27" s="169"/>
      <c r="M27" s="43"/>
      <c r="N27" s="172"/>
      <c r="O27" s="173"/>
      <c r="P27" s="43"/>
      <c r="Q27" s="122" t="s">
        <v>28</v>
      </c>
      <c r="R27" s="112">
        <f>SUM(F27+F28+I27+I28+L27+L28+O27+O28)</f>
        <v>0</v>
      </c>
    </row>
    <row r="28" spans="1:18" ht="15" thickBot="1" x14ac:dyDescent="0.35">
      <c r="A28" s="46"/>
      <c r="B28" s="59" t="s">
        <v>8</v>
      </c>
      <c r="C28" s="60" t="s">
        <v>9</v>
      </c>
      <c r="D28" s="47"/>
      <c r="E28" s="159"/>
      <c r="F28" s="160"/>
      <c r="G28" s="47"/>
      <c r="H28" s="167"/>
      <c r="I28" s="165"/>
      <c r="J28" s="47"/>
      <c r="K28" s="170"/>
      <c r="L28" s="171"/>
      <c r="M28" s="47"/>
      <c r="N28" s="174"/>
      <c r="O28" s="175"/>
      <c r="P28" s="47"/>
      <c r="Q28" s="123"/>
      <c r="R28" s="1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tabSelected="1" zoomScale="66" zoomScaleNormal="136" workbookViewId="0">
      <selection activeCell="S29" sqref="S29"/>
    </sheetView>
  </sheetViews>
  <sheetFormatPr defaultRowHeight="14.4" x14ac:dyDescent="0.3"/>
  <cols>
    <col min="3" max="3" width="10.6640625" customWidth="1"/>
    <col min="4" max="4" width="2.6640625" customWidth="1"/>
    <col min="5" max="5" width="32.5546875" bestFit="1" customWidth="1"/>
    <col min="6" max="6" width="3.6640625" customWidth="1"/>
    <col min="7" max="7" width="2.88671875" customWidth="1"/>
    <col min="8" max="8" width="25" bestFit="1" customWidth="1"/>
    <col min="9" max="9" width="5" customWidth="1"/>
    <col min="10" max="10" width="2.5546875" customWidth="1"/>
    <col min="11" max="11" width="17.44140625" bestFit="1" customWidth="1"/>
    <col min="12" max="12" width="4.33203125" customWidth="1"/>
    <col min="13" max="13" width="2.6640625" customWidth="1"/>
    <col min="14" max="14" width="31.5546875" bestFit="1" customWidth="1"/>
    <col min="15" max="15" width="5" customWidth="1"/>
    <col min="16" max="16" width="3" customWidth="1"/>
    <col min="17" max="17" width="11.109375" customWidth="1"/>
    <col min="18" max="18" width="5.44140625" customWidth="1"/>
  </cols>
  <sheetData>
    <row r="1" spans="1:18" ht="15" thickBot="1" x14ac:dyDescent="0.35"/>
    <row r="2" spans="1:18" ht="16.2" thickBot="1" x14ac:dyDescent="0.35">
      <c r="C2" s="61" t="s">
        <v>12</v>
      </c>
      <c r="D2" s="1"/>
      <c r="E2" s="72" t="s">
        <v>39</v>
      </c>
      <c r="F2" s="73"/>
      <c r="H2" s="81" t="s">
        <v>40</v>
      </c>
      <c r="I2" s="82"/>
      <c r="K2" s="90" t="s">
        <v>41</v>
      </c>
      <c r="L2" s="91"/>
      <c r="N2" s="94" t="s">
        <v>42</v>
      </c>
      <c r="O2" s="95"/>
    </row>
    <row r="3" spans="1:18" ht="15" thickBot="1" x14ac:dyDescent="0.35">
      <c r="D3" s="2"/>
      <c r="E3" s="74" t="s">
        <v>17</v>
      </c>
      <c r="F3" s="75">
        <f>SUM(F5:F33)</f>
        <v>12.5</v>
      </c>
      <c r="H3" s="83" t="s">
        <v>17</v>
      </c>
      <c r="I3" s="196">
        <f>SUM(I5:I33)</f>
        <v>46.5</v>
      </c>
      <c r="K3" s="92" t="s">
        <v>17</v>
      </c>
      <c r="L3" s="93">
        <f>SUM(L5:L33)</f>
        <v>53</v>
      </c>
      <c r="N3" s="96" t="s">
        <v>17</v>
      </c>
      <c r="O3" s="97">
        <f>SUM(O5:O33)</f>
        <v>41.5</v>
      </c>
      <c r="Q3" s="102" t="s">
        <v>18</v>
      </c>
      <c r="R3" s="103">
        <f>SUM(R5:R32)</f>
        <v>153.5</v>
      </c>
    </row>
    <row r="4" spans="1:18" ht="16.2" thickBot="1" x14ac:dyDescent="0.35">
      <c r="A4" s="19" t="s">
        <v>1</v>
      </c>
      <c r="D4" s="2"/>
      <c r="E4" s="176"/>
      <c r="O4" s="85"/>
      <c r="R4" s="85"/>
    </row>
    <row r="5" spans="1:18" ht="15.6" x14ac:dyDescent="0.3">
      <c r="A5" s="131" t="s">
        <v>30</v>
      </c>
      <c r="B5" s="133"/>
      <c r="C5" s="134"/>
      <c r="D5" s="139"/>
      <c r="E5" s="62"/>
      <c r="F5" s="66"/>
      <c r="G5" s="133"/>
      <c r="H5" s="80"/>
      <c r="I5" s="182"/>
      <c r="J5" s="137"/>
      <c r="K5" s="86"/>
      <c r="L5" s="185"/>
      <c r="M5" s="137"/>
      <c r="N5" s="100"/>
      <c r="O5" s="99"/>
      <c r="P5" s="134"/>
      <c r="Q5" s="151" t="s">
        <v>31</v>
      </c>
      <c r="R5" s="142">
        <f>SUM(F5+F6+F7+F8+F9+I5+I6+L5+L6+O5+O6+I7+I8+I9+L7+L8+L9+O7+O8+O9)</f>
        <v>0</v>
      </c>
    </row>
    <row r="6" spans="1:18" ht="15.6" x14ac:dyDescent="0.3">
      <c r="A6" s="143"/>
      <c r="B6" s="144"/>
      <c r="C6" s="145"/>
      <c r="D6" s="150"/>
      <c r="E6" s="156"/>
      <c r="F6" s="68"/>
      <c r="G6" s="144"/>
      <c r="H6" s="124"/>
      <c r="I6" s="125"/>
      <c r="J6" s="130"/>
      <c r="K6" s="126"/>
      <c r="L6" s="186"/>
      <c r="M6" s="130"/>
      <c r="N6" s="128"/>
      <c r="O6" s="129"/>
      <c r="P6" s="145"/>
      <c r="Q6" s="144"/>
      <c r="R6" s="146"/>
    </row>
    <row r="7" spans="1:18" ht="15.6" x14ac:dyDescent="0.3">
      <c r="A7" s="143"/>
      <c r="B7" s="144"/>
      <c r="C7" s="145"/>
      <c r="D7" s="150"/>
      <c r="E7" s="156"/>
      <c r="F7" s="68"/>
      <c r="G7" s="144"/>
      <c r="H7" s="124"/>
      <c r="I7" s="183"/>
      <c r="J7" s="130"/>
      <c r="K7" s="126"/>
      <c r="L7" s="186"/>
      <c r="M7" s="130"/>
      <c r="N7" s="128"/>
      <c r="O7" s="129"/>
      <c r="P7" s="145"/>
      <c r="Q7" s="144"/>
      <c r="R7" s="146"/>
    </row>
    <row r="8" spans="1:18" ht="15.6" x14ac:dyDescent="0.3">
      <c r="A8" s="143"/>
      <c r="B8" s="144"/>
      <c r="C8" s="145"/>
      <c r="D8" s="150"/>
      <c r="E8" s="156"/>
      <c r="F8" s="68"/>
      <c r="G8" s="144"/>
      <c r="H8" s="124"/>
      <c r="I8" s="125"/>
      <c r="J8" s="130"/>
      <c r="K8" s="126"/>
      <c r="L8" s="186"/>
      <c r="M8" s="130"/>
      <c r="N8" s="128"/>
      <c r="O8" s="129"/>
      <c r="P8" s="145"/>
      <c r="Q8" s="144"/>
      <c r="R8" s="146"/>
    </row>
    <row r="9" spans="1:18" ht="16.2" thickBot="1" x14ac:dyDescent="0.35">
      <c r="A9" s="132"/>
      <c r="B9" s="152" t="s">
        <v>32</v>
      </c>
      <c r="C9" s="153"/>
      <c r="D9" s="140"/>
      <c r="E9" s="69"/>
      <c r="F9" s="67"/>
      <c r="G9" s="135"/>
      <c r="H9" s="78"/>
      <c r="I9" s="184"/>
      <c r="J9" s="138"/>
      <c r="K9" s="88"/>
      <c r="L9" s="187"/>
      <c r="M9" s="138"/>
      <c r="N9" s="101"/>
      <c r="O9" s="98"/>
      <c r="P9" s="136"/>
      <c r="Q9" s="135"/>
      <c r="R9" s="141"/>
    </row>
    <row r="10" spans="1:18" ht="15" thickBot="1" x14ac:dyDescent="0.35">
      <c r="A10" s="147">
        <v>1</v>
      </c>
      <c r="B10" s="26"/>
      <c r="C10" s="27"/>
      <c r="D10" s="16"/>
      <c r="E10" s="62" t="s">
        <v>47</v>
      </c>
      <c r="F10" s="66">
        <v>5</v>
      </c>
      <c r="G10" s="26"/>
      <c r="H10" s="80"/>
      <c r="I10" s="77"/>
      <c r="J10" s="16"/>
      <c r="K10" s="86"/>
      <c r="L10" s="87"/>
      <c r="M10" s="16"/>
      <c r="N10" s="100"/>
      <c r="O10" s="99"/>
      <c r="P10" s="16"/>
      <c r="Q10" s="148" t="s">
        <v>19</v>
      </c>
      <c r="R10" s="149">
        <f>SUM(F10+F11+I10+I11+L10+L11+O10+O11)</f>
        <v>14</v>
      </c>
    </row>
    <row r="11" spans="1:18" ht="15" thickBot="1" x14ac:dyDescent="0.35">
      <c r="A11" s="25"/>
      <c r="B11" s="26"/>
      <c r="C11" s="27"/>
      <c r="D11" s="16"/>
      <c r="E11" s="69" t="s">
        <v>48</v>
      </c>
      <c r="F11" s="67">
        <v>3</v>
      </c>
      <c r="G11" s="26"/>
      <c r="H11" s="78" t="s">
        <v>46</v>
      </c>
      <c r="I11" s="79">
        <v>5</v>
      </c>
      <c r="J11" s="16"/>
      <c r="K11" s="88"/>
      <c r="L11" s="89"/>
      <c r="M11" s="16"/>
      <c r="N11" s="100" t="s">
        <v>43</v>
      </c>
      <c r="O11" s="99">
        <v>1</v>
      </c>
      <c r="P11" s="16"/>
      <c r="Q11" s="115"/>
      <c r="R11" s="105"/>
    </row>
    <row r="12" spans="1:18" x14ac:dyDescent="0.3">
      <c r="A12" s="24" t="s">
        <v>0</v>
      </c>
      <c r="B12" s="26"/>
      <c r="C12" s="27"/>
      <c r="D12" s="16"/>
      <c r="E12" s="62" t="s">
        <v>49</v>
      </c>
      <c r="F12" s="66">
        <v>1</v>
      </c>
      <c r="G12" s="26"/>
      <c r="H12" s="80" t="s">
        <v>46</v>
      </c>
      <c r="I12" s="77">
        <v>5</v>
      </c>
      <c r="J12" s="16"/>
      <c r="K12" s="86"/>
      <c r="L12" s="87"/>
      <c r="M12" s="16"/>
      <c r="N12" s="100"/>
      <c r="O12" s="99"/>
      <c r="P12" s="16"/>
      <c r="Q12" s="114" t="s">
        <v>0</v>
      </c>
      <c r="R12" s="104">
        <f>SUM(F12+F13+I12+I13+L12+L13+O12+O13)</f>
        <v>11</v>
      </c>
    </row>
    <row r="13" spans="1:18" ht="15" thickBot="1" x14ac:dyDescent="0.35">
      <c r="A13" s="25"/>
      <c r="B13" s="191"/>
      <c r="C13" s="192" t="s">
        <v>33</v>
      </c>
      <c r="D13" s="16"/>
      <c r="E13" s="69"/>
      <c r="F13" s="67"/>
      <c r="G13" s="26"/>
      <c r="H13" s="78" t="s">
        <v>46</v>
      </c>
      <c r="I13" s="79">
        <v>3.5</v>
      </c>
      <c r="J13" s="16"/>
      <c r="K13" s="88"/>
      <c r="L13" s="89"/>
      <c r="M13" s="16"/>
      <c r="N13" s="101" t="s">
        <v>68</v>
      </c>
      <c r="O13" s="98">
        <v>1.5</v>
      </c>
      <c r="P13" s="16"/>
      <c r="Q13" s="115"/>
      <c r="R13" s="105"/>
    </row>
    <row r="14" spans="1:18" ht="15" thickBot="1" x14ac:dyDescent="0.35">
      <c r="A14" s="24" t="s">
        <v>20</v>
      </c>
      <c r="B14" s="189"/>
      <c r="C14" s="190"/>
      <c r="D14" s="193"/>
      <c r="E14" s="62"/>
      <c r="F14" s="66"/>
      <c r="G14" s="193"/>
      <c r="H14" s="78" t="s">
        <v>50</v>
      </c>
      <c r="I14" s="79">
        <v>1.5</v>
      </c>
      <c r="J14" s="193"/>
      <c r="K14" s="86"/>
      <c r="L14" s="87"/>
      <c r="M14" s="193"/>
      <c r="N14" s="100" t="s">
        <v>44</v>
      </c>
      <c r="O14" s="99">
        <v>1</v>
      </c>
      <c r="P14" s="193"/>
      <c r="Q14" s="114" t="s">
        <v>20</v>
      </c>
      <c r="R14" s="104">
        <f>SUM(F14+F15+I14+I15+L14+L15+O14+O15)</f>
        <v>9</v>
      </c>
    </row>
    <row r="15" spans="1:18" ht="15" thickBot="1" x14ac:dyDescent="0.35">
      <c r="A15" s="188"/>
      <c r="B15" s="53" t="s">
        <v>34</v>
      </c>
      <c r="C15" s="194">
        <v>43517</v>
      </c>
      <c r="D15" s="188"/>
      <c r="E15" s="69"/>
      <c r="F15" s="67"/>
      <c r="G15" s="188"/>
      <c r="H15" s="78" t="s">
        <v>51</v>
      </c>
      <c r="I15" s="79">
        <v>3</v>
      </c>
      <c r="J15" s="188"/>
      <c r="K15" s="86" t="s">
        <v>77</v>
      </c>
      <c r="L15" s="87">
        <v>2</v>
      </c>
      <c r="M15" s="188"/>
      <c r="N15" s="101" t="s">
        <v>68</v>
      </c>
      <c r="O15" s="98">
        <v>1.5</v>
      </c>
      <c r="P15" s="188"/>
      <c r="Q15" s="115"/>
      <c r="R15" s="105"/>
    </row>
    <row r="16" spans="1:18" x14ac:dyDescent="0.3">
      <c r="A16" s="28" t="s">
        <v>21</v>
      </c>
      <c r="B16" s="30"/>
      <c r="C16" s="31"/>
      <c r="D16" s="34"/>
      <c r="E16" s="62" t="s">
        <v>52</v>
      </c>
      <c r="F16" s="66">
        <v>2</v>
      </c>
      <c r="G16" s="34"/>
      <c r="H16" s="80" t="s">
        <v>55</v>
      </c>
      <c r="I16" s="77">
        <v>5</v>
      </c>
      <c r="J16" s="34"/>
      <c r="K16" s="86" t="s">
        <v>53</v>
      </c>
      <c r="L16" s="87">
        <v>5</v>
      </c>
      <c r="M16" s="30"/>
      <c r="N16" s="100" t="s">
        <v>45</v>
      </c>
      <c r="O16" s="99">
        <v>1</v>
      </c>
      <c r="P16" s="31"/>
      <c r="Q16" s="116" t="s">
        <v>21</v>
      </c>
      <c r="R16" s="106">
        <f>SUM(F16+F17+I16+I17+L16+L17+O16+O17)</f>
        <v>22</v>
      </c>
    </row>
    <row r="17" spans="1:18" ht="15" thickBot="1" x14ac:dyDescent="0.35">
      <c r="A17" s="29"/>
      <c r="B17" s="30"/>
      <c r="C17" s="31"/>
      <c r="D17" s="34"/>
      <c r="E17" s="69"/>
      <c r="F17" s="67"/>
      <c r="G17" s="34"/>
      <c r="H17" s="78" t="s">
        <v>54</v>
      </c>
      <c r="I17" s="79">
        <v>2.5</v>
      </c>
      <c r="J17" s="34"/>
      <c r="K17" s="88" t="s">
        <v>53</v>
      </c>
      <c r="L17" s="89">
        <v>5</v>
      </c>
      <c r="M17" s="30"/>
      <c r="N17" s="101" t="s">
        <v>68</v>
      </c>
      <c r="O17" s="98">
        <v>1.5</v>
      </c>
      <c r="P17" s="31"/>
      <c r="Q17" s="117"/>
      <c r="R17" s="107"/>
    </row>
    <row r="18" spans="1:18" x14ac:dyDescent="0.3">
      <c r="A18" s="28">
        <v>4</v>
      </c>
      <c r="B18" s="30"/>
      <c r="C18" s="31"/>
      <c r="D18" s="34"/>
      <c r="E18" s="62"/>
      <c r="F18" s="66"/>
      <c r="G18" s="34"/>
      <c r="H18" s="195" t="s">
        <v>71</v>
      </c>
      <c r="I18" s="77">
        <v>3</v>
      </c>
      <c r="J18" s="34"/>
      <c r="K18" s="86" t="s">
        <v>53</v>
      </c>
      <c r="L18" s="87">
        <v>5</v>
      </c>
      <c r="M18" s="30"/>
      <c r="N18" s="197" t="s">
        <v>61</v>
      </c>
      <c r="O18" s="99">
        <v>1</v>
      </c>
      <c r="P18" s="31"/>
      <c r="Q18" s="116" t="s">
        <v>22</v>
      </c>
      <c r="R18" s="106">
        <f>SUM(F18+F19+I18+I19+L18+L19+O18+O19)</f>
        <v>19.5</v>
      </c>
    </row>
    <row r="19" spans="1:18" ht="15" thickBot="1" x14ac:dyDescent="0.35">
      <c r="A19" s="32"/>
      <c r="B19" s="55" t="s">
        <v>3</v>
      </c>
      <c r="C19" s="56" t="s">
        <v>35</v>
      </c>
      <c r="D19" s="52"/>
      <c r="E19" s="69" t="s">
        <v>59</v>
      </c>
      <c r="F19" s="67">
        <v>1</v>
      </c>
      <c r="G19" s="52"/>
      <c r="H19" s="78" t="s">
        <v>71</v>
      </c>
      <c r="I19" s="79">
        <v>3</v>
      </c>
      <c r="J19" s="52"/>
      <c r="K19" s="88" t="s">
        <v>53</v>
      </c>
      <c r="L19" s="89">
        <v>5</v>
      </c>
      <c r="M19" s="7"/>
      <c r="N19" s="101" t="s">
        <v>68</v>
      </c>
      <c r="O19" s="98">
        <v>1.5</v>
      </c>
      <c r="P19" s="33"/>
      <c r="Q19" s="117"/>
      <c r="R19" s="107"/>
    </row>
    <row r="20" spans="1:18" x14ac:dyDescent="0.3">
      <c r="A20" s="35">
        <v>5</v>
      </c>
      <c r="B20" s="8"/>
      <c r="C20" s="10"/>
      <c r="D20" s="9"/>
      <c r="E20" s="62"/>
      <c r="F20" s="66"/>
      <c r="G20" s="9"/>
      <c r="H20" s="80" t="s">
        <v>57</v>
      </c>
      <c r="I20" s="77">
        <v>3</v>
      </c>
      <c r="J20" s="9"/>
      <c r="K20" s="86" t="s">
        <v>56</v>
      </c>
      <c r="L20" s="87">
        <v>3</v>
      </c>
      <c r="M20" s="17"/>
      <c r="N20" s="128" t="s">
        <v>62</v>
      </c>
      <c r="O20" s="129">
        <v>1</v>
      </c>
      <c r="P20" s="17"/>
      <c r="Q20" s="118" t="s">
        <v>23</v>
      </c>
      <c r="R20" s="108">
        <f>SUM(F20+F21+I20+I21+L20+L21+O20+O21)</f>
        <v>14.5</v>
      </c>
    </row>
    <row r="21" spans="1:18" ht="15" thickBot="1" x14ac:dyDescent="0.35">
      <c r="A21" s="36"/>
      <c r="B21" s="37"/>
      <c r="C21" s="38"/>
      <c r="D21" s="17"/>
      <c r="E21" s="69"/>
      <c r="F21" s="67"/>
      <c r="G21" s="17"/>
      <c r="H21" s="78" t="s">
        <v>58</v>
      </c>
      <c r="I21" s="79">
        <v>3</v>
      </c>
      <c r="J21" s="17"/>
      <c r="K21" s="88" t="s">
        <v>60</v>
      </c>
      <c r="L21" s="89">
        <v>3</v>
      </c>
      <c r="M21" s="17"/>
      <c r="N21" s="101" t="s">
        <v>68</v>
      </c>
      <c r="O21" s="98">
        <v>1.5</v>
      </c>
      <c r="P21" s="17"/>
      <c r="Q21" s="119"/>
      <c r="R21" s="109"/>
    </row>
    <row r="22" spans="1:18" x14ac:dyDescent="0.3">
      <c r="A22" s="35">
        <v>6</v>
      </c>
      <c r="B22" s="37"/>
      <c r="C22" s="38"/>
      <c r="D22" s="17"/>
      <c r="E22" s="62"/>
      <c r="F22" s="66"/>
      <c r="G22" s="17"/>
      <c r="H22" s="80" t="s">
        <v>65</v>
      </c>
      <c r="I22" s="77">
        <v>3</v>
      </c>
      <c r="J22" s="17"/>
      <c r="K22" s="86" t="s">
        <v>60</v>
      </c>
      <c r="L22" s="87">
        <v>3</v>
      </c>
      <c r="M22" s="17"/>
      <c r="N22" s="100" t="s">
        <v>63</v>
      </c>
      <c r="O22" s="99">
        <v>1</v>
      </c>
      <c r="P22" s="17"/>
      <c r="Q22" s="118" t="s">
        <v>24</v>
      </c>
      <c r="R22" s="108">
        <f>SUM(F22+F23+I22+I23+L22+L23+O22+O23)</f>
        <v>15.5</v>
      </c>
    </row>
    <row r="23" spans="1:18" ht="15" thickBot="1" x14ac:dyDescent="0.35">
      <c r="A23" s="36"/>
      <c r="B23" s="57" t="s">
        <v>5</v>
      </c>
      <c r="C23" s="58" t="s">
        <v>36</v>
      </c>
      <c r="D23" s="11"/>
      <c r="E23" s="156"/>
      <c r="F23" s="68"/>
      <c r="G23" s="11"/>
      <c r="H23" s="78" t="s">
        <v>65</v>
      </c>
      <c r="I23" s="79">
        <v>3</v>
      </c>
      <c r="J23" s="11"/>
      <c r="K23" s="88" t="s">
        <v>60</v>
      </c>
      <c r="L23" s="89">
        <v>4</v>
      </c>
      <c r="M23" s="11"/>
      <c r="N23" s="101" t="s">
        <v>68</v>
      </c>
      <c r="O23" s="98">
        <v>1.5</v>
      </c>
      <c r="P23" s="11"/>
      <c r="Q23" s="119"/>
      <c r="R23" s="109"/>
    </row>
    <row r="24" spans="1:18" x14ac:dyDescent="0.3">
      <c r="A24" s="20">
        <v>7</v>
      </c>
      <c r="B24" s="12"/>
      <c r="C24" s="14"/>
      <c r="D24" s="13"/>
      <c r="E24" s="177" t="s">
        <v>70</v>
      </c>
      <c r="F24" s="66">
        <v>0.5</v>
      </c>
      <c r="G24" s="13"/>
      <c r="H24" s="80" t="s">
        <v>65</v>
      </c>
      <c r="I24" s="77">
        <v>3</v>
      </c>
      <c r="J24" s="13"/>
      <c r="K24" s="86" t="s">
        <v>66</v>
      </c>
      <c r="L24" s="87">
        <v>5</v>
      </c>
      <c r="M24" s="13"/>
      <c r="N24" s="100" t="s">
        <v>69</v>
      </c>
      <c r="O24" s="99">
        <v>5</v>
      </c>
      <c r="P24" s="13"/>
      <c r="Q24" s="120" t="s">
        <v>25</v>
      </c>
      <c r="R24" s="110">
        <f>SUM(F24+F25+I24+I25+L24+L25+O24+O25)</f>
        <v>21.5</v>
      </c>
    </row>
    <row r="25" spans="1:18" ht="15" thickBot="1" x14ac:dyDescent="0.35">
      <c r="A25" s="21"/>
      <c r="B25" s="22"/>
      <c r="C25" s="23"/>
      <c r="D25" s="18"/>
      <c r="E25" s="179"/>
      <c r="F25" s="178"/>
      <c r="G25" s="18"/>
      <c r="H25" s="78"/>
      <c r="I25" s="79"/>
      <c r="J25" s="18"/>
      <c r="K25" s="88" t="s">
        <v>66</v>
      </c>
      <c r="L25" s="89">
        <v>5</v>
      </c>
      <c r="M25" s="18"/>
      <c r="N25" s="101" t="s">
        <v>68</v>
      </c>
      <c r="O25" s="98">
        <v>3</v>
      </c>
      <c r="P25" s="18"/>
      <c r="Q25" s="121"/>
      <c r="R25" s="111"/>
    </row>
    <row r="26" spans="1:18" x14ac:dyDescent="0.3">
      <c r="A26" s="20">
        <v>8</v>
      </c>
      <c r="B26" s="22"/>
      <c r="C26" s="23"/>
      <c r="D26" s="18"/>
      <c r="E26" s="180"/>
      <c r="F26" s="181"/>
      <c r="G26" s="18"/>
      <c r="H26" s="80"/>
      <c r="I26" s="77"/>
      <c r="J26" s="18"/>
      <c r="K26" s="86" t="s">
        <v>72</v>
      </c>
      <c r="L26" s="87">
        <v>5</v>
      </c>
      <c r="M26" s="18"/>
      <c r="N26" s="100" t="s">
        <v>73</v>
      </c>
      <c r="O26" s="99">
        <v>1</v>
      </c>
      <c r="P26" s="18"/>
      <c r="Q26" s="120" t="s">
        <v>26</v>
      </c>
      <c r="R26" s="110">
        <f>SUM(F26+F27+I26+I27+L26+L27+O26+O27)</f>
        <v>10.5</v>
      </c>
    </row>
    <row r="27" spans="1:18" ht="15" thickBot="1" x14ac:dyDescent="0.35">
      <c r="A27" s="21"/>
      <c r="B27" s="70" t="s">
        <v>7</v>
      </c>
      <c r="C27" s="71" t="s">
        <v>37</v>
      </c>
      <c r="D27" s="18"/>
      <c r="E27" s="179"/>
      <c r="F27" s="178"/>
      <c r="G27" s="18"/>
      <c r="H27" s="124"/>
      <c r="I27" s="125"/>
      <c r="J27" s="18"/>
      <c r="K27" s="126" t="s">
        <v>74</v>
      </c>
      <c r="L27" s="127">
        <v>3</v>
      </c>
      <c r="M27" s="18"/>
      <c r="N27" s="101" t="s">
        <v>68</v>
      </c>
      <c r="O27" s="98">
        <v>1.5</v>
      </c>
      <c r="P27" s="15"/>
      <c r="Q27" s="121"/>
      <c r="R27" s="111"/>
    </row>
    <row r="28" spans="1:18" x14ac:dyDescent="0.3">
      <c r="A28" s="39" t="s">
        <v>0</v>
      </c>
      <c r="B28" s="40"/>
      <c r="C28" s="40"/>
      <c r="D28" s="63"/>
      <c r="E28" s="62"/>
      <c r="F28" s="66"/>
      <c r="G28" s="40"/>
      <c r="H28" s="76"/>
      <c r="I28" s="77"/>
      <c r="J28" s="40"/>
      <c r="K28" s="86"/>
      <c r="L28" s="87"/>
      <c r="M28" s="41"/>
      <c r="N28" s="154" t="s">
        <v>64</v>
      </c>
      <c r="O28" s="99">
        <v>6</v>
      </c>
      <c r="P28" s="40"/>
      <c r="Q28" s="122" t="s">
        <v>0</v>
      </c>
      <c r="R28" s="112">
        <f>SUM(F28+F29+I28+I29+L28+L29+O28+O29)</f>
        <v>11</v>
      </c>
    </row>
    <row r="29" spans="1:18" ht="15" thickBot="1" x14ac:dyDescent="0.35">
      <c r="A29" s="42"/>
      <c r="B29" s="43"/>
      <c r="C29" s="43"/>
      <c r="D29" s="64"/>
      <c r="E29" s="69"/>
      <c r="F29" s="67"/>
      <c r="G29" s="43"/>
      <c r="H29" s="78"/>
      <c r="I29" s="79"/>
      <c r="J29" s="43"/>
      <c r="K29" s="88"/>
      <c r="L29" s="89"/>
      <c r="M29" s="44"/>
      <c r="N29" s="155" t="s">
        <v>67</v>
      </c>
      <c r="O29" s="98">
        <v>5</v>
      </c>
      <c r="P29" s="43"/>
      <c r="Q29" s="123"/>
      <c r="R29" s="113"/>
    </row>
    <row r="30" spans="1:18" x14ac:dyDescent="0.3">
      <c r="A30" s="39">
        <v>9</v>
      </c>
      <c r="B30" s="43"/>
      <c r="C30" s="43"/>
      <c r="D30" s="64"/>
      <c r="E30" s="62"/>
      <c r="F30" s="66"/>
      <c r="G30" s="43"/>
      <c r="H30" s="80"/>
      <c r="I30" s="77"/>
      <c r="J30" s="43"/>
      <c r="K30" s="86"/>
      <c r="L30" s="87"/>
      <c r="M30" s="44"/>
      <c r="N30" s="154"/>
      <c r="O30" s="99"/>
      <c r="P30" s="43"/>
      <c r="Q30" s="122" t="s">
        <v>27</v>
      </c>
      <c r="R30" s="112">
        <f>SUM(F30+F31+I30+I31+L30+L31+O30+O31)</f>
        <v>5</v>
      </c>
    </row>
    <row r="31" spans="1:18" ht="15" thickBot="1" x14ac:dyDescent="0.35">
      <c r="A31" s="42"/>
      <c r="B31" s="43"/>
      <c r="C31" s="43"/>
      <c r="D31" s="64"/>
      <c r="E31" s="69"/>
      <c r="F31" s="67"/>
      <c r="G31" s="43"/>
      <c r="H31" s="78"/>
      <c r="I31" s="79"/>
      <c r="J31" s="43"/>
      <c r="K31" s="88"/>
      <c r="L31" s="89"/>
      <c r="M31" s="44"/>
      <c r="N31" s="155" t="s">
        <v>76</v>
      </c>
      <c r="O31" s="98">
        <v>5</v>
      </c>
      <c r="P31" s="43"/>
      <c r="Q31" s="123"/>
      <c r="R31" s="113"/>
    </row>
    <row r="32" spans="1:18" x14ac:dyDescent="0.3">
      <c r="A32" s="45">
        <v>10</v>
      </c>
      <c r="B32" s="43"/>
      <c r="C32" s="43"/>
      <c r="D32" s="64"/>
      <c r="E32" s="62"/>
      <c r="F32" s="66"/>
      <c r="G32" s="43"/>
      <c r="H32" s="80"/>
      <c r="I32" s="77"/>
      <c r="J32" s="43"/>
      <c r="K32" s="86"/>
      <c r="L32" s="87"/>
      <c r="M32" s="44"/>
      <c r="N32" s="154"/>
      <c r="O32" s="99"/>
      <c r="P32" s="43"/>
      <c r="Q32" s="122" t="s">
        <v>28</v>
      </c>
      <c r="R32" s="112">
        <f t="shared" ref="R32" si="0">SUM(F32+F33+I32+I33+L32+L33+O32+O33)</f>
        <v>0</v>
      </c>
    </row>
    <row r="33" spans="1:18" ht="15" thickBot="1" x14ac:dyDescent="0.35">
      <c r="A33" s="46"/>
      <c r="B33" s="59" t="s">
        <v>8</v>
      </c>
      <c r="C33" s="59" t="s">
        <v>38</v>
      </c>
      <c r="D33" s="65"/>
      <c r="E33" s="69"/>
      <c r="F33" s="67"/>
      <c r="G33" s="47"/>
      <c r="H33" s="78"/>
      <c r="I33" s="79"/>
      <c r="J33" s="47"/>
      <c r="K33" s="88"/>
      <c r="L33" s="89"/>
      <c r="M33" s="48"/>
      <c r="N33" s="155" t="s">
        <v>75</v>
      </c>
      <c r="O33" s="98"/>
      <c r="P33" s="47"/>
      <c r="Q33" s="123"/>
      <c r="R33" s="1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 with PreRelease</vt:lpstr>
    </vt:vector>
  </TitlesOfParts>
  <Company>Bellevue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</cp:lastModifiedBy>
  <cp:lastPrinted>2020-02-07T07:16:37Z</cp:lastPrinted>
  <dcterms:created xsi:type="dcterms:W3CDTF">2017-06-11T21:03:10Z</dcterms:created>
  <dcterms:modified xsi:type="dcterms:W3CDTF">2020-02-26T07:40:39Z</dcterms:modified>
</cp:coreProperties>
</file>