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pha_handler" sheetId="1" r:id="rId1"/>
    <sheet name="gamma_hand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</calcChain>
</file>

<file path=xl/sharedStrings.xml><?xml version="1.0" encoding="utf-8"?>
<sst xmlns="http://schemas.openxmlformats.org/spreadsheetml/2006/main" count="43" uniqueCount="42">
  <si>
    <t>分辨率</t>
    <phoneticPr fontId="3" type="noConversion"/>
  </si>
  <si>
    <t>电压</t>
    <phoneticPr fontId="3" type="noConversion"/>
  </si>
  <si>
    <t>峰位-电压</t>
    <phoneticPr fontId="3" type="noConversion"/>
  </si>
  <si>
    <t>分辨率-电压</t>
    <phoneticPr fontId="3" type="noConversion"/>
  </si>
  <si>
    <t>流程：</t>
    <phoneticPr fontId="3" type="noConversion"/>
  </si>
  <si>
    <t>学习使用</t>
    <phoneticPr fontId="3" type="noConversion"/>
  </si>
  <si>
    <t>最佳电压</t>
    <phoneticPr fontId="3" type="noConversion"/>
  </si>
  <si>
    <t>能量刻度</t>
    <phoneticPr fontId="3" type="noConversion"/>
  </si>
  <si>
    <t>测量厚度</t>
    <phoneticPr fontId="3" type="noConversion"/>
  </si>
  <si>
    <t>能量刻度</t>
    <phoneticPr fontId="3" type="noConversion"/>
  </si>
  <si>
    <t>道址N</t>
    <phoneticPr fontId="3" type="noConversion"/>
  </si>
  <si>
    <t>能量E</t>
    <phoneticPr fontId="3" type="noConversion"/>
  </si>
  <si>
    <t>组织本领</t>
    <phoneticPr fontId="3" type="noConversion"/>
  </si>
  <si>
    <t>薄膜厚度</t>
    <phoneticPr fontId="3" type="noConversion"/>
  </si>
  <si>
    <t>NC=</t>
  </si>
  <si>
    <t>NH=</t>
  </si>
  <si>
    <t>NO=</t>
  </si>
  <si>
    <t>2.267 g/cm^-3</t>
    <phoneticPr fontId="3" type="noConversion"/>
  </si>
  <si>
    <t>\rho_H</t>
    <phoneticPr fontId="3" type="noConversion"/>
  </si>
  <si>
    <t>\rho_C</t>
    <phoneticPr fontId="3" type="noConversion"/>
  </si>
  <si>
    <t>8.998e-5 g/cm^-3</t>
    <phoneticPr fontId="3" type="noConversion"/>
  </si>
  <si>
    <t>\rho_O</t>
    <phoneticPr fontId="3" type="noConversion"/>
  </si>
  <si>
    <t>0.001428g/cm^-3</t>
    <phoneticPr fontId="3" type="noConversion"/>
  </si>
  <si>
    <t>归一化</t>
    <phoneticPr fontId="3" type="noConversion"/>
  </si>
  <si>
    <t>寻峰</t>
    <phoneticPr fontId="3" type="noConversion"/>
  </si>
  <si>
    <t>Co</t>
    <phoneticPr fontId="3" type="noConversion"/>
  </si>
  <si>
    <t>Cs</t>
    <phoneticPr fontId="3" type="noConversion"/>
  </si>
  <si>
    <t>E_gamma</t>
    <phoneticPr fontId="3" type="noConversion"/>
  </si>
  <si>
    <t>FWHW</t>
    <phoneticPr fontId="3" type="noConversion"/>
  </si>
  <si>
    <t>MeV</t>
    <phoneticPr fontId="3" type="noConversion"/>
  </si>
  <si>
    <t>N_peek5</t>
    <phoneticPr fontId="3" type="noConversion"/>
  </si>
  <si>
    <t>eta_p5</t>
    <phoneticPr fontId="3" type="noConversion"/>
  </si>
  <si>
    <t>N_p4</t>
    <phoneticPr fontId="3" type="noConversion"/>
  </si>
  <si>
    <t>eta_p4</t>
    <phoneticPr fontId="3" type="noConversion"/>
  </si>
  <si>
    <t>FWHW</t>
    <phoneticPr fontId="3" type="noConversion"/>
  </si>
  <si>
    <t>N_p2</t>
    <phoneticPr fontId="3" type="noConversion"/>
  </si>
  <si>
    <t>eta_p2</t>
    <phoneticPr fontId="3" type="noConversion"/>
  </si>
  <si>
    <t>Ec</t>
    <phoneticPr fontId="3" type="noConversion"/>
  </si>
  <si>
    <t>P2背散</t>
    <phoneticPr fontId="3" type="noConversion"/>
  </si>
  <si>
    <t>P4，5全能</t>
    <phoneticPr fontId="3" type="noConversion"/>
  </si>
  <si>
    <t>P3Ec</t>
    <phoneticPr fontId="3" type="noConversion"/>
  </si>
  <si>
    <t>N_p3_test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</si>
</sst>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3" borderId="0" xfId="2" applyAlignment="1"/>
    <xf numFmtId="0" fontId="1" fillId="2" borderId="0" xfId="1" applyAlignment="1"/>
    <xf numFmtId="11" fontId="0" fillId="0" borderId="0" xfId="0" applyNumberFormat="1"/>
    <xf numFmtId="10" fontId="0" fillId="0" borderId="0" xfId="0" applyNumberForma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alpha_handler!$B$8</c:f>
              <c:strCache>
                <c:ptCount val="1"/>
                <c:pt idx="0">
                  <c:v>峰位-电压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alpha_handler!$A$9:$A$20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alpha_handler!$B$9:$B$20</c:f>
              <c:numCache>
                <c:formatCode>General</c:formatCode>
                <c:ptCount val="12"/>
                <c:pt idx="0">
                  <c:v>905.96</c:v>
                </c:pt>
                <c:pt idx="1">
                  <c:v>906.05</c:v>
                </c:pt>
                <c:pt idx="2">
                  <c:v>905.75</c:v>
                </c:pt>
                <c:pt idx="3">
                  <c:v>905.9</c:v>
                </c:pt>
                <c:pt idx="4">
                  <c:v>906.14</c:v>
                </c:pt>
                <c:pt idx="5">
                  <c:v>906.13</c:v>
                </c:pt>
                <c:pt idx="6">
                  <c:v>905.93</c:v>
                </c:pt>
                <c:pt idx="7">
                  <c:v>906.03</c:v>
                </c:pt>
                <c:pt idx="8">
                  <c:v>906.15</c:v>
                </c:pt>
                <c:pt idx="9">
                  <c:v>916.52</c:v>
                </c:pt>
                <c:pt idx="10">
                  <c:v>916.64</c:v>
                </c:pt>
                <c:pt idx="11">
                  <c:v>916.61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A-4064-A114-4CFCC4B7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33807"/>
        <c:axId val="2127532143"/>
      </c:scatterChart>
      <c:valAx>
        <c:axId val="21275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532143"/>
        <c:crosses val="autoZero"/>
        <c:crossBetween val="midCat"/>
      </c:valAx>
      <c:valAx>
        <c:axId val="21275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53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alpha_handler!$C$8</c:f>
              <c:strCache>
                <c:ptCount val="1"/>
                <c:pt idx="0">
                  <c:v>分辨率-电压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alpha_handler!$A$9:$A$20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xVal>
          <c:yVal>
            <c:numRef>
              <c:f>alpha_handler!$C$9:$C$20</c:f>
              <c:numCache>
                <c:formatCode>General</c:formatCode>
                <c:ptCount val="12"/>
                <c:pt idx="0">
                  <c:v>1.19</c:v>
                </c:pt>
                <c:pt idx="1">
                  <c:v>1.1399999999999999</c:v>
                </c:pt>
                <c:pt idx="2">
                  <c:v>1.1100000000000001</c:v>
                </c:pt>
                <c:pt idx="3">
                  <c:v>1.1599999999999999</c:v>
                </c:pt>
                <c:pt idx="4">
                  <c:v>1.29</c:v>
                </c:pt>
                <c:pt idx="5">
                  <c:v>1.1499999999999999</c:v>
                </c:pt>
                <c:pt idx="6">
                  <c:v>1.1100000000000001</c:v>
                </c:pt>
                <c:pt idx="7">
                  <c:v>1.1399999999999999</c:v>
                </c:pt>
                <c:pt idx="8">
                  <c:v>1.22</c:v>
                </c:pt>
                <c:pt idx="9">
                  <c:v>1.06</c:v>
                </c:pt>
                <c:pt idx="10">
                  <c:v>1.02</c:v>
                </c:pt>
                <c:pt idx="11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4-4FFC-ADFA-49BF22B3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3967"/>
        <c:axId val="268781887"/>
      </c:scatterChart>
      <c:valAx>
        <c:axId val="26878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781887"/>
        <c:crosses val="autoZero"/>
        <c:crossBetween val="midCat"/>
      </c:valAx>
      <c:valAx>
        <c:axId val="2687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78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E-N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alpha_handler!$A$25:$A$26</c:f>
              <c:numCache>
                <c:formatCode>General</c:formatCode>
                <c:ptCount val="2"/>
                <c:pt idx="0">
                  <c:v>917.12</c:v>
                </c:pt>
                <c:pt idx="1">
                  <c:v>915.5</c:v>
                </c:pt>
              </c:numCache>
            </c:numRef>
          </c:xVal>
          <c:yVal>
            <c:numRef>
              <c:f>alpha_handler!$B$25:$B$26</c:f>
              <c:numCache>
                <c:formatCode>General</c:formatCode>
                <c:ptCount val="2"/>
                <c:pt idx="0">
                  <c:v>5.4859999999999998</c:v>
                </c:pt>
                <c:pt idx="1">
                  <c:v>5.1154999999999999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6-48D7-AB9F-B1DDEAD5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35887"/>
        <c:axId val="2127536303"/>
      </c:scatterChart>
      <c:valAx>
        <c:axId val="21275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536303"/>
        <c:crosses val="autoZero"/>
        <c:crossBetween val="midCat"/>
      </c:valAx>
      <c:valAx>
        <c:axId val="21275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53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161925</xdr:rowOff>
    </xdr:from>
    <xdr:to>
      <xdr:col>11</xdr:col>
      <xdr:colOff>361950</xdr:colOff>
      <xdr:row>16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0</xdr:row>
      <xdr:rowOff>142875</xdr:rowOff>
    </xdr:from>
    <xdr:to>
      <xdr:col>18</xdr:col>
      <xdr:colOff>142875</xdr:colOff>
      <xdr:row>15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16</xdr:row>
      <xdr:rowOff>171450</xdr:rowOff>
    </xdr:from>
    <xdr:to>
      <xdr:col>16</xdr:col>
      <xdr:colOff>104775</xdr:colOff>
      <xdr:row>32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D41" sqref="D41"/>
    </sheetView>
  </sheetViews>
  <sheetFormatPr defaultRowHeight="14.25" x14ac:dyDescent="0.2"/>
  <cols>
    <col min="3" max="3" width="11.25" customWidth="1"/>
    <col min="6" max="6" width="13.25" customWidth="1"/>
    <col min="7" max="7" width="15.875" customWidth="1"/>
  </cols>
  <sheetData>
    <row r="1" spans="1:4" x14ac:dyDescent="0.2">
      <c r="D1" t="s">
        <v>4</v>
      </c>
    </row>
    <row r="2" spans="1:4" x14ac:dyDescent="0.2">
      <c r="D2" s="2" t="s">
        <v>5</v>
      </c>
    </row>
    <row r="3" spans="1:4" x14ac:dyDescent="0.2">
      <c r="D3" s="2" t="s">
        <v>6</v>
      </c>
    </row>
    <row r="4" spans="1:4" x14ac:dyDescent="0.2">
      <c r="D4" s="2" t="s">
        <v>7</v>
      </c>
    </row>
    <row r="5" spans="1:4" x14ac:dyDescent="0.2">
      <c r="D5" t="s">
        <v>8</v>
      </c>
    </row>
    <row r="6" spans="1:4" x14ac:dyDescent="0.2">
      <c r="A6" t="s">
        <v>0</v>
      </c>
    </row>
    <row r="8" spans="1:4" x14ac:dyDescent="0.2">
      <c r="A8" t="s">
        <v>1</v>
      </c>
      <c r="B8" t="s">
        <v>2</v>
      </c>
      <c r="C8" t="s">
        <v>3</v>
      </c>
    </row>
    <row r="9" spans="1:4" x14ac:dyDescent="0.2">
      <c r="A9">
        <v>20</v>
      </c>
      <c r="B9">
        <v>905.96</v>
      </c>
      <c r="C9">
        <v>1.19</v>
      </c>
    </row>
    <row r="10" spans="1:4" x14ac:dyDescent="0.2">
      <c r="A10">
        <v>30</v>
      </c>
      <c r="B10">
        <v>906.05</v>
      </c>
      <c r="C10">
        <v>1.1399999999999999</v>
      </c>
    </row>
    <row r="11" spans="1:4" x14ac:dyDescent="0.2">
      <c r="A11">
        <v>40</v>
      </c>
      <c r="B11">
        <v>905.75</v>
      </c>
      <c r="C11">
        <v>1.1100000000000001</v>
      </c>
    </row>
    <row r="12" spans="1:4" x14ac:dyDescent="0.2">
      <c r="A12">
        <v>50</v>
      </c>
      <c r="B12">
        <v>905.9</v>
      </c>
      <c r="C12">
        <v>1.1599999999999999</v>
      </c>
    </row>
    <row r="13" spans="1:4" x14ac:dyDescent="0.2">
      <c r="A13">
        <v>60</v>
      </c>
      <c r="B13">
        <v>906.14</v>
      </c>
      <c r="C13">
        <v>1.29</v>
      </c>
    </row>
    <row r="14" spans="1:4" x14ac:dyDescent="0.2">
      <c r="A14">
        <v>70</v>
      </c>
      <c r="B14">
        <v>906.13</v>
      </c>
      <c r="C14">
        <v>1.1499999999999999</v>
      </c>
    </row>
    <row r="15" spans="1:4" ht="13.5" customHeight="1" x14ac:dyDescent="0.2">
      <c r="A15">
        <v>80</v>
      </c>
      <c r="B15">
        <v>905.93</v>
      </c>
      <c r="C15">
        <v>1.1100000000000001</v>
      </c>
    </row>
    <row r="16" spans="1:4" x14ac:dyDescent="0.2">
      <c r="A16">
        <v>90</v>
      </c>
      <c r="B16">
        <v>906.03</v>
      </c>
      <c r="C16">
        <v>1.1399999999999999</v>
      </c>
    </row>
    <row r="17" spans="1:8" x14ac:dyDescent="0.2">
      <c r="A17">
        <v>100</v>
      </c>
      <c r="B17">
        <v>906.15</v>
      </c>
      <c r="C17">
        <v>1.22</v>
      </c>
    </row>
    <row r="18" spans="1:8" x14ac:dyDescent="0.2">
      <c r="A18">
        <v>110</v>
      </c>
      <c r="B18">
        <v>916.52</v>
      </c>
      <c r="C18">
        <v>1.06</v>
      </c>
    </row>
    <row r="19" spans="1:8" x14ac:dyDescent="0.2">
      <c r="A19">
        <v>120</v>
      </c>
      <c r="B19">
        <v>916.64</v>
      </c>
      <c r="C19">
        <v>1.02</v>
      </c>
    </row>
    <row r="20" spans="1:8" x14ac:dyDescent="0.2">
      <c r="A20">
        <v>130</v>
      </c>
      <c r="B20">
        <v>916.61</v>
      </c>
      <c r="C20">
        <v>1.05</v>
      </c>
    </row>
    <row r="21" spans="1:8" x14ac:dyDescent="0.2">
      <c r="A21" s="1" t="s">
        <v>23</v>
      </c>
    </row>
    <row r="23" spans="1:8" x14ac:dyDescent="0.2">
      <c r="A23" t="s">
        <v>9</v>
      </c>
    </row>
    <row r="24" spans="1:8" x14ac:dyDescent="0.2">
      <c r="A24" t="s">
        <v>10</v>
      </c>
      <c r="B24" t="s">
        <v>11</v>
      </c>
    </row>
    <row r="25" spans="1:8" x14ac:dyDescent="0.2">
      <c r="A25">
        <v>917.12</v>
      </c>
      <c r="B25">
        <v>5.4859999999999998</v>
      </c>
    </row>
    <row r="26" spans="1:8" x14ac:dyDescent="0.2">
      <c r="A26">
        <v>915.5</v>
      </c>
      <c r="B26">
        <v>5.1154999999999999</v>
      </c>
    </row>
    <row r="27" spans="1:8" x14ac:dyDescent="0.2">
      <c r="C27" t="s">
        <v>14</v>
      </c>
      <c r="D27" t="s">
        <v>15</v>
      </c>
      <c r="E27" t="s">
        <v>16</v>
      </c>
      <c r="F27" t="s">
        <v>19</v>
      </c>
      <c r="G27" t="s">
        <v>18</v>
      </c>
      <c r="H27" t="s">
        <v>21</v>
      </c>
    </row>
    <row r="28" spans="1:8" x14ac:dyDescent="0.2">
      <c r="A28" t="s">
        <v>12</v>
      </c>
      <c r="B28" t="s">
        <v>13</v>
      </c>
      <c r="C28" s="3">
        <v>1.136E+23</v>
      </c>
      <c r="D28" s="3">
        <v>5.376E+23</v>
      </c>
      <c r="E28" s="3">
        <v>5.3669999999999999E+23</v>
      </c>
      <c r="F28" t="s">
        <v>17</v>
      </c>
      <c r="G28" t="s">
        <v>20</v>
      </c>
      <c r="H28" t="s">
        <v>22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M4" sqref="M4"/>
    </sheetView>
  </sheetViews>
  <sheetFormatPr defaultRowHeight="14.25" x14ac:dyDescent="0.2"/>
  <sheetData>
    <row r="1" spans="1:13" x14ac:dyDescent="0.2">
      <c r="A1" t="s">
        <v>24</v>
      </c>
    </row>
    <row r="2" spans="1:13" x14ac:dyDescent="0.2">
      <c r="B2" t="s">
        <v>29</v>
      </c>
      <c r="F2" t="s">
        <v>38</v>
      </c>
      <c r="G2" t="s">
        <v>39</v>
      </c>
      <c r="H2" t="s">
        <v>40</v>
      </c>
    </row>
    <row r="3" spans="1:13" x14ac:dyDescent="0.2">
      <c r="B3" t="s">
        <v>27</v>
      </c>
      <c r="C3" t="s">
        <v>28</v>
      </c>
      <c r="D3" t="s">
        <v>30</v>
      </c>
      <c r="E3" t="s">
        <v>31</v>
      </c>
      <c r="F3" t="s">
        <v>28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41</v>
      </c>
    </row>
    <row r="4" spans="1:13" x14ac:dyDescent="0.2">
      <c r="A4" t="s">
        <v>25</v>
      </c>
      <c r="B4">
        <v>1.17</v>
      </c>
      <c r="D4">
        <v>1847.77</v>
      </c>
      <c r="E4" s="4">
        <v>3.5700000000000003E-2</v>
      </c>
      <c r="F4">
        <v>55.71</v>
      </c>
      <c r="G4">
        <v>1636.95</v>
      </c>
      <c r="H4" s="4">
        <v>3.4099999999999998E-2</v>
      </c>
      <c r="L4">
        <v>1281.8599999999999</v>
      </c>
    </row>
    <row r="5" spans="1:13" x14ac:dyDescent="0.2">
      <c r="A5" t="s">
        <v>26</v>
      </c>
      <c r="B5">
        <v>0.66100000000000003</v>
      </c>
      <c r="C5">
        <v>23.13</v>
      </c>
      <c r="D5">
        <v>467.63</v>
      </c>
      <c r="E5" s="4">
        <v>4.9500000000000002E-2</v>
      </c>
      <c r="J5">
        <v>139.71</v>
      </c>
      <c r="M5">
        <f>D5-J5</f>
        <v>327.91999999999996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alpha_handler</vt:lpstr>
      <vt:lpstr>gamma_handler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2022-10-24T08:22:57Z</dcterms:modified>
</cp:coreProperties>
</file>