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00" windowWidth="19815" windowHeight="9915" activeTab="8"/>
  </bookViews>
  <sheets>
    <sheet name="Sheet1" sheetId="1" r:id="rId1"/>
    <sheet name="Sheet1 (2)" sheetId="5" r:id="rId2"/>
    <sheet name="Sheet1 (3)" sheetId="10" r:id="rId3"/>
    <sheet name="Sheet2" sheetId="3" r:id="rId4"/>
    <sheet name="Sheet2 (2)" sheetId="4" r:id="rId5"/>
    <sheet name="Sheet2 (3)" sheetId="11" r:id="rId6"/>
    <sheet name="Сумма1" sheetId="9" r:id="rId7"/>
    <sheet name="Сумма2" sheetId="8" r:id="rId8"/>
    <sheet name="Лист1" sheetId="12" r:id="rId9"/>
  </sheets>
  <calcPr calcId="144525"/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G3" i="8"/>
  <c r="B4" i="8"/>
  <c r="C4" i="8"/>
  <c r="D4" i="8"/>
  <c r="E4" i="8"/>
  <c r="F4" i="8"/>
  <c r="G4" i="8"/>
  <c r="B5" i="8"/>
  <c r="C5" i="8"/>
  <c r="D5" i="8"/>
  <c r="E5" i="8"/>
  <c r="F5" i="8"/>
  <c r="G5" i="8"/>
  <c r="B6" i="8"/>
  <c r="C6" i="8"/>
  <c r="D6" i="8"/>
  <c r="E6" i="8"/>
  <c r="F6" i="8"/>
  <c r="G6" i="8"/>
  <c r="B7" i="8"/>
  <c r="C7" i="8"/>
  <c r="D7" i="8"/>
  <c r="E7" i="8"/>
  <c r="F7" i="8"/>
  <c r="G7" i="8"/>
  <c r="B8" i="8"/>
  <c r="C8" i="8"/>
  <c r="D8" i="8"/>
  <c r="E8" i="8"/>
  <c r="F8" i="8"/>
  <c r="G8" i="8"/>
  <c r="B9" i="8"/>
  <c r="C9" i="8"/>
  <c r="D9" i="8"/>
  <c r="E9" i="8"/>
  <c r="F9" i="8"/>
  <c r="G9" i="8"/>
  <c r="B10" i="8"/>
  <c r="C10" i="8"/>
  <c r="D10" i="8"/>
  <c r="E10" i="8"/>
  <c r="F10" i="8"/>
  <c r="G10" i="8"/>
  <c r="B11" i="8"/>
  <c r="C11" i="8"/>
  <c r="D11" i="8"/>
  <c r="E11" i="8"/>
  <c r="F11" i="8"/>
  <c r="G11" i="8"/>
  <c r="B12" i="8"/>
  <c r="C12" i="8"/>
  <c r="D12" i="8"/>
  <c r="E12" i="8"/>
  <c r="F12" i="8"/>
  <c r="G12" i="8"/>
  <c r="B13" i="8"/>
  <c r="C13" i="8"/>
  <c r="D13" i="8"/>
  <c r="E13" i="8"/>
  <c r="F13" i="8"/>
  <c r="G13" i="8"/>
  <c r="B14" i="8"/>
  <c r="C14" i="8"/>
  <c r="D14" i="8"/>
  <c r="E14" i="8"/>
  <c r="F14" i="8"/>
  <c r="G14" i="8"/>
  <c r="B15" i="8"/>
  <c r="C15" i="8"/>
  <c r="D15" i="8"/>
  <c r="E15" i="8"/>
  <c r="F15" i="8"/>
  <c r="G15" i="8"/>
  <c r="B16" i="8"/>
  <c r="C16" i="8"/>
  <c r="D16" i="8"/>
  <c r="E16" i="8"/>
  <c r="F16" i="8"/>
  <c r="G16" i="8"/>
  <c r="B17" i="8"/>
  <c r="C17" i="8"/>
  <c r="D17" i="8"/>
  <c r="E17" i="8"/>
  <c r="F17" i="8"/>
  <c r="G17" i="8"/>
  <c r="B18" i="8"/>
  <c r="C18" i="8"/>
  <c r="D18" i="8"/>
  <c r="E18" i="8"/>
  <c r="F18" i="8"/>
  <c r="G18" i="8"/>
  <c r="B19" i="8"/>
  <c r="C19" i="8"/>
  <c r="D19" i="8"/>
  <c r="E19" i="8"/>
  <c r="F19" i="8"/>
  <c r="G19" i="8"/>
  <c r="B20" i="8"/>
  <c r="C20" i="8"/>
  <c r="D20" i="8"/>
  <c r="E20" i="8"/>
  <c r="F20" i="8"/>
  <c r="G20" i="8"/>
  <c r="B21" i="8"/>
  <c r="C21" i="8"/>
  <c r="D21" i="8"/>
  <c r="E21" i="8"/>
  <c r="F21" i="8"/>
  <c r="G21" i="8"/>
  <c r="B22" i="8"/>
  <c r="C22" i="8"/>
  <c r="D22" i="8"/>
  <c r="E22" i="8"/>
  <c r="F22" i="8"/>
  <c r="G22" i="8"/>
  <c r="B23" i="8"/>
  <c r="C23" i="8"/>
  <c r="D23" i="8"/>
  <c r="E23" i="8"/>
  <c r="F23" i="8"/>
  <c r="G23" i="8"/>
  <c r="B24" i="8"/>
  <c r="C24" i="8"/>
  <c r="D24" i="8"/>
  <c r="E24" i="8"/>
  <c r="F24" i="8"/>
  <c r="G24" i="8"/>
  <c r="B25" i="8"/>
  <c r="C25" i="8"/>
  <c r="D25" i="8"/>
  <c r="E25" i="8"/>
  <c r="F25" i="8"/>
  <c r="G25" i="8"/>
  <c r="B26" i="8"/>
  <c r="C26" i="8"/>
  <c r="D26" i="8"/>
  <c r="E26" i="8"/>
  <c r="F26" i="8"/>
  <c r="G26" i="8"/>
  <c r="B27" i="8"/>
  <c r="C27" i="8"/>
  <c r="D27" i="8"/>
  <c r="E27" i="8"/>
  <c r="F27" i="8"/>
  <c r="G27" i="8"/>
  <c r="B28" i="8"/>
  <c r="C28" i="8"/>
  <c r="D28" i="8"/>
  <c r="E28" i="8"/>
  <c r="F28" i="8"/>
  <c r="G28" i="8"/>
  <c r="B29" i="8"/>
  <c r="C29" i="8"/>
  <c r="D29" i="8"/>
  <c r="E29" i="8"/>
  <c r="F29" i="8"/>
  <c r="G29" i="8"/>
  <c r="B30" i="8"/>
  <c r="C30" i="8"/>
  <c r="D30" i="8"/>
  <c r="E30" i="8"/>
  <c r="F30" i="8"/>
  <c r="G30" i="8"/>
  <c r="B31" i="8"/>
  <c r="C31" i="8"/>
  <c r="D31" i="8"/>
  <c r="E31" i="8"/>
  <c r="F31" i="8"/>
  <c r="G31" i="8"/>
  <c r="C2" i="8"/>
  <c r="D2" i="8"/>
  <c r="E2" i="8"/>
  <c r="F2" i="8"/>
  <c r="G2" i="8"/>
  <c r="B2" i="8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B3" i="11"/>
  <c r="C3" i="11"/>
  <c r="D3" i="11"/>
  <c r="E3" i="11"/>
  <c r="F3" i="11"/>
  <c r="G3" i="11"/>
  <c r="B4" i="11"/>
  <c r="C4" i="11"/>
  <c r="D4" i="11"/>
  <c r="E4" i="11"/>
  <c r="F4" i="11"/>
  <c r="G4" i="11"/>
  <c r="B5" i="11"/>
  <c r="C5" i="11"/>
  <c r="D5" i="11"/>
  <c r="E5" i="11"/>
  <c r="F5" i="11"/>
  <c r="G5" i="11"/>
  <c r="B6" i="11"/>
  <c r="C6" i="11"/>
  <c r="D6" i="11"/>
  <c r="E6" i="11"/>
  <c r="F6" i="11"/>
  <c r="G6" i="11"/>
  <c r="B7" i="11"/>
  <c r="C7" i="11"/>
  <c r="D7" i="11"/>
  <c r="E7" i="11"/>
  <c r="F7" i="11"/>
  <c r="G7" i="11"/>
  <c r="B8" i="11"/>
  <c r="C8" i="11"/>
  <c r="D8" i="11"/>
  <c r="E8" i="11"/>
  <c r="F8" i="11"/>
  <c r="G8" i="11"/>
  <c r="B9" i="11"/>
  <c r="C9" i="11"/>
  <c r="D9" i="11"/>
  <c r="E9" i="11"/>
  <c r="F9" i="11"/>
  <c r="G9" i="11"/>
  <c r="B10" i="11"/>
  <c r="C10" i="11"/>
  <c r="D10" i="11"/>
  <c r="E10" i="11"/>
  <c r="F10" i="11"/>
  <c r="G10" i="11"/>
  <c r="B11" i="11"/>
  <c r="C11" i="11"/>
  <c r="D11" i="11"/>
  <c r="E11" i="11"/>
  <c r="F11" i="11"/>
  <c r="G11" i="11"/>
  <c r="B12" i="11"/>
  <c r="C12" i="11"/>
  <c r="D12" i="11"/>
  <c r="E12" i="11"/>
  <c r="F12" i="11"/>
  <c r="G12" i="11"/>
  <c r="B13" i="11"/>
  <c r="C13" i="11"/>
  <c r="D13" i="11"/>
  <c r="E13" i="11"/>
  <c r="F13" i="11"/>
  <c r="G13" i="11"/>
  <c r="B14" i="11"/>
  <c r="C14" i="11"/>
  <c r="D14" i="11"/>
  <c r="E14" i="11"/>
  <c r="F14" i="11"/>
  <c r="G14" i="11"/>
  <c r="B15" i="11"/>
  <c r="C15" i="11"/>
  <c r="D15" i="11"/>
  <c r="E15" i="11"/>
  <c r="F15" i="11"/>
  <c r="G15" i="11"/>
  <c r="B16" i="11"/>
  <c r="C16" i="11"/>
  <c r="D16" i="11"/>
  <c r="E16" i="11"/>
  <c r="F16" i="11"/>
  <c r="G16" i="11"/>
  <c r="B17" i="11"/>
  <c r="C17" i="11"/>
  <c r="D17" i="11"/>
  <c r="E17" i="11"/>
  <c r="F17" i="11"/>
  <c r="G17" i="11"/>
  <c r="B18" i="11"/>
  <c r="C18" i="11"/>
  <c r="D18" i="11"/>
  <c r="E18" i="11"/>
  <c r="F18" i="11"/>
  <c r="G18" i="11"/>
  <c r="B19" i="11"/>
  <c r="C19" i="11"/>
  <c r="D19" i="11"/>
  <c r="E19" i="11"/>
  <c r="F19" i="11"/>
  <c r="G19" i="11"/>
  <c r="B20" i="11"/>
  <c r="C20" i="11"/>
  <c r="D20" i="11"/>
  <c r="E20" i="11"/>
  <c r="F20" i="11"/>
  <c r="G20" i="11"/>
  <c r="B21" i="11"/>
  <c r="C21" i="11"/>
  <c r="D21" i="11"/>
  <c r="E21" i="11"/>
  <c r="F21" i="11"/>
  <c r="G21" i="11"/>
  <c r="B22" i="11"/>
  <c r="C22" i="11"/>
  <c r="D22" i="11"/>
  <c r="E22" i="11"/>
  <c r="F22" i="11"/>
  <c r="G22" i="11"/>
  <c r="B23" i="11"/>
  <c r="C23" i="11"/>
  <c r="D23" i="11"/>
  <c r="E23" i="11"/>
  <c r="F23" i="11"/>
  <c r="G23" i="11"/>
  <c r="B24" i="11"/>
  <c r="C24" i="11"/>
  <c r="D24" i="11"/>
  <c r="E24" i="11"/>
  <c r="F24" i="11"/>
  <c r="G24" i="11"/>
  <c r="B25" i="11"/>
  <c r="C25" i="11"/>
  <c r="D25" i="11"/>
  <c r="E25" i="11"/>
  <c r="F25" i="11"/>
  <c r="G25" i="11"/>
  <c r="B26" i="11"/>
  <c r="C26" i="11"/>
  <c r="D26" i="11"/>
  <c r="E26" i="11"/>
  <c r="F26" i="11"/>
  <c r="G26" i="11"/>
  <c r="B27" i="11"/>
  <c r="C27" i="11"/>
  <c r="D27" i="11"/>
  <c r="E27" i="11"/>
  <c r="F27" i="11"/>
  <c r="G27" i="11"/>
  <c r="B28" i="11"/>
  <c r="C28" i="11"/>
  <c r="D28" i="11"/>
  <c r="E28" i="11"/>
  <c r="F28" i="11"/>
  <c r="G28" i="11"/>
  <c r="B29" i="11"/>
  <c r="C29" i="11"/>
  <c r="D29" i="11"/>
  <c r="E29" i="11"/>
  <c r="F29" i="11"/>
  <c r="G29" i="11"/>
  <c r="B30" i="11"/>
  <c r="C30" i="11"/>
  <c r="D30" i="11"/>
  <c r="E30" i="11"/>
  <c r="F30" i="11"/>
  <c r="G30" i="11"/>
  <c r="B31" i="11"/>
  <c r="C31" i="11"/>
  <c r="D31" i="11"/>
  <c r="E31" i="11"/>
  <c r="F31" i="11"/>
  <c r="G31" i="11"/>
  <c r="C2" i="11"/>
  <c r="D2" i="11"/>
  <c r="E2" i="11"/>
  <c r="F2" i="11"/>
  <c r="G2" i="11"/>
  <c r="B2" i="11"/>
  <c r="H2" i="11" l="1"/>
  <c r="H2" i="10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38" i="9"/>
  <c r="A37" i="9"/>
  <c r="B37" i="8"/>
  <c r="E37" i="8"/>
  <c r="C37" i="8"/>
  <c r="F37" i="8"/>
  <c r="D37" i="8"/>
  <c r="G37" i="8"/>
  <c r="B38" i="8"/>
  <c r="E38" i="8"/>
  <c r="C38" i="8"/>
  <c r="F38" i="8"/>
  <c r="D38" i="8"/>
  <c r="G38" i="8"/>
  <c r="B39" i="8"/>
  <c r="E39" i="8"/>
  <c r="C39" i="8"/>
  <c r="F39" i="8"/>
  <c r="D39" i="8"/>
  <c r="G39" i="8"/>
  <c r="B40" i="8"/>
  <c r="E40" i="8"/>
  <c r="C40" i="8"/>
  <c r="F40" i="8"/>
  <c r="D40" i="8"/>
  <c r="G40" i="8"/>
  <c r="B41" i="8"/>
  <c r="E41" i="8"/>
  <c r="C41" i="8"/>
  <c r="F41" i="8"/>
  <c r="D41" i="8"/>
  <c r="G41" i="8"/>
  <c r="B42" i="8"/>
  <c r="E42" i="8"/>
  <c r="C42" i="8"/>
  <c r="F42" i="8"/>
  <c r="D42" i="8"/>
  <c r="G42" i="8"/>
  <c r="B43" i="8"/>
  <c r="E43" i="8"/>
  <c r="C43" i="8"/>
  <c r="F43" i="8"/>
  <c r="D43" i="8"/>
  <c r="G43" i="8"/>
  <c r="B44" i="8"/>
  <c r="E44" i="8"/>
  <c r="C44" i="8"/>
  <c r="F44" i="8"/>
  <c r="D44" i="8"/>
  <c r="G44" i="8"/>
  <c r="B45" i="8"/>
  <c r="E45" i="8"/>
  <c r="C45" i="8"/>
  <c r="F45" i="8"/>
  <c r="D45" i="8"/>
  <c r="G45" i="8"/>
  <c r="B46" i="8"/>
  <c r="E46" i="8"/>
  <c r="C46" i="8"/>
  <c r="F46" i="8"/>
  <c r="D46" i="8"/>
  <c r="G46" i="8"/>
  <c r="B47" i="8"/>
  <c r="E47" i="8"/>
  <c r="C47" i="8"/>
  <c r="F47" i="8"/>
  <c r="D47" i="8"/>
  <c r="G47" i="8"/>
  <c r="B48" i="8"/>
  <c r="E48" i="8"/>
  <c r="C48" i="8"/>
  <c r="F48" i="8"/>
  <c r="D48" i="8"/>
  <c r="G48" i="8"/>
  <c r="B49" i="8"/>
  <c r="E49" i="8"/>
  <c r="C49" i="8"/>
  <c r="F49" i="8"/>
  <c r="D49" i="8"/>
  <c r="G49" i="8"/>
  <c r="B50" i="8"/>
  <c r="E50" i="8"/>
  <c r="C50" i="8"/>
  <c r="F50" i="8"/>
  <c r="D50" i="8"/>
  <c r="G50" i="8"/>
  <c r="B51" i="8"/>
  <c r="E51" i="8"/>
  <c r="C51" i="8"/>
  <c r="F51" i="8"/>
  <c r="D51" i="8"/>
  <c r="G51" i="8"/>
  <c r="B52" i="8"/>
  <c r="E52" i="8"/>
  <c r="C52" i="8"/>
  <c r="F52" i="8"/>
  <c r="D52" i="8"/>
  <c r="G52" i="8"/>
  <c r="B53" i="8"/>
  <c r="E53" i="8"/>
  <c r="C53" i="8"/>
  <c r="F53" i="8"/>
  <c r="D53" i="8"/>
  <c r="G53" i="8"/>
  <c r="B54" i="8"/>
  <c r="E54" i="8"/>
  <c r="C54" i="8"/>
  <c r="F54" i="8"/>
  <c r="D54" i="8"/>
  <c r="G54" i="8"/>
  <c r="B55" i="8"/>
  <c r="E55" i="8"/>
  <c r="C55" i="8"/>
  <c r="F55" i="8"/>
  <c r="D55" i="8"/>
  <c r="G55" i="8"/>
  <c r="B56" i="8"/>
  <c r="E56" i="8"/>
  <c r="C56" i="8"/>
  <c r="F56" i="8"/>
  <c r="D56" i="8"/>
  <c r="G56" i="8"/>
  <c r="B57" i="8"/>
  <c r="E57" i="8"/>
  <c r="C57" i="8"/>
  <c r="F57" i="8"/>
  <c r="D57" i="8"/>
  <c r="G57" i="8"/>
  <c r="B58" i="8"/>
  <c r="E58" i="8"/>
  <c r="C58" i="8"/>
  <c r="F58" i="8"/>
  <c r="D58" i="8"/>
  <c r="G58" i="8"/>
  <c r="B59" i="8"/>
  <c r="E59" i="8"/>
  <c r="C59" i="8"/>
  <c r="F59" i="8"/>
  <c r="D59" i="8"/>
  <c r="G59" i="8"/>
  <c r="B60" i="8"/>
  <c r="E60" i="8"/>
  <c r="C60" i="8"/>
  <c r="F60" i="8"/>
  <c r="D60" i="8"/>
  <c r="G60" i="8"/>
  <c r="B61" i="8"/>
  <c r="E61" i="8"/>
  <c r="C61" i="8"/>
  <c r="F61" i="8"/>
  <c r="D61" i="8"/>
  <c r="G61" i="8"/>
  <c r="B62" i="8"/>
  <c r="E62" i="8"/>
  <c r="C62" i="8"/>
  <c r="F62" i="8"/>
  <c r="D62" i="8"/>
  <c r="G62" i="8"/>
  <c r="B63" i="8"/>
  <c r="E63" i="8"/>
  <c r="C63" i="8"/>
  <c r="F63" i="8"/>
  <c r="D63" i="8"/>
  <c r="G63" i="8"/>
  <c r="B64" i="8"/>
  <c r="E64" i="8"/>
  <c r="C64" i="8"/>
  <c r="F64" i="8"/>
  <c r="D64" i="8"/>
  <c r="G64" i="8"/>
  <c r="B65" i="8"/>
  <c r="E65" i="8"/>
  <c r="C65" i="8"/>
  <c r="F65" i="8"/>
  <c r="D65" i="8"/>
  <c r="G65" i="8"/>
  <c r="H2" i="8"/>
  <c r="H2" i="4"/>
  <c r="H2" i="3"/>
  <c r="B38" i="9"/>
  <c r="E38" i="9"/>
  <c r="C38" i="9"/>
  <c r="F38" i="9"/>
  <c r="D38" i="9"/>
  <c r="G38" i="9"/>
  <c r="B39" i="9"/>
  <c r="E39" i="9"/>
  <c r="C39" i="9"/>
  <c r="F39" i="9"/>
  <c r="D39" i="9"/>
  <c r="G39" i="9"/>
  <c r="B40" i="9"/>
  <c r="E40" i="9"/>
  <c r="C40" i="9"/>
  <c r="F40" i="9"/>
  <c r="D40" i="9"/>
  <c r="G40" i="9"/>
  <c r="B41" i="9"/>
  <c r="E41" i="9"/>
  <c r="C41" i="9"/>
  <c r="F41" i="9"/>
  <c r="D41" i="9"/>
  <c r="G41" i="9"/>
  <c r="B42" i="9"/>
  <c r="E42" i="9"/>
  <c r="C42" i="9"/>
  <c r="F42" i="9"/>
  <c r="D42" i="9"/>
  <c r="G42" i="9"/>
  <c r="B43" i="9"/>
  <c r="E43" i="9"/>
  <c r="C43" i="9"/>
  <c r="F43" i="9"/>
  <c r="D43" i="9"/>
  <c r="G43" i="9"/>
  <c r="B44" i="9"/>
  <c r="E44" i="9"/>
  <c r="C44" i="9"/>
  <c r="F44" i="9"/>
  <c r="D44" i="9"/>
  <c r="G44" i="9"/>
  <c r="B45" i="9"/>
  <c r="E45" i="9"/>
  <c r="C45" i="9"/>
  <c r="F45" i="9"/>
  <c r="D45" i="9"/>
  <c r="G45" i="9"/>
  <c r="B46" i="9"/>
  <c r="E46" i="9"/>
  <c r="C46" i="9"/>
  <c r="F46" i="9"/>
  <c r="D46" i="9"/>
  <c r="G46" i="9"/>
  <c r="B47" i="9"/>
  <c r="E47" i="9"/>
  <c r="C47" i="9"/>
  <c r="F47" i="9"/>
  <c r="D47" i="9"/>
  <c r="G47" i="9"/>
  <c r="B48" i="9"/>
  <c r="E48" i="9"/>
  <c r="C48" i="9"/>
  <c r="F48" i="9"/>
  <c r="D48" i="9"/>
  <c r="G48" i="9"/>
  <c r="B49" i="9"/>
  <c r="E49" i="9"/>
  <c r="C49" i="9"/>
  <c r="F49" i="9"/>
  <c r="D49" i="9"/>
  <c r="G49" i="9"/>
  <c r="B50" i="9"/>
  <c r="E50" i="9"/>
  <c r="C50" i="9"/>
  <c r="F50" i="9"/>
  <c r="D50" i="9"/>
  <c r="G50" i="9"/>
  <c r="B51" i="9"/>
  <c r="E51" i="9"/>
  <c r="C51" i="9"/>
  <c r="F51" i="9"/>
  <c r="D51" i="9"/>
  <c r="G51" i="9"/>
  <c r="B52" i="9"/>
  <c r="E52" i="9"/>
  <c r="C52" i="9"/>
  <c r="F52" i="9"/>
  <c r="D52" i="9"/>
  <c r="G52" i="9"/>
  <c r="B53" i="9"/>
  <c r="E53" i="9"/>
  <c r="C53" i="9"/>
  <c r="F53" i="9"/>
  <c r="D53" i="9"/>
  <c r="G53" i="9"/>
  <c r="B54" i="9"/>
  <c r="E54" i="9"/>
  <c r="C54" i="9"/>
  <c r="F54" i="9"/>
  <c r="D54" i="9"/>
  <c r="G54" i="9"/>
  <c r="B55" i="9"/>
  <c r="E55" i="9"/>
  <c r="C55" i="9"/>
  <c r="F55" i="9"/>
  <c r="D55" i="9"/>
  <c r="G55" i="9"/>
  <c r="B56" i="9"/>
  <c r="E56" i="9"/>
  <c r="C56" i="9"/>
  <c r="F56" i="9"/>
  <c r="D56" i="9"/>
  <c r="G56" i="9"/>
  <c r="B57" i="9"/>
  <c r="E57" i="9"/>
  <c r="C57" i="9"/>
  <c r="F57" i="9"/>
  <c r="D57" i="9"/>
  <c r="G57" i="9"/>
  <c r="B58" i="9"/>
  <c r="E58" i="9"/>
  <c r="C58" i="9"/>
  <c r="F58" i="9"/>
  <c r="D58" i="9"/>
  <c r="G58" i="9"/>
  <c r="B59" i="9"/>
  <c r="E59" i="9"/>
  <c r="C59" i="9"/>
  <c r="F59" i="9"/>
  <c r="D59" i="9"/>
  <c r="G59" i="9"/>
  <c r="B60" i="9"/>
  <c r="E60" i="9"/>
  <c r="C60" i="9"/>
  <c r="F60" i="9"/>
  <c r="D60" i="9"/>
  <c r="G60" i="9"/>
  <c r="B61" i="9"/>
  <c r="E61" i="9"/>
  <c r="C61" i="9"/>
  <c r="F61" i="9"/>
  <c r="D61" i="9"/>
  <c r="G61" i="9"/>
  <c r="B62" i="9"/>
  <c r="E62" i="9"/>
  <c r="C62" i="9"/>
  <c r="F62" i="9"/>
  <c r="D62" i="9"/>
  <c r="G62" i="9"/>
  <c r="B63" i="9"/>
  <c r="E63" i="9"/>
  <c r="C63" i="9"/>
  <c r="F63" i="9"/>
  <c r="D63" i="9"/>
  <c r="G63" i="9"/>
  <c r="B64" i="9"/>
  <c r="E64" i="9"/>
  <c r="C64" i="9"/>
  <c r="F64" i="9"/>
  <c r="D64" i="9"/>
  <c r="G64" i="9"/>
  <c r="B65" i="9"/>
  <c r="E65" i="9"/>
  <c r="C65" i="9"/>
  <c r="F65" i="9"/>
  <c r="D65" i="9"/>
  <c r="G65" i="9"/>
  <c r="B66" i="9"/>
  <c r="E66" i="9"/>
  <c r="C66" i="9"/>
  <c r="F66" i="9"/>
  <c r="D66" i="9"/>
  <c r="G66" i="9"/>
  <c r="E37" i="9"/>
  <c r="C37" i="9"/>
  <c r="F37" i="9"/>
  <c r="D37" i="9"/>
  <c r="G37" i="9"/>
  <c r="B37" i="9"/>
  <c r="H2" i="9"/>
  <c r="H2" i="5"/>
  <c r="B3" i="3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C2" i="3"/>
  <c r="D2" i="3"/>
  <c r="E2" i="3"/>
  <c r="F2" i="3"/>
  <c r="G2" i="3"/>
  <c r="B2" i="3"/>
  <c r="H2" i="1" l="1"/>
</calcChain>
</file>

<file path=xl/sharedStrings.xml><?xml version="1.0" encoding="utf-8"?>
<sst xmlns="http://schemas.openxmlformats.org/spreadsheetml/2006/main" count="70" uniqueCount="21">
  <si>
    <t>m1</t>
  </si>
  <si>
    <t>m1N</t>
  </si>
  <si>
    <t>m2</t>
  </si>
  <si>
    <t>m2N</t>
  </si>
  <si>
    <t>m3</t>
  </si>
  <si>
    <t>m3N</t>
  </si>
  <si>
    <t>K</t>
  </si>
  <si>
    <t>Количество соседей</t>
  </si>
  <si>
    <t>Без стандартизации</t>
  </si>
  <si>
    <t>Со стандартизацией</t>
  </si>
  <si>
    <t>M1</t>
  </si>
  <si>
    <t>M1n</t>
  </si>
  <si>
    <t>M2</t>
  </si>
  <si>
    <t>M2n</t>
  </si>
  <si>
    <t>M3</t>
  </si>
  <si>
    <t>M3n</t>
  </si>
  <si>
    <t>Порядок Минковского расстояния</t>
  </si>
  <si>
    <t>x</t>
  </si>
  <si>
    <t>r</t>
  </si>
  <si>
    <t>b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</si>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</sst>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m1</c:v>
                </c:pt>
              </c:strCache>
            </c:strRef>
          </c:tx>
          <c:spPr>
            <a:ln w="3810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99.952318745917623</c:v>
                </c:pt>
                <c:pt idx="1">
                  <c:v>99.930111038536808</c:v>
                </c:pt>
                <c:pt idx="2">
                  <c:v>99.895493141737333</c:v>
                </c:pt>
                <c:pt idx="3">
                  <c:v>99.896146309601448</c:v>
                </c:pt>
                <c:pt idx="4">
                  <c:v>99.901371652514584</c:v>
                </c:pt>
                <c:pt idx="5">
                  <c:v>99.895493141737333</c:v>
                </c:pt>
                <c:pt idx="6">
                  <c:v>99.901371652514626</c:v>
                </c:pt>
                <c:pt idx="7">
                  <c:v>99.890920966688356</c:v>
                </c:pt>
                <c:pt idx="8">
                  <c:v>99.892880470280772</c:v>
                </c:pt>
                <c:pt idx="9">
                  <c:v>99.887001959503507</c:v>
                </c:pt>
                <c:pt idx="10">
                  <c:v>99.883736120182817</c:v>
                </c:pt>
                <c:pt idx="11">
                  <c:v>99.883082952318659</c:v>
                </c:pt>
                <c:pt idx="12">
                  <c:v>99.884389288046947</c:v>
                </c:pt>
                <c:pt idx="13">
                  <c:v>99.884389288046933</c:v>
                </c:pt>
                <c:pt idx="14">
                  <c:v>99.88569562377522</c:v>
                </c:pt>
                <c:pt idx="15">
                  <c:v>99.887001959503493</c:v>
                </c:pt>
                <c:pt idx="16">
                  <c:v>99.887001959503507</c:v>
                </c:pt>
                <c:pt idx="17">
                  <c:v>99.887655127367651</c:v>
                </c:pt>
                <c:pt idx="18">
                  <c:v>99.888961463095939</c:v>
                </c:pt>
                <c:pt idx="19">
                  <c:v>99.889614630960068</c:v>
                </c:pt>
                <c:pt idx="20">
                  <c:v>99.890920966688356</c:v>
                </c:pt>
                <c:pt idx="21">
                  <c:v>99.888961463095924</c:v>
                </c:pt>
                <c:pt idx="22">
                  <c:v>99.889614630960068</c:v>
                </c:pt>
                <c:pt idx="23">
                  <c:v>99.888961463095939</c:v>
                </c:pt>
                <c:pt idx="24">
                  <c:v>99.888961463095939</c:v>
                </c:pt>
                <c:pt idx="25">
                  <c:v>99.888961463095939</c:v>
                </c:pt>
                <c:pt idx="26">
                  <c:v>99.888308295231795</c:v>
                </c:pt>
                <c:pt idx="27">
                  <c:v>99.888308295231795</c:v>
                </c:pt>
                <c:pt idx="28">
                  <c:v>99.888308295231795</c:v>
                </c:pt>
                <c:pt idx="29">
                  <c:v>99.888308295231795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m1N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99.967994774657029</c:v>
                </c:pt>
                <c:pt idx="1">
                  <c:v>99.95885042455906</c:v>
                </c:pt>
                <c:pt idx="2">
                  <c:v>99.97191378184192</c:v>
                </c:pt>
                <c:pt idx="3">
                  <c:v>99.947746570868631</c:v>
                </c:pt>
                <c:pt idx="4">
                  <c:v>99.947746570868631</c:v>
                </c:pt>
                <c:pt idx="5">
                  <c:v>99.947746570868631</c:v>
                </c:pt>
                <c:pt idx="6">
                  <c:v>99.947746570868631</c:v>
                </c:pt>
                <c:pt idx="7">
                  <c:v>99.947746570868631</c:v>
                </c:pt>
                <c:pt idx="8">
                  <c:v>99.946440235140344</c:v>
                </c:pt>
                <c:pt idx="9">
                  <c:v>99.946440235140344</c:v>
                </c:pt>
                <c:pt idx="10">
                  <c:v>99.934030045721698</c:v>
                </c:pt>
                <c:pt idx="11">
                  <c:v>99.932070542129267</c:v>
                </c:pt>
                <c:pt idx="12">
                  <c:v>99.906596995427734</c:v>
                </c:pt>
                <c:pt idx="13">
                  <c:v>99.906596995427734</c:v>
                </c:pt>
                <c:pt idx="14">
                  <c:v>99.869366427171741</c:v>
                </c:pt>
                <c:pt idx="15">
                  <c:v>99.870672762900014</c:v>
                </c:pt>
                <c:pt idx="16">
                  <c:v>99.846505551926825</c:v>
                </c:pt>
                <c:pt idx="17">
                  <c:v>99.846505551926825</c:v>
                </c:pt>
                <c:pt idx="18">
                  <c:v>99.842586544741977</c:v>
                </c:pt>
                <c:pt idx="19">
                  <c:v>99.843892880470264</c:v>
                </c:pt>
                <c:pt idx="20">
                  <c:v>99.843892880470264</c:v>
                </c:pt>
                <c:pt idx="21">
                  <c:v>99.844546048334408</c:v>
                </c:pt>
                <c:pt idx="22">
                  <c:v>99.844546048334408</c:v>
                </c:pt>
                <c:pt idx="23">
                  <c:v>99.847811887655112</c:v>
                </c:pt>
                <c:pt idx="24">
                  <c:v>99.847811887655112</c:v>
                </c:pt>
                <c:pt idx="25">
                  <c:v>99.849771391247529</c:v>
                </c:pt>
                <c:pt idx="26">
                  <c:v>99.849118223383385</c:v>
                </c:pt>
                <c:pt idx="27">
                  <c:v>99.851730894839946</c:v>
                </c:pt>
                <c:pt idx="28">
                  <c:v>99.851730894839946</c:v>
                </c:pt>
                <c:pt idx="29">
                  <c:v>99.854343566296507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m2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lgDash"/>
            </a:ln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99.960156760287347</c:v>
                </c:pt>
                <c:pt idx="1">
                  <c:v>99.933376877857526</c:v>
                </c:pt>
                <c:pt idx="2">
                  <c:v>99.902024820378742</c:v>
                </c:pt>
                <c:pt idx="3">
                  <c:v>99.900065316786339</c:v>
                </c:pt>
                <c:pt idx="4">
                  <c:v>99.905943827563604</c:v>
                </c:pt>
                <c:pt idx="5">
                  <c:v>99.893533638144959</c:v>
                </c:pt>
                <c:pt idx="6">
                  <c:v>99.894839973873232</c:v>
                </c:pt>
                <c:pt idx="7">
                  <c:v>99.891574134552513</c:v>
                </c:pt>
                <c:pt idx="8">
                  <c:v>99.890267798824254</c:v>
                </c:pt>
                <c:pt idx="9">
                  <c:v>99.88700195950355</c:v>
                </c:pt>
                <c:pt idx="10">
                  <c:v>99.887001959503536</c:v>
                </c:pt>
                <c:pt idx="11">
                  <c:v>99.883736120182846</c:v>
                </c:pt>
                <c:pt idx="12">
                  <c:v>99.883736120182846</c:v>
                </c:pt>
                <c:pt idx="13">
                  <c:v>99.881123448726299</c:v>
                </c:pt>
                <c:pt idx="14">
                  <c:v>99.881776616590429</c:v>
                </c:pt>
                <c:pt idx="15">
                  <c:v>99.882429784454558</c:v>
                </c:pt>
                <c:pt idx="16">
                  <c:v>99.882429784454558</c:v>
                </c:pt>
                <c:pt idx="17">
                  <c:v>99.885695623775248</c:v>
                </c:pt>
                <c:pt idx="18">
                  <c:v>99.885042455911105</c:v>
                </c:pt>
                <c:pt idx="19">
                  <c:v>99.885695623775248</c:v>
                </c:pt>
                <c:pt idx="20">
                  <c:v>99.885042455911119</c:v>
                </c:pt>
                <c:pt idx="21">
                  <c:v>99.884389288046975</c:v>
                </c:pt>
                <c:pt idx="22">
                  <c:v>99.884389288046975</c:v>
                </c:pt>
                <c:pt idx="23">
                  <c:v>99.884389288046975</c:v>
                </c:pt>
                <c:pt idx="24">
                  <c:v>99.884389288046975</c:v>
                </c:pt>
                <c:pt idx="25">
                  <c:v>99.883736120182846</c:v>
                </c:pt>
                <c:pt idx="26">
                  <c:v>99.883082952318702</c:v>
                </c:pt>
                <c:pt idx="27">
                  <c:v>99.883736120182846</c:v>
                </c:pt>
                <c:pt idx="28">
                  <c:v>99.881776616590415</c:v>
                </c:pt>
                <c:pt idx="29">
                  <c:v>99.881123448726271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m2N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0">
                  <c:v>99.967341606792885</c:v>
                </c:pt>
                <c:pt idx="1">
                  <c:v>99.958197256694902</c:v>
                </c:pt>
                <c:pt idx="2">
                  <c:v>99.966035271064612</c:v>
                </c:pt>
                <c:pt idx="3">
                  <c:v>99.939908556498935</c:v>
                </c:pt>
                <c:pt idx="4">
                  <c:v>99.939908556498935</c:v>
                </c:pt>
                <c:pt idx="5">
                  <c:v>99.939908556498935</c:v>
                </c:pt>
                <c:pt idx="6">
                  <c:v>99.937949052906504</c:v>
                </c:pt>
                <c:pt idx="7">
                  <c:v>99.937949052906504</c:v>
                </c:pt>
                <c:pt idx="8">
                  <c:v>99.93403004572167</c:v>
                </c:pt>
                <c:pt idx="9">
                  <c:v>99.93403004572167</c:v>
                </c:pt>
                <c:pt idx="10">
                  <c:v>99.928151534944391</c:v>
                </c:pt>
                <c:pt idx="11">
                  <c:v>99.927498367080261</c:v>
                </c:pt>
                <c:pt idx="12">
                  <c:v>99.91051600261261</c:v>
                </c:pt>
                <c:pt idx="13">
                  <c:v>99.909862834748466</c:v>
                </c:pt>
                <c:pt idx="14">
                  <c:v>99.876551273677265</c:v>
                </c:pt>
                <c:pt idx="15">
                  <c:v>99.876551273677265</c:v>
                </c:pt>
                <c:pt idx="16">
                  <c:v>99.853690398432391</c:v>
                </c:pt>
                <c:pt idx="17">
                  <c:v>99.853690398432391</c:v>
                </c:pt>
                <c:pt idx="18">
                  <c:v>99.8491182233834</c:v>
                </c:pt>
                <c:pt idx="19">
                  <c:v>99.8491182233834</c:v>
                </c:pt>
                <c:pt idx="20">
                  <c:v>99.8491182233834</c:v>
                </c:pt>
                <c:pt idx="21">
                  <c:v>99.8491182233834</c:v>
                </c:pt>
                <c:pt idx="22">
                  <c:v>99.8491182233834</c:v>
                </c:pt>
                <c:pt idx="23">
                  <c:v>99.8491182233834</c:v>
                </c:pt>
                <c:pt idx="24">
                  <c:v>99.8491182233834</c:v>
                </c:pt>
                <c:pt idx="25">
                  <c:v>99.8491182233834</c:v>
                </c:pt>
                <c:pt idx="26">
                  <c:v>99.8491182233834</c:v>
                </c:pt>
                <c:pt idx="27">
                  <c:v>99.8491182233834</c:v>
                </c:pt>
                <c:pt idx="28">
                  <c:v>99.8491182233834</c:v>
                </c:pt>
                <c:pt idx="29">
                  <c:v>99.8491182233834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m3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lgDash"/>
            </a:ln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Sheet1!$F$2:$F$31</c:f>
              <c:numCache>
                <c:formatCode>General</c:formatCode>
                <c:ptCount val="30"/>
                <c:pt idx="0">
                  <c:v>99.939255388634862</c:v>
                </c:pt>
                <c:pt idx="1">
                  <c:v>99.925538863487873</c:v>
                </c:pt>
                <c:pt idx="2">
                  <c:v>99.893533638144959</c:v>
                </c:pt>
                <c:pt idx="3">
                  <c:v>99.897452645329807</c:v>
                </c:pt>
                <c:pt idx="4">
                  <c:v>99.89941214892221</c:v>
                </c:pt>
                <c:pt idx="5">
                  <c:v>99.890267798824254</c:v>
                </c:pt>
                <c:pt idx="6">
                  <c:v>99.890920966688398</c:v>
                </c:pt>
                <c:pt idx="7">
                  <c:v>99.885695623775277</c:v>
                </c:pt>
                <c:pt idx="8">
                  <c:v>99.886348791639421</c:v>
                </c:pt>
                <c:pt idx="9">
                  <c:v>99.881123448726285</c:v>
                </c:pt>
                <c:pt idx="10">
                  <c:v>99.877857609405567</c:v>
                </c:pt>
                <c:pt idx="11">
                  <c:v>99.873938602220719</c:v>
                </c:pt>
                <c:pt idx="12">
                  <c:v>99.877204441541409</c:v>
                </c:pt>
                <c:pt idx="13">
                  <c:v>99.871979098628316</c:v>
                </c:pt>
                <c:pt idx="14">
                  <c:v>99.87524493794902</c:v>
                </c:pt>
                <c:pt idx="15">
                  <c:v>99.877857609405609</c:v>
                </c:pt>
                <c:pt idx="16">
                  <c:v>99.87981711299804</c:v>
                </c:pt>
                <c:pt idx="17">
                  <c:v>99.879163945133882</c:v>
                </c:pt>
                <c:pt idx="18">
                  <c:v>99.880470280862156</c:v>
                </c:pt>
                <c:pt idx="19">
                  <c:v>99.877857609405609</c:v>
                </c:pt>
                <c:pt idx="20">
                  <c:v>99.879817112998026</c:v>
                </c:pt>
                <c:pt idx="21">
                  <c:v>99.87720444154148</c:v>
                </c:pt>
                <c:pt idx="22">
                  <c:v>99.87720444154148</c:v>
                </c:pt>
                <c:pt idx="23">
                  <c:v>99.876551273677336</c:v>
                </c:pt>
                <c:pt idx="24">
                  <c:v>99.877204441541465</c:v>
                </c:pt>
                <c:pt idx="25">
                  <c:v>99.877204441541465</c:v>
                </c:pt>
                <c:pt idx="26">
                  <c:v>99.875898105813178</c:v>
                </c:pt>
                <c:pt idx="27">
                  <c:v>99.875244937949049</c:v>
                </c:pt>
                <c:pt idx="28">
                  <c:v>99.875244937949049</c:v>
                </c:pt>
                <c:pt idx="29">
                  <c:v>99.875244937949049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m3N</c:v>
                </c:pt>
              </c:strCache>
            </c:strRef>
          </c:tx>
          <c:spPr>
            <a:ln w="38100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Sheet1!$G$2:$G$31</c:f>
              <c:numCache>
                <c:formatCode>General</c:formatCode>
                <c:ptCount val="30"/>
                <c:pt idx="0">
                  <c:v>99.958197256694874</c:v>
                </c:pt>
                <c:pt idx="1">
                  <c:v>99.947746570868631</c:v>
                </c:pt>
                <c:pt idx="2">
                  <c:v>99.960809928151448</c:v>
                </c:pt>
                <c:pt idx="3">
                  <c:v>99.934030045721627</c:v>
                </c:pt>
                <c:pt idx="4">
                  <c:v>99.934030045721627</c:v>
                </c:pt>
                <c:pt idx="5">
                  <c:v>99.93207054212921</c:v>
                </c:pt>
                <c:pt idx="6">
                  <c:v>99.93207054212921</c:v>
                </c:pt>
                <c:pt idx="7">
                  <c:v>99.918354016982263</c:v>
                </c:pt>
                <c:pt idx="8">
                  <c:v>99.911169170476711</c:v>
                </c:pt>
                <c:pt idx="9">
                  <c:v>99.899412148922224</c:v>
                </c:pt>
                <c:pt idx="10">
                  <c:v>99.890920966688384</c:v>
                </c:pt>
                <c:pt idx="11">
                  <c:v>99.867406923579324</c:v>
                </c:pt>
                <c:pt idx="12">
                  <c:v>99.832789026779821</c:v>
                </c:pt>
                <c:pt idx="13">
                  <c:v>99.824297844545967</c:v>
                </c:pt>
                <c:pt idx="14">
                  <c:v>99.796211626387958</c:v>
                </c:pt>
                <c:pt idx="15">
                  <c:v>99.798824297844519</c:v>
                </c:pt>
                <c:pt idx="16">
                  <c:v>99.801436969301093</c:v>
                </c:pt>
                <c:pt idx="17">
                  <c:v>99.801436969301093</c:v>
                </c:pt>
                <c:pt idx="18">
                  <c:v>99.817112998040471</c:v>
                </c:pt>
                <c:pt idx="19">
                  <c:v>99.817112998040471</c:v>
                </c:pt>
                <c:pt idx="20">
                  <c:v>99.826257348138427</c:v>
                </c:pt>
                <c:pt idx="21">
                  <c:v>99.826257348138427</c:v>
                </c:pt>
                <c:pt idx="22">
                  <c:v>99.829523187459117</c:v>
                </c:pt>
                <c:pt idx="23">
                  <c:v>99.829523187459117</c:v>
                </c:pt>
                <c:pt idx="24">
                  <c:v>99.829523187459117</c:v>
                </c:pt>
                <c:pt idx="25">
                  <c:v>99.829523187459117</c:v>
                </c:pt>
                <c:pt idx="26">
                  <c:v>99.829523187459117</c:v>
                </c:pt>
                <c:pt idx="27">
                  <c:v>99.829523187459117</c:v>
                </c:pt>
                <c:pt idx="28">
                  <c:v>99.829523187459117</c:v>
                </c:pt>
                <c:pt idx="29">
                  <c:v>99.829523187459117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98848"/>
        <c:axId val="165599424"/>
      </c:scatterChart>
      <c:valAx>
        <c:axId val="165598848"/>
        <c:scaling>
          <c:orientation val="minMax"/>
          <c:max val="30"/>
        </c:scaling>
        <c:delete val="0"/>
        <c:axPos val="b"/>
        <c:numFmt formatCode="General" sourceLinked="1"/>
        <c:majorTickMark val="out"/>
        <c:minorTickMark val="none"/>
        <c:tickLblPos val="nextTo"/>
        <c:crossAx val="165599424"/>
        <c:crosses val="autoZero"/>
        <c:crossBetween val="midCat"/>
      </c:valAx>
      <c:valAx>
        <c:axId val="165599424"/>
        <c:scaling>
          <c:orientation val="minMax"/>
          <c:max val="99.9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988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m1</c:v>
                </c:pt>
              </c:strCache>
            </c:strRef>
          </c:tx>
          <c:spPr>
            <a:ln w="3810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'Sheet1 (2)'!$A$2:$A$31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'Sheet1 (2)'!$B$2:$B$31</c:f>
              <c:numCache>
                <c:formatCode>General</c:formatCode>
                <c:ptCount val="30"/>
                <c:pt idx="0">
                  <c:v>99.960809928151491</c:v>
                </c:pt>
                <c:pt idx="1">
                  <c:v>99.929457870672707</c:v>
                </c:pt>
                <c:pt idx="2">
                  <c:v>99.903331156107015</c:v>
                </c:pt>
                <c:pt idx="3">
                  <c:v>99.903331156107058</c:v>
                </c:pt>
                <c:pt idx="4">
                  <c:v>99.911169170476754</c:v>
                </c:pt>
                <c:pt idx="5">
                  <c:v>99.898105813193936</c:v>
                </c:pt>
                <c:pt idx="6">
                  <c:v>99.901371652514669</c:v>
                </c:pt>
                <c:pt idx="7">
                  <c:v>99.892880470280815</c:v>
                </c:pt>
                <c:pt idx="8">
                  <c:v>99.890920966688398</c:v>
                </c:pt>
                <c:pt idx="9">
                  <c:v>99.882429784454544</c:v>
                </c:pt>
                <c:pt idx="10">
                  <c:v>99.877857609405552</c:v>
                </c:pt>
                <c:pt idx="11">
                  <c:v>99.878510777269696</c:v>
                </c:pt>
                <c:pt idx="12">
                  <c:v>99.876551273677265</c:v>
                </c:pt>
                <c:pt idx="13">
                  <c:v>99.879817112997983</c:v>
                </c:pt>
                <c:pt idx="14">
                  <c:v>99.881776616590415</c:v>
                </c:pt>
                <c:pt idx="15">
                  <c:v>99.884389288046961</c:v>
                </c:pt>
                <c:pt idx="16">
                  <c:v>99.885042455911105</c:v>
                </c:pt>
                <c:pt idx="17">
                  <c:v>99.886348791639392</c:v>
                </c:pt>
                <c:pt idx="18">
                  <c:v>99.88765512736768</c:v>
                </c:pt>
                <c:pt idx="19">
                  <c:v>99.885695623775234</c:v>
                </c:pt>
                <c:pt idx="20">
                  <c:v>99.887001959503522</c:v>
                </c:pt>
                <c:pt idx="21">
                  <c:v>99.887001959503522</c:v>
                </c:pt>
                <c:pt idx="22">
                  <c:v>99.888308295231809</c:v>
                </c:pt>
                <c:pt idx="23">
                  <c:v>99.887001959503522</c:v>
                </c:pt>
                <c:pt idx="24">
                  <c:v>99.887655127367665</c:v>
                </c:pt>
                <c:pt idx="25">
                  <c:v>99.885042455911105</c:v>
                </c:pt>
                <c:pt idx="26">
                  <c:v>99.885695623775248</c:v>
                </c:pt>
                <c:pt idx="27">
                  <c:v>99.884389288046961</c:v>
                </c:pt>
                <c:pt idx="28">
                  <c:v>99.883082952318688</c:v>
                </c:pt>
                <c:pt idx="29">
                  <c:v>99.882429784454544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m1N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'Sheet1 (2)'!$A$2:$A$31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'Sheet1 (2)'!$C$2:$C$31</c:f>
              <c:numCache>
                <c:formatCode>General</c:formatCode>
                <c:ptCount val="30"/>
                <c:pt idx="0">
                  <c:v>99.960809928151448</c:v>
                </c:pt>
                <c:pt idx="1">
                  <c:v>99.943827563683769</c:v>
                </c:pt>
                <c:pt idx="2">
                  <c:v>99.954278249510054</c:v>
                </c:pt>
                <c:pt idx="3">
                  <c:v>99.931417374265081</c:v>
                </c:pt>
                <c:pt idx="4">
                  <c:v>99.931417374265081</c:v>
                </c:pt>
                <c:pt idx="5">
                  <c:v>99.931417374265081</c:v>
                </c:pt>
                <c:pt idx="6">
                  <c:v>99.931417374265081</c:v>
                </c:pt>
                <c:pt idx="7">
                  <c:v>99.931417374265081</c:v>
                </c:pt>
                <c:pt idx="8">
                  <c:v>99.931417374265081</c:v>
                </c:pt>
                <c:pt idx="9">
                  <c:v>99.931417374265081</c:v>
                </c:pt>
                <c:pt idx="10">
                  <c:v>99.913781841933272</c:v>
                </c:pt>
                <c:pt idx="11">
                  <c:v>99.913781841933272</c:v>
                </c:pt>
                <c:pt idx="12">
                  <c:v>99.887655127367665</c:v>
                </c:pt>
                <c:pt idx="13">
                  <c:v>99.887001959503536</c:v>
                </c:pt>
                <c:pt idx="14">
                  <c:v>99.858262573481369</c:v>
                </c:pt>
                <c:pt idx="15">
                  <c:v>99.858262573481369</c:v>
                </c:pt>
                <c:pt idx="16">
                  <c:v>99.830829523187447</c:v>
                </c:pt>
                <c:pt idx="17">
                  <c:v>99.83148269105159</c:v>
                </c:pt>
                <c:pt idx="18">
                  <c:v>99.821032005225362</c:v>
                </c:pt>
                <c:pt idx="19">
                  <c:v>99.822338340953635</c:v>
                </c:pt>
                <c:pt idx="20">
                  <c:v>99.822338340953635</c:v>
                </c:pt>
                <c:pt idx="21">
                  <c:v>99.822991508817779</c:v>
                </c:pt>
                <c:pt idx="22">
                  <c:v>99.822991508817779</c:v>
                </c:pt>
                <c:pt idx="23">
                  <c:v>99.826257348138483</c:v>
                </c:pt>
                <c:pt idx="24">
                  <c:v>99.826257348138483</c:v>
                </c:pt>
                <c:pt idx="25">
                  <c:v>99.829523187459188</c:v>
                </c:pt>
                <c:pt idx="26">
                  <c:v>99.829523187459188</c:v>
                </c:pt>
                <c:pt idx="27">
                  <c:v>99.834748530372309</c:v>
                </c:pt>
                <c:pt idx="28">
                  <c:v>99.834095362508165</c:v>
                </c:pt>
                <c:pt idx="29">
                  <c:v>99.834748530372309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m2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lgDash"/>
            </a:ln>
          </c:spPr>
          <c:marker>
            <c:symbol val="none"/>
          </c:marker>
          <c:xVal>
            <c:numRef>
              <c:f>'Sheet1 (2)'!$A$2:$A$31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'Sheet1 (2)'!$D$2:$D$31</c:f>
              <c:numCache>
                <c:formatCode>General</c:formatCode>
                <c:ptCount val="30"/>
                <c:pt idx="0">
                  <c:v>99.947093403004502</c:v>
                </c:pt>
                <c:pt idx="1">
                  <c:v>99.927498367080275</c:v>
                </c:pt>
                <c:pt idx="2">
                  <c:v>99.899412148922224</c:v>
                </c:pt>
                <c:pt idx="3">
                  <c:v>99.896146309601491</c:v>
                </c:pt>
                <c:pt idx="4">
                  <c:v>99.908556499020179</c:v>
                </c:pt>
                <c:pt idx="5">
                  <c:v>99.898105813193908</c:v>
                </c:pt>
                <c:pt idx="6">
                  <c:v>99.900065316786325</c:v>
                </c:pt>
                <c:pt idx="7">
                  <c:v>99.888961463095939</c:v>
                </c:pt>
                <c:pt idx="8">
                  <c:v>99.892227302416657</c:v>
                </c:pt>
                <c:pt idx="9">
                  <c:v>99.888961463095939</c:v>
                </c:pt>
                <c:pt idx="10">
                  <c:v>99.886348791639392</c:v>
                </c:pt>
                <c:pt idx="11">
                  <c:v>99.879817112997955</c:v>
                </c:pt>
                <c:pt idx="12">
                  <c:v>99.879163945133811</c:v>
                </c:pt>
                <c:pt idx="13">
                  <c:v>99.879163945133811</c:v>
                </c:pt>
                <c:pt idx="14">
                  <c:v>99.881776616590372</c:v>
                </c:pt>
                <c:pt idx="15">
                  <c:v>99.882429784454501</c:v>
                </c:pt>
                <c:pt idx="16">
                  <c:v>99.885042455911076</c:v>
                </c:pt>
                <c:pt idx="17">
                  <c:v>99.887001959503507</c:v>
                </c:pt>
                <c:pt idx="18">
                  <c:v>99.888308295231781</c:v>
                </c:pt>
                <c:pt idx="19">
                  <c:v>99.886348791639364</c:v>
                </c:pt>
                <c:pt idx="20">
                  <c:v>99.886348791639364</c:v>
                </c:pt>
                <c:pt idx="21">
                  <c:v>99.882429784454516</c:v>
                </c:pt>
                <c:pt idx="22">
                  <c:v>99.884389288046947</c:v>
                </c:pt>
                <c:pt idx="23">
                  <c:v>99.885042455911091</c:v>
                </c:pt>
                <c:pt idx="24">
                  <c:v>99.886348791639364</c:v>
                </c:pt>
                <c:pt idx="25">
                  <c:v>99.885042455911091</c:v>
                </c:pt>
                <c:pt idx="26">
                  <c:v>99.883736120182803</c:v>
                </c:pt>
                <c:pt idx="27">
                  <c:v>99.883736120182803</c:v>
                </c:pt>
                <c:pt idx="28">
                  <c:v>99.883082952318659</c:v>
                </c:pt>
                <c:pt idx="29">
                  <c:v>99.882429784454516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'Sheet1 (2)'!$E$1</c:f>
              <c:strCache>
                <c:ptCount val="1"/>
                <c:pt idx="0">
                  <c:v>m2N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'Sheet1 (2)'!$A$2:$A$31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'Sheet1 (2)'!$E$2:$E$31</c:f>
              <c:numCache>
                <c:formatCode>General</c:formatCode>
                <c:ptCount val="30"/>
                <c:pt idx="0">
                  <c:v>99.960809928151477</c:v>
                </c:pt>
                <c:pt idx="1">
                  <c:v>99.947746570868659</c:v>
                </c:pt>
                <c:pt idx="2">
                  <c:v>99.964075767472195</c:v>
                </c:pt>
                <c:pt idx="3">
                  <c:v>99.942521227955496</c:v>
                </c:pt>
                <c:pt idx="4">
                  <c:v>99.942521227955496</c:v>
                </c:pt>
                <c:pt idx="5">
                  <c:v>99.942521227955496</c:v>
                </c:pt>
                <c:pt idx="6">
                  <c:v>99.942521227955496</c:v>
                </c:pt>
                <c:pt idx="7">
                  <c:v>99.942521227955496</c:v>
                </c:pt>
                <c:pt idx="8">
                  <c:v>99.940561724363079</c:v>
                </c:pt>
                <c:pt idx="9">
                  <c:v>99.940561724363079</c:v>
                </c:pt>
                <c:pt idx="10">
                  <c:v>99.926845199216118</c:v>
                </c:pt>
                <c:pt idx="11">
                  <c:v>99.926845199216118</c:v>
                </c:pt>
                <c:pt idx="12">
                  <c:v>99.896799477465663</c:v>
                </c:pt>
                <c:pt idx="13">
                  <c:v>99.896799477465663</c:v>
                </c:pt>
                <c:pt idx="14">
                  <c:v>99.857609405617197</c:v>
                </c:pt>
                <c:pt idx="15">
                  <c:v>99.857609405617197</c:v>
                </c:pt>
                <c:pt idx="16">
                  <c:v>99.841933376877847</c:v>
                </c:pt>
                <c:pt idx="17">
                  <c:v>99.841933376877847</c:v>
                </c:pt>
                <c:pt idx="18">
                  <c:v>99.830176355323303</c:v>
                </c:pt>
                <c:pt idx="19">
                  <c:v>99.830176355323303</c:v>
                </c:pt>
                <c:pt idx="20">
                  <c:v>99.830176355323303</c:v>
                </c:pt>
                <c:pt idx="21">
                  <c:v>99.830176355323303</c:v>
                </c:pt>
                <c:pt idx="22">
                  <c:v>99.830176355323303</c:v>
                </c:pt>
                <c:pt idx="23">
                  <c:v>99.830176355323303</c:v>
                </c:pt>
                <c:pt idx="24">
                  <c:v>99.830176355323303</c:v>
                </c:pt>
                <c:pt idx="25">
                  <c:v>99.830176355323303</c:v>
                </c:pt>
                <c:pt idx="26">
                  <c:v>99.830176355323303</c:v>
                </c:pt>
                <c:pt idx="27">
                  <c:v>99.830176355323303</c:v>
                </c:pt>
                <c:pt idx="28">
                  <c:v>99.830176355323303</c:v>
                </c:pt>
                <c:pt idx="29">
                  <c:v>99.830176355323303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'Sheet1 (2)'!$F$1</c:f>
              <c:strCache>
                <c:ptCount val="1"/>
                <c:pt idx="0">
                  <c:v>m3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lgDash"/>
            </a:ln>
          </c:spPr>
          <c:marker>
            <c:symbol val="none"/>
          </c:marker>
          <c:xVal>
            <c:numRef>
              <c:f>'Sheet1 (2)'!$A$2:$A$31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'Sheet1 (2)'!$F$2:$F$31</c:f>
              <c:numCache>
                <c:formatCode>General</c:formatCode>
                <c:ptCount val="30"/>
                <c:pt idx="0">
                  <c:v>99.947093403004516</c:v>
                </c:pt>
                <c:pt idx="1">
                  <c:v>99.919660352710636</c:v>
                </c:pt>
                <c:pt idx="2">
                  <c:v>99.888961463095995</c:v>
                </c:pt>
                <c:pt idx="3">
                  <c:v>99.885042455911133</c:v>
                </c:pt>
                <c:pt idx="4">
                  <c:v>99.892880470280829</c:v>
                </c:pt>
                <c:pt idx="5">
                  <c:v>99.884389288046989</c:v>
                </c:pt>
                <c:pt idx="6">
                  <c:v>99.885042455911119</c:v>
                </c:pt>
                <c:pt idx="7">
                  <c:v>99.87589810581315</c:v>
                </c:pt>
                <c:pt idx="8">
                  <c:v>99.881123448726285</c:v>
                </c:pt>
                <c:pt idx="9">
                  <c:v>99.873938602220761</c:v>
                </c:pt>
                <c:pt idx="10">
                  <c:v>99.877857609405567</c:v>
                </c:pt>
                <c:pt idx="11">
                  <c:v>99.873285434356589</c:v>
                </c:pt>
                <c:pt idx="12">
                  <c:v>99.868713259307611</c:v>
                </c:pt>
                <c:pt idx="13">
                  <c:v>99.868060091443468</c:v>
                </c:pt>
                <c:pt idx="14">
                  <c:v>99.867406923579338</c:v>
                </c:pt>
                <c:pt idx="15">
                  <c:v>99.867406923579324</c:v>
                </c:pt>
                <c:pt idx="16">
                  <c:v>99.868713259307611</c:v>
                </c:pt>
                <c:pt idx="17">
                  <c:v>99.870672762900043</c:v>
                </c:pt>
                <c:pt idx="18">
                  <c:v>99.871979098628316</c:v>
                </c:pt>
                <c:pt idx="19">
                  <c:v>99.870019595035885</c:v>
                </c:pt>
                <c:pt idx="20">
                  <c:v>99.871325930764172</c:v>
                </c:pt>
                <c:pt idx="21">
                  <c:v>99.869366427171741</c:v>
                </c:pt>
                <c:pt idx="22">
                  <c:v>99.870672762900028</c:v>
                </c:pt>
                <c:pt idx="23">
                  <c:v>99.870019595035885</c:v>
                </c:pt>
                <c:pt idx="24">
                  <c:v>99.870019595035885</c:v>
                </c:pt>
                <c:pt idx="25">
                  <c:v>99.868713259307611</c:v>
                </c:pt>
                <c:pt idx="26">
                  <c:v>99.868713259307611</c:v>
                </c:pt>
                <c:pt idx="27">
                  <c:v>99.868713259307611</c:v>
                </c:pt>
                <c:pt idx="28">
                  <c:v>99.868060091443468</c:v>
                </c:pt>
                <c:pt idx="29">
                  <c:v>99.868060091443468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'Sheet1 (2)'!$G$1</c:f>
              <c:strCache>
                <c:ptCount val="1"/>
                <c:pt idx="0">
                  <c:v>m3N</c:v>
                </c:pt>
              </c:strCache>
            </c:strRef>
          </c:tx>
          <c:spPr>
            <a:ln w="38100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'Sheet1 (2)'!$A$2:$A$31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'Sheet1 (2)'!$G$2:$G$31</c:f>
              <c:numCache>
                <c:formatCode>General</c:formatCode>
                <c:ptCount val="30"/>
                <c:pt idx="0">
                  <c:v>99.963422599608037</c:v>
                </c:pt>
                <c:pt idx="1">
                  <c:v>99.951665578053493</c:v>
                </c:pt>
                <c:pt idx="2">
                  <c:v>99.959503592423204</c:v>
                </c:pt>
                <c:pt idx="3">
                  <c:v>99.931417374265081</c:v>
                </c:pt>
                <c:pt idx="4">
                  <c:v>99.931417374265081</c:v>
                </c:pt>
                <c:pt idx="5">
                  <c:v>99.931417374265081</c:v>
                </c:pt>
                <c:pt idx="6">
                  <c:v>99.931417374265081</c:v>
                </c:pt>
                <c:pt idx="7">
                  <c:v>99.92880470280852</c:v>
                </c:pt>
                <c:pt idx="8">
                  <c:v>99.925538863487816</c:v>
                </c:pt>
                <c:pt idx="9">
                  <c:v>99.910516002612596</c:v>
                </c:pt>
                <c:pt idx="10">
                  <c:v>99.89941214892221</c:v>
                </c:pt>
                <c:pt idx="11">
                  <c:v>99.874591770084876</c:v>
                </c:pt>
                <c:pt idx="12">
                  <c:v>99.841280209013703</c:v>
                </c:pt>
                <c:pt idx="13">
                  <c:v>99.829523187459117</c:v>
                </c:pt>
                <c:pt idx="14">
                  <c:v>99.796864794252087</c:v>
                </c:pt>
                <c:pt idx="15">
                  <c:v>99.804702808621798</c:v>
                </c:pt>
                <c:pt idx="16">
                  <c:v>99.796864794252116</c:v>
                </c:pt>
                <c:pt idx="17">
                  <c:v>99.796864794252116</c:v>
                </c:pt>
                <c:pt idx="18">
                  <c:v>99.802743305029352</c:v>
                </c:pt>
                <c:pt idx="19">
                  <c:v>99.802743305029352</c:v>
                </c:pt>
                <c:pt idx="20">
                  <c:v>99.822338340953578</c:v>
                </c:pt>
                <c:pt idx="21">
                  <c:v>99.822338340953578</c:v>
                </c:pt>
                <c:pt idx="22">
                  <c:v>99.824297844545995</c:v>
                </c:pt>
                <c:pt idx="23">
                  <c:v>99.824297844545995</c:v>
                </c:pt>
                <c:pt idx="24">
                  <c:v>99.824297844545995</c:v>
                </c:pt>
                <c:pt idx="25">
                  <c:v>99.824297844545995</c:v>
                </c:pt>
                <c:pt idx="26">
                  <c:v>99.824297844545995</c:v>
                </c:pt>
                <c:pt idx="27">
                  <c:v>99.824297844545995</c:v>
                </c:pt>
                <c:pt idx="28">
                  <c:v>99.824297844545995</c:v>
                </c:pt>
                <c:pt idx="29">
                  <c:v>99.824297844545995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3232"/>
        <c:axId val="194503808"/>
      </c:scatterChart>
      <c:valAx>
        <c:axId val="194503232"/>
        <c:scaling>
          <c:orientation val="minMax"/>
          <c:max val="30"/>
        </c:scaling>
        <c:delete val="0"/>
        <c:axPos val="b"/>
        <c:numFmt formatCode="General" sourceLinked="1"/>
        <c:majorTickMark val="out"/>
        <c:minorTickMark val="none"/>
        <c:tickLblPos val="nextTo"/>
        <c:crossAx val="194503808"/>
        <c:crosses val="autoZero"/>
        <c:crossBetween val="midCat"/>
      </c:valAx>
      <c:valAx>
        <c:axId val="194503808"/>
        <c:scaling>
          <c:orientation val="minMax"/>
          <c:max val="99.9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0323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(3)'!$B$1</c:f>
              <c:strCache>
                <c:ptCount val="1"/>
                <c:pt idx="0">
                  <c:v>m1</c:v>
                </c:pt>
              </c:strCache>
            </c:strRef>
          </c:tx>
          <c:spPr>
            <a:ln w="3810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'Sheet1 (3)'!$A$2:$A$31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'Sheet1 (3)'!$B$2:$B$31</c:f>
              <c:numCache>
                <c:formatCode>General</c:formatCode>
                <c:ptCount val="30"/>
                <c:pt idx="0">
                  <c:v>99.958197256694916</c:v>
                </c:pt>
                <c:pt idx="1">
                  <c:v>99.936642717178287</c:v>
                </c:pt>
                <c:pt idx="2">
                  <c:v>99.902677988242928</c:v>
                </c:pt>
                <c:pt idx="3">
                  <c:v>99.899412148922224</c:v>
                </c:pt>
                <c:pt idx="4">
                  <c:v>99.903331156107043</c:v>
                </c:pt>
                <c:pt idx="5">
                  <c:v>99.892880470280801</c:v>
                </c:pt>
                <c:pt idx="6">
                  <c:v>99.897452645329778</c:v>
                </c:pt>
                <c:pt idx="7">
                  <c:v>99.894839973873218</c:v>
                </c:pt>
                <c:pt idx="8">
                  <c:v>99.896799477465692</c:v>
                </c:pt>
                <c:pt idx="9">
                  <c:v>99.890920966688398</c:v>
                </c:pt>
                <c:pt idx="10">
                  <c:v>99.889614630960139</c:v>
                </c:pt>
                <c:pt idx="11">
                  <c:v>99.887655127367722</c:v>
                </c:pt>
                <c:pt idx="12">
                  <c:v>99.888308295231866</c:v>
                </c:pt>
                <c:pt idx="13">
                  <c:v>99.885695623775277</c:v>
                </c:pt>
                <c:pt idx="14">
                  <c:v>99.887655127367708</c:v>
                </c:pt>
                <c:pt idx="15">
                  <c:v>99.885695623775277</c:v>
                </c:pt>
                <c:pt idx="16">
                  <c:v>99.887655127367694</c:v>
                </c:pt>
                <c:pt idx="17">
                  <c:v>99.887001959503536</c:v>
                </c:pt>
                <c:pt idx="18">
                  <c:v>99.889614630960097</c:v>
                </c:pt>
                <c:pt idx="19">
                  <c:v>99.888961463095953</c:v>
                </c:pt>
                <c:pt idx="20">
                  <c:v>99.888961463095953</c:v>
                </c:pt>
                <c:pt idx="21">
                  <c:v>99.887655127367665</c:v>
                </c:pt>
                <c:pt idx="22">
                  <c:v>99.888308295231809</c:v>
                </c:pt>
                <c:pt idx="23">
                  <c:v>99.887655127367665</c:v>
                </c:pt>
                <c:pt idx="24">
                  <c:v>99.887655127367665</c:v>
                </c:pt>
                <c:pt idx="25">
                  <c:v>99.887655127367665</c:v>
                </c:pt>
                <c:pt idx="26">
                  <c:v>99.885042455911105</c:v>
                </c:pt>
                <c:pt idx="27">
                  <c:v>99.885695623775248</c:v>
                </c:pt>
                <c:pt idx="28">
                  <c:v>99.883736120182817</c:v>
                </c:pt>
                <c:pt idx="29">
                  <c:v>99.883736120182817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'Sheet1 (3)'!$C$1</c:f>
              <c:strCache>
                <c:ptCount val="1"/>
                <c:pt idx="0">
                  <c:v>m1N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'Sheet1 (3)'!$A$2:$A$31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'Sheet1 (3)'!$C$2:$C$31</c:f>
              <c:numCache>
                <c:formatCode>General</c:formatCode>
                <c:ptCount val="30"/>
                <c:pt idx="0">
                  <c:v>99.959503592423147</c:v>
                </c:pt>
                <c:pt idx="1">
                  <c:v>99.94513389941207</c:v>
                </c:pt>
                <c:pt idx="2">
                  <c:v>99.953625081645924</c:v>
                </c:pt>
                <c:pt idx="3">
                  <c:v>99.930111038536822</c:v>
                </c:pt>
                <c:pt idx="4">
                  <c:v>99.930111038536822</c:v>
                </c:pt>
                <c:pt idx="5">
                  <c:v>99.930111038536822</c:v>
                </c:pt>
                <c:pt idx="6">
                  <c:v>99.92553886348783</c:v>
                </c:pt>
                <c:pt idx="7">
                  <c:v>99.92553886348783</c:v>
                </c:pt>
                <c:pt idx="8">
                  <c:v>99.923579359895413</c:v>
                </c:pt>
                <c:pt idx="9">
                  <c:v>99.923579359895413</c:v>
                </c:pt>
                <c:pt idx="10">
                  <c:v>99.912475506205013</c:v>
                </c:pt>
                <c:pt idx="11">
                  <c:v>99.912475506205013</c:v>
                </c:pt>
                <c:pt idx="12">
                  <c:v>99.883082952318716</c:v>
                </c:pt>
                <c:pt idx="13">
                  <c:v>99.882429784454573</c:v>
                </c:pt>
                <c:pt idx="14">
                  <c:v>99.847158719790926</c:v>
                </c:pt>
                <c:pt idx="15">
                  <c:v>99.84781188765507</c:v>
                </c:pt>
                <c:pt idx="16">
                  <c:v>99.830176355323303</c:v>
                </c:pt>
                <c:pt idx="17">
                  <c:v>99.830176355323303</c:v>
                </c:pt>
                <c:pt idx="18">
                  <c:v>99.825604180274325</c:v>
                </c:pt>
                <c:pt idx="19">
                  <c:v>99.826257348138455</c:v>
                </c:pt>
                <c:pt idx="20">
                  <c:v>99.826257348138455</c:v>
                </c:pt>
                <c:pt idx="21">
                  <c:v>99.828216851730858</c:v>
                </c:pt>
                <c:pt idx="22">
                  <c:v>99.828216851730858</c:v>
                </c:pt>
                <c:pt idx="23">
                  <c:v>99.831482691051576</c:v>
                </c:pt>
                <c:pt idx="24">
                  <c:v>99.831482691051576</c:v>
                </c:pt>
                <c:pt idx="25">
                  <c:v>99.834748530372281</c:v>
                </c:pt>
                <c:pt idx="26">
                  <c:v>99.834748530372281</c:v>
                </c:pt>
                <c:pt idx="27">
                  <c:v>99.836054866100568</c:v>
                </c:pt>
                <c:pt idx="28">
                  <c:v>99.834748530372281</c:v>
                </c:pt>
                <c:pt idx="29">
                  <c:v>99.835401698236424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'Sheet1 (3)'!$D$1</c:f>
              <c:strCache>
                <c:ptCount val="1"/>
                <c:pt idx="0">
                  <c:v>m2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lgDash"/>
            </a:ln>
          </c:spPr>
          <c:marker>
            <c:symbol val="none"/>
          </c:marker>
          <c:xVal>
            <c:numRef>
              <c:f>'Sheet1 (3)'!$A$2:$A$31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'Sheet1 (3)'!$D$2:$D$31</c:f>
              <c:numCache>
                <c:formatCode>General</c:formatCode>
                <c:ptCount val="30"/>
                <c:pt idx="0">
                  <c:v>99.954931417374226</c:v>
                </c:pt>
                <c:pt idx="1">
                  <c:v>99.941214892227237</c:v>
                </c:pt>
                <c:pt idx="2">
                  <c:v>99.908556499020236</c:v>
                </c:pt>
                <c:pt idx="3">
                  <c:v>99.90725016329192</c:v>
                </c:pt>
                <c:pt idx="4">
                  <c:v>99.911822338340897</c:v>
                </c:pt>
                <c:pt idx="5">
                  <c:v>99.903331156107072</c:v>
                </c:pt>
                <c:pt idx="6">
                  <c:v>99.907903331156049</c:v>
                </c:pt>
                <c:pt idx="7">
                  <c:v>99.898758981058052</c:v>
                </c:pt>
                <c:pt idx="8">
                  <c:v>99.899412148922224</c:v>
                </c:pt>
                <c:pt idx="9">
                  <c:v>99.894839973873218</c:v>
                </c:pt>
                <c:pt idx="10">
                  <c:v>99.890267798824254</c:v>
                </c:pt>
                <c:pt idx="11">
                  <c:v>99.886348791639392</c:v>
                </c:pt>
                <c:pt idx="12">
                  <c:v>99.883082952318674</c:v>
                </c:pt>
                <c:pt idx="13">
                  <c:v>99.882429784454544</c:v>
                </c:pt>
                <c:pt idx="14">
                  <c:v>99.882429784454544</c:v>
                </c:pt>
                <c:pt idx="15">
                  <c:v>99.885695623775248</c:v>
                </c:pt>
                <c:pt idx="16">
                  <c:v>99.886348791639392</c:v>
                </c:pt>
                <c:pt idx="17">
                  <c:v>99.890920966688384</c:v>
                </c:pt>
                <c:pt idx="18">
                  <c:v>99.890267798824226</c:v>
                </c:pt>
                <c:pt idx="19">
                  <c:v>99.892227302416657</c:v>
                </c:pt>
                <c:pt idx="20">
                  <c:v>99.89353363814493</c:v>
                </c:pt>
                <c:pt idx="21">
                  <c:v>99.892227302416657</c:v>
                </c:pt>
                <c:pt idx="22">
                  <c:v>99.892227302416657</c:v>
                </c:pt>
                <c:pt idx="23">
                  <c:v>99.89092096668837</c:v>
                </c:pt>
                <c:pt idx="24">
                  <c:v>99.89092096668837</c:v>
                </c:pt>
                <c:pt idx="25">
                  <c:v>99.889614630960082</c:v>
                </c:pt>
                <c:pt idx="26">
                  <c:v>99.891574134552499</c:v>
                </c:pt>
                <c:pt idx="27">
                  <c:v>99.889614630960082</c:v>
                </c:pt>
                <c:pt idx="28">
                  <c:v>99.889614630960082</c:v>
                </c:pt>
                <c:pt idx="29">
                  <c:v>99.889614630960082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'Sheet1 (3)'!$E$1</c:f>
              <c:strCache>
                <c:ptCount val="1"/>
                <c:pt idx="0">
                  <c:v>m2N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'Sheet1 (3)'!$A$2:$A$31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'Sheet1 (3)'!$E$2:$E$31</c:f>
              <c:numCache>
                <c:formatCode>General</c:formatCode>
                <c:ptCount val="30"/>
                <c:pt idx="0">
                  <c:v>99.957544088830744</c:v>
                </c:pt>
                <c:pt idx="1">
                  <c:v>99.953625081645896</c:v>
                </c:pt>
                <c:pt idx="2">
                  <c:v>99.963422599608037</c:v>
                </c:pt>
                <c:pt idx="3">
                  <c:v>99.934683213585814</c:v>
                </c:pt>
                <c:pt idx="4">
                  <c:v>99.934683213585814</c:v>
                </c:pt>
                <c:pt idx="5">
                  <c:v>99.934683213585814</c:v>
                </c:pt>
                <c:pt idx="6">
                  <c:v>99.931417374265123</c:v>
                </c:pt>
                <c:pt idx="7">
                  <c:v>99.931417374265123</c:v>
                </c:pt>
                <c:pt idx="8">
                  <c:v>99.924232527759557</c:v>
                </c:pt>
                <c:pt idx="9">
                  <c:v>99.924232527759557</c:v>
                </c:pt>
                <c:pt idx="10">
                  <c:v>99.915741345525717</c:v>
                </c:pt>
                <c:pt idx="11">
                  <c:v>99.915741345525717</c:v>
                </c:pt>
                <c:pt idx="12">
                  <c:v>99.895493141737376</c:v>
                </c:pt>
                <c:pt idx="13">
                  <c:v>99.894186806009102</c:v>
                </c:pt>
                <c:pt idx="14">
                  <c:v>99.866100587851022</c:v>
                </c:pt>
                <c:pt idx="15">
                  <c:v>99.866100587851022</c:v>
                </c:pt>
                <c:pt idx="16">
                  <c:v>99.843892880470236</c:v>
                </c:pt>
                <c:pt idx="17">
                  <c:v>99.843892880470236</c:v>
                </c:pt>
                <c:pt idx="18">
                  <c:v>99.83932070542123</c:v>
                </c:pt>
                <c:pt idx="19">
                  <c:v>99.83932070542123</c:v>
                </c:pt>
                <c:pt idx="20">
                  <c:v>99.83932070542123</c:v>
                </c:pt>
                <c:pt idx="21">
                  <c:v>99.83932070542123</c:v>
                </c:pt>
                <c:pt idx="22">
                  <c:v>99.83932070542123</c:v>
                </c:pt>
                <c:pt idx="23">
                  <c:v>99.83932070542123</c:v>
                </c:pt>
                <c:pt idx="24">
                  <c:v>99.83932070542123</c:v>
                </c:pt>
                <c:pt idx="25">
                  <c:v>99.83932070542123</c:v>
                </c:pt>
                <c:pt idx="26">
                  <c:v>99.83932070542123</c:v>
                </c:pt>
                <c:pt idx="27">
                  <c:v>99.83932070542123</c:v>
                </c:pt>
                <c:pt idx="28">
                  <c:v>99.83932070542123</c:v>
                </c:pt>
                <c:pt idx="29">
                  <c:v>99.83932070542123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'Sheet1 (3)'!$F$1</c:f>
              <c:strCache>
                <c:ptCount val="1"/>
                <c:pt idx="0">
                  <c:v>m3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lgDash"/>
            </a:ln>
          </c:spPr>
          <c:marker>
            <c:symbol val="none"/>
          </c:marker>
          <c:xVal>
            <c:numRef>
              <c:f>'Sheet1 (3)'!$A$2:$A$31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'Sheet1 (3)'!$F$2:$F$31</c:f>
              <c:numCache>
                <c:formatCode>General</c:formatCode>
                <c:ptCount val="30"/>
                <c:pt idx="0">
                  <c:v>99.956890920966643</c:v>
                </c:pt>
                <c:pt idx="1">
                  <c:v>99.933376877857555</c:v>
                </c:pt>
                <c:pt idx="2">
                  <c:v>99.907903331156035</c:v>
                </c:pt>
                <c:pt idx="3">
                  <c:v>99.900065316786325</c:v>
                </c:pt>
                <c:pt idx="4">
                  <c:v>99.910516002612596</c:v>
                </c:pt>
                <c:pt idx="5">
                  <c:v>99.897452645329793</c:v>
                </c:pt>
                <c:pt idx="6">
                  <c:v>99.901371652514626</c:v>
                </c:pt>
                <c:pt idx="7">
                  <c:v>99.890267798824226</c:v>
                </c:pt>
                <c:pt idx="8">
                  <c:v>99.890920966688356</c:v>
                </c:pt>
                <c:pt idx="9">
                  <c:v>99.883082952318645</c:v>
                </c:pt>
                <c:pt idx="10">
                  <c:v>99.875244937948949</c:v>
                </c:pt>
                <c:pt idx="11">
                  <c:v>99.87459177008482</c:v>
                </c:pt>
                <c:pt idx="12">
                  <c:v>99.875898105813093</c:v>
                </c:pt>
                <c:pt idx="13">
                  <c:v>99.878510777269682</c:v>
                </c:pt>
                <c:pt idx="14">
                  <c:v>99.883736120182803</c:v>
                </c:pt>
                <c:pt idx="15">
                  <c:v>99.881776616590386</c:v>
                </c:pt>
                <c:pt idx="16">
                  <c:v>99.883082952318674</c:v>
                </c:pt>
                <c:pt idx="17">
                  <c:v>99.887001959503507</c:v>
                </c:pt>
                <c:pt idx="18">
                  <c:v>99.888308295231795</c:v>
                </c:pt>
                <c:pt idx="19">
                  <c:v>99.886348791639364</c:v>
                </c:pt>
                <c:pt idx="20">
                  <c:v>99.885695623775234</c:v>
                </c:pt>
                <c:pt idx="21">
                  <c:v>99.885695623775234</c:v>
                </c:pt>
                <c:pt idx="22">
                  <c:v>99.884389288046947</c:v>
                </c:pt>
                <c:pt idx="23">
                  <c:v>99.884389288046947</c:v>
                </c:pt>
                <c:pt idx="24">
                  <c:v>99.883082952318674</c:v>
                </c:pt>
                <c:pt idx="25">
                  <c:v>99.88242978445453</c:v>
                </c:pt>
                <c:pt idx="26">
                  <c:v>99.881776616590386</c:v>
                </c:pt>
                <c:pt idx="27">
                  <c:v>99.881123448726257</c:v>
                </c:pt>
                <c:pt idx="28">
                  <c:v>99.881123448726257</c:v>
                </c:pt>
                <c:pt idx="29">
                  <c:v>99.881123448726257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'Sheet1 (3)'!$G$1</c:f>
              <c:strCache>
                <c:ptCount val="1"/>
                <c:pt idx="0">
                  <c:v>m3N</c:v>
                </c:pt>
              </c:strCache>
            </c:strRef>
          </c:tx>
          <c:spPr>
            <a:ln w="38100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'Sheet1 (3)'!$A$2:$A$31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'Sheet1 (3)'!$G$2:$G$31</c:f>
              <c:numCache>
                <c:formatCode>General</c:formatCode>
                <c:ptCount val="30"/>
                <c:pt idx="0">
                  <c:v>99.955584585238327</c:v>
                </c:pt>
                <c:pt idx="1">
                  <c:v>99.939908556498963</c:v>
                </c:pt>
                <c:pt idx="2">
                  <c:v>99.951665578053522</c:v>
                </c:pt>
                <c:pt idx="3">
                  <c:v>99.924232527759543</c:v>
                </c:pt>
                <c:pt idx="4">
                  <c:v>99.924232527759543</c:v>
                </c:pt>
                <c:pt idx="5">
                  <c:v>99.924232527759543</c:v>
                </c:pt>
                <c:pt idx="6">
                  <c:v>99.922273024167126</c:v>
                </c:pt>
                <c:pt idx="7">
                  <c:v>99.918354016982278</c:v>
                </c:pt>
                <c:pt idx="8">
                  <c:v>99.916394513389861</c:v>
                </c:pt>
                <c:pt idx="9">
                  <c:v>99.896799477465649</c:v>
                </c:pt>
                <c:pt idx="10">
                  <c:v>99.890267798824254</c:v>
                </c:pt>
                <c:pt idx="11">
                  <c:v>99.862181580666217</c:v>
                </c:pt>
                <c:pt idx="12">
                  <c:v>99.82364467668188</c:v>
                </c:pt>
                <c:pt idx="13">
                  <c:v>99.818419333768716</c:v>
                </c:pt>
                <c:pt idx="14">
                  <c:v>99.797517962116174</c:v>
                </c:pt>
                <c:pt idx="15">
                  <c:v>99.807315480078287</c:v>
                </c:pt>
                <c:pt idx="16">
                  <c:v>99.798824297844504</c:v>
                </c:pt>
                <c:pt idx="17">
                  <c:v>99.798824297844504</c:v>
                </c:pt>
                <c:pt idx="18">
                  <c:v>99.807968647942474</c:v>
                </c:pt>
                <c:pt idx="19">
                  <c:v>99.807968647942474</c:v>
                </c:pt>
                <c:pt idx="20">
                  <c:v>99.828216851730829</c:v>
                </c:pt>
                <c:pt idx="21">
                  <c:v>99.828216851730829</c:v>
                </c:pt>
                <c:pt idx="22">
                  <c:v>99.831482691051548</c:v>
                </c:pt>
                <c:pt idx="23">
                  <c:v>99.831482691051548</c:v>
                </c:pt>
                <c:pt idx="24">
                  <c:v>99.831482691051548</c:v>
                </c:pt>
                <c:pt idx="25">
                  <c:v>99.831482691051548</c:v>
                </c:pt>
                <c:pt idx="26">
                  <c:v>99.831482691051548</c:v>
                </c:pt>
                <c:pt idx="27">
                  <c:v>99.831482691051548</c:v>
                </c:pt>
                <c:pt idx="28">
                  <c:v>99.831482691051548</c:v>
                </c:pt>
                <c:pt idx="29">
                  <c:v>99.831482691051548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6112"/>
        <c:axId val="194506688"/>
      </c:scatterChart>
      <c:valAx>
        <c:axId val="194506112"/>
        <c:scaling>
          <c:orientation val="minMax"/>
          <c:max val="30"/>
        </c:scaling>
        <c:delete val="0"/>
        <c:axPos val="b"/>
        <c:numFmt formatCode="General" sourceLinked="1"/>
        <c:majorTickMark val="out"/>
        <c:minorTickMark val="none"/>
        <c:tickLblPos val="nextTo"/>
        <c:crossAx val="194506688"/>
        <c:crosses val="autoZero"/>
        <c:crossBetween val="midCat"/>
      </c:valAx>
      <c:valAx>
        <c:axId val="194506688"/>
        <c:scaling>
          <c:orientation val="minMax"/>
          <c:max val="99.9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0611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m1</c:v>
                </c:pt>
              </c:strCache>
            </c:strRef>
          </c:tx>
          <c:spPr>
            <a:ln w="3810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Sheet2!$B$2:$B$31</c:f>
              <c:numCache>
                <c:formatCode>General</c:formatCode>
                <c:ptCount val="30"/>
                <c:pt idx="0">
                  <c:v>4.7681254082377222E-2</c:v>
                </c:pt>
                <c:pt idx="1">
                  <c:v>6.9888961463192345E-2</c:v>
                </c:pt>
                <c:pt idx="2">
                  <c:v>0.10450685826266692</c:v>
                </c:pt>
                <c:pt idx="3">
                  <c:v>0.10385369039855163</c:v>
                </c:pt>
                <c:pt idx="4">
                  <c:v>9.8628347485416157E-2</c:v>
                </c:pt>
                <c:pt idx="5">
                  <c:v>0.10450685826266692</c:v>
                </c:pt>
                <c:pt idx="6">
                  <c:v>9.8628347485373524E-2</c:v>
                </c:pt>
                <c:pt idx="7">
                  <c:v>0.10907903331164448</c:v>
                </c:pt>
                <c:pt idx="8">
                  <c:v>0.10711952971922756</c:v>
                </c:pt>
                <c:pt idx="9">
                  <c:v>0.11299804049649254</c:v>
                </c:pt>
                <c:pt idx="10">
                  <c:v>0.11626387981718267</c:v>
                </c:pt>
                <c:pt idx="11">
                  <c:v>0.11691704768134059</c:v>
                </c:pt>
                <c:pt idx="12">
                  <c:v>0.11561071195305317</c:v>
                </c:pt>
                <c:pt idx="13">
                  <c:v>0.11561071195306738</c:v>
                </c:pt>
                <c:pt idx="14">
                  <c:v>0.11430437622477996</c:v>
                </c:pt>
                <c:pt idx="15">
                  <c:v>0.11299804049650675</c:v>
                </c:pt>
                <c:pt idx="16">
                  <c:v>0.11299804049649254</c:v>
                </c:pt>
                <c:pt idx="17">
                  <c:v>0.11234487263234882</c:v>
                </c:pt>
                <c:pt idx="18">
                  <c:v>0.1110385369040614</c:v>
                </c:pt>
                <c:pt idx="19">
                  <c:v>0.1103853690399319</c:v>
                </c:pt>
                <c:pt idx="20">
                  <c:v>0.10907903331164448</c:v>
                </c:pt>
                <c:pt idx="21">
                  <c:v>0.11103853690407561</c:v>
                </c:pt>
                <c:pt idx="22">
                  <c:v>0.1103853690399319</c:v>
                </c:pt>
                <c:pt idx="23">
                  <c:v>0.1110385369040614</c:v>
                </c:pt>
                <c:pt idx="24">
                  <c:v>0.1110385369040614</c:v>
                </c:pt>
                <c:pt idx="25">
                  <c:v>0.1110385369040614</c:v>
                </c:pt>
                <c:pt idx="26">
                  <c:v>0.11169170476820511</c:v>
                </c:pt>
                <c:pt idx="27">
                  <c:v>0.11169170476820511</c:v>
                </c:pt>
                <c:pt idx="28">
                  <c:v>0.11169170476820511</c:v>
                </c:pt>
                <c:pt idx="29">
                  <c:v>0.11169170476820511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m1N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Sheet2!$C$2:$C$31</c:f>
              <c:numCache>
                <c:formatCode>General</c:formatCode>
                <c:ptCount val="30"/>
                <c:pt idx="0">
                  <c:v>3.2005225342970789E-2</c:v>
                </c:pt>
                <c:pt idx="1">
                  <c:v>4.1149575440940112E-2</c:v>
                </c:pt>
                <c:pt idx="2">
                  <c:v>2.8086218158080101E-2</c:v>
                </c:pt>
                <c:pt idx="3">
                  <c:v>5.2253429131368989E-2</c:v>
                </c:pt>
                <c:pt idx="4">
                  <c:v>5.2253429131368989E-2</c:v>
                </c:pt>
                <c:pt idx="5">
                  <c:v>5.2253429131368989E-2</c:v>
                </c:pt>
                <c:pt idx="6">
                  <c:v>5.2253429131368989E-2</c:v>
                </c:pt>
                <c:pt idx="7">
                  <c:v>5.2253429131368989E-2</c:v>
                </c:pt>
                <c:pt idx="8">
                  <c:v>5.3559764859656411E-2</c:v>
                </c:pt>
                <c:pt idx="9">
                  <c:v>5.3559764859656411E-2</c:v>
                </c:pt>
                <c:pt idx="10">
                  <c:v>6.5969954278301657E-2</c:v>
                </c:pt>
                <c:pt idx="11">
                  <c:v>6.792945787073279E-2</c:v>
                </c:pt>
                <c:pt idx="12">
                  <c:v>9.3403004572266468E-2</c:v>
                </c:pt>
                <c:pt idx="13">
                  <c:v>9.3403004572266468E-2</c:v>
                </c:pt>
                <c:pt idx="14">
                  <c:v>0.13063357282825905</c:v>
                </c:pt>
                <c:pt idx="15">
                  <c:v>0.12932723709998584</c:v>
                </c:pt>
                <c:pt idx="16">
                  <c:v>0.15349444807317525</c:v>
                </c:pt>
                <c:pt idx="17">
                  <c:v>0.15349444807317525</c:v>
                </c:pt>
                <c:pt idx="18">
                  <c:v>0.1574134552580233</c:v>
                </c:pt>
                <c:pt idx="19">
                  <c:v>0.15610711952973588</c:v>
                </c:pt>
                <c:pt idx="20">
                  <c:v>0.15610711952973588</c:v>
                </c:pt>
                <c:pt idx="21">
                  <c:v>0.15545395166559217</c:v>
                </c:pt>
                <c:pt idx="22">
                  <c:v>0.15545395166559217</c:v>
                </c:pt>
                <c:pt idx="23">
                  <c:v>0.15218811234488783</c:v>
                </c:pt>
                <c:pt idx="24">
                  <c:v>0.15218811234488783</c:v>
                </c:pt>
                <c:pt idx="25">
                  <c:v>0.1502286087524709</c:v>
                </c:pt>
                <c:pt idx="26">
                  <c:v>0.15088177661661462</c:v>
                </c:pt>
                <c:pt idx="27">
                  <c:v>0.14826910516005398</c:v>
                </c:pt>
                <c:pt idx="28">
                  <c:v>0.14826910516005398</c:v>
                </c:pt>
                <c:pt idx="29">
                  <c:v>0.14565643370349335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m2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lgDash"/>
            </a:ln>
          </c:spPr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Sheet2!$D$2:$D$31</c:f>
              <c:numCache>
                <c:formatCode>General</c:formatCode>
                <c:ptCount val="30"/>
                <c:pt idx="0">
                  <c:v>3.9843239712652689E-2</c:v>
                </c:pt>
                <c:pt idx="1">
                  <c:v>6.662312214247379E-2</c:v>
                </c:pt>
                <c:pt idx="2">
                  <c:v>9.7975179621258235E-2</c:v>
                </c:pt>
                <c:pt idx="3">
                  <c:v>9.9934683213660946E-2</c:v>
                </c:pt>
                <c:pt idx="4">
                  <c:v>9.4056172436395968E-2</c:v>
                </c:pt>
                <c:pt idx="5">
                  <c:v>0.10646636185504121</c:v>
                </c:pt>
                <c:pt idx="6">
                  <c:v>0.105160026126768</c:v>
                </c:pt>
                <c:pt idx="7">
                  <c:v>0.10842586544748656</c:v>
                </c:pt>
                <c:pt idx="8">
                  <c:v>0.10973220117574556</c:v>
                </c:pt>
                <c:pt idx="9">
                  <c:v>0.1129980404964499</c:v>
                </c:pt>
                <c:pt idx="10">
                  <c:v>0.11299804049646411</c:v>
                </c:pt>
                <c:pt idx="11">
                  <c:v>0.11626387981715425</c:v>
                </c:pt>
                <c:pt idx="12">
                  <c:v>0.11626387981715425</c:v>
                </c:pt>
                <c:pt idx="13">
                  <c:v>0.11887655127370067</c:v>
                </c:pt>
                <c:pt idx="14">
                  <c:v>0.11822338340957117</c:v>
                </c:pt>
                <c:pt idx="15">
                  <c:v>0.11757021554544167</c:v>
                </c:pt>
                <c:pt idx="16">
                  <c:v>0.11757021554544167</c:v>
                </c:pt>
                <c:pt idx="17">
                  <c:v>0.11430437622475154</c:v>
                </c:pt>
                <c:pt idx="18">
                  <c:v>0.11495754408889525</c:v>
                </c:pt>
                <c:pt idx="19">
                  <c:v>0.11430437622475154</c:v>
                </c:pt>
                <c:pt idx="20">
                  <c:v>0.11495754408888104</c:v>
                </c:pt>
                <c:pt idx="21">
                  <c:v>0.11561071195302475</c:v>
                </c:pt>
                <c:pt idx="22">
                  <c:v>0.11561071195302475</c:v>
                </c:pt>
                <c:pt idx="23">
                  <c:v>0.11561071195302475</c:v>
                </c:pt>
                <c:pt idx="24">
                  <c:v>0.11561071195302475</c:v>
                </c:pt>
                <c:pt idx="25">
                  <c:v>0.11626387981715425</c:v>
                </c:pt>
                <c:pt idx="26">
                  <c:v>0.11691704768129796</c:v>
                </c:pt>
                <c:pt idx="27">
                  <c:v>0.11626387981715425</c:v>
                </c:pt>
                <c:pt idx="28">
                  <c:v>0.11822338340958538</c:v>
                </c:pt>
                <c:pt idx="29">
                  <c:v>0.11887655127372909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m2N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Sheet2!$E$2:$E$31</c:f>
              <c:numCache>
                <c:formatCode>General</c:formatCode>
                <c:ptCount val="30"/>
                <c:pt idx="0">
                  <c:v>3.26583932071145E-2</c:v>
                </c:pt>
                <c:pt idx="1">
                  <c:v>4.1802743305098033E-2</c:v>
                </c:pt>
                <c:pt idx="2">
                  <c:v>3.3964728935387711E-2</c:v>
                </c:pt>
                <c:pt idx="3">
                  <c:v>6.00914435010651E-2</c:v>
                </c:pt>
                <c:pt idx="4">
                  <c:v>6.00914435010651E-2</c:v>
                </c:pt>
                <c:pt idx="5">
                  <c:v>6.00914435010651E-2</c:v>
                </c:pt>
                <c:pt idx="6">
                  <c:v>6.2050947093496234E-2</c:v>
                </c:pt>
                <c:pt idx="7">
                  <c:v>6.2050947093496234E-2</c:v>
                </c:pt>
                <c:pt idx="8">
                  <c:v>6.5969954278330079E-2</c:v>
                </c:pt>
                <c:pt idx="9">
                  <c:v>6.5969954278330079E-2</c:v>
                </c:pt>
                <c:pt idx="10">
                  <c:v>7.1848465055609267E-2</c:v>
                </c:pt>
                <c:pt idx="11">
                  <c:v>7.2501632919738768E-2</c:v>
                </c:pt>
                <c:pt idx="12">
                  <c:v>8.9483997387389991E-2</c:v>
                </c:pt>
                <c:pt idx="13">
                  <c:v>9.0137165251533702E-2</c:v>
                </c:pt>
                <c:pt idx="14">
                  <c:v>0.12344872632273507</c:v>
                </c:pt>
                <c:pt idx="15">
                  <c:v>0.12344872632273507</c:v>
                </c:pt>
                <c:pt idx="16">
                  <c:v>0.14630960156760864</c:v>
                </c:pt>
                <c:pt idx="17">
                  <c:v>0.14630960156760864</c:v>
                </c:pt>
                <c:pt idx="18">
                  <c:v>0.1508817766166004</c:v>
                </c:pt>
                <c:pt idx="19">
                  <c:v>0.1508817766166004</c:v>
                </c:pt>
                <c:pt idx="20">
                  <c:v>0.1508817766166004</c:v>
                </c:pt>
                <c:pt idx="21">
                  <c:v>0.1508817766166004</c:v>
                </c:pt>
                <c:pt idx="22">
                  <c:v>0.1508817766166004</c:v>
                </c:pt>
                <c:pt idx="23">
                  <c:v>0.1508817766166004</c:v>
                </c:pt>
                <c:pt idx="24">
                  <c:v>0.1508817766166004</c:v>
                </c:pt>
                <c:pt idx="25">
                  <c:v>0.1508817766166004</c:v>
                </c:pt>
                <c:pt idx="26">
                  <c:v>0.1508817766166004</c:v>
                </c:pt>
                <c:pt idx="27">
                  <c:v>0.1508817766166004</c:v>
                </c:pt>
                <c:pt idx="28">
                  <c:v>0.1508817766166004</c:v>
                </c:pt>
                <c:pt idx="29">
                  <c:v>0.1508817766166004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m3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lgDash"/>
            </a:ln>
          </c:spPr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Sheet2!$F$2:$F$31</c:f>
              <c:numCache>
                <c:formatCode>General</c:formatCode>
                <c:ptCount val="30"/>
                <c:pt idx="0">
                  <c:v>6.0744611365137757E-2</c:v>
                </c:pt>
                <c:pt idx="1">
                  <c:v>7.4461136512127268E-2</c:v>
                </c:pt>
                <c:pt idx="2">
                  <c:v>0.10646636185504121</c:v>
                </c:pt>
                <c:pt idx="3">
                  <c:v>0.10254735467019316</c:v>
                </c:pt>
                <c:pt idx="4">
                  <c:v>0.10058785107779045</c:v>
                </c:pt>
                <c:pt idx="5">
                  <c:v>0.10973220117574556</c:v>
                </c:pt>
                <c:pt idx="6">
                  <c:v>0.10907903331160185</c:v>
                </c:pt>
                <c:pt idx="7">
                  <c:v>0.11430437622472311</c:v>
                </c:pt>
                <c:pt idx="8">
                  <c:v>0.1136512083605794</c:v>
                </c:pt>
                <c:pt idx="9">
                  <c:v>0.11887655127371488</c:v>
                </c:pt>
                <c:pt idx="10">
                  <c:v>0.12214239059443344</c:v>
                </c:pt>
                <c:pt idx="11">
                  <c:v>0.12606139777928149</c:v>
                </c:pt>
                <c:pt idx="12">
                  <c:v>0.12279555845859136</c:v>
                </c:pt>
                <c:pt idx="13">
                  <c:v>0.1280209013716842</c:v>
                </c:pt>
                <c:pt idx="14">
                  <c:v>0.12475506205097986</c:v>
                </c:pt>
                <c:pt idx="15">
                  <c:v>0.1221423905943908</c:v>
                </c:pt>
                <c:pt idx="16">
                  <c:v>0.12018288700195967</c:v>
                </c:pt>
                <c:pt idx="17">
                  <c:v>0.12083605486611759</c:v>
                </c:pt>
                <c:pt idx="18">
                  <c:v>0.11952971913784438</c:v>
                </c:pt>
                <c:pt idx="19">
                  <c:v>0.1221423905943908</c:v>
                </c:pt>
                <c:pt idx="20">
                  <c:v>0.12018288700197388</c:v>
                </c:pt>
                <c:pt idx="21">
                  <c:v>0.1227955584585203</c:v>
                </c:pt>
                <c:pt idx="22">
                  <c:v>0.1227955584585203</c:v>
                </c:pt>
                <c:pt idx="23">
                  <c:v>0.12344872632266402</c:v>
                </c:pt>
                <c:pt idx="24">
                  <c:v>0.12279555845853452</c:v>
                </c:pt>
                <c:pt idx="25">
                  <c:v>0.12279555845853452</c:v>
                </c:pt>
                <c:pt idx="26">
                  <c:v>0.12410189418682194</c:v>
                </c:pt>
                <c:pt idx="27">
                  <c:v>0.12475506205095144</c:v>
                </c:pt>
                <c:pt idx="28">
                  <c:v>0.12475506205095144</c:v>
                </c:pt>
                <c:pt idx="29">
                  <c:v>0.12475506205095144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m3N</c:v>
                </c:pt>
              </c:strCache>
            </c:strRef>
          </c:tx>
          <c:spPr>
            <a:ln w="38100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Sheet2!$G$2:$G$31</c:f>
              <c:numCache>
                <c:formatCode>General</c:formatCode>
                <c:ptCount val="30"/>
                <c:pt idx="0">
                  <c:v>4.1802743305126455E-2</c:v>
                </c:pt>
                <c:pt idx="1">
                  <c:v>5.2253429131368989E-2</c:v>
                </c:pt>
                <c:pt idx="2">
                  <c:v>3.9190071848551611E-2</c:v>
                </c:pt>
                <c:pt idx="3">
                  <c:v>6.5969954278372711E-2</c:v>
                </c:pt>
                <c:pt idx="4">
                  <c:v>6.5969954278372711E-2</c:v>
                </c:pt>
                <c:pt idx="5">
                  <c:v>6.7929457870789633E-2</c:v>
                </c:pt>
                <c:pt idx="6">
                  <c:v>6.7929457870789633E-2</c:v>
                </c:pt>
                <c:pt idx="7">
                  <c:v>8.1645983017736512E-2</c:v>
                </c:pt>
                <c:pt idx="8">
                  <c:v>8.8830829523288912E-2</c:v>
                </c:pt>
                <c:pt idx="9">
                  <c:v>0.10058785107777624</c:v>
                </c:pt>
                <c:pt idx="10">
                  <c:v>0.10907903331161606</c:v>
                </c:pt>
                <c:pt idx="11">
                  <c:v>0.13259307642067597</c:v>
                </c:pt>
                <c:pt idx="12">
                  <c:v>0.16721097322017897</c:v>
                </c:pt>
                <c:pt idx="13">
                  <c:v>0.175702155454033</c:v>
                </c:pt>
                <c:pt idx="14">
                  <c:v>0.20378837361204205</c:v>
                </c:pt>
                <c:pt idx="15">
                  <c:v>0.20117570215548142</c:v>
                </c:pt>
                <c:pt idx="16">
                  <c:v>0.19856303069890657</c:v>
                </c:pt>
                <c:pt idx="17">
                  <c:v>0.19856303069890657</c:v>
                </c:pt>
                <c:pt idx="18">
                  <c:v>0.18288700195952856</c:v>
                </c:pt>
                <c:pt idx="19">
                  <c:v>0.18288700195952856</c:v>
                </c:pt>
                <c:pt idx="20">
                  <c:v>0.17374265186157345</c:v>
                </c:pt>
                <c:pt idx="21">
                  <c:v>0.17374265186157345</c:v>
                </c:pt>
                <c:pt idx="22">
                  <c:v>0.17047681254088332</c:v>
                </c:pt>
                <c:pt idx="23">
                  <c:v>0.17047681254088332</c:v>
                </c:pt>
                <c:pt idx="24">
                  <c:v>0.17047681254088332</c:v>
                </c:pt>
                <c:pt idx="25">
                  <c:v>0.17047681254088332</c:v>
                </c:pt>
                <c:pt idx="26">
                  <c:v>0.17047681254088332</c:v>
                </c:pt>
                <c:pt idx="27">
                  <c:v>0.17047681254088332</c:v>
                </c:pt>
                <c:pt idx="28">
                  <c:v>0.17047681254088332</c:v>
                </c:pt>
                <c:pt idx="29">
                  <c:v>0.17047681254088332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8992"/>
        <c:axId val="194509568"/>
      </c:scatterChart>
      <c:valAx>
        <c:axId val="19450899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соседей</a:t>
                </a:r>
              </a:p>
            </c:rich>
          </c:tx>
          <c:layout>
            <c:manualLayout>
              <c:xMode val="edge"/>
              <c:yMode val="edge"/>
              <c:x val="0.81684533573928264"/>
              <c:y val="0.927132328116029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4509568"/>
        <c:crosses val="autoZero"/>
        <c:crossBetween val="midCat"/>
      </c:valAx>
      <c:valAx>
        <c:axId val="194509568"/>
        <c:scaling>
          <c:orientation val="minMax"/>
          <c:max val="0.22000000000000003"/>
          <c:min val="2.0000000000000004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baseline="0"/>
                  <a:t>Относительная ошибка прогнозов, %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0416666666666666E-2"/>
              <c:y val="8.528852667629759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450899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'Sheet2 (2)'!$B$1</c:f>
              <c:strCache>
                <c:ptCount val="1"/>
                <c:pt idx="0">
                  <c:v>m1</c:v>
                </c:pt>
              </c:strCache>
            </c:strRef>
          </c:tx>
          <c:spPr>
            <a:ln w="3810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'Sheet2 (2)'!$A$2:$A$31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'Sheet2 (2)'!$B$2:$B$31</c:f>
              <c:numCache>
                <c:formatCode>General</c:formatCode>
                <c:ptCount val="30"/>
                <c:pt idx="0">
                  <c:v>3.9190071848508978E-2</c:v>
                </c:pt>
                <c:pt idx="1">
                  <c:v>7.0542129327293424E-2</c:v>
                </c:pt>
                <c:pt idx="2">
                  <c:v>9.6668843892985024E-2</c:v>
                </c:pt>
                <c:pt idx="3">
                  <c:v>9.6668843892942391E-2</c:v>
                </c:pt>
                <c:pt idx="4">
                  <c:v>8.883082952324628E-2</c:v>
                </c:pt>
                <c:pt idx="5">
                  <c:v>0.10189418680606366</c:v>
                </c:pt>
                <c:pt idx="6">
                  <c:v>9.8628347485330892E-2</c:v>
                </c:pt>
                <c:pt idx="7">
                  <c:v>0.10711952971918492</c:v>
                </c:pt>
                <c:pt idx="8">
                  <c:v>0.10907903331160185</c:v>
                </c:pt>
                <c:pt idx="9">
                  <c:v>0.11757021554545588</c:v>
                </c:pt>
                <c:pt idx="10">
                  <c:v>0.12214239059444765</c:v>
                </c:pt>
                <c:pt idx="11">
                  <c:v>0.12148922273030394</c:v>
                </c:pt>
                <c:pt idx="12">
                  <c:v>0.12344872632273507</c:v>
                </c:pt>
                <c:pt idx="13">
                  <c:v>0.12018288700201651</c:v>
                </c:pt>
                <c:pt idx="14">
                  <c:v>0.11822338340958538</c:v>
                </c:pt>
                <c:pt idx="15">
                  <c:v>0.11561071195303896</c:v>
                </c:pt>
                <c:pt idx="16">
                  <c:v>0.11495754408889525</c:v>
                </c:pt>
                <c:pt idx="17">
                  <c:v>0.11365120836060782</c:v>
                </c:pt>
                <c:pt idx="18">
                  <c:v>0.1123448726323204</c:v>
                </c:pt>
                <c:pt idx="19">
                  <c:v>0.11430437622476575</c:v>
                </c:pt>
                <c:pt idx="20">
                  <c:v>0.11299804049647832</c:v>
                </c:pt>
                <c:pt idx="21">
                  <c:v>0.11299804049647832</c:v>
                </c:pt>
                <c:pt idx="22">
                  <c:v>0.1116917047681909</c:v>
                </c:pt>
                <c:pt idx="23">
                  <c:v>0.11299804049647832</c:v>
                </c:pt>
                <c:pt idx="24">
                  <c:v>0.11234487263233461</c:v>
                </c:pt>
                <c:pt idx="25">
                  <c:v>0.11495754408889525</c:v>
                </c:pt>
                <c:pt idx="26">
                  <c:v>0.11430437622475154</c:v>
                </c:pt>
                <c:pt idx="27">
                  <c:v>0.11561071195303896</c:v>
                </c:pt>
                <c:pt idx="28">
                  <c:v>0.11691704768131217</c:v>
                </c:pt>
                <c:pt idx="29">
                  <c:v>0.11757021554545588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'Sheet2 (2)'!$C$1</c:f>
              <c:strCache>
                <c:ptCount val="1"/>
                <c:pt idx="0">
                  <c:v>m1N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'Sheet2 (2)'!$A$2:$A$31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'Sheet2 (2)'!$C$2:$C$31</c:f>
              <c:numCache>
                <c:formatCode>General</c:formatCode>
                <c:ptCount val="30"/>
                <c:pt idx="0">
                  <c:v>3.9190071848551611E-2</c:v>
                </c:pt>
                <c:pt idx="1">
                  <c:v>5.6172436316231256E-2</c:v>
                </c:pt>
                <c:pt idx="2">
                  <c:v>4.5721750489946089E-2</c:v>
                </c:pt>
                <c:pt idx="3">
                  <c:v>6.8582625734919134E-2</c:v>
                </c:pt>
                <c:pt idx="4">
                  <c:v>6.8582625734919134E-2</c:v>
                </c:pt>
                <c:pt idx="5">
                  <c:v>6.8582625734919134E-2</c:v>
                </c:pt>
                <c:pt idx="6">
                  <c:v>6.8582625734919134E-2</c:v>
                </c:pt>
                <c:pt idx="7">
                  <c:v>6.8582625734919134E-2</c:v>
                </c:pt>
                <c:pt idx="8">
                  <c:v>6.8582625734919134E-2</c:v>
                </c:pt>
                <c:pt idx="9">
                  <c:v>6.8582625734919134E-2</c:v>
                </c:pt>
                <c:pt idx="10">
                  <c:v>8.6218158066728279E-2</c:v>
                </c:pt>
                <c:pt idx="11">
                  <c:v>8.6218158066728279E-2</c:v>
                </c:pt>
                <c:pt idx="12">
                  <c:v>0.11234487263233461</c:v>
                </c:pt>
                <c:pt idx="13">
                  <c:v>0.11299804049646411</c:v>
                </c:pt>
                <c:pt idx="14">
                  <c:v>0.14173742651863108</c:v>
                </c:pt>
                <c:pt idx="15">
                  <c:v>0.14173742651863108</c:v>
                </c:pt>
                <c:pt idx="16">
                  <c:v>0.16917047681255326</c:v>
                </c:pt>
                <c:pt idx="17">
                  <c:v>0.16851730894840955</c:v>
                </c:pt>
                <c:pt idx="18">
                  <c:v>0.17896799477463787</c:v>
                </c:pt>
                <c:pt idx="19">
                  <c:v>0.17766165904636466</c:v>
                </c:pt>
                <c:pt idx="20">
                  <c:v>0.17766165904636466</c:v>
                </c:pt>
                <c:pt idx="21">
                  <c:v>0.17700849118222095</c:v>
                </c:pt>
                <c:pt idx="22">
                  <c:v>0.17700849118222095</c:v>
                </c:pt>
                <c:pt idx="23">
                  <c:v>0.17374265186151661</c:v>
                </c:pt>
                <c:pt idx="24">
                  <c:v>0.17374265186151661</c:v>
                </c:pt>
                <c:pt idx="25">
                  <c:v>0.17047681254081226</c:v>
                </c:pt>
                <c:pt idx="26">
                  <c:v>0.17047681254081226</c:v>
                </c:pt>
                <c:pt idx="27">
                  <c:v>0.16525146962769099</c:v>
                </c:pt>
                <c:pt idx="28">
                  <c:v>0.16590463749183471</c:v>
                </c:pt>
                <c:pt idx="29">
                  <c:v>0.16525146962769099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'Sheet2 (2)'!$D$1</c:f>
              <c:strCache>
                <c:ptCount val="1"/>
                <c:pt idx="0">
                  <c:v>m2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lgDash"/>
            </a:ln>
          </c:spPr>
          <c:marker>
            <c:symbol val="none"/>
          </c:marker>
          <c:xVal>
            <c:numRef>
              <c:f>'Sheet2 (2)'!$A$2:$A$31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'Sheet2 (2)'!$D$2:$D$31</c:f>
              <c:numCache>
                <c:formatCode>General</c:formatCode>
                <c:ptCount val="30"/>
                <c:pt idx="0">
                  <c:v>5.2906596995498489E-2</c:v>
                </c:pt>
                <c:pt idx="1">
                  <c:v>7.2501632919724557E-2</c:v>
                </c:pt>
                <c:pt idx="2">
                  <c:v>0.10058785107777624</c:v>
                </c:pt>
                <c:pt idx="3">
                  <c:v>0.103853690398509</c:v>
                </c:pt>
                <c:pt idx="4">
                  <c:v>9.1443500979821124E-2</c:v>
                </c:pt>
                <c:pt idx="5">
                  <c:v>0.10189418680609208</c:v>
                </c:pt>
                <c:pt idx="6">
                  <c:v>9.9934683213675157E-2</c:v>
                </c:pt>
                <c:pt idx="7">
                  <c:v>0.1110385369040614</c:v>
                </c:pt>
                <c:pt idx="8">
                  <c:v>0.10777269758334285</c:v>
                </c:pt>
                <c:pt idx="9">
                  <c:v>0.1110385369040614</c:v>
                </c:pt>
                <c:pt idx="10">
                  <c:v>0.11365120836060782</c:v>
                </c:pt>
                <c:pt idx="11">
                  <c:v>0.12018288700204494</c:v>
                </c:pt>
                <c:pt idx="12">
                  <c:v>0.12083605486618865</c:v>
                </c:pt>
                <c:pt idx="13">
                  <c:v>0.12083605486618865</c:v>
                </c:pt>
                <c:pt idx="14">
                  <c:v>0.11822338340962801</c:v>
                </c:pt>
                <c:pt idx="15">
                  <c:v>0.11757021554549851</c:v>
                </c:pt>
                <c:pt idx="16">
                  <c:v>0.11495754408892367</c:v>
                </c:pt>
                <c:pt idx="17">
                  <c:v>0.11299804049649254</c:v>
                </c:pt>
                <c:pt idx="18">
                  <c:v>0.11169170476821932</c:v>
                </c:pt>
                <c:pt idx="19">
                  <c:v>0.11365120836063625</c:v>
                </c:pt>
                <c:pt idx="20">
                  <c:v>0.11365120836063625</c:v>
                </c:pt>
                <c:pt idx="21">
                  <c:v>0.1175702155454843</c:v>
                </c:pt>
                <c:pt idx="22">
                  <c:v>0.11561071195305317</c:v>
                </c:pt>
                <c:pt idx="23">
                  <c:v>0.11495754408890946</c:v>
                </c:pt>
                <c:pt idx="24">
                  <c:v>0.11365120836063625</c:v>
                </c:pt>
                <c:pt idx="25">
                  <c:v>0.11495754408890946</c:v>
                </c:pt>
                <c:pt idx="26">
                  <c:v>0.11626387981719688</c:v>
                </c:pt>
                <c:pt idx="27">
                  <c:v>0.11626387981719688</c:v>
                </c:pt>
                <c:pt idx="28">
                  <c:v>0.11691704768134059</c:v>
                </c:pt>
                <c:pt idx="29">
                  <c:v>0.1175702155454843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'Sheet2 (2)'!$E$1</c:f>
              <c:strCache>
                <c:ptCount val="1"/>
                <c:pt idx="0">
                  <c:v>m2N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'Sheet2 (2)'!$A$2:$A$31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'Sheet2 (2)'!$E$2:$E$31</c:f>
              <c:numCache>
                <c:formatCode>General</c:formatCode>
                <c:ptCount val="30"/>
                <c:pt idx="0">
                  <c:v>3.9190071848523189E-2</c:v>
                </c:pt>
                <c:pt idx="1">
                  <c:v>5.2253429131340567E-2</c:v>
                </c:pt>
                <c:pt idx="2">
                  <c:v>3.5924232527804634E-2</c:v>
                </c:pt>
                <c:pt idx="3">
                  <c:v>5.7478772044504467E-2</c:v>
                </c:pt>
                <c:pt idx="4">
                  <c:v>5.7478772044504467E-2</c:v>
                </c:pt>
                <c:pt idx="5">
                  <c:v>5.7478772044504467E-2</c:v>
                </c:pt>
                <c:pt idx="6">
                  <c:v>5.7478772044504467E-2</c:v>
                </c:pt>
                <c:pt idx="7">
                  <c:v>5.7478772044504467E-2</c:v>
                </c:pt>
                <c:pt idx="8">
                  <c:v>5.9438275636921389E-2</c:v>
                </c:pt>
                <c:pt idx="9">
                  <c:v>5.9438275636921389E-2</c:v>
                </c:pt>
                <c:pt idx="10">
                  <c:v>7.3154800783882479E-2</c:v>
                </c:pt>
                <c:pt idx="11">
                  <c:v>7.3154800783882479E-2</c:v>
                </c:pt>
                <c:pt idx="12">
                  <c:v>0.10320052253433687</c:v>
                </c:pt>
                <c:pt idx="13">
                  <c:v>0.10320052253433687</c:v>
                </c:pt>
                <c:pt idx="14">
                  <c:v>0.14239059438280322</c:v>
                </c:pt>
                <c:pt idx="15">
                  <c:v>0.14239059438280322</c:v>
                </c:pt>
                <c:pt idx="16">
                  <c:v>0.15806662312215281</c:v>
                </c:pt>
                <c:pt idx="17">
                  <c:v>0.15806662312215281</c:v>
                </c:pt>
                <c:pt idx="18">
                  <c:v>0.16982364467669697</c:v>
                </c:pt>
                <c:pt idx="19">
                  <c:v>0.16982364467669697</c:v>
                </c:pt>
                <c:pt idx="20">
                  <c:v>0.16982364467669697</c:v>
                </c:pt>
                <c:pt idx="21">
                  <c:v>0.16982364467669697</c:v>
                </c:pt>
                <c:pt idx="22">
                  <c:v>0.16982364467669697</c:v>
                </c:pt>
                <c:pt idx="23">
                  <c:v>0.16982364467669697</c:v>
                </c:pt>
                <c:pt idx="24">
                  <c:v>0.16982364467669697</c:v>
                </c:pt>
                <c:pt idx="25">
                  <c:v>0.16982364467669697</c:v>
                </c:pt>
                <c:pt idx="26">
                  <c:v>0.16982364467669697</c:v>
                </c:pt>
                <c:pt idx="27">
                  <c:v>0.16982364467669697</c:v>
                </c:pt>
                <c:pt idx="28">
                  <c:v>0.16982364467669697</c:v>
                </c:pt>
                <c:pt idx="29">
                  <c:v>0.16982364467669697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'Sheet2 (2)'!$F$1</c:f>
              <c:strCache>
                <c:ptCount val="1"/>
                <c:pt idx="0">
                  <c:v>m3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lgDash"/>
            </a:ln>
          </c:spPr>
          <c:marker>
            <c:symbol val="none"/>
          </c:marker>
          <c:xVal>
            <c:numRef>
              <c:f>'Sheet2 (2)'!$A$2:$A$31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'Sheet2 (2)'!$F$2:$F$31</c:f>
              <c:numCache>
                <c:formatCode>General</c:formatCode>
                <c:ptCount val="30"/>
                <c:pt idx="0">
                  <c:v>5.2906596995484279E-2</c:v>
                </c:pt>
                <c:pt idx="1">
                  <c:v>8.0339647289363825E-2</c:v>
                </c:pt>
                <c:pt idx="2">
                  <c:v>0.11103853690400456</c:v>
                </c:pt>
                <c:pt idx="3">
                  <c:v>0.11495754408886683</c:v>
                </c:pt>
                <c:pt idx="4">
                  <c:v>0.10711952971917071</c:v>
                </c:pt>
                <c:pt idx="5">
                  <c:v>0.11561071195301054</c:v>
                </c:pt>
                <c:pt idx="6">
                  <c:v>0.11495754408888104</c:v>
                </c:pt>
                <c:pt idx="7">
                  <c:v>0.12410189418685036</c:v>
                </c:pt>
                <c:pt idx="8">
                  <c:v>0.11887655127371488</c:v>
                </c:pt>
                <c:pt idx="9">
                  <c:v>0.12606139777923886</c:v>
                </c:pt>
                <c:pt idx="10">
                  <c:v>0.12214239059443344</c:v>
                </c:pt>
                <c:pt idx="11">
                  <c:v>0.12671456564341099</c:v>
                </c:pt>
                <c:pt idx="12">
                  <c:v>0.13128674069238855</c:v>
                </c:pt>
                <c:pt idx="13">
                  <c:v>0.13193990855653226</c:v>
                </c:pt>
                <c:pt idx="14">
                  <c:v>0.13259307642066176</c:v>
                </c:pt>
                <c:pt idx="15">
                  <c:v>0.13259307642067597</c:v>
                </c:pt>
                <c:pt idx="16">
                  <c:v>0.13128674069238855</c:v>
                </c:pt>
                <c:pt idx="17">
                  <c:v>0.12932723709995742</c:v>
                </c:pt>
                <c:pt idx="18">
                  <c:v>0.1280209013716842</c:v>
                </c:pt>
                <c:pt idx="19">
                  <c:v>0.12998040496411534</c:v>
                </c:pt>
                <c:pt idx="20">
                  <c:v>0.12867406923582791</c:v>
                </c:pt>
                <c:pt idx="21">
                  <c:v>0.13063357282825905</c:v>
                </c:pt>
                <c:pt idx="22">
                  <c:v>0.12932723709997163</c:v>
                </c:pt>
                <c:pt idx="23">
                  <c:v>0.12998040496411534</c:v>
                </c:pt>
                <c:pt idx="24">
                  <c:v>0.12998040496411534</c:v>
                </c:pt>
                <c:pt idx="25">
                  <c:v>0.13128674069238855</c:v>
                </c:pt>
                <c:pt idx="26">
                  <c:v>0.13128674069238855</c:v>
                </c:pt>
                <c:pt idx="27">
                  <c:v>0.13128674069238855</c:v>
                </c:pt>
                <c:pt idx="28">
                  <c:v>0.13193990855653226</c:v>
                </c:pt>
                <c:pt idx="29">
                  <c:v>0.13193990855653226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'Sheet2 (2)'!$G$1</c:f>
              <c:strCache>
                <c:ptCount val="1"/>
                <c:pt idx="0">
                  <c:v>m3N</c:v>
                </c:pt>
              </c:strCache>
            </c:strRef>
          </c:tx>
          <c:spPr>
            <a:ln w="38100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'Sheet2 (2)'!$A$2:$A$31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'Sheet2 (2)'!$G$2:$G$31</c:f>
              <c:numCache>
                <c:formatCode>General</c:formatCode>
                <c:ptCount val="30"/>
                <c:pt idx="0">
                  <c:v>3.6577400391962556E-2</c:v>
                </c:pt>
                <c:pt idx="1">
                  <c:v>4.8334421946506723E-2</c:v>
                </c:pt>
                <c:pt idx="2">
                  <c:v>4.04964075767964E-2</c:v>
                </c:pt>
                <c:pt idx="3">
                  <c:v>6.8582625734919134E-2</c:v>
                </c:pt>
                <c:pt idx="4">
                  <c:v>6.8582625734919134E-2</c:v>
                </c:pt>
                <c:pt idx="5">
                  <c:v>6.8582625734919134E-2</c:v>
                </c:pt>
                <c:pt idx="6">
                  <c:v>6.8582625734919134E-2</c:v>
                </c:pt>
                <c:pt idx="7">
                  <c:v>7.1195297191479767E-2</c:v>
                </c:pt>
                <c:pt idx="8">
                  <c:v>7.4461136512184112E-2</c:v>
                </c:pt>
                <c:pt idx="9">
                  <c:v>8.9483997387404202E-2</c:v>
                </c:pt>
                <c:pt idx="10">
                  <c:v>0.10058785107779045</c:v>
                </c:pt>
                <c:pt idx="11">
                  <c:v>0.12540822991512357</c:v>
                </c:pt>
                <c:pt idx="12">
                  <c:v>0.15871979098629652</c:v>
                </c:pt>
                <c:pt idx="13">
                  <c:v>0.17047681254088332</c:v>
                </c:pt>
                <c:pt idx="14">
                  <c:v>0.20313520574791255</c:v>
                </c:pt>
                <c:pt idx="15">
                  <c:v>0.19529719137820223</c:v>
                </c:pt>
                <c:pt idx="16">
                  <c:v>0.20313520574788413</c:v>
                </c:pt>
                <c:pt idx="17">
                  <c:v>0.20313520574788413</c:v>
                </c:pt>
                <c:pt idx="18">
                  <c:v>0.19725669497064757</c:v>
                </c:pt>
                <c:pt idx="19">
                  <c:v>0.19725669497064757</c:v>
                </c:pt>
                <c:pt idx="20">
                  <c:v>0.17766165904642151</c:v>
                </c:pt>
                <c:pt idx="21">
                  <c:v>0.17766165904642151</c:v>
                </c:pt>
                <c:pt idx="22">
                  <c:v>0.17570215545400458</c:v>
                </c:pt>
                <c:pt idx="23">
                  <c:v>0.17570215545400458</c:v>
                </c:pt>
                <c:pt idx="24">
                  <c:v>0.17570215545400458</c:v>
                </c:pt>
                <c:pt idx="25">
                  <c:v>0.17570215545400458</c:v>
                </c:pt>
                <c:pt idx="26">
                  <c:v>0.17570215545400458</c:v>
                </c:pt>
                <c:pt idx="27">
                  <c:v>0.17570215545400458</c:v>
                </c:pt>
                <c:pt idx="28">
                  <c:v>0.17570215545400458</c:v>
                </c:pt>
                <c:pt idx="29">
                  <c:v>0.17570215545400458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01536"/>
        <c:axId val="195602112"/>
      </c:scatterChart>
      <c:valAx>
        <c:axId val="19560153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соседей</a:t>
                </a:r>
              </a:p>
            </c:rich>
          </c:tx>
          <c:layout>
            <c:manualLayout>
              <c:xMode val="edge"/>
              <c:yMode val="edge"/>
              <c:x val="0.81684533573928264"/>
              <c:y val="0.927132328116029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5602112"/>
        <c:crosses val="autoZero"/>
        <c:crossBetween val="midCat"/>
      </c:valAx>
      <c:valAx>
        <c:axId val="195602112"/>
        <c:scaling>
          <c:orientation val="minMax"/>
          <c:max val="0.22000000000000003"/>
          <c:min val="2.0000000000000004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baseline="0"/>
                  <a:t>Относительная ошибка прогнозов, %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0416666666666666E-2"/>
              <c:y val="8.528852667629759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56015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'Sheet2 (3)'!$B$1</c:f>
              <c:strCache>
                <c:ptCount val="1"/>
                <c:pt idx="0">
                  <c:v>m1</c:v>
                </c:pt>
              </c:strCache>
            </c:strRef>
          </c:tx>
          <c:spPr>
            <a:ln w="3810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'Sheet2 (3)'!$A$2:$A$31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'Sheet2 (3)'!$B$2:$B$31</c:f>
              <c:numCache>
                <c:formatCode>General</c:formatCode>
                <c:ptCount val="30"/>
                <c:pt idx="0">
                  <c:v>4.1802743305083823E-2</c:v>
                </c:pt>
                <c:pt idx="1">
                  <c:v>6.3357282821712602E-2</c:v>
                </c:pt>
                <c:pt idx="2">
                  <c:v>9.7322011757071891E-2</c:v>
                </c:pt>
                <c:pt idx="3">
                  <c:v>0.10058785107777624</c:v>
                </c:pt>
                <c:pt idx="4">
                  <c:v>9.6668843892956602E-2</c:v>
                </c:pt>
                <c:pt idx="5">
                  <c:v>0.10711952971919914</c:v>
                </c:pt>
                <c:pt idx="6">
                  <c:v>0.10254735467022158</c:v>
                </c:pt>
                <c:pt idx="7">
                  <c:v>0.10516002612678221</c:v>
                </c:pt>
                <c:pt idx="8">
                  <c:v>0.10320052253430845</c:v>
                </c:pt>
                <c:pt idx="9">
                  <c:v>0.10907903331160185</c:v>
                </c:pt>
                <c:pt idx="10">
                  <c:v>0.11038536903986085</c:v>
                </c:pt>
                <c:pt idx="11">
                  <c:v>0.11234487263227777</c:v>
                </c:pt>
                <c:pt idx="12">
                  <c:v>0.11169170476813406</c:v>
                </c:pt>
                <c:pt idx="13">
                  <c:v>0.11430437622472311</c:v>
                </c:pt>
                <c:pt idx="14">
                  <c:v>0.11234487263229198</c:v>
                </c:pt>
                <c:pt idx="15">
                  <c:v>0.11430437622472311</c:v>
                </c:pt>
                <c:pt idx="16">
                  <c:v>0.11234487263230619</c:v>
                </c:pt>
                <c:pt idx="17">
                  <c:v>0.11299804049646411</c:v>
                </c:pt>
                <c:pt idx="18">
                  <c:v>0.11038536903990348</c:v>
                </c:pt>
                <c:pt idx="19">
                  <c:v>0.11103853690404719</c:v>
                </c:pt>
                <c:pt idx="20">
                  <c:v>0.11103853690404719</c:v>
                </c:pt>
                <c:pt idx="21">
                  <c:v>0.11234487263233461</c:v>
                </c:pt>
                <c:pt idx="22">
                  <c:v>0.1116917047681909</c:v>
                </c:pt>
                <c:pt idx="23">
                  <c:v>0.11234487263233461</c:v>
                </c:pt>
                <c:pt idx="24">
                  <c:v>0.11234487263233461</c:v>
                </c:pt>
                <c:pt idx="25">
                  <c:v>0.11234487263233461</c:v>
                </c:pt>
                <c:pt idx="26">
                  <c:v>0.11495754408889525</c:v>
                </c:pt>
                <c:pt idx="27">
                  <c:v>0.11430437622475154</c:v>
                </c:pt>
                <c:pt idx="28">
                  <c:v>0.11626387981718267</c:v>
                </c:pt>
                <c:pt idx="29">
                  <c:v>0.11626387981718267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'Sheet2 (3)'!$C$1</c:f>
              <c:strCache>
                <c:ptCount val="1"/>
                <c:pt idx="0">
                  <c:v>m1N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'Sheet2 (3)'!$A$2:$A$31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'Sheet2 (3)'!$C$2:$C$31</c:f>
              <c:numCache>
                <c:formatCode>General</c:formatCode>
                <c:ptCount val="30"/>
                <c:pt idx="0">
                  <c:v>4.0496407576853244E-2</c:v>
                </c:pt>
                <c:pt idx="1">
                  <c:v>5.4866100587929623E-2</c:v>
                </c:pt>
                <c:pt idx="2">
                  <c:v>4.6374918354075589E-2</c:v>
                </c:pt>
                <c:pt idx="3">
                  <c:v>6.9888961463178134E-2</c:v>
                </c:pt>
                <c:pt idx="4">
                  <c:v>6.9888961463178134E-2</c:v>
                </c:pt>
                <c:pt idx="5">
                  <c:v>6.9888961463178134E-2</c:v>
                </c:pt>
                <c:pt idx="6">
                  <c:v>7.4461136512169901E-2</c:v>
                </c:pt>
                <c:pt idx="7">
                  <c:v>7.4461136512169901E-2</c:v>
                </c:pt>
                <c:pt idx="8">
                  <c:v>7.6420640104586823E-2</c:v>
                </c:pt>
                <c:pt idx="9">
                  <c:v>7.6420640104586823E-2</c:v>
                </c:pt>
                <c:pt idx="10">
                  <c:v>8.7524493794987279E-2</c:v>
                </c:pt>
                <c:pt idx="11">
                  <c:v>8.7524493794987279E-2</c:v>
                </c:pt>
                <c:pt idx="12">
                  <c:v>0.11691704768128375</c:v>
                </c:pt>
                <c:pt idx="13">
                  <c:v>0.11757021554542746</c:v>
                </c:pt>
                <c:pt idx="14">
                  <c:v>0.15284128020907417</c:v>
                </c:pt>
                <c:pt idx="15">
                  <c:v>0.15218811234493046</c:v>
                </c:pt>
                <c:pt idx="16">
                  <c:v>0.16982364467669697</c:v>
                </c:pt>
                <c:pt idx="17">
                  <c:v>0.16982364467669697</c:v>
                </c:pt>
                <c:pt idx="18">
                  <c:v>0.17439581972567453</c:v>
                </c:pt>
                <c:pt idx="19">
                  <c:v>0.17374265186154503</c:v>
                </c:pt>
                <c:pt idx="20">
                  <c:v>0.17374265186154503</c:v>
                </c:pt>
                <c:pt idx="21">
                  <c:v>0.17178314826914232</c:v>
                </c:pt>
                <c:pt idx="22">
                  <c:v>0.17178314826914232</c:v>
                </c:pt>
                <c:pt idx="23">
                  <c:v>0.16851730894842376</c:v>
                </c:pt>
                <c:pt idx="24">
                  <c:v>0.16851730894842376</c:v>
                </c:pt>
                <c:pt idx="25">
                  <c:v>0.16525146962771942</c:v>
                </c:pt>
                <c:pt idx="26">
                  <c:v>0.16525146962771942</c:v>
                </c:pt>
                <c:pt idx="27">
                  <c:v>0.16394513389943199</c:v>
                </c:pt>
                <c:pt idx="28">
                  <c:v>0.16525146962771942</c:v>
                </c:pt>
                <c:pt idx="29">
                  <c:v>0.16459830176357571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'Sheet2 (3)'!$D$1</c:f>
              <c:strCache>
                <c:ptCount val="1"/>
                <c:pt idx="0">
                  <c:v>m2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lgDash"/>
            </a:ln>
          </c:spPr>
          <c:marker>
            <c:symbol val="none"/>
          </c:marker>
          <c:xVal>
            <c:numRef>
              <c:f>'Sheet2 (3)'!$A$2:$A$31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'Sheet2 (3)'!$D$2:$D$31</c:f>
              <c:numCache>
                <c:formatCode>General</c:formatCode>
                <c:ptCount val="30"/>
                <c:pt idx="0">
                  <c:v>4.5068582625773956E-2</c:v>
                </c:pt>
                <c:pt idx="1">
                  <c:v>5.8785107772763467E-2</c:v>
                </c:pt>
                <c:pt idx="2">
                  <c:v>9.1443500979764281E-2</c:v>
                </c:pt>
                <c:pt idx="3">
                  <c:v>9.2749836708080124E-2</c:v>
                </c:pt>
                <c:pt idx="4">
                  <c:v>8.8177661659102569E-2</c:v>
                </c:pt>
                <c:pt idx="5">
                  <c:v>9.666884389292818E-2</c:v>
                </c:pt>
                <c:pt idx="6">
                  <c:v>9.2096668843950624E-2</c:v>
                </c:pt>
                <c:pt idx="7">
                  <c:v>0.10124101894194837</c:v>
                </c:pt>
                <c:pt idx="8">
                  <c:v>0.10058785107777624</c:v>
                </c:pt>
                <c:pt idx="9">
                  <c:v>0.10516002612678221</c:v>
                </c:pt>
                <c:pt idx="10">
                  <c:v>0.10973220117574556</c:v>
                </c:pt>
                <c:pt idx="11">
                  <c:v>0.11365120836060782</c:v>
                </c:pt>
                <c:pt idx="12">
                  <c:v>0.11691704768132638</c:v>
                </c:pt>
                <c:pt idx="13">
                  <c:v>0.11757021554545588</c:v>
                </c:pt>
                <c:pt idx="14">
                  <c:v>0.11757021554545588</c:v>
                </c:pt>
                <c:pt idx="15">
                  <c:v>0.11430437622475154</c:v>
                </c:pt>
                <c:pt idx="16">
                  <c:v>0.11365120836060782</c:v>
                </c:pt>
                <c:pt idx="17">
                  <c:v>0.10907903331161606</c:v>
                </c:pt>
                <c:pt idx="18">
                  <c:v>0.10973220117577398</c:v>
                </c:pt>
                <c:pt idx="19">
                  <c:v>0.10777269758334285</c:v>
                </c:pt>
                <c:pt idx="20">
                  <c:v>0.10646636185506964</c:v>
                </c:pt>
                <c:pt idx="21">
                  <c:v>0.10777269758334285</c:v>
                </c:pt>
                <c:pt idx="22">
                  <c:v>0.10777269758334285</c:v>
                </c:pt>
                <c:pt idx="23">
                  <c:v>0.10907903331163027</c:v>
                </c:pt>
                <c:pt idx="24">
                  <c:v>0.10907903331163027</c:v>
                </c:pt>
                <c:pt idx="25">
                  <c:v>0.11038536903991769</c:v>
                </c:pt>
                <c:pt idx="26">
                  <c:v>0.10842586544750077</c:v>
                </c:pt>
                <c:pt idx="27">
                  <c:v>0.11038536903991769</c:v>
                </c:pt>
                <c:pt idx="28">
                  <c:v>0.11038536903991769</c:v>
                </c:pt>
                <c:pt idx="29">
                  <c:v>0.11038536903991769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'Sheet2 (3)'!$E$1</c:f>
              <c:strCache>
                <c:ptCount val="1"/>
                <c:pt idx="0">
                  <c:v>m2N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'Sheet2 (3)'!$A$2:$A$31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'Sheet2 (3)'!$E$2:$E$31</c:f>
              <c:numCache>
                <c:formatCode>General</c:formatCode>
                <c:ptCount val="30"/>
                <c:pt idx="0">
                  <c:v>4.2455911169255955E-2</c:v>
                </c:pt>
                <c:pt idx="1">
                  <c:v>4.6374918354104011E-2</c:v>
                </c:pt>
                <c:pt idx="2">
                  <c:v>3.6577400391962556E-2</c:v>
                </c:pt>
                <c:pt idx="3">
                  <c:v>6.5316786414186367E-2</c:v>
                </c:pt>
                <c:pt idx="4">
                  <c:v>6.5316786414186367E-2</c:v>
                </c:pt>
                <c:pt idx="5">
                  <c:v>6.5316786414186367E-2</c:v>
                </c:pt>
                <c:pt idx="6">
                  <c:v>6.8582625734876501E-2</c:v>
                </c:pt>
                <c:pt idx="7">
                  <c:v>6.8582625734876501E-2</c:v>
                </c:pt>
                <c:pt idx="8">
                  <c:v>7.5767472240443112E-2</c:v>
                </c:pt>
                <c:pt idx="9">
                  <c:v>7.5767472240443112E-2</c:v>
                </c:pt>
                <c:pt idx="10">
                  <c:v>8.4258654474282935E-2</c:v>
                </c:pt>
                <c:pt idx="11">
                  <c:v>8.4258654474282935E-2</c:v>
                </c:pt>
                <c:pt idx="12">
                  <c:v>0.10450685826262429</c:v>
                </c:pt>
                <c:pt idx="13">
                  <c:v>0.1058131939908975</c:v>
                </c:pt>
                <c:pt idx="14">
                  <c:v>0.1338994121489776</c:v>
                </c:pt>
                <c:pt idx="15">
                  <c:v>0.1338994121489776</c:v>
                </c:pt>
                <c:pt idx="16">
                  <c:v>0.1561071195297643</c:v>
                </c:pt>
                <c:pt idx="17">
                  <c:v>0.1561071195297643</c:v>
                </c:pt>
                <c:pt idx="18">
                  <c:v>0.16067929457877028</c:v>
                </c:pt>
                <c:pt idx="19">
                  <c:v>0.16067929457877028</c:v>
                </c:pt>
                <c:pt idx="20">
                  <c:v>0.16067929457877028</c:v>
                </c:pt>
                <c:pt idx="21">
                  <c:v>0.16067929457877028</c:v>
                </c:pt>
                <c:pt idx="22">
                  <c:v>0.16067929457877028</c:v>
                </c:pt>
                <c:pt idx="23">
                  <c:v>0.16067929457877028</c:v>
                </c:pt>
                <c:pt idx="24">
                  <c:v>0.16067929457877028</c:v>
                </c:pt>
                <c:pt idx="25">
                  <c:v>0.16067929457877028</c:v>
                </c:pt>
                <c:pt idx="26">
                  <c:v>0.16067929457877028</c:v>
                </c:pt>
                <c:pt idx="27">
                  <c:v>0.16067929457877028</c:v>
                </c:pt>
                <c:pt idx="28">
                  <c:v>0.16067929457877028</c:v>
                </c:pt>
                <c:pt idx="29">
                  <c:v>0.16067929457877028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'Sheet2 (3)'!$F$1</c:f>
              <c:strCache>
                <c:ptCount val="1"/>
                <c:pt idx="0">
                  <c:v>m3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lgDash"/>
            </a:ln>
          </c:spPr>
          <c:marker>
            <c:symbol val="none"/>
          </c:marker>
          <c:xVal>
            <c:numRef>
              <c:f>'Sheet2 (3)'!$A$2:$A$31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'Sheet2 (3)'!$F$2:$F$31</c:f>
              <c:numCache>
                <c:formatCode>General</c:formatCode>
                <c:ptCount val="30"/>
                <c:pt idx="0">
                  <c:v>4.3109079033357034E-2</c:v>
                </c:pt>
                <c:pt idx="1">
                  <c:v>6.6623122142445368E-2</c:v>
                </c:pt>
                <c:pt idx="2">
                  <c:v>9.2096668843964835E-2</c:v>
                </c:pt>
                <c:pt idx="3">
                  <c:v>9.9934683213675157E-2</c:v>
                </c:pt>
                <c:pt idx="4">
                  <c:v>8.9483997387404202E-2</c:v>
                </c:pt>
                <c:pt idx="5">
                  <c:v>0.10254735467020737</c:v>
                </c:pt>
                <c:pt idx="6">
                  <c:v>9.8628347485373524E-2</c:v>
                </c:pt>
                <c:pt idx="7">
                  <c:v>0.10973220117577398</c:v>
                </c:pt>
                <c:pt idx="8">
                  <c:v>0.10907903331164448</c:v>
                </c:pt>
                <c:pt idx="9">
                  <c:v>0.1169170476813548</c:v>
                </c:pt>
                <c:pt idx="10">
                  <c:v>0.12475506205105091</c:v>
                </c:pt>
                <c:pt idx="11">
                  <c:v>0.12540822991518041</c:v>
                </c:pt>
                <c:pt idx="12">
                  <c:v>0.1241018941869072</c:v>
                </c:pt>
                <c:pt idx="13">
                  <c:v>0.12148922273031815</c:v>
                </c:pt>
                <c:pt idx="14">
                  <c:v>0.11626387981719688</c:v>
                </c:pt>
                <c:pt idx="15">
                  <c:v>0.1182233834096138</c:v>
                </c:pt>
                <c:pt idx="16">
                  <c:v>0.11691704768132638</c:v>
                </c:pt>
                <c:pt idx="17">
                  <c:v>0.11299804049649254</c:v>
                </c:pt>
                <c:pt idx="18">
                  <c:v>0.11169170476820511</c:v>
                </c:pt>
                <c:pt idx="19">
                  <c:v>0.11365120836063625</c:v>
                </c:pt>
                <c:pt idx="20">
                  <c:v>0.11430437622476575</c:v>
                </c:pt>
                <c:pt idx="21">
                  <c:v>0.11430437622476575</c:v>
                </c:pt>
                <c:pt idx="22">
                  <c:v>0.11561071195305317</c:v>
                </c:pt>
                <c:pt idx="23">
                  <c:v>0.11561071195305317</c:v>
                </c:pt>
                <c:pt idx="24">
                  <c:v>0.11691704768132638</c:v>
                </c:pt>
                <c:pt idx="25">
                  <c:v>0.11757021554547009</c:v>
                </c:pt>
                <c:pt idx="26">
                  <c:v>0.1182233834096138</c:v>
                </c:pt>
                <c:pt idx="27">
                  <c:v>0.1188765512737433</c:v>
                </c:pt>
                <c:pt idx="28">
                  <c:v>0.1188765512737433</c:v>
                </c:pt>
                <c:pt idx="29">
                  <c:v>0.1188765512737433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'Sheet2 (3)'!$G$1</c:f>
              <c:strCache>
                <c:ptCount val="1"/>
                <c:pt idx="0">
                  <c:v>m3N</c:v>
                </c:pt>
              </c:strCache>
            </c:strRef>
          </c:tx>
          <c:spPr>
            <a:ln w="38100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'Sheet2 (3)'!$A$2:$A$31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'Sheet2 (3)'!$G$2:$G$31</c:f>
              <c:numCache>
                <c:formatCode>General</c:formatCode>
                <c:ptCount val="30"/>
                <c:pt idx="0">
                  <c:v>4.4415414761672878E-2</c:v>
                </c:pt>
                <c:pt idx="1">
                  <c:v>6.0091443501036679E-2</c:v>
                </c:pt>
                <c:pt idx="2">
                  <c:v>4.8334421946478301E-2</c:v>
                </c:pt>
                <c:pt idx="3">
                  <c:v>7.5767472240457323E-2</c:v>
                </c:pt>
                <c:pt idx="4">
                  <c:v>7.5767472240457323E-2</c:v>
                </c:pt>
                <c:pt idx="5">
                  <c:v>7.5767472240457323E-2</c:v>
                </c:pt>
                <c:pt idx="6">
                  <c:v>7.7726975832874245E-2</c:v>
                </c:pt>
                <c:pt idx="7">
                  <c:v>8.1645983017722301E-2</c:v>
                </c:pt>
                <c:pt idx="8">
                  <c:v>8.3605486610139224E-2</c:v>
                </c:pt>
                <c:pt idx="9">
                  <c:v>0.10320052253435108</c:v>
                </c:pt>
                <c:pt idx="10">
                  <c:v>0.10973220117574556</c:v>
                </c:pt>
                <c:pt idx="11">
                  <c:v>0.13781841933378303</c:v>
                </c:pt>
                <c:pt idx="12">
                  <c:v>0.17635532331811987</c:v>
                </c:pt>
                <c:pt idx="13">
                  <c:v>0.18158066623128377</c:v>
                </c:pt>
                <c:pt idx="14">
                  <c:v>0.20248203788382568</c:v>
                </c:pt>
                <c:pt idx="15">
                  <c:v>0.19268451992171265</c:v>
                </c:pt>
                <c:pt idx="16">
                  <c:v>0.20117570215549563</c:v>
                </c:pt>
                <c:pt idx="17">
                  <c:v>0.20117570215549563</c:v>
                </c:pt>
                <c:pt idx="18">
                  <c:v>0.19203135205752631</c:v>
                </c:pt>
                <c:pt idx="19">
                  <c:v>0.19203135205752631</c:v>
                </c:pt>
                <c:pt idx="20">
                  <c:v>0.17178314826917074</c:v>
                </c:pt>
                <c:pt idx="21">
                  <c:v>0.17178314826917074</c:v>
                </c:pt>
                <c:pt idx="22">
                  <c:v>0.16851730894845218</c:v>
                </c:pt>
                <c:pt idx="23">
                  <c:v>0.16851730894845218</c:v>
                </c:pt>
                <c:pt idx="24">
                  <c:v>0.16851730894845218</c:v>
                </c:pt>
                <c:pt idx="25">
                  <c:v>0.16851730894845218</c:v>
                </c:pt>
                <c:pt idx="26">
                  <c:v>0.16851730894845218</c:v>
                </c:pt>
                <c:pt idx="27">
                  <c:v>0.16851730894845218</c:v>
                </c:pt>
                <c:pt idx="28">
                  <c:v>0.16851730894845218</c:v>
                </c:pt>
                <c:pt idx="29">
                  <c:v>0.16851730894845218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04416"/>
        <c:axId val="195604992"/>
      </c:scatterChart>
      <c:valAx>
        <c:axId val="19560441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соседей</a:t>
                </a:r>
              </a:p>
            </c:rich>
          </c:tx>
          <c:layout>
            <c:manualLayout>
              <c:xMode val="edge"/>
              <c:yMode val="edge"/>
              <c:x val="0.81684533573928264"/>
              <c:y val="0.927132328116029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5604992"/>
        <c:crosses val="autoZero"/>
        <c:crossBetween val="midCat"/>
      </c:valAx>
      <c:valAx>
        <c:axId val="195604992"/>
        <c:scaling>
          <c:orientation val="minMax"/>
          <c:max val="0.22000000000000003"/>
          <c:min val="2.0000000000000004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baseline="0"/>
                  <a:t>Относительная ошибка прогнозов, %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0416666666666666E-2"/>
              <c:y val="8.528852667629759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560441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Сумма1!$B$1</c:f>
              <c:strCache>
                <c:ptCount val="1"/>
                <c:pt idx="0">
                  <c:v>M1</c:v>
                </c:pt>
              </c:strCache>
            </c:strRef>
          </c:tx>
          <c:spPr>
            <a:ln w="3810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Сумма1!$A$2:$A$31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Сумма1!$B$2:$B$31</c:f>
              <c:numCache>
                <c:formatCode>General</c:formatCode>
                <c:ptCount val="30"/>
                <c:pt idx="0">
                  <c:v>99.957108643588015</c:v>
                </c:pt>
                <c:pt idx="1">
                  <c:v>99.932070542129267</c:v>
                </c:pt>
                <c:pt idx="2">
                  <c:v>99.900500762029097</c:v>
                </c:pt>
                <c:pt idx="3">
                  <c:v>99.899629871543581</c:v>
                </c:pt>
                <c:pt idx="4">
                  <c:v>99.90529065969946</c:v>
                </c:pt>
                <c:pt idx="5">
                  <c:v>99.895493141737347</c:v>
                </c:pt>
                <c:pt idx="6">
                  <c:v>99.900065316786367</c:v>
                </c:pt>
                <c:pt idx="7">
                  <c:v>99.892880470280787</c:v>
                </c:pt>
                <c:pt idx="8">
                  <c:v>99.893533638144959</c:v>
                </c:pt>
                <c:pt idx="9">
                  <c:v>99.88678423688215</c:v>
                </c:pt>
                <c:pt idx="10">
                  <c:v>99.883736120182832</c:v>
                </c:pt>
                <c:pt idx="11">
                  <c:v>99.883082952318702</c:v>
                </c:pt>
                <c:pt idx="12">
                  <c:v>99.883082952318702</c:v>
                </c:pt>
                <c:pt idx="13">
                  <c:v>99.883300674940074</c:v>
                </c:pt>
                <c:pt idx="14">
                  <c:v>99.885042455911119</c:v>
                </c:pt>
                <c:pt idx="15">
                  <c:v>99.885695623775248</c:v>
                </c:pt>
                <c:pt idx="16">
                  <c:v>99.886566514260764</c:v>
                </c:pt>
                <c:pt idx="17">
                  <c:v>99.887001959503536</c:v>
                </c:pt>
                <c:pt idx="18">
                  <c:v>99.888743740474567</c:v>
                </c:pt>
                <c:pt idx="19">
                  <c:v>99.888090572610409</c:v>
                </c:pt>
                <c:pt idx="20">
                  <c:v>99.888961463095939</c:v>
                </c:pt>
                <c:pt idx="21">
                  <c:v>99.887872849989037</c:v>
                </c:pt>
                <c:pt idx="22">
                  <c:v>99.888743740474567</c:v>
                </c:pt>
                <c:pt idx="23">
                  <c:v>99.887872849989037</c:v>
                </c:pt>
                <c:pt idx="24">
                  <c:v>99.888090572610437</c:v>
                </c:pt>
                <c:pt idx="25">
                  <c:v>99.887219682124908</c:v>
                </c:pt>
                <c:pt idx="26">
                  <c:v>99.886348791639378</c:v>
                </c:pt>
                <c:pt idx="27">
                  <c:v>99.886131069018006</c:v>
                </c:pt>
                <c:pt idx="28">
                  <c:v>99.885042455911091</c:v>
                </c:pt>
                <c:pt idx="29">
                  <c:v>99.884824733289705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Сумма1!$C$1</c:f>
              <c:strCache>
                <c:ptCount val="1"/>
                <c:pt idx="0">
                  <c:v>M1n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Сумма1!$A$2:$A$31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Сумма1!$C$2:$C$31</c:f>
              <c:numCache>
                <c:formatCode>General</c:formatCode>
                <c:ptCount val="30"/>
                <c:pt idx="0">
                  <c:v>99.962769431743865</c:v>
                </c:pt>
                <c:pt idx="1">
                  <c:v>99.94927062921829</c:v>
                </c:pt>
                <c:pt idx="2">
                  <c:v>99.959939037665961</c:v>
                </c:pt>
                <c:pt idx="3">
                  <c:v>99.936424994556845</c:v>
                </c:pt>
                <c:pt idx="4">
                  <c:v>99.936424994556845</c:v>
                </c:pt>
                <c:pt idx="5">
                  <c:v>99.936424994556845</c:v>
                </c:pt>
                <c:pt idx="6">
                  <c:v>99.934900936207171</c:v>
                </c:pt>
                <c:pt idx="7">
                  <c:v>99.934900936207171</c:v>
                </c:pt>
                <c:pt idx="8">
                  <c:v>99.93381232310027</c:v>
                </c:pt>
                <c:pt idx="9">
                  <c:v>99.93381232310027</c:v>
                </c:pt>
                <c:pt idx="10">
                  <c:v>99.920095797953323</c:v>
                </c:pt>
                <c:pt idx="11">
                  <c:v>99.919442630089179</c:v>
                </c:pt>
                <c:pt idx="12">
                  <c:v>99.892445025038043</c:v>
                </c:pt>
                <c:pt idx="13">
                  <c:v>99.892009579795285</c:v>
                </c:pt>
                <c:pt idx="14">
                  <c:v>99.85826257348134</c:v>
                </c:pt>
                <c:pt idx="15">
                  <c:v>99.858915741345484</c:v>
                </c:pt>
                <c:pt idx="16">
                  <c:v>99.835837143479196</c:v>
                </c:pt>
                <c:pt idx="17">
                  <c:v>99.836054866100582</c:v>
                </c:pt>
                <c:pt idx="18">
                  <c:v>99.829740910080545</c:v>
                </c:pt>
                <c:pt idx="19">
                  <c:v>99.830829523187461</c:v>
                </c:pt>
                <c:pt idx="20">
                  <c:v>99.830829523187461</c:v>
                </c:pt>
                <c:pt idx="21">
                  <c:v>99.831918136294348</c:v>
                </c:pt>
                <c:pt idx="22">
                  <c:v>99.831918136294348</c:v>
                </c:pt>
                <c:pt idx="23">
                  <c:v>99.835183975615053</c:v>
                </c:pt>
                <c:pt idx="24">
                  <c:v>99.835183975615053</c:v>
                </c:pt>
                <c:pt idx="25">
                  <c:v>99.838014369692999</c:v>
                </c:pt>
                <c:pt idx="26">
                  <c:v>99.837796647071627</c:v>
                </c:pt>
                <c:pt idx="27">
                  <c:v>99.840844763770932</c:v>
                </c:pt>
                <c:pt idx="28">
                  <c:v>99.840191595906802</c:v>
                </c:pt>
                <c:pt idx="29">
                  <c:v>99.841497931635089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Сумма1!$D$1</c:f>
              <c:strCache>
                <c:ptCount val="1"/>
                <c:pt idx="0">
                  <c:v>M2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Сумма1!$A$2:$A$31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Сумма1!$D$2:$D$31</c:f>
              <c:numCache>
                <c:formatCode>General</c:formatCode>
                <c:ptCount val="30"/>
                <c:pt idx="0">
                  <c:v>99.954060526888682</c:v>
                </c:pt>
                <c:pt idx="1">
                  <c:v>99.93403004572167</c:v>
                </c:pt>
                <c:pt idx="2">
                  <c:v>99.903331156107072</c:v>
                </c:pt>
                <c:pt idx="3">
                  <c:v>99.901153929893255</c:v>
                </c:pt>
                <c:pt idx="4">
                  <c:v>99.908774221641565</c:v>
                </c:pt>
                <c:pt idx="5">
                  <c:v>99.898323535815322</c:v>
                </c:pt>
                <c:pt idx="6">
                  <c:v>99.900936207271869</c:v>
                </c:pt>
                <c:pt idx="7">
                  <c:v>99.893098192902173</c:v>
                </c:pt>
                <c:pt idx="8">
                  <c:v>99.893969083387717</c:v>
                </c:pt>
                <c:pt idx="9">
                  <c:v>99.89026779882424</c:v>
                </c:pt>
                <c:pt idx="10">
                  <c:v>99.887872849989051</c:v>
                </c:pt>
                <c:pt idx="11">
                  <c:v>99.883300674940074</c:v>
                </c:pt>
                <c:pt idx="12">
                  <c:v>99.881994339211772</c:v>
                </c:pt>
                <c:pt idx="13">
                  <c:v>99.880905726104871</c:v>
                </c:pt>
                <c:pt idx="14">
                  <c:v>99.881994339211772</c:v>
                </c:pt>
                <c:pt idx="15">
                  <c:v>99.883518397561431</c:v>
                </c:pt>
                <c:pt idx="16">
                  <c:v>99.884607010668333</c:v>
                </c:pt>
                <c:pt idx="17">
                  <c:v>99.887872849989051</c:v>
                </c:pt>
                <c:pt idx="18">
                  <c:v>99.887872849989037</c:v>
                </c:pt>
                <c:pt idx="19">
                  <c:v>99.888090572610409</c:v>
                </c:pt>
                <c:pt idx="20">
                  <c:v>99.888308295231809</c:v>
                </c:pt>
                <c:pt idx="21">
                  <c:v>99.886348791639378</c:v>
                </c:pt>
                <c:pt idx="22">
                  <c:v>99.887001959503536</c:v>
                </c:pt>
                <c:pt idx="23">
                  <c:v>99.88678423688215</c:v>
                </c:pt>
                <c:pt idx="24">
                  <c:v>99.887219682124908</c:v>
                </c:pt>
                <c:pt idx="25">
                  <c:v>99.886131069018006</c:v>
                </c:pt>
                <c:pt idx="26">
                  <c:v>99.886131069018006</c:v>
                </c:pt>
                <c:pt idx="27">
                  <c:v>99.885695623775234</c:v>
                </c:pt>
                <c:pt idx="28">
                  <c:v>99.884824733289705</c:v>
                </c:pt>
                <c:pt idx="29">
                  <c:v>99.884389288046961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Сумма1!$E$1</c:f>
              <c:strCache>
                <c:ptCount val="1"/>
                <c:pt idx="0">
                  <c:v>M2n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Сумма1!$A$2:$A$31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Сумма1!$E$2:$E$31</c:f>
              <c:numCache>
                <c:formatCode>General</c:formatCode>
                <c:ptCount val="30"/>
                <c:pt idx="0">
                  <c:v>99.961898541258378</c:v>
                </c:pt>
                <c:pt idx="1">
                  <c:v>99.953189636403138</c:v>
                </c:pt>
                <c:pt idx="2">
                  <c:v>99.964511212714953</c:v>
                </c:pt>
                <c:pt idx="3">
                  <c:v>99.939037666013405</c:v>
                </c:pt>
                <c:pt idx="4">
                  <c:v>99.939037666013405</c:v>
                </c:pt>
                <c:pt idx="5">
                  <c:v>99.939037666013405</c:v>
                </c:pt>
                <c:pt idx="6">
                  <c:v>99.937295885042374</c:v>
                </c:pt>
                <c:pt idx="7">
                  <c:v>99.937295885042374</c:v>
                </c:pt>
                <c:pt idx="8">
                  <c:v>99.932941432614768</c:v>
                </c:pt>
                <c:pt idx="9">
                  <c:v>99.932941432614768</c:v>
                </c:pt>
                <c:pt idx="10">
                  <c:v>99.923579359895413</c:v>
                </c:pt>
                <c:pt idx="11">
                  <c:v>99.923361637274027</c:v>
                </c:pt>
                <c:pt idx="12">
                  <c:v>99.900936207271869</c:v>
                </c:pt>
                <c:pt idx="13">
                  <c:v>99.900283039407739</c:v>
                </c:pt>
                <c:pt idx="14">
                  <c:v>99.866753755715152</c:v>
                </c:pt>
                <c:pt idx="15">
                  <c:v>99.866753755715152</c:v>
                </c:pt>
                <c:pt idx="16">
                  <c:v>99.846505551926839</c:v>
                </c:pt>
                <c:pt idx="17">
                  <c:v>99.846505551926839</c:v>
                </c:pt>
                <c:pt idx="18">
                  <c:v>99.839538428042644</c:v>
                </c:pt>
                <c:pt idx="19">
                  <c:v>99.839538428042644</c:v>
                </c:pt>
                <c:pt idx="20">
                  <c:v>99.839538428042644</c:v>
                </c:pt>
                <c:pt idx="21">
                  <c:v>99.839538428042644</c:v>
                </c:pt>
                <c:pt idx="22">
                  <c:v>99.839538428042644</c:v>
                </c:pt>
                <c:pt idx="23">
                  <c:v>99.839538428042644</c:v>
                </c:pt>
                <c:pt idx="24">
                  <c:v>99.839538428042644</c:v>
                </c:pt>
                <c:pt idx="25">
                  <c:v>99.839538428042644</c:v>
                </c:pt>
                <c:pt idx="26">
                  <c:v>99.839538428042644</c:v>
                </c:pt>
                <c:pt idx="27">
                  <c:v>99.839538428042644</c:v>
                </c:pt>
                <c:pt idx="28">
                  <c:v>99.839538428042644</c:v>
                </c:pt>
                <c:pt idx="29">
                  <c:v>99.839538428042644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Сумма1!$F$1</c:f>
              <c:strCache>
                <c:ptCount val="1"/>
                <c:pt idx="0">
                  <c:v>M3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sysDash"/>
            </a:ln>
          </c:spPr>
          <c:marker>
            <c:symbol val="none"/>
          </c:marker>
          <c:xVal>
            <c:numRef>
              <c:f>Сумма1!$A$2:$A$31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Сумма1!$F$2:$F$31</c:f>
              <c:numCache>
                <c:formatCode>General</c:formatCode>
                <c:ptCount val="30"/>
                <c:pt idx="0">
                  <c:v>99.947746570868674</c:v>
                </c:pt>
                <c:pt idx="1">
                  <c:v>99.926192031352016</c:v>
                </c:pt>
                <c:pt idx="2">
                  <c:v>99.896799477465663</c:v>
                </c:pt>
                <c:pt idx="3">
                  <c:v>99.894186806009088</c:v>
                </c:pt>
                <c:pt idx="4">
                  <c:v>99.900936207271869</c:v>
                </c:pt>
                <c:pt idx="5">
                  <c:v>99.890703244067012</c:v>
                </c:pt>
                <c:pt idx="6">
                  <c:v>99.892445025038043</c:v>
                </c:pt>
                <c:pt idx="7">
                  <c:v>99.883953842804203</c:v>
                </c:pt>
                <c:pt idx="8">
                  <c:v>99.886131069018006</c:v>
                </c:pt>
                <c:pt idx="9">
                  <c:v>99.87938166775524</c:v>
                </c:pt>
                <c:pt idx="10">
                  <c:v>99.876986718920023</c:v>
                </c:pt>
                <c:pt idx="11">
                  <c:v>99.873938602220719</c:v>
                </c:pt>
                <c:pt idx="12">
                  <c:v>99.87393860222069</c:v>
                </c:pt>
                <c:pt idx="13">
                  <c:v>99.872849989113831</c:v>
                </c:pt>
                <c:pt idx="14">
                  <c:v>99.875462660570392</c:v>
                </c:pt>
                <c:pt idx="15">
                  <c:v>99.875680383191778</c:v>
                </c:pt>
                <c:pt idx="16">
                  <c:v>99.877204441541437</c:v>
                </c:pt>
                <c:pt idx="17">
                  <c:v>99.878946222512468</c:v>
                </c:pt>
                <c:pt idx="18">
                  <c:v>99.88025255824077</c:v>
                </c:pt>
                <c:pt idx="19">
                  <c:v>99.878075332026967</c:v>
                </c:pt>
                <c:pt idx="20">
                  <c:v>99.878946222512468</c:v>
                </c:pt>
                <c:pt idx="21">
                  <c:v>99.877422164162809</c:v>
                </c:pt>
                <c:pt idx="22">
                  <c:v>99.877422164162837</c:v>
                </c:pt>
                <c:pt idx="23">
                  <c:v>99.876986718920037</c:v>
                </c:pt>
                <c:pt idx="24">
                  <c:v>99.876768996298665</c:v>
                </c:pt>
                <c:pt idx="25">
                  <c:v>99.876115828434536</c:v>
                </c:pt>
                <c:pt idx="26">
                  <c:v>99.875462660570392</c:v>
                </c:pt>
                <c:pt idx="27">
                  <c:v>99.875027215327634</c:v>
                </c:pt>
                <c:pt idx="28">
                  <c:v>99.874809492706262</c:v>
                </c:pt>
                <c:pt idx="29">
                  <c:v>99.874809492706262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Сумма1!$G$1</c:f>
              <c:strCache>
                <c:ptCount val="1"/>
                <c:pt idx="0">
                  <c:v>M3n</c:v>
                </c:pt>
              </c:strCache>
            </c:strRef>
          </c:tx>
          <c:spPr>
            <a:ln w="38100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Сумма1!$A$2:$A$31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Сумма1!$G$2:$G$31</c:f>
              <c:numCache>
                <c:formatCode>General</c:formatCode>
                <c:ptCount val="30"/>
                <c:pt idx="0">
                  <c:v>99.959068147180417</c:v>
                </c:pt>
                <c:pt idx="1">
                  <c:v>99.946440235140358</c:v>
                </c:pt>
                <c:pt idx="2">
                  <c:v>99.957326366209386</c:v>
                </c:pt>
                <c:pt idx="3">
                  <c:v>99.929893315915422</c:v>
                </c:pt>
                <c:pt idx="4">
                  <c:v>99.929893315915422</c:v>
                </c:pt>
                <c:pt idx="5">
                  <c:v>99.929240148051278</c:v>
                </c:pt>
                <c:pt idx="6">
                  <c:v>99.928586980187148</c:v>
                </c:pt>
                <c:pt idx="7">
                  <c:v>99.921837578924354</c:v>
                </c:pt>
                <c:pt idx="8">
                  <c:v>99.917700849118134</c:v>
                </c:pt>
                <c:pt idx="9">
                  <c:v>99.902242543000156</c:v>
                </c:pt>
                <c:pt idx="10">
                  <c:v>99.893533638144959</c:v>
                </c:pt>
                <c:pt idx="11">
                  <c:v>99.868060091443468</c:v>
                </c:pt>
                <c:pt idx="12">
                  <c:v>99.832571304158478</c:v>
                </c:pt>
                <c:pt idx="13">
                  <c:v>99.824080121924609</c:v>
                </c:pt>
                <c:pt idx="14">
                  <c:v>99.796864794252073</c:v>
                </c:pt>
                <c:pt idx="15">
                  <c:v>99.803614195514868</c:v>
                </c:pt>
                <c:pt idx="16">
                  <c:v>99.79904202046589</c:v>
                </c:pt>
                <c:pt idx="17">
                  <c:v>99.79904202046589</c:v>
                </c:pt>
                <c:pt idx="18">
                  <c:v>99.809274983670761</c:v>
                </c:pt>
                <c:pt idx="19">
                  <c:v>99.809274983670761</c:v>
                </c:pt>
                <c:pt idx="20">
                  <c:v>99.825604180274283</c:v>
                </c:pt>
                <c:pt idx="21">
                  <c:v>99.825604180274283</c:v>
                </c:pt>
                <c:pt idx="22">
                  <c:v>99.828434574352215</c:v>
                </c:pt>
                <c:pt idx="23">
                  <c:v>99.828434574352215</c:v>
                </c:pt>
                <c:pt idx="24">
                  <c:v>99.828434574352215</c:v>
                </c:pt>
                <c:pt idx="25">
                  <c:v>99.828434574352215</c:v>
                </c:pt>
                <c:pt idx="26">
                  <c:v>99.828434574352215</c:v>
                </c:pt>
                <c:pt idx="27">
                  <c:v>99.828434574352215</c:v>
                </c:pt>
                <c:pt idx="28">
                  <c:v>99.828434574352215</c:v>
                </c:pt>
                <c:pt idx="29">
                  <c:v>99.828434574352215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07296"/>
        <c:axId val="195607872"/>
      </c:scatterChart>
      <c:valAx>
        <c:axId val="19560729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ru-RU" b="0"/>
                  <a:t>Количество соседей</a:t>
                </a:r>
              </a:p>
            </c:rich>
          </c:tx>
          <c:layout>
            <c:manualLayout>
              <c:xMode val="edge"/>
              <c:yMode val="edge"/>
              <c:x val="0.40978811242344709"/>
              <c:y val="0.932693676134241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5607872"/>
        <c:crosses val="autoZero"/>
        <c:crossBetween val="midCat"/>
      </c:valAx>
      <c:valAx>
        <c:axId val="195607872"/>
        <c:scaling>
          <c:orientation val="minMax"/>
          <c:max val="99.9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ru-RU" b="0"/>
                  <a:t>Точность,</a:t>
                </a:r>
                <a:r>
                  <a:rPr lang="ru-RU" b="0" baseline="0"/>
                  <a:t> %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1.2152777777777778E-2"/>
              <c:y val="0.358315901207688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5607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Сумма2!$B$1</c:f>
              <c:strCache>
                <c:ptCount val="1"/>
                <c:pt idx="0">
                  <c:v>M1</c:v>
                </c:pt>
              </c:strCache>
            </c:strRef>
          </c:tx>
          <c:spPr>
            <a:ln w="3810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Сумма2!$A$2:$A$31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Сумма2!$B$2:$B$31</c:f>
              <c:numCache>
                <c:formatCode>General</c:formatCode>
                <c:ptCount val="30"/>
                <c:pt idx="0">
                  <c:v>4.289135641199001E-2</c:v>
                </c:pt>
                <c:pt idx="1">
                  <c:v>6.792945787073279E-2</c:v>
                </c:pt>
                <c:pt idx="2">
                  <c:v>9.9499237970907942E-2</c:v>
                </c:pt>
                <c:pt idx="3">
                  <c:v>0.10037012845642342</c:v>
                </c:pt>
                <c:pt idx="4">
                  <c:v>9.4709340300539679E-2</c:v>
                </c:pt>
                <c:pt idx="5">
                  <c:v>0.10450685826264323</c:v>
                </c:pt>
                <c:pt idx="6">
                  <c:v>9.9934683213642003E-2</c:v>
                </c:pt>
                <c:pt idx="7">
                  <c:v>0.10711952971920387</c:v>
                </c:pt>
                <c:pt idx="8">
                  <c:v>0.10646636185504595</c:v>
                </c:pt>
                <c:pt idx="9">
                  <c:v>0.11321576311785009</c:v>
                </c:pt>
                <c:pt idx="10">
                  <c:v>0.11626387981716373</c:v>
                </c:pt>
                <c:pt idx="11">
                  <c:v>0.11691704768130744</c:v>
                </c:pt>
                <c:pt idx="12">
                  <c:v>0.11691704768130744</c:v>
                </c:pt>
                <c:pt idx="13">
                  <c:v>0.11669932505993567</c:v>
                </c:pt>
                <c:pt idx="14">
                  <c:v>0.11495754408888577</c:v>
                </c:pt>
                <c:pt idx="15">
                  <c:v>0.11430437622475627</c:v>
                </c:pt>
                <c:pt idx="16">
                  <c:v>0.11343348573923133</c:v>
                </c:pt>
                <c:pt idx="17">
                  <c:v>0.11299804049647359</c:v>
                </c:pt>
                <c:pt idx="18">
                  <c:v>0.11125625952542843</c:v>
                </c:pt>
                <c:pt idx="19">
                  <c:v>0.11190942738958161</c:v>
                </c:pt>
                <c:pt idx="20">
                  <c:v>0.11103853690405667</c:v>
                </c:pt>
                <c:pt idx="21">
                  <c:v>0.11212715001096285</c:v>
                </c:pt>
                <c:pt idx="22">
                  <c:v>0.1112562595254379</c:v>
                </c:pt>
                <c:pt idx="23">
                  <c:v>0.11212715001095812</c:v>
                </c:pt>
                <c:pt idx="24">
                  <c:v>0.11190942738957688</c:v>
                </c:pt>
                <c:pt idx="25">
                  <c:v>0.11278031787509708</c:v>
                </c:pt>
                <c:pt idx="26">
                  <c:v>0.1136512083606173</c:v>
                </c:pt>
                <c:pt idx="27">
                  <c:v>0.11386893098199853</c:v>
                </c:pt>
                <c:pt idx="28">
                  <c:v>0.11495754408889998</c:v>
                </c:pt>
                <c:pt idx="29">
                  <c:v>0.11517526671028122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Сумма2!$C$1</c:f>
              <c:strCache>
                <c:ptCount val="1"/>
                <c:pt idx="0">
                  <c:v>M1n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Сумма2!$A$2:$A$31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Сумма2!$C$2:$C$31</c:f>
              <c:numCache>
                <c:formatCode>General</c:formatCode>
                <c:ptCount val="30"/>
                <c:pt idx="0">
                  <c:v>3.7230568256125217E-2</c:v>
                </c:pt>
                <c:pt idx="1">
                  <c:v>5.0729370781700332E-2</c:v>
                </c:pt>
                <c:pt idx="2">
                  <c:v>4.0060962334033924E-2</c:v>
                </c:pt>
                <c:pt idx="3">
                  <c:v>6.3575005443155419E-2</c:v>
                </c:pt>
                <c:pt idx="4">
                  <c:v>6.3575005443155419E-2</c:v>
                </c:pt>
                <c:pt idx="5">
                  <c:v>6.3575005443155419E-2</c:v>
                </c:pt>
                <c:pt idx="6">
                  <c:v>6.5099063792819337E-2</c:v>
                </c:pt>
                <c:pt idx="7">
                  <c:v>6.5099063792819337E-2</c:v>
                </c:pt>
                <c:pt idx="8">
                  <c:v>6.6187676899720785E-2</c:v>
                </c:pt>
                <c:pt idx="9">
                  <c:v>6.6187676899720785E-2</c:v>
                </c:pt>
                <c:pt idx="10">
                  <c:v>7.990420204667241E-2</c:v>
                </c:pt>
                <c:pt idx="11">
                  <c:v>8.0557369910816121E-2</c:v>
                </c:pt>
                <c:pt idx="12">
                  <c:v>0.10755497496196161</c:v>
                </c:pt>
                <c:pt idx="13">
                  <c:v>0.10799042020471934</c:v>
                </c:pt>
                <c:pt idx="14">
                  <c:v>0.14173742651865476</c:v>
                </c:pt>
                <c:pt idx="15">
                  <c:v>0.14108425865451579</c:v>
                </c:pt>
                <c:pt idx="16">
                  <c:v>0.1641628565208085</c:v>
                </c:pt>
                <c:pt idx="17">
                  <c:v>0.16394513389942725</c:v>
                </c:pt>
                <c:pt idx="18">
                  <c:v>0.17025908991944524</c:v>
                </c:pt>
                <c:pt idx="19">
                  <c:v>0.16917047681254851</c:v>
                </c:pt>
                <c:pt idx="20">
                  <c:v>0.16917047681254851</c:v>
                </c:pt>
                <c:pt idx="21">
                  <c:v>0.16808186370565181</c:v>
                </c:pt>
                <c:pt idx="22">
                  <c:v>0.16808186370565181</c:v>
                </c:pt>
                <c:pt idx="23">
                  <c:v>0.16481602438494272</c:v>
                </c:pt>
                <c:pt idx="24">
                  <c:v>0.16481602438494272</c:v>
                </c:pt>
                <c:pt idx="25">
                  <c:v>0.16198563030700086</c:v>
                </c:pt>
                <c:pt idx="26">
                  <c:v>0.16220335292838209</c:v>
                </c:pt>
                <c:pt idx="27">
                  <c:v>0.159155236229059</c:v>
                </c:pt>
                <c:pt idx="28">
                  <c:v>0.15980840409320271</c:v>
                </c:pt>
                <c:pt idx="29">
                  <c:v>0.15850206836492001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Сумма2!$D$1</c:f>
              <c:strCache>
                <c:ptCount val="1"/>
                <c:pt idx="0">
                  <c:v>M2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Сумма2!$A$2:$A$31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Сумма2!$D$2:$D$31</c:f>
              <c:numCache>
                <c:formatCode>General</c:formatCode>
                <c:ptCount val="30"/>
                <c:pt idx="0">
                  <c:v>4.5939473111308381E-2</c:v>
                </c:pt>
                <c:pt idx="1">
                  <c:v>6.59699542783206E-2</c:v>
                </c:pt>
                <c:pt idx="2">
                  <c:v>9.6668843892932912E-2</c:v>
                </c:pt>
                <c:pt idx="3">
                  <c:v>9.884607010675002E-2</c:v>
                </c:pt>
                <c:pt idx="4">
                  <c:v>9.1225778358439882E-2</c:v>
                </c:pt>
                <c:pt idx="5">
                  <c:v>0.10167646418468716</c:v>
                </c:pt>
                <c:pt idx="6">
                  <c:v>9.9063792728131261E-2</c:v>
                </c:pt>
                <c:pt idx="7">
                  <c:v>0.1069018070978321</c:v>
                </c:pt>
                <c:pt idx="8">
                  <c:v>0.10603091661228821</c:v>
                </c:pt>
                <c:pt idx="9">
                  <c:v>0.1097322011757645</c:v>
                </c:pt>
                <c:pt idx="10">
                  <c:v>0.11212715001093916</c:v>
                </c:pt>
                <c:pt idx="11">
                  <c:v>0.11669932505993567</c:v>
                </c:pt>
                <c:pt idx="12">
                  <c:v>0.1180056607882231</c:v>
                </c:pt>
                <c:pt idx="13">
                  <c:v>0.11909427389511507</c:v>
                </c:pt>
                <c:pt idx="14">
                  <c:v>0.11800566078821835</c:v>
                </c:pt>
                <c:pt idx="15">
                  <c:v>0.11648160243856391</c:v>
                </c:pt>
                <c:pt idx="16">
                  <c:v>0.11539298933165772</c:v>
                </c:pt>
                <c:pt idx="17">
                  <c:v>0.11212715001095337</c:v>
                </c:pt>
                <c:pt idx="18">
                  <c:v>0.11212715001096285</c:v>
                </c:pt>
                <c:pt idx="19">
                  <c:v>0.11190942738957688</c:v>
                </c:pt>
                <c:pt idx="20">
                  <c:v>0.11169170476819563</c:v>
                </c:pt>
                <c:pt idx="21">
                  <c:v>0.1136512083606173</c:v>
                </c:pt>
                <c:pt idx="22">
                  <c:v>0.11299804049647359</c:v>
                </c:pt>
                <c:pt idx="23">
                  <c:v>0.11321576311785482</c:v>
                </c:pt>
                <c:pt idx="24">
                  <c:v>0.11278031787509708</c:v>
                </c:pt>
                <c:pt idx="25">
                  <c:v>0.1138689309819938</c:v>
                </c:pt>
                <c:pt idx="26">
                  <c:v>0.11386893098199853</c:v>
                </c:pt>
                <c:pt idx="27">
                  <c:v>0.11430437622475627</c:v>
                </c:pt>
                <c:pt idx="28">
                  <c:v>0.11517526671028122</c:v>
                </c:pt>
                <c:pt idx="29">
                  <c:v>0.11561071195304369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Сумма2!$E$1</c:f>
              <c:strCache>
                <c:ptCount val="1"/>
                <c:pt idx="0">
                  <c:v>M2n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Сумма2!$A$2:$A$31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Сумма2!$E$2:$E$31</c:f>
              <c:numCache>
                <c:formatCode>General</c:formatCode>
                <c:ptCount val="30"/>
                <c:pt idx="0">
                  <c:v>3.8101458741631213E-2</c:v>
                </c:pt>
                <c:pt idx="1">
                  <c:v>4.6810363596847537E-2</c:v>
                </c:pt>
                <c:pt idx="2">
                  <c:v>3.5488787285051636E-2</c:v>
                </c:pt>
                <c:pt idx="3">
                  <c:v>6.0962333986585314E-2</c:v>
                </c:pt>
                <c:pt idx="4">
                  <c:v>6.0962333986585314E-2</c:v>
                </c:pt>
                <c:pt idx="5">
                  <c:v>6.0962333986585314E-2</c:v>
                </c:pt>
                <c:pt idx="6">
                  <c:v>6.2704114957625734E-2</c:v>
                </c:pt>
                <c:pt idx="7">
                  <c:v>6.2704114957625734E-2</c:v>
                </c:pt>
                <c:pt idx="8">
                  <c:v>6.7058567385231527E-2</c:v>
                </c:pt>
                <c:pt idx="9">
                  <c:v>6.7058567385231527E-2</c:v>
                </c:pt>
                <c:pt idx="10">
                  <c:v>7.6420640104591556E-2</c:v>
                </c:pt>
                <c:pt idx="11">
                  <c:v>7.6638362725968065E-2</c:v>
                </c:pt>
                <c:pt idx="12">
                  <c:v>9.9063792728117051E-2</c:v>
                </c:pt>
                <c:pt idx="13">
                  <c:v>9.9716960592256029E-2</c:v>
                </c:pt>
                <c:pt idx="14">
                  <c:v>0.13324624428483864</c:v>
                </c:pt>
                <c:pt idx="15">
                  <c:v>0.13324624428483864</c:v>
                </c:pt>
                <c:pt idx="16">
                  <c:v>0.15349444807317525</c:v>
                </c:pt>
                <c:pt idx="17">
                  <c:v>0.15349444807317525</c:v>
                </c:pt>
                <c:pt idx="18">
                  <c:v>0.16046157195735589</c:v>
                </c:pt>
                <c:pt idx="19">
                  <c:v>0.16046157195735589</c:v>
                </c:pt>
                <c:pt idx="20">
                  <c:v>0.16046157195735589</c:v>
                </c:pt>
                <c:pt idx="21">
                  <c:v>0.16046157195735589</c:v>
                </c:pt>
                <c:pt idx="22">
                  <c:v>0.16046157195735589</c:v>
                </c:pt>
                <c:pt idx="23">
                  <c:v>0.16046157195735589</c:v>
                </c:pt>
                <c:pt idx="24">
                  <c:v>0.16046157195735589</c:v>
                </c:pt>
                <c:pt idx="25">
                  <c:v>0.16046157195735589</c:v>
                </c:pt>
                <c:pt idx="26">
                  <c:v>0.16046157195735589</c:v>
                </c:pt>
                <c:pt idx="27">
                  <c:v>0.16046157195735589</c:v>
                </c:pt>
                <c:pt idx="28">
                  <c:v>0.16046157195735589</c:v>
                </c:pt>
                <c:pt idx="29">
                  <c:v>0.16046157195735589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Сумма2!$F$1</c:f>
              <c:strCache>
                <c:ptCount val="1"/>
                <c:pt idx="0">
                  <c:v>M3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sysDash"/>
            </a:ln>
          </c:spPr>
          <c:marker>
            <c:symbol val="none"/>
          </c:marker>
          <c:xVal>
            <c:numRef>
              <c:f>Сумма2!$A$2:$A$31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Сумма2!$F$2:$F$31</c:f>
              <c:numCache>
                <c:formatCode>General</c:formatCode>
                <c:ptCount val="30"/>
                <c:pt idx="0">
                  <c:v>5.2253429131326357E-2</c:v>
                </c:pt>
                <c:pt idx="1">
                  <c:v>7.3807968647978825E-2</c:v>
                </c:pt>
                <c:pt idx="2">
                  <c:v>0.10320052253433687</c:v>
                </c:pt>
                <c:pt idx="3">
                  <c:v>0.10581319399091171</c:v>
                </c:pt>
                <c:pt idx="4">
                  <c:v>9.9063792728121783E-2</c:v>
                </c:pt>
                <c:pt idx="5">
                  <c:v>0.10929675593298782</c:v>
                </c:pt>
                <c:pt idx="6">
                  <c:v>0.10755497496195214</c:v>
                </c:pt>
                <c:pt idx="7">
                  <c:v>0.11604615719578248</c:v>
                </c:pt>
                <c:pt idx="8">
                  <c:v>0.11386893098197959</c:v>
                </c:pt>
                <c:pt idx="9">
                  <c:v>0.12061833224476952</c:v>
                </c:pt>
                <c:pt idx="10">
                  <c:v>0.1230132810799726</c:v>
                </c:pt>
                <c:pt idx="11">
                  <c:v>0.12606139777929096</c:v>
                </c:pt>
                <c:pt idx="12">
                  <c:v>0.1260613977792957</c:v>
                </c:pt>
                <c:pt idx="13">
                  <c:v>0.12715001088617819</c:v>
                </c:pt>
                <c:pt idx="14">
                  <c:v>0.12453733942961283</c:v>
                </c:pt>
                <c:pt idx="15">
                  <c:v>0.12431961680822685</c:v>
                </c:pt>
                <c:pt idx="16">
                  <c:v>0.1227955584585582</c:v>
                </c:pt>
                <c:pt idx="17">
                  <c:v>0.12105377748752251</c:v>
                </c:pt>
                <c:pt idx="18">
                  <c:v>0.11974744175924457</c:v>
                </c:pt>
                <c:pt idx="19">
                  <c:v>0.12192466797304746</c:v>
                </c:pt>
                <c:pt idx="20">
                  <c:v>0.12105377748752251</c:v>
                </c:pt>
                <c:pt idx="21">
                  <c:v>0.1225778358371817</c:v>
                </c:pt>
                <c:pt idx="22">
                  <c:v>0.1225778358371817</c:v>
                </c:pt>
                <c:pt idx="23">
                  <c:v>0.12301328107994418</c:v>
                </c:pt>
                <c:pt idx="24">
                  <c:v>0.12323100370132541</c:v>
                </c:pt>
                <c:pt idx="25">
                  <c:v>0.12388417156546438</c:v>
                </c:pt>
                <c:pt idx="26">
                  <c:v>0.1245373394296081</c:v>
                </c:pt>
                <c:pt idx="27">
                  <c:v>0.1249727846723611</c:v>
                </c:pt>
                <c:pt idx="28">
                  <c:v>0.12519050729374234</c:v>
                </c:pt>
                <c:pt idx="29">
                  <c:v>0.12519050729374234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Сумма2!$G$1</c:f>
              <c:strCache>
                <c:ptCount val="1"/>
                <c:pt idx="0">
                  <c:v>M3n</c:v>
                </c:pt>
              </c:strCache>
            </c:strRef>
          </c:tx>
          <c:spPr>
            <a:ln w="38100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Сумма2!$A$2:$A$31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Сумма2!$G$2:$G$31</c:f>
              <c:numCache>
                <c:formatCode>General</c:formatCode>
                <c:ptCount val="30"/>
                <c:pt idx="0">
                  <c:v>4.0931852819587299E-2</c:v>
                </c:pt>
                <c:pt idx="1">
                  <c:v>5.3559764859637461E-2</c:v>
                </c:pt>
                <c:pt idx="2">
                  <c:v>4.2673633790608768E-2</c:v>
                </c:pt>
                <c:pt idx="3">
                  <c:v>7.0106684084583051E-2</c:v>
                </c:pt>
                <c:pt idx="4">
                  <c:v>7.0106684084583051E-2</c:v>
                </c:pt>
                <c:pt idx="5">
                  <c:v>7.075985194872203E-2</c:v>
                </c:pt>
                <c:pt idx="6">
                  <c:v>7.1413019812861009E-2</c:v>
                </c:pt>
                <c:pt idx="7">
                  <c:v>7.8162421075646193E-2</c:v>
                </c:pt>
                <c:pt idx="8">
                  <c:v>8.2299150881870745E-2</c:v>
                </c:pt>
                <c:pt idx="9">
                  <c:v>9.7757456999843839E-2</c:v>
                </c:pt>
                <c:pt idx="10">
                  <c:v>0.10646636185505069</c:v>
                </c:pt>
                <c:pt idx="11">
                  <c:v>0.13193990855652751</c:v>
                </c:pt>
                <c:pt idx="12">
                  <c:v>0.16742869584153178</c:v>
                </c:pt>
                <c:pt idx="13">
                  <c:v>0.17591987807540002</c:v>
                </c:pt>
                <c:pt idx="14">
                  <c:v>0.20313520574792676</c:v>
                </c:pt>
                <c:pt idx="15">
                  <c:v>0.1963858044851321</c:v>
                </c:pt>
                <c:pt idx="16">
                  <c:v>0.20095797953409544</c:v>
                </c:pt>
                <c:pt idx="17">
                  <c:v>0.20095797953409544</c:v>
                </c:pt>
                <c:pt idx="18">
                  <c:v>0.19072501632923414</c:v>
                </c:pt>
                <c:pt idx="19">
                  <c:v>0.19072501632923414</c:v>
                </c:pt>
                <c:pt idx="20">
                  <c:v>0.17439581972572191</c:v>
                </c:pt>
                <c:pt idx="21">
                  <c:v>0.17439581972572191</c:v>
                </c:pt>
                <c:pt idx="22">
                  <c:v>0.17156542564778002</c:v>
                </c:pt>
                <c:pt idx="23">
                  <c:v>0.17156542564778002</c:v>
                </c:pt>
                <c:pt idx="24">
                  <c:v>0.17156542564778002</c:v>
                </c:pt>
                <c:pt idx="25">
                  <c:v>0.17156542564778002</c:v>
                </c:pt>
                <c:pt idx="26">
                  <c:v>0.17156542564778002</c:v>
                </c:pt>
                <c:pt idx="27">
                  <c:v>0.17156542564778002</c:v>
                </c:pt>
                <c:pt idx="28">
                  <c:v>0.17156542564778002</c:v>
                </c:pt>
                <c:pt idx="29">
                  <c:v>0.17156542564778002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6512"/>
        <c:axId val="145017088"/>
      </c:scatterChart>
      <c:valAx>
        <c:axId val="14501651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соседей</a:t>
                </a:r>
              </a:p>
            </c:rich>
          </c:tx>
          <c:layout>
            <c:manualLayout>
              <c:xMode val="edge"/>
              <c:yMode val="edge"/>
              <c:x val="0.81684533573928264"/>
              <c:y val="0.927132328116029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5017088"/>
        <c:crosses val="autoZero"/>
        <c:crossBetween val="midCat"/>
      </c:valAx>
      <c:valAx>
        <c:axId val="145017088"/>
        <c:scaling>
          <c:orientation val="minMax"/>
          <c:max val="0.22000000000000003"/>
          <c:min val="2.0000000000000004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baseline="0"/>
                  <a:t>Относительная ошибка прогнозов, %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0416666666666666E-2"/>
              <c:y val="8.528852667629759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501651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19685039370079"/>
          <c:y val="5.1400554097404488E-2"/>
          <c:w val="0.85216426071741036"/>
          <c:h val="0.8131517935258092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Лист1!$A$3:$A$10</c:f>
              <c:numCache>
                <c:formatCode>General</c:formatCode>
                <c:ptCount val="8"/>
                <c:pt idx="0">
                  <c:v>35</c:v>
                </c:pt>
                <c:pt idx="1">
                  <c:v>39</c:v>
                </c:pt>
                <c:pt idx="2">
                  <c:v>42</c:v>
                </c:pt>
                <c:pt idx="3">
                  <c:v>47</c:v>
                </c:pt>
                <c:pt idx="4">
                  <c:v>48</c:v>
                </c:pt>
                <c:pt idx="5">
                  <c:v>50</c:v>
                </c:pt>
                <c:pt idx="6">
                  <c:v>53</c:v>
                </c:pt>
                <c:pt idx="7">
                  <c:v>56</c:v>
                </c:pt>
              </c:numCache>
            </c:numRef>
          </c:xVal>
          <c:yVal>
            <c:numRef>
              <c:f>Лист1!$B$3:$B$10</c:f>
              <c:numCache>
                <c:formatCode>General</c:formatCode>
                <c:ptCount val="8"/>
                <c:pt idx="0">
                  <c:v>35</c:v>
                </c:pt>
                <c:pt idx="1">
                  <c:v>42</c:v>
                </c:pt>
                <c:pt idx="2">
                  <c:v>23</c:v>
                </c:pt>
                <c:pt idx="3">
                  <c:v>33</c:v>
                </c:pt>
                <c:pt idx="4">
                  <c:v>40</c:v>
                </c:pt>
                <c:pt idx="5">
                  <c:v>8</c:v>
                </c:pt>
                <c:pt idx="6">
                  <c:v>19</c:v>
                </c:pt>
                <c:pt idx="7">
                  <c:v>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Лист1!$E$2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Лист1!$D$3:$D$10</c:f>
              <c:numCache>
                <c:formatCode>General</c:formatCode>
                <c:ptCount val="8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18</c:v>
                </c:pt>
                <c:pt idx="5">
                  <c:v>23</c:v>
                </c:pt>
                <c:pt idx="6">
                  <c:v>25</c:v>
                </c:pt>
                <c:pt idx="7">
                  <c:v>42</c:v>
                </c:pt>
              </c:numCache>
            </c:numRef>
          </c:xVal>
          <c:yVal>
            <c:numRef>
              <c:f>Лист1!$E$3:$E$10</c:f>
              <c:numCache>
                <c:formatCode>General</c:formatCode>
                <c:ptCount val="8"/>
                <c:pt idx="0">
                  <c:v>43</c:v>
                </c:pt>
                <c:pt idx="1">
                  <c:v>21</c:v>
                </c:pt>
                <c:pt idx="2">
                  <c:v>37</c:v>
                </c:pt>
                <c:pt idx="3">
                  <c:v>26</c:v>
                </c:pt>
                <c:pt idx="4">
                  <c:v>15</c:v>
                </c:pt>
                <c:pt idx="5">
                  <c:v>36</c:v>
                </c:pt>
                <c:pt idx="6">
                  <c:v>15</c:v>
                </c:pt>
                <c:pt idx="7">
                  <c:v>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Лист1!$H$2</c:f>
              <c:strCache>
                <c:ptCount val="1"/>
                <c:pt idx="0">
                  <c:v>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Лист1!$G$3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Лист1!$H$3</c:f>
              <c:numCache>
                <c:formatCode>General</c:formatCode>
                <c:ptCount val="1"/>
                <c:pt idx="0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9392"/>
        <c:axId val="145019968"/>
      </c:scatterChart>
      <c:valAx>
        <c:axId val="14501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800" b="0">
                    <a:latin typeface="Times New Roman" pitchFamily="18" charset="0"/>
                    <a:cs typeface="Times New Roman" pitchFamily="18" charset="0"/>
                  </a:rPr>
                  <a:t>x</a:t>
                </a:r>
                <a:endParaRPr lang="ru-RU" sz="18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51456364829396328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5019968"/>
        <c:crosses val="autoZero"/>
        <c:crossBetween val="midCat"/>
      </c:valAx>
      <c:valAx>
        <c:axId val="14501996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 sz="1800"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800" b="0">
                    <a:latin typeface="Times New Roman" pitchFamily="18" charset="0"/>
                    <a:cs typeface="Times New Roman" pitchFamily="18" charset="0"/>
                  </a:rPr>
                  <a:t>y</a:t>
                </a:r>
                <a:endParaRPr lang="ru-RU" sz="18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8.2687338501291983E-3"/>
              <c:y val="0.40681101966031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5019392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185737</xdr:rowOff>
    </xdr:from>
    <xdr:to>
      <xdr:col>20</xdr:col>
      <xdr:colOff>0</xdr:colOff>
      <xdr:row>25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185737</xdr:rowOff>
    </xdr:from>
    <xdr:to>
      <xdr:col>20</xdr:col>
      <xdr:colOff>0</xdr:colOff>
      <xdr:row>25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185737</xdr:rowOff>
    </xdr:from>
    <xdr:to>
      <xdr:col>20</xdr:col>
      <xdr:colOff>0</xdr:colOff>
      <xdr:row>25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185737</xdr:rowOff>
    </xdr:from>
    <xdr:to>
      <xdr:col>20</xdr:col>
      <xdr:colOff>0</xdr:colOff>
      <xdr:row>25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185737</xdr:rowOff>
    </xdr:from>
    <xdr:to>
      <xdr:col>20</xdr:col>
      <xdr:colOff>0</xdr:colOff>
      <xdr:row>25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185737</xdr:rowOff>
    </xdr:from>
    <xdr:to>
      <xdr:col>20</xdr:col>
      <xdr:colOff>0</xdr:colOff>
      <xdr:row>25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185737</xdr:rowOff>
    </xdr:from>
    <xdr:to>
      <xdr:col>20</xdr:col>
      <xdr:colOff>0</xdr:colOff>
      <xdr:row>25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185737</xdr:rowOff>
    </xdr:from>
    <xdr:to>
      <xdr:col>20</xdr:col>
      <xdr:colOff>0</xdr:colOff>
      <xdr:row>25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495299</xdr:colOff>
      <xdr:row>2</xdr:row>
      <xdr:rowOff>166687</xdr:rowOff>
    </xdr:from>
    <xdr:to>
      <xdr:col>18</xdr:col>
      <xdr:colOff>542924</xdr:colOff>
      <xdr:row>23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15" x14ac:dyDescent="0.25"/>
  <cols>
    <col min="1" max="1" width="10.5703125" customWidth="1"/>
  </cols>
  <sheetData>
    <row r="1" spans="1:8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x14ac:dyDescent="0.25">
      <c r="A2">
        <v>1</v>
      </c>
      <c r="B2">
        <v>99.952318745917623</v>
      </c>
      <c r="C2">
        <v>99.967994774657029</v>
      </c>
      <c r="D2">
        <v>99.960156760287347</v>
      </c>
      <c r="E2">
        <v>99.967341606792885</v>
      </c>
      <c r="F2">
        <v>99.939255388634862</v>
      </c>
      <c r="G2">
        <v>99.958197256694874</v>
      </c>
      <c r="H2">
        <f>MAX(B2:G31)</f>
        <v>99.97191378184192</v>
      </c>
    </row>
    <row r="3" spans="1:8" x14ac:dyDescent="0.25">
      <c r="A3">
        <v>2</v>
      </c>
      <c r="B3">
        <v>99.930111038536808</v>
      </c>
      <c r="C3">
        <v>99.95885042455906</v>
      </c>
      <c r="D3">
        <v>99.933376877857526</v>
      </c>
      <c r="E3">
        <v>99.958197256694902</v>
      </c>
      <c r="F3">
        <v>99.925538863487873</v>
      </c>
      <c r="G3">
        <v>99.947746570868631</v>
      </c>
    </row>
    <row r="4" spans="1:8" x14ac:dyDescent="0.25">
      <c r="A4">
        <v>3</v>
      </c>
      <c r="B4">
        <v>99.895493141737333</v>
      </c>
      <c r="C4">
        <v>99.97191378184192</v>
      </c>
      <c r="D4">
        <v>99.902024820378742</v>
      </c>
      <c r="E4">
        <v>99.966035271064612</v>
      </c>
      <c r="F4">
        <v>99.893533638144959</v>
      </c>
      <c r="G4">
        <v>99.960809928151448</v>
      </c>
    </row>
    <row r="5" spans="1:8" x14ac:dyDescent="0.25">
      <c r="A5">
        <v>4</v>
      </c>
      <c r="B5">
        <v>99.896146309601448</v>
      </c>
      <c r="C5">
        <v>99.947746570868631</v>
      </c>
      <c r="D5">
        <v>99.900065316786339</v>
      </c>
      <c r="E5">
        <v>99.939908556498935</v>
      </c>
      <c r="F5">
        <v>99.897452645329807</v>
      </c>
      <c r="G5">
        <v>99.934030045721627</v>
      </c>
    </row>
    <row r="6" spans="1:8" x14ac:dyDescent="0.25">
      <c r="A6">
        <v>5</v>
      </c>
      <c r="B6">
        <v>99.901371652514584</v>
      </c>
      <c r="C6">
        <v>99.947746570868631</v>
      </c>
      <c r="D6">
        <v>99.905943827563604</v>
      </c>
      <c r="E6">
        <v>99.939908556498935</v>
      </c>
      <c r="F6">
        <v>99.89941214892221</v>
      </c>
      <c r="G6">
        <v>99.934030045721627</v>
      </c>
    </row>
    <row r="7" spans="1:8" x14ac:dyDescent="0.25">
      <c r="A7">
        <v>6</v>
      </c>
      <c r="B7">
        <v>99.895493141737333</v>
      </c>
      <c r="C7">
        <v>99.947746570868631</v>
      </c>
      <c r="D7">
        <v>99.893533638144959</v>
      </c>
      <c r="E7">
        <v>99.939908556498935</v>
      </c>
      <c r="F7">
        <v>99.890267798824254</v>
      </c>
      <c r="G7">
        <v>99.93207054212921</v>
      </c>
    </row>
    <row r="8" spans="1:8" x14ac:dyDescent="0.25">
      <c r="A8">
        <v>7</v>
      </c>
      <c r="B8">
        <v>99.901371652514626</v>
      </c>
      <c r="C8">
        <v>99.947746570868631</v>
      </c>
      <c r="D8">
        <v>99.894839973873232</v>
      </c>
      <c r="E8">
        <v>99.937949052906504</v>
      </c>
      <c r="F8">
        <v>99.890920966688398</v>
      </c>
      <c r="G8">
        <v>99.93207054212921</v>
      </c>
    </row>
    <row r="9" spans="1:8" x14ac:dyDescent="0.25">
      <c r="A9">
        <v>8</v>
      </c>
      <c r="B9">
        <v>99.890920966688356</v>
      </c>
      <c r="C9">
        <v>99.947746570868631</v>
      </c>
      <c r="D9">
        <v>99.891574134552513</v>
      </c>
      <c r="E9">
        <v>99.937949052906504</v>
      </c>
      <c r="F9">
        <v>99.885695623775277</v>
      </c>
      <c r="G9">
        <v>99.918354016982263</v>
      </c>
    </row>
    <row r="10" spans="1:8" x14ac:dyDescent="0.25">
      <c r="A10">
        <v>9</v>
      </c>
      <c r="B10">
        <v>99.892880470280772</v>
      </c>
      <c r="C10">
        <v>99.946440235140344</v>
      </c>
      <c r="D10">
        <v>99.890267798824254</v>
      </c>
      <c r="E10">
        <v>99.93403004572167</v>
      </c>
      <c r="F10">
        <v>99.886348791639421</v>
      </c>
      <c r="G10">
        <v>99.911169170476711</v>
      </c>
    </row>
    <row r="11" spans="1:8" x14ac:dyDescent="0.25">
      <c r="A11">
        <v>10</v>
      </c>
      <c r="B11">
        <v>99.887001959503507</v>
      </c>
      <c r="C11">
        <v>99.946440235140344</v>
      </c>
      <c r="D11">
        <v>99.88700195950355</v>
      </c>
      <c r="E11">
        <v>99.93403004572167</v>
      </c>
      <c r="F11">
        <v>99.881123448726285</v>
      </c>
      <c r="G11">
        <v>99.899412148922224</v>
      </c>
    </row>
    <row r="12" spans="1:8" x14ac:dyDescent="0.25">
      <c r="A12">
        <v>11</v>
      </c>
      <c r="B12">
        <v>99.883736120182817</v>
      </c>
      <c r="C12">
        <v>99.934030045721698</v>
      </c>
      <c r="D12">
        <v>99.887001959503536</v>
      </c>
      <c r="E12">
        <v>99.928151534944391</v>
      </c>
      <c r="F12">
        <v>99.877857609405567</v>
      </c>
      <c r="G12">
        <v>99.890920966688384</v>
      </c>
    </row>
    <row r="13" spans="1:8" x14ac:dyDescent="0.25">
      <c r="A13">
        <v>12</v>
      </c>
      <c r="B13">
        <v>99.883082952318659</v>
      </c>
      <c r="C13">
        <v>99.932070542129267</v>
      </c>
      <c r="D13">
        <v>99.883736120182846</v>
      </c>
      <c r="E13">
        <v>99.927498367080261</v>
      </c>
      <c r="F13">
        <v>99.873938602220719</v>
      </c>
      <c r="G13">
        <v>99.867406923579324</v>
      </c>
    </row>
    <row r="14" spans="1:8" x14ac:dyDescent="0.25">
      <c r="A14">
        <v>13</v>
      </c>
      <c r="B14">
        <v>99.884389288046947</v>
      </c>
      <c r="C14">
        <v>99.906596995427734</v>
      </c>
      <c r="D14">
        <v>99.883736120182846</v>
      </c>
      <c r="E14">
        <v>99.91051600261261</v>
      </c>
      <c r="F14">
        <v>99.877204441541409</v>
      </c>
      <c r="G14">
        <v>99.832789026779821</v>
      </c>
    </row>
    <row r="15" spans="1:8" x14ac:dyDescent="0.25">
      <c r="A15">
        <v>14</v>
      </c>
      <c r="B15">
        <v>99.884389288046933</v>
      </c>
      <c r="C15">
        <v>99.906596995427734</v>
      </c>
      <c r="D15">
        <v>99.881123448726299</v>
      </c>
      <c r="E15">
        <v>99.909862834748466</v>
      </c>
      <c r="F15">
        <v>99.871979098628316</v>
      </c>
      <c r="G15">
        <v>99.824297844545967</v>
      </c>
    </row>
    <row r="16" spans="1:8" x14ac:dyDescent="0.25">
      <c r="A16">
        <v>15</v>
      </c>
      <c r="B16">
        <v>99.88569562377522</v>
      </c>
      <c r="C16">
        <v>99.869366427171741</v>
      </c>
      <c r="D16">
        <v>99.881776616590429</v>
      </c>
      <c r="E16">
        <v>99.876551273677265</v>
      </c>
      <c r="F16">
        <v>99.87524493794902</v>
      </c>
      <c r="G16">
        <v>99.796211626387958</v>
      </c>
    </row>
    <row r="17" spans="1:7" x14ac:dyDescent="0.25">
      <c r="A17">
        <v>16</v>
      </c>
      <c r="B17">
        <v>99.887001959503493</v>
      </c>
      <c r="C17">
        <v>99.870672762900014</v>
      </c>
      <c r="D17">
        <v>99.882429784454558</v>
      </c>
      <c r="E17">
        <v>99.876551273677265</v>
      </c>
      <c r="F17">
        <v>99.877857609405609</v>
      </c>
      <c r="G17">
        <v>99.798824297844519</v>
      </c>
    </row>
    <row r="18" spans="1:7" x14ac:dyDescent="0.25">
      <c r="A18">
        <v>17</v>
      </c>
      <c r="B18">
        <v>99.887001959503507</v>
      </c>
      <c r="C18">
        <v>99.846505551926825</v>
      </c>
      <c r="D18">
        <v>99.882429784454558</v>
      </c>
      <c r="E18">
        <v>99.853690398432391</v>
      </c>
      <c r="F18">
        <v>99.87981711299804</v>
      </c>
      <c r="G18">
        <v>99.801436969301093</v>
      </c>
    </row>
    <row r="19" spans="1:7" x14ac:dyDescent="0.25">
      <c r="A19">
        <v>18</v>
      </c>
      <c r="B19">
        <v>99.887655127367651</v>
      </c>
      <c r="C19">
        <v>99.846505551926825</v>
      </c>
      <c r="D19">
        <v>99.885695623775248</v>
      </c>
      <c r="E19">
        <v>99.853690398432391</v>
      </c>
      <c r="F19">
        <v>99.879163945133882</v>
      </c>
      <c r="G19">
        <v>99.801436969301093</v>
      </c>
    </row>
    <row r="20" spans="1:7" x14ac:dyDescent="0.25">
      <c r="A20">
        <v>19</v>
      </c>
      <c r="B20">
        <v>99.888961463095939</v>
      </c>
      <c r="C20">
        <v>99.842586544741977</v>
      </c>
      <c r="D20">
        <v>99.885042455911105</v>
      </c>
      <c r="E20">
        <v>99.8491182233834</v>
      </c>
      <c r="F20">
        <v>99.880470280862156</v>
      </c>
      <c r="G20">
        <v>99.817112998040471</v>
      </c>
    </row>
    <row r="21" spans="1:7" x14ac:dyDescent="0.25">
      <c r="A21">
        <v>20</v>
      </c>
      <c r="B21">
        <v>99.889614630960068</v>
      </c>
      <c r="C21">
        <v>99.843892880470264</v>
      </c>
      <c r="D21">
        <v>99.885695623775248</v>
      </c>
      <c r="E21">
        <v>99.8491182233834</v>
      </c>
      <c r="F21">
        <v>99.877857609405609</v>
      </c>
      <c r="G21">
        <v>99.817112998040471</v>
      </c>
    </row>
    <row r="22" spans="1:7" x14ac:dyDescent="0.25">
      <c r="A22">
        <v>21</v>
      </c>
      <c r="B22">
        <v>99.890920966688356</v>
      </c>
      <c r="C22">
        <v>99.843892880470264</v>
      </c>
      <c r="D22">
        <v>99.885042455911119</v>
      </c>
      <c r="E22">
        <v>99.8491182233834</v>
      </c>
      <c r="F22">
        <v>99.879817112998026</v>
      </c>
      <c r="G22">
        <v>99.826257348138427</v>
      </c>
    </row>
    <row r="23" spans="1:7" x14ac:dyDescent="0.25">
      <c r="A23">
        <v>22</v>
      </c>
      <c r="B23">
        <v>99.888961463095924</v>
      </c>
      <c r="C23">
        <v>99.844546048334408</v>
      </c>
      <c r="D23">
        <v>99.884389288046975</v>
      </c>
      <c r="E23">
        <v>99.8491182233834</v>
      </c>
      <c r="F23">
        <v>99.87720444154148</v>
      </c>
      <c r="G23">
        <v>99.826257348138427</v>
      </c>
    </row>
    <row r="24" spans="1:7" x14ac:dyDescent="0.25">
      <c r="A24">
        <v>23</v>
      </c>
      <c r="B24">
        <v>99.889614630960068</v>
      </c>
      <c r="C24">
        <v>99.844546048334408</v>
      </c>
      <c r="D24">
        <v>99.884389288046975</v>
      </c>
      <c r="E24">
        <v>99.8491182233834</v>
      </c>
      <c r="F24">
        <v>99.87720444154148</v>
      </c>
      <c r="G24">
        <v>99.829523187459117</v>
      </c>
    </row>
    <row r="25" spans="1:7" x14ac:dyDescent="0.25">
      <c r="A25">
        <v>24</v>
      </c>
      <c r="B25">
        <v>99.888961463095939</v>
      </c>
      <c r="C25">
        <v>99.847811887655112</v>
      </c>
      <c r="D25">
        <v>99.884389288046975</v>
      </c>
      <c r="E25">
        <v>99.8491182233834</v>
      </c>
      <c r="F25">
        <v>99.876551273677336</v>
      </c>
      <c r="G25">
        <v>99.829523187459117</v>
      </c>
    </row>
    <row r="26" spans="1:7" x14ac:dyDescent="0.25">
      <c r="A26">
        <v>25</v>
      </c>
      <c r="B26">
        <v>99.888961463095939</v>
      </c>
      <c r="C26">
        <v>99.847811887655112</v>
      </c>
      <c r="D26">
        <v>99.884389288046975</v>
      </c>
      <c r="E26">
        <v>99.8491182233834</v>
      </c>
      <c r="F26">
        <v>99.877204441541465</v>
      </c>
      <c r="G26">
        <v>99.829523187459117</v>
      </c>
    </row>
    <row r="27" spans="1:7" x14ac:dyDescent="0.25">
      <c r="A27">
        <v>26</v>
      </c>
      <c r="B27">
        <v>99.888961463095939</v>
      </c>
      <c r="C27">
        <v>99.849771391247529</v>
      </c>
      <c r="D27">
        <v>99.883736120182846</v>
      </c>
      <c r="E27">
        <v>99.8491182233834</v>
      </c>
      <c r="F27">
        <v>99.877204441541465</v>
      </c>
      <c r="G27">
        <v>99.829523187459117</v>
      </c>
    </row>
    <row r="28" spans="1:7" x14ac:dyDescent="0.25">
      <c r="A28">
        <v>27</v>
      </c>
      <c r="B28">
        <v>99.888308295231795</v>
      </c>
      <c r="C28">
        <v>99.849118223383385</v>
      </c>
      <c r="D28">
        <v>99.883082952318702</v>
      </c>
      <c r="E28">
        <v>99.8491182233834</v>
      </c>
      <c r="F28">
        <v>99.875898105813178</v>
      </c>
      <c r="G28">
        <v>99.829523187459117</v>
      </c>
    </row>
    <row r="29" spans="1:7" x14ac:dyDescent="0.25">
      <c r="A29">
        <v>28</v>
      </c>
      <c r="B29">
        <v>99.888308295231795</v>
      </c>
      <c r="C29">
        <v>99.851730894839946</v>
      </c>
      <c r="D29">
        <v>99.883736120182846</v>
      </c>
      <c r="E29">
        <v>99.8491182233834</v>
      </c>
      <c r="F29">
        <v>99.875244937949049</v>
      </c>
      <c r="G29">
        <v>99.829523187459117</v>
      </c>
    </row>
    <row r="30" spans="1:7" x14ac:dyDescent="0.25">
      <c r="A30">
        <v>29</v>
      </c>
      <c r="B30">
        <v>99.888308295231795</v>
      </c>
      <c r="C30">
        <v>99.851730894839946</v>
      </c>
      <c r="D30">
        <v>99.881776616590415</v>
      </c>
      <c r="E30">
        <v>99.8491182233834</v>
      </c>
      <c r="F30">
        <v>99.875244937949049</v>
      </c>
      <c r="G30">
        <v>99.829523187459117</v>
      </c>
    </row>
    <row r="31" spans="1:7" x14ac:dyDescent="0.25">
      <c r="A31">
        <v>30</v>
      </c>
      <c r="B31">
        <v>99.888308295231795</v>
      </c>
      <c r="C31">
        <v>99.854343566296507</v>
      </c>
      <c r="D31">
        <v>99.881123448726271</v>
      </c>
      <c r="E31">
        <v>99.8491182233834</v>
      </c>
      <c r="F31">
        <v>99.875244937949049</v>
      </c>
      <c r="G31">
        <v>99.829523187459117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15" x14ac:dyDescent="0.25"/>
  <cols>
    <col min="1" max="1" width="10.5703125" customWidth="1"/>
  </cols>
  <sheetData>
    <row r="1" spans="1:8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x14ac:dyDescent="0.25">
      <c r="A2">
        <v>1</v>
      </c>
      <c r="B2">
        <v>99.960809928151491</v>
      </c>
      <c r="C2">
        <v>99.960809928151448</v>
      </c>
      <c r="D2">
        <v>99.947093403004502</v>
      </c>
      <c r="E2">
        <v>99.960809928151477</v>
      </c>
      <c r="F2">
        <v>99.947093403004516</v>
      </c>
      <c r="G2">
        <v>99.963422599608037</v>
      </c>
      <c r="H2">
        <f>MAX(B2:G31)</f>
        <v>99.964075767472195</v>
      </c>
    </row>
    <row r="3" spans="1:8" x14ac:dyDescent="0.25">
      <c r="A3">
        <v>2</v>
      </c>
      <c r="B3">
        <v>99.929457870672707</v>
      </c>
      <c r="C3">
        <v>99.943827563683769</v>
      </c>
      <c r="D3">
        <v>99.927498367080275</v>
      </c>
      <c r="E3">
        <v>99.947746570868659</v>
      </c>
      <c r="F3">
        <v>99.919660352710636</v>
      </c>
      <c r="G3">
        <v>99.951665578053493</v>
      </c>
    </row>
    <row r="4" spans="1:8" x14ac:dyDescent="0.25">
      <c r="A4">
        <v>3</v>
      </c>
      <c r="B4">
        <v>99.903331156107015</v>
      </c>
      <c r="C4">
        <v>99.954278249510054</v>
      </c>
      <c r="D4">
        <v>99.899412148922224</v>
      </c>
      <c r="E4">
        <v>99.964075767472195</v>
      </c>
      <c r="F4">
        <v>99.888961463095995</v>
      </c>
      <c r="G4">
        <v>99.959503592423204</v>
      </c>
    </row>
    <row r="5" spans="1:8" x14ac:dyDescent="0.25">
      <c r="A5">
        <v>4</v>
      </c>
      <c r="B5">
        <v>99.903331156107058</v>
      </c>
      <c r="C5">
        <v>99.931417374265081</v>
      </c>
      <c r="D5">
        <v>99.896146309601491</v>
      </c>
      <c r="E5">
        <v>99.942521227955496</v>
      </c>
      <c r="F5">
        <v>99.885042455911133</v>
      </c>
      <c r="G5">
        <v>99.931417374265081</v>
      </c>
    </row>
    <row r="6" spans="1:8" x14ac:dyDescent="0.25">
      <c r="A6">
        <v>5</v>
      </c>
      <c r="B6">
        <v>99.911169170476754</v>
      </c>
      <c r="C6">
        <v>99.931417374265081</v>
      </c>
      <c r="D6">
        <v>99.908556499020179</v>
      </c>
      <c r="E6">
        <v>99.942521227955496</v>
      </c>
      <c r="F6">
        <v>99.892880470280829</v>
      </c>
      <c r="G6">
        <v>99.931417374265081</v>
      </c>
    </row>
    <row r="7" spans="1:8" x14ac:dyDescent="0.25">
      <c r="A7">
        <v>6</v>
      </c>
      <c r="B7">
        <v>99.898105813193936</v>
      </c>
      <c r="C7">
        <v>99.931417374265081</v>
      </c>
      <c r="D7">
        <v>99.898105813193908</v>
      </c>
      <c r="E7">
        <v>99.942521227955496</v>
      </c>
      <c r="F7">
        <v>99.884389288046989</v>
      </c>
      <c r="G7">
        <v>99.931417374265081</v>
      </c>
    </row>
    <row r="8" spans="1:8" x14ac:dyDescent="0.25">
      <c r="A8">
        <v>7</v>
      </c>
      <c r="B8">
        <v>99.901371652514669</v>
      </c>
      <c r="C8">
        <v>99.931417374265081</v>
      </c>
      <c r="D8">
        <v>99.900065316786325</v>
      </c>
      <c r="E8">
        <v>99.942521227955496</v>
      </c>
      <c r="F8">
        <v>99.885042455911119</v>
      </c>
      <c r="G8">
        <v>99.931417374265081</v>
      </c>
    </row>
    <row r="9" spans="1:8" x14ac:dyDescent="0.25">
      <c r="A9">
        <v>8</v>
      </c>
      <c r="B9">
        <v>99.892880470280815</v>
      </c>
      <c r="C9">
        <v>99.931417374265081</v>
      </c>
      <c r="D9">
        <v>99.888961463095939</v>
      </c>
      <c r="E9">
        <v>99.942521227955496</v>
      </c>
      <c r="F9">
        <v>99.87589810581315</v>
      </c>
      <c r="G9">
        <v>99.92880470280852</v>
      </c>
    </row>
    <row r="10" spans="1:8" x14ac:dyDescent="0.25">
      <c r="A10">
        <v>9</v>
      </c>
      <c r="B10">
        <v>99.890920966688398</v>
      </c>
      <c r="C10">
        <v>99.931417374265081</v>
      </c>
      <c r="D10">
        <v>99.892227302416657</v>
      </c>
      <c r="E10">
        <v>99.940561724363079</v>
      </c>
      <c r="F10">
        <v>99.881123448726285</v>
      </c>
      <c r="G10">
        <v>99.925538863487816</v>
      </c>
    </row>
    <row r="11" spans="1:8" x14ac:dyDescent="0.25">
      <c r="A11">
        <v>10</v>
      </c>
      <c r="B11">
        <v>99.882429784454544</v>
      </c>
      <c r="C11">
        <v>99.931417374265081</v>
      </c>
      <c r="D11">
        <v>99.888961463095939</v>
      </c>
      <c r="E11">
        <v>99.940561724363079</v>
      </c>
      <c r="F11">
        <v>99.873938602220761</v>
      </c>
      <c r="G11">
        <v>99.910516002612596</v>
      </c>
    </row>
    <row r="12" spans="1:8" x14ac:dyDescent="0.25">
      <c r="A12">
        <v>11</v>
      </c>
      <c r="B12">
        <v>99.877857609405552</v>
      </c>
      <c r="C12">
        <v>99.913781841933272</v>
      </c>
      <c r="D12">
        <v>99.886348791639392</v>
      </c>
      <c r="E12">
        <v>99.926845199216118</v>
      </c>
      <c r="F12">
        <v>99.877857609405567</v>
      </c>
      <c r="G12">
        <v>99.89941214892221</v>
      </c>
    </row>
    <row r="13" spans="1:8" x14ac:dyDescent="0.25">
      <c r="A13">
        <v>12</v>
      </c>
      <c r="B13">
        <v>99.878510777269696</v>
      </c>
      <c r="C13">
        <v>99.913781841933272</v>
      </c>
      <c r="D13">
        <v>99.879817112997955</v>
      </c>
      <c r="E13">
        <v>99.926845199216118</v>
      </c>
      <c r="F13">
        <v>99.873285434356589</v>
      </c>
      <c r="G13">
        <v>99.874591770084876</v>
      </c>
    </row>
    <row r="14" spans="1:8" x14ac:dyDescent="0.25">
      <c r="A14">
        <v>13</v>
      </c>
      <c r="B14">
        <v>99.876551273677265</v>
      </c>
      <c r="C14">
        <v>99.887655127367665</v>
      </c>
      <c r="D14">
        <v>99.879163945133811</v>
      </c>
      <c r="E14">
        <v>99.896799477465663</v>
      </c>
      <c r="F14">
        <v>99.868713259307611</v>
      </c>
      <c r="G14">
        <v>99.841280209013703</v>
      </c>
    </row>
    <row r="15" spans="1:8" x14ac:dyDescent="0.25">
      <c r="A15">
        <v>14</v>
      </c>
      <c r="B15">
        <v>99.879817112997983</v>
      </c>
      <c r="C15">
        <v>99.887001959503536</v>
      </c>
      <c r="D15">
        <v>99.879163945133811</v>
      </c>
      <c r="E15">
        <v>99.896799477465663</v>
      </c>
      <c r="F15">
        <v>99.868060091443468</v>
      </c>
      <c r="G15">
        <v>99.829523187459117</v>
      </c>
    </row>
    <row r="16" spans="1:8" x14ac:dyDescent="0.25">
      <c r="A16">
        <v>15</v>
      </c>
      <c r="B16">
        <v>99.881776616590415</v>
      </c>
      <c r="C16">
        <v>99.858262573481369</v>
      </c>
      <c r="D16">
        <v>99.881776616590372</v>
      </c>
      <c r="E16">
        <v>99.857609405617197</v>
      </c>
      <c r="F16">
        <v>99.867406923579338</v>
      </c>
      <c r="G16">
        <v>99.796864794252087</v>
      </c>
    </row>
    <row r="17" spans="1:7" x14ac:dyDescent="0.25">
      <c r="A17">
        <v>16</v>
      </c>
      <c r="B17">
        <v>99.884389288046961</v>
      </c>
      <c r="C17">
        <v>99.858262573481369</v>
      </c>
      <c r="D17">
        <v>99.882429784454501</v>
      </c>
      <c r="E17">
        <v>99.857609405617197</v>
      </c>
      <c r="F17">
        <v>99.867406923579324</v>
      </c>
      <c r="G17">
        <v>99.804702808621798</v>
      </c>
    </row>
    <row r="18" spans="1:7" x14ac:dyDescent="0.25">
      <c r="A18">
        <v>17</v>
      </c>
      <c r="B18">
        <v>99.885042455911105</v>
      </c>
      <c r="C18">
        <v>99.830829523187447</v>
      </c>
      <c r="D18">
        <v>99.885042455911076</v>
      </c>
      <c r="E18">
        <v>99.841933376877847</v>
      </c>
      <c r="F18">
        <v>99.868713259307611</v>
      </c>
      <c r="G18">
        <v>99.796864794252116</v>
      </c>
    </row>
    <row r="19" spans="1:7" x14ac:dyDescent="0.25">
      <c r="A19">
        <v>18</v>
      </c>
      <c r="B19">
        <v>99.886348791639392</v>
      </c>
      <c r="C19">
        <v>99.83148269105159</v>
      </c>
      <c r="D19">
        <v>99.887001959503507</v>
      </c>
      <c r="E19">
        <v>99.841933376877847</v>
      </c>
      <c r="F19">
        <v>99.870672762900043</v>
      </c>
      <c r="G19">
        <v>99.796864794252116</v>
      </c>
    </row>
    <row r="20" spans="1:7" x14ac:dyDescent="0.25">
      <c r="A20">
        <v>19</v>
      </c>
      <c r="B20">
        <v>99.88765512736768</v>
      </c>
      <c r="C20">
        <v>99.821032005225362</v>
      </c>
      <c r="D20">
        <v>99.888308295231781</v>
      </c>
      <c r="E20">
        <v>99.830176355323303</v>
      </c>
      <c r="F20">
        <v>99.871979098628316</v>
      </c>
      <c r="G20">
        <v>99.802743305029352</v>
      </c>
    </row>
    <row r="21" spans="1:7" x14ac:dyDescent="0.25">
      <c r="A21">
        <v>20</v>
      </c>
      <c r="B21">
        <v>99.885695623775234</v>
      </c>
      <c r="C21">
        <v>99.822338340953635</v>
      </c>
      <c r="D21">
        <v>99.886348791639364</v>
      </c>
      <c r="E21">
        <v>99.830176355323303</v>
      </c>
      <c r="F21">
        <v>99.870019595035885</v>
      </c>
      <c r="G21">
        <v>99.802743305029352</v>
      </c>
    </row>
    <row r="22" spans="1:7" x14ac:dyDescent="0.25">
      <c r="A22">
        <v>21</v>
      </c>
      <c r="B22">
        <v>99.887001959503522</v>
      </c>
      <c r="C22">
        <v>99.822338340953635</v>
      </c>
      <c r="D22">
        <v>99.886348791639364</v>
      </c>
      <c r="E22">
        <v>99.830176355323303</v>
      </c>
      <c r="F22">
        <v>99.871325930764172</v>
      </c>
      <c r="G22">
        <v>99.822338340953578</v>
      </c>
    </row>
    <row r="23" spans="1:7" x14ac:dyDescent="0.25">
      <c r="A23">
        <v>22</v>
      </c>
      <c r="B23">
        <v>99.887001959503522</v>
      </c>
      <c r="C23">
        <v>99.822991508817779</v>
      </c>
      <c r="D23">
        <v>99.882429784454516</v>
      </c>
      <c r="E23">
        <v>99.830176355323303</v>
      </c>
      <c r="F23">
        <v>99.869366427171741</v>
      </c>
      <c r="G23">
        <v>99.822338340953578</v>
      </c>
    </row>
    <row r="24" spans="1:7" x14ac:dyDescent="0.25">
      <c r="A24">
        <v>23</v>
      </c>
      <c r="B24">
        <v>99.888308295231809</v>
      </c>
      <c r="C24">
        <v>99.822991508817779</v>
      </c>
      <c r="D24">
        <v>99.884389288046947</v>
      </c>
      <c r="E24">
        <v>99.830176355323303</v>
      </c>
      <c r="F24">
        <v>99.870672762900028</v>
      </c>
      <c r="G24">
        <v>99.824297844545995</v>
      </c>
    </row>
    <row r="25" spans="1:7" x14ac:dyDescent="0.25">
      <c r="A25">
        <v>24</v>
      </c>
      <c r="B25">
        <v>99.887001959503522</v>
      </c>
      <c r="C25">
        <v>99.826257348138483</v>
      </c>
      <c r="D25">
        <v>99.885042455911091</v>
      </c>
      <c r="E25">
        <v>99.830176355323303</v>
      </c>
      <c r="F25">
        <v>99.870019595035885</v>
      </c>
      <c r="G25">
        <v>99.824297844545995</v>
      </c>
    </row>
    <row r="26" spans="1:7" x14ac:dyDescent="0.25">
      <c r="A26">
        <v>25</v>
      </c>
      <c r="B26">
        <v>99.887655127367665</v>
      </c>
      <c r="C26">
        <v>99.826257348138483</v>
      </c>
      <c r="D26">
        <v>99.886348791639364</v>
      </c>
      <c r="E26">
        <v>99.830176355323303</v>
      </c>
      <c r="F26">
        <v>99.870019595035885</v>
      </c>
      <c r="G26">
        <v>99.824297844545995</v>
      </c>
    </row>
    <row r="27" spans="1:7" x14ac:dyDescent="0.25">
      <c r="A27">
        <v>26</v>
      </c>
      <c r="B27">
        <v>99.885042455911105</v>
      </c>
      <c r="C27">
        <v>99.829523187459188</v>
      </c>
      <c r="D27">
        <v>99.885042455911091</v>
      </c>
      <c r="E27">
        <v>99.830176355323303</v>
      </c>
      <c r="F27">
        <v>99.868713259307611</v>
      </c>
      <c r="G27">
        <v>99.824297844545995</v>
      </c>
    </row>
    <row r="28" spans="1:7" x14ac:dyDescent="0.25">
      <c r="A28">
        <v>27</v>
      </c>
      <c r="B28">
        <v>99.885695623775248</v>
      </c>
      <c r="C28">
        <v>99.829523187459188</v>
      </c>
      <c r="D28">
        <v>99.883736120182803</v>
      </c>
      <c r="E28">
        <v>99.830176355323303</v>
      </c>
      <c r="F28">
        <v>99.868713259307611</v>
      </c>
      <c r="G28">
        <v>99.824297844545995</v>
      </c>
    </row>
    <row r="29" spans="1:7" x14ac:dyDescent="0.25">
      <c r="A29">
        <v>28</v>
      </c>
      <c r="B29">
        <v>99.884389288046961</v>
      </c>
      <c r="C29">
        <v>99.834748530372309</v>
      </c>
      <c r="D29">
        <v>99.883736120182803</v>
      </c>
      <c r="E29">
        <v>99.830176355323303</v>
      </c>
      <c r="F29">
        <v>99.868713259307611</v>
      </c>
      <c r="G29">
        <v>99.824297844545995</v>
      </c>
    </row>
    <row r="30" spans="1:7" x14ac:dyDescent="0.25">
      <c r="A30">
        <v>29</v>
      </c>
      <c r="B30">
        <v>99.883082952318688</v>
      </c>
      <c r="C30">
        <v>99.834095362508165</v>
      </c>
      <c r="D30">
        <v>99.883082952318659</v>
      </c>
      <c r="E30">
        <v>99.830176355323303</v>
      </c>
      <c r="F30">
        <v>99.868060091443468</v>
      </c>
      <c r="G30">
        <v>99.824297844545995</v>
      </c>
    </row>
    <row r="31" spans="1:7" x14ac:dyDescent="0.25">
      <c r="A31">
        <v>30</v>
      </c>
      <c r="B31">
        <v>99.882429784454544</v>
      </c>
      <c r="C31">
        <v>99.834748530372309</v>
      </c>
      <c r="D31">
        <v>99.882429784454516</v>
      </c>
      <c r="E31">
        <v>99.830176355323303</v>
      </c>
      <c r="F31">
        <v>99.868060091443468</v>
      </c>
      <c r="G31">
        <v>99.824297844545995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15" x14ac:dyDescent="0.25"/>
  <cols>
    <col min="1" max="1" width="10.5703125" customWidth="1"/>
  </cols>
  <sheetData>
    <row r="1" spans="1:8" x14ac:dyDescent="0.25">
      <c r="A1" s="5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8" x14ac:dyDescent="0.25">
      <c r="A2" s="4">
        <v>1</v>
      </c>
      <c r="B2" s="4">
        <v>99.958197256694916</v>
      </c>
      <c r="C2" s="4">
        <v>99.959503592423147</v>
      </c>
      <c r="D2" s="4">
        <v>99.954931417374226</v>
      </c>
      <c r="E2" s="4">
        <v>99.957544088830744</v>
      </c>
      <c r="F2" s="4">
        <v>99.956890920966643</v>
      </c>
      <c r="G2" s="4">
        <v>99.955584585238327</v>
      </c>
      <c r="H2">
        <f>MAX(B2:G31)</f>
        <v>99.963422599608037</v>
      </c>
    </row>
    <row r="3" spans="1:8" x14ac:dyDescent="0.25">
      <c r="A3" s="4">
        <v>2</v>
      </c>
      <c r="B3" s="4">
        <v>99.936642717178287</v>
      </c>
      <c r="C3" s="4">
        <v>99.94513389941207</v>
      </c>
      <c r="D3" s="4">
        <v>99.941214892227237</v>
      </c>
      <c r="E3" s="4">
        <v>99.953625081645896</v>
      </c>
      <c r="F3" s="4">
        <v>99.933376877857555</v>
      </c>
      <c r="G3" s="4">
        <v>99.939908556498963</v>
      </c>
    </row>
    <row r="4" spans="1:8" x14ac:dyDescent="0.25">
      <c r="A4" s="4">
        <v>3</v>
      </c>
      <c r="B4" s="4">
        <v>99.902677988242928</v>
      </c>
      <c r="C4" s="4">
        <v>99.953625081645924</v>
      </c>
      <c r="D4" s="4">
        <v>99.908556499020236</v>
      </c>
      <c r="E4" s="4">
        <v>99.963422599608037</v>
      </c>
      <c r="F4" s="4">
        <v>99.907903331156035</v>
      </c>
      <c r="G4" s="4">
        <v>99.951665578053522</v>
      </c>
    </row>
    <row r="5" spans="1:8" x14ac:dyDescent="0.25">
      <c r="A5" s="4">
        <v>4</v>
      </c>
      <c r="B5" s="4">
        <v>99.899412148922224</v>
      </c>
      <c r="C5" s="4">
        <v>99.930111038536822</v>
      </c>
      <c r="D5" s="4">
        <v>99.90725016329192</v>
      </c>
      <c r="E5" s="4">
        <v>99.934683213585814</v>
      </c>
      <c r="F5" s="4">
        <v>99.900065316786325</v>
      </c>
      <c r="G5" s="4">
        <v>99.924232527759543</v>
      </c>
    </row>
    <row r="6" spans="1:8" x14ac:dyDescent="0.25">
      <c r="A6" s="4">
        <v>5</v>
      </c>
      <c r="B6" s="4">
        <v>99.903331156107043</v>
      </c>
      <c r="C6" s="4">
        <v>99.930111038536822</v>
      </c>
      <c r="D6" s="4">
        <v>99.911822338340897</v>
      </c>
      <c r="E6" s="4">
        <v>99.934683213585814</v>
      </c>
      <c r="F6" s="4">
        <v>99.910516002612596</v>
      </c>
      <c r="G6" s="4">
        <v>99.924232527759543</v>
      </c>
    </row>
    <row r="7" spans="1:8" x14ac:dyDescent="0.25">
      <c r="A7" s="4">
        <v>6</v>
      </c>
      <c r="B7" s="4">
        <v>99.892880470280801</v>
      </c>
      <c r="C7" s="4">
        <v>99.930111038536822</v>
      </c>
      <c r="D7" s="4">
        <v>99.903331156107072</v>
      </c>
      <c r="E7" s="4">
        <v>99.934683213585814</v>
      </c>
      <c r="F7" s="4">
        <v>99.897452645329793</v>
      </c>
      <c r="G7" s="4">
        <v>99.924232527759543</v>
      </c>
    </row>
    <row r="8" spans="1:8" x14ac:dyDescent="0.25">
      <c r="A8" s="4">
        <v>7</v>
      </c>
      <c r="B8" s="4">
        <v>99.897452645329778</v>
      </c>
      <c r="C8" s="4">
        <v>99.92553886348783</v>
      </c>
      <c r="D8" s="4">
        <v>99.907903331156049</v>
      </c>
      <c r="E8" s="4">
        <v>99.931417374265123</v>
      </c>
      <c r="F8" s="4">
        <v>99.901371652514626</v>
      </c>
      <c r="G8" s="4">
        <v>99.922273024167126</v>
      </c>
    </row>
    <row r="9" spans="1:8" x14ac:dyDescent="0.25">
      <c r="A9" s="4">
        <v>8</v>
      </c>
      <c r="B9" s="4">
        <v>99.894839973873218</v>
      </c>
      <c r="C9" s="4">
        <v>99.92553886348783</v>
      </c>
      <c r="D9" s="4">
        <v>99.898758981058052</v>
      </c>
      <c r="E9" s="4">
        <v>99.931417374265123</v>
      </c>
      <c r="F9" s="4">
        <v>99.890267798824226</v>
      </c>
      <c r="G9" s="4">
        <v>99.918354016982278</v>
      </c>
    </row>
    <row r="10" spans="1:8" x14ac:dyDescent="0.25">
      <c r="A10" s="4">
        <v>9</v>
      </c>
      <c r="B10" s="4">
        <v>99.896799477465692</v>
      </c>
      <c r="C10" s="4">
        <v>99.923579359895413</v>
      </c>
      <c r="D10" s="4">
        <v>99.899412148922224</v>
      </c>
      <c r="E10" s="4">
        <v>99.924232527759557</v>
      </c>
      <c r="F10" s="4">
        <v>99.890920966688356</v>
      </c>
      <c r="G10" s="4">
        <v>99.916394513389861</v>
      </c>
    </row>
    <row r="11" spans="1:8" x14ac:dyDescent="0.25">
      <c r="A11" s="4">
        <v>10</v>
      </c>
      <c r="B11" s="4">
        <v>99.890920966688398</v>
      </c>
      <c r="C11" s="4">
        <v>99.923579359895413</v>
      </c>
      <c r="D11" s="4">
        <v>99.894839973873218</v>
      </c>
      <c r="E11" s="4">
        <v>99.924232527759557</v>
      </c>
      <c r="F11" s="4">
        <v>99.883082952318645</v>
      </c>
      <c r="G11" s="4">
        <v>99.896799477465649</v>
      </c>
    </row>
    <row r="12" spans="1:8" x14ac:dyDescent="0.25">
      <c r="A12" s="4">
        <v>11</v>
      </c>
      <c r="B12" s="4">
        <v>99.889614630960139</v>
      </c>
      <c r="C12" s="4">
        <v>99.912475506205013</v>
      </c>
      <c r="D12" s="4">
        <v>99.890267798824254</v>
      </c>
      <c r="E12" s="4">
        <v>99.915741345525717</v>
      </c>
      <c r="F12" s="4">
        <v>99.875244937948949</v>
      </c>
      <c r="G12" s="4">
        <v>99.890267798824254</v>
      </c>
    </row>
    <row r="13" spans="1:8" x14ac:dyDescent="0.25">
      <c r="A13" s="4">
        <v>12</v>
      </c>
      <c r="B13" s="4">
        <v>99.887655127367722</v>
      </c>
      <c r="C13" s="4">
        <v>99.912475506205013</v>
      </c>
      <c r="D13" s="4">
        <v>99.886348791639392</v>
      </c>
      <c r="E13" s="4">
        <v>99.915741345525717</v>
      </c>
      <c r="F13" s="4">
        <v>99.87459177008482</v>
      </c>
      <c r="G13" s="4">
        <v>99.862181580666217</v>
      </c>
    </row>
    <row r="14" spans="1:8" x14ac:dyDescent="0.25">
      <c r="A14" s="4">
        <v>13</v>
      </c>
      <c r="B14" s="4">
        <v>99.888308295231866</v>
      </c>
      <c r="C14" s="4">
        <v>99.883082952318716</v>
      </c>
      <c r="D14" s="4">
        <v>99.883082952318674</v>
      </c>
      <c r="E14" s="4">
        <v>99.895493141737376</v>
      </c>
      <c r="F14" s="4">
        <v>99.875898105813093</v>
      </c>
      <c r="G14" s="4">
        <v>99.82364467668188</v>
      </c>
    </row>
    <row r="15" spans="1:8" x14ac:dyDescent="0.25">
      <c r="A15" s="4">
        <v>14</v>
      </c>
      <c r="B15" s="4">
        <v>99.885695623775277</v>
      </c>
      <c r="C15" s="4">
        <v>99.882429784454573</v>
      </c>
      <c r="D15" s="4">
        <v>99.882429784454544</v>
      </c>
      <c r="E15" s="4">
        <v>99.894186806009102</v>
      </c>
      <c r="F15" s="4">
        <v>99.878510777269682</v>
      </c>
      <c r="G15" s="4">
        <v>99.818419333768716</v>
      </c>
    </row>
    <row r="16" spans="1:8" x14ac:dyDescent="0.25">
      <c r="A16" s="4">
        <v>15</v>
      </c>
      <c r="B16" s="4">
        <v>99.887655127367708</v>
      </c>
      <c r="C16" s="4">
        <v>99.847158719790926</v>
      </c>
      <c r="D16" s="4">
        <v>99.882429784454544</v>
      </c>
      <c r="E16" s="4">
        <v>99.866100587851022</v>
      </c>
      <c r="F16" s="4">
        <v>99.883736120182803</v>
      </c>
      <c r="G16" s="4">
        <v>99.797517962116174</v>
      </c>
    </row>
    <row r="17" spans="1:7" x14ac:dyDescent="0.25">
      <c r="A17" s="4">
        <v>16</v>
      </c>
      <c r="B17" s="4">
        <v>99.885695623775277</v>
      </c>
      <c r="C17" s="4">
        <v>99.84781188765507</v>
      </c>
      <c r="D17" s="4">
        <v>99.885695623775248</v>
      </c>
      <c r="E17" s="4">
        <v>99.866100587851022</v>
      </c>
      <c r="F17" s="4">
        <v>99.881776616590386</v>
      </c>
      <c r="G17" s="4">
        <v>99.807315480078287</v>
      </c>
    </row>
    <row r="18" spans="1:7" x14ac:dyDescent="0.25">
      <c r="A18" s="4">
        <v>17</v>
      </c>
      <c r="B18" s="4">
        <v>99.887655127367694</v>
      </c>
      <c r="C18" s="4">
        <v>99.830176355323303</v>
      </c>
      <c r="D18" s="4">
        <v>99.886348791639392</v>
      </c>
      <c r="E18" s="4">
        <v>99.843892880470236</v>
      </c>
      <c r="F18" s="4">
        <v>99.883082952318674</v>
      </c>
      <c r="G18" s="4">
        <v>99.798824297844504</v>
      </c>
    </row>
    <row r="19" spans="1:7" x14ac:dyDescent="0.25">
      <c r="A19" s="4">
        <v>18</v>
      </c>
      <c r="B19" s="4">
        <v>99.887001959503536</v>
      </c>
      <c r="C19" s="4">
        <v>99.830176355323303</v>
      </c>
      <c r="D19" s="4">
        <v>99.890920966688384</v>
      </c>
      <c r="E19" s="4">
        <v>99.843892880470236</v>
      </c>
      <c r="F19" s="4">
        <v>99.887001959503507</v>
      </c>
      <c r="G19" s="4">
        <v>99.798824297844504</v>
      </c>
    </row>
    <row r="20" spans="1:7" x14ac:dyDescent="0.25">
      <c r="A20" s="4">
        <v>19</v>
      </c>
      <c r="B20" s="4">
        <v>99.889614630960097</v>
      </c>
      <c r="C20" s="4">
        <v>99.825604180274325</v>
      </c>
      <c r="D20" s="4">
        <v>99.890267798824226</v>
      </c>
      <c r="E20" s="4">
        <v>99.83932070542123</v>
      </c>
      <c r="F20" s="4">
        <v>99.888308295231795</v>
      </c>
      <c r="G20" s="4">
        <v>99.807968647942474</v>
      </c>
    </row>
    <row r="21" spans="1:7" x14ac:dyDescent="0.25">
      <c r="A21" s="4">
        <v>20</v>
      </c>
      <c r="B21" s="4">
        <v>99.888961463095953</v>
      </c>
      <c r="C21" s="4">
        <v>99.826257348138455</v>
      </c>
      <c r="D21" s="4">
        <v>99.892227302416657</v>
      </c>
      <c r="E21" s="4">
        <v>99.83932070542123</v>
      </c>
      <c r="F21" s="4">
        <v>99.886348791639364</v>
      </c>
      <c r="G21" s="4">
        <v>99.807968647942474</v>
      </c>
    </row>
    <row r="22" spans="1:7" x14ac:dyDescent="0.25">
      <c r="A22" s="4">
        <v>21</v>
      </c>
      <c r="B22" s="4">
        <v>99.888961463095953</v>
      </c>
      <c r="C22" s="4">
        <v>99.826257348138455</v>
      </c>
      <c r="D22" s="4">
        <v>99.89353363814493</v>
      </c>
      <c r="E22" s="4">
        <v>99.83932070542123</v>
      </c>
      <c r="F22" s="4">
        <v>99.885695623775234</v>
      </c>
      <c r="G22" s="4">
        <v>99.828216851730829</v>
      </c>
    </row>
    <row r="23" spans="1:7" x14ac:dyDescent="0.25">
      <c r="A23" s="4">
        <v>22</v>
      </c>
      <c r="B23" s="4">
        <v>99.887655127367665</v>
      </c>
      <c r="C23" s="4">
        <v>99.828216851730858</v>
      </c>
      <c r="D23" s="4">
        <v>99.892227302416657</v>
      </c>
      <c r="E23" s="4">
        <v>99.83932070542123</v>
      </c>
      <c r="F23" s="4">
        <v>99.885695623775234</v>
      </c>
      <c r="G23" s="4">
        <v>99.828216851730829</v>
      </c>
    </row>
    <row r="24" spans="1:7" x14ac:dyDescent="0.25">
      <c r="A24" s="4">
        <v>23</v>
      </c>
      <c r="B24" s="4">
        <v>99.888308295231809</v>
      </c>
      <c r="C24" s="4">
        <v>99.828216851730858</v>
      </c>
      <c r="D24" s="4">
        <v>99.892227302416657</v>
      </c>
      <c r="E24" s="4">
        <v>99.83932070542123</v>
      </c>
      <c r="F24" s="4">
        <v>99.884389288046947</v>
      </c>
      <c r="G24" s="4">
        <v>99.831482691051548</v>
      </c>
    </row>
    <row r="25" spans="1:7" x14ac:dyDescent="0.25">
      <c r="A25" s="4">
        <v>24</v>
      </c>
      <c r="B25" s="4">
        <v>99.887655127367665</v>
      </c>
      <c r="C25" s="4">
        <v>99.831482691051576</v>
      </c>
      <c r="D25" s="4">
        <v>99.89092096668837</v>
      </c>
      <c r="E25" s="4">
        <v>99.83932070542123</v>
      </c>
      <c r="F25" s="4">
        <v>99.884389288046947</v>
      </c>
      <c r="G25" s="4">
        <v>99.831482691051548</v>
      </c>
    </row>
    <row r="26" spans="1:7" x14ac:dyDescent="0.25">
      <c r="A26" s="4">
        <v>25</v>
      </c>
      <c r="B26" s="4">
        <v>99.887655127367665</v>
      </c>
      <c r="C26" s="4">
        <v>99.831482691051576</v>
      </c>
      <c r="D26" s="4">
        <v>99.89092096668837</v>
      </c>
      <c r="E26" s="4">
        <v>99.83932070542123</v>
      </c>
      <c r="F26" s="4">
        <v>99.883082952318674</v>
      </c>
      <c r="G26" s="4">
        <v>99.831482691051548</v>
      </c>
    </row>
    <row r="27" spans="1:7" x14ac:dyDescent="0.25">
      <c r="A27" s="4">
        <v>26</v>
      </c>
      <c r="B27" s="4">
        <v>99.887655127367665</v>
      </c>
      <c r="C27" s="4">
        <v>99.834748530372281</v>
      </c>
      <c r="D27" s="4">
        <v>99.889614630960082</v>
      </c>
      <c r="E27" s="4">
        <v>99.83932070542123</v>
      </c>
      <c r="F27" s="4">
        <v>99.88242978445453</v>
      </c>
      <c r="G27" s="4">
        <v>99.831482691051548</v>
      </c>
    </row>
    <row r="28" spans="1:7" x14ac:dyDescent="0.25">
      <c r="A28" s="4">
        <v>27</v>
      </c>
      <c r="B28" s="4">
        <v>99.885042455911105</v>
      </c>
      <c r="C28" s="4">
        <v>99.834748530372281</v>
      </c>
      <c r="D28" s="4">
        <v>99.891574134552499</v>
      </c>
      <c r="E28" s="4">
        <v>99.83932070542123</v>
      </c>
      <c r="F28" s="4">
        <v>99.881776616590386</v>
      </c>
      <c r="G28" s="4">
        <v>99.831482691051548</v>
      </c>
    </row>
    <row r="29" spans="1:7" x14ac:dyDescent="0.25">
      <c r="A29" s="4">
        <v>28</v>
      </c>
      <c r="B29" s="4">
        <v>99.885695623775248</v>
      </c>
      <c r="C29" s="4">
        <v>99.836054866100568</v>
      </c>
      <c r="D29" s="4">
        <v>99.889614630960082</v>
      </c>
      <c r="E29" s="4">
        <v>99.83932070542123</v>
      </c>
      <c r="F29" s="4">
        <v>99.881123448726257</v>
      </c>
      <c r="G29" s="4">
        <v>99.831482691051548</v>
      </c>
    </row>
    <row r="30" spans="1:7" x14ac:dyDescent="0.25">
      <c r="A30" s="4">
        <v>29</v>
      </c>
      <c r="B30" s="4">
        <v>99.883736120182817</v>
      </c>
      <c r="C30" s="4">
        <v>99.834748530372281</v>
      </c>
      <c r="D30" s="4">
        <v>99.889614630960082</v>
      </c>
      <c r="E30" s="4">
        <v>99.83932070542123</v>
      </c>
      <c r="F30" s="4">
        <v>99.881123448726257</v>
      </c>
      <c r="G30" s="4">
        <v>99.831482691051548</v>
      </c>
    </row>
    <row r="31" spans="1:7" x14ac:dyDescent="0.25">
      <c r="A31" s="4">
        <v>30</v>
      </c>
      <c r="B31" s="4">
        <v>99.883736120182817</v>
      </c>
      <c r="C31" s="4">
        <v>99.835401698236424</v>
      </c>
      <c r="D31" s="4">
        <v>99.889614630960082</v>
      </c>
      <c r="E31" s="4">
        <v>99.83932070542123</v>
      </c>
      <c r="F31" s="4">
        <v>99.881123448726257</v>
      </c>
      <c r="G31" s="4">
        <v>99.831482691051548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7" sqref="D7"/>
    </sheetView>
  </sheetViews>
  <sheetFormatPr defaultRowHeight="15" x14ac:dyDescent="0.25"/>
  <cols>
    <col min="1" max="1" width="10.5703125" customWidth="1"/>
  </cols>
  <sheetData>
    <row r="1" spans="1:8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x14ac:dyDescent="0.25">
      <c r="A2">
        <v>1</v>
      </c>
      <c r="B2">
        <f>100-Sheet1!B2</f>
        <v>4.7681254082377222E-2</v>
      </c>
      <c r="C2">
        <f>100-Sheet1!C2</f>
        <v>3.2005225342970789E-2</v>
      </c>
      <c r="D2">
        <f>100-Sheet1!D2</f>
        <v>3.9843239712652689E-2</v>
      </c>
      <c r="E2">
        <f>100-Sheet1!E2</f>
        <v>3.26583932071145E-2</v>
      </c>
      <c r="F2">
        <f>100-Sheet1!F2</f>
        <v>6.0744611365137757E-2</v>
      </c>
      <c r="G2">
        <f>100-Sheet1!G2</f>
        <v>4.1802743305126455E-2</v>
      </c>
      <c r="H2">
        <f>MIN(B2:G31)</f>
        <v>2.8086218158080101E-2</v>
      </c>
    </row>
    <row r="3" spans="1:8" x14ac:dyDescent="0.25">
      <c r="A3">
        <v>2</v>
      </c>
      <c r="B3">
        <f>100-Sheet1!B3</f>
        <v>6.9888961463192345E-2</v>
      </c>
      <c r="C3">
        <f>100-Sheet1!C3</f>
        <v>4.1149575440940112E-2</v>
      </c>
      <c r="D3">
        <f>100-Sheet1!D3</f>
        <v>6.662312214247379E-2</v>
      </c>
      <c r="E3">
        <f>100-Sheet1!E3</f>
        <v>4.1802743305098033E-2</v>
      </c>
      <c r="F3">
        <f>100-Sheet1!F3</f>
        <v>7.4461136512127268E-2</v>
      </c>
      <c r="G3">
        <f>100-Sheet1!G3</f>
        <v>5.2253429131368989E-2</v>
      </c>
    </row>
    <row r="4" spans="1:8" x14ac:dyDescent="0.25">
      <c r="A4">
        <v>3</v>
      </c>
      <c r="B4">
        <f>100-Sheet1!B4</f>
        <v>0.10450685826266692</v>
      </c>
      <c r="C4">
        <f>100-Sheet1!C4</f>
        <v>2.8086218158080101E-2</v>
      </c>
      <c r="D4">
        <f>100-Sheet1!D4</f>
        <v>9.7975179621258235E-2</v>
      </c>
      <c r="E4">
        <f>100-Sheet1!E4</f>
        <v>3.3964728935387711E-2</v>
      </c>
      <c r="F4">
        <f>100-Sheet1!F4</f>
        <v>0.10646636185504121</v>
      </c>
      <c r="G4">
        <f>100-Sheet1!G4</f>
        <v>3.9190071848551611E-2</v>
      </c>
    </row>
    <row r="5" spans="1:8" x14ac:dyDescent="0.25">
      <c r="A5">
        <v>4</v>
      </c>
      <c r="B5">
        <f>100-Sheet1!B5</f>
        <v>0.10385369039855163</v>
      </c>
      <c r="C5">
        <f>100-Sheet1!C5</f>
        <v>5.2253429131368989E-2</v>
      </c>
      <c r="D5">
        <f>100-Sheet1!D5</f>
        <v>9.9934683213660946E-2</v>
      </c>
      <c r="E5">
        <f>100-Sheet1!E5</f>
        <v>6.00914435010651E-2</v>
      </c>
      <c r="F5">
        <f>100-Sheet1!F5</f>
        <v>0.10254735467019316</v>
      </c>
      <c r="G5">
        <f>100-Sheet1!G5</f>
        <v>6.5969954278372711E-2</v>
      </c>
    </row>
    <row r="6" spans="1:8" x14ac:dyDescent="0.25">
      <c r="A6">
        <v>5</v>
      </c>
      <c r="B6">
        <f>100-Sheet1!B6</f>
        <v>9.8628347485416157E-2</v>
      </c>
      <c r="C6">
        <f>100-Sheet1!C6</f>
        <v>5.2253429131368989E-2</v>
      </c>
      <c r="D6">
        <f>100-Sheet1!D6</f>
        <v>9.4056172436395968E-2</v>
      </c>
      <c r="E6">
        <f>100-Sheet1!E6</f>
        <v>6.00914435010651E-2</v>
      </c>
      <c r="F6">
        <f>100-Sheet1!F6</f>
        <v>0.10058785107779045</v>
      </c>
      <c r="G6">
        <f>100-Sheet1!G6</f>
        <v>6.5969954278372711E-2</v>
      </c>
    </row>
    <row r="7" spans="1:8" x14ac:dyDescent="0.25">
      <c r="A7">
        <v>6</v>
      </c>
      <c r="B7">
        <f>100-Sheet1!B7</f>
        <v>0.10450685826266692</v>
      </c>
      <c r="C7">
        <f>100-Sheet1!C7</f>
        <v>5.2253429131368989E-2</v>
      </c>
      <c r="D7">
        <f>100-Sheet1!D7</f>
        <v>0.10646636185504121</v>
      </c>
      <c r="E7">
        <f>100-Sheet1!E7</f>
        <v>6.00914435010651E-2</v>
      </c>
      <c r="F7">
        <f>100-Sheet1!F7</f>
        <v>0.10973220117574556</v>
      </c>
      <c r="G7">
        <f>100-Sheet1!G7</f>
        <v>6.7929457870789633E-2</v>
      </c>
    </row>
    <row r="8" spans="1:8" x14ac:dyDescent="0.25">
      <c r="A8">
        <v>7</v>
      </c>
      <c r="B8">
        <f>100-Sheet1!B8</f>
        <v>9.8628347485373524E-2</v>
      </c>
      <c r="C8">
        <f>100-Sheet1!C8</f>
        <v>5.2253429131368989E-2</v>
      </c>
      <c r="D8">
        <f>100-Sheet1!D8</f>
        <v>0.105160026126768</v>
      </c>
      <c r="E8">
        <f>100-Sheet1!E8</f>
        <v>6.2050947093496234E-2</v>
      </c>
      <c r="F8">
        <f>100-Sheet1!F8</f>
        <v>0.10907903331160185</v>
      </c>
      <c r="G8">
        <f>100-Sheet1!G8</f>
        <v>6.7929457870789633E-2</v>
      </c>
    </row>
    <row r="9" spans="1:8" x14ac:dyDescent="0.25">
      <c r="A9">
        <v>8</v>
      </c>
      <c r="B9">
        <f>100-Sheet1!B9</f>
        <v>0.10907903331164448</v>
      </c>
      <c r="C9">
        <f>100-Sheet1!C9</f>
        <v>5.2253429131368989E-2</v>
      </c>
      <c r="D9">
        <f>100-Sheet1!D9</f>
        <v>0.10842586544748656</v>
      </c>
      <c r="E9">
        <f>100-Sheet1!E9</f>
        <v>6.2050947093496234E-2</v>
      </c>
      <c r="F9">
        <f>100-Sheet1!F9</f>
        <v>0.11430437622472311</v>
      </c>
      <c r="G9">
        <f>100-Sheet1!G9</f>
        <v>8.1645983017736512E-2</v>
      </c>
    </row>
    <row r="10" spans="1:8" x14ac:dyDescent="0.25">
      <c r="A10">
        <v>9</v>
      </c>
      <c r="B10">
        <f>100-Sheet1!B10</f>
        <v>0.10711952971922756</v>
      </c>
      <c r="C10">
        <f>100-Sheet1!C10</f>
        <v>5.3559764859656411E-2</v>
      </c>
      <c r="D10">
        <f>100-Sheet1!D10</f>
        <v>0.10973220117574556</v>
      </c>
      <c r="E10">
        <f>100-Sheet1!E10</f>
        <v>6.5969954278330079E-2</v>
      </c>
      <c r="F10">
        <f>100-Sheet1!F10</f>
        <v>0.1136512083605794</v>
      </c>
      <c r="G10">
        <f>100-Sheet1!G10</f>
        <v>8.8830829523288912E-2</v>
      </c>
    </row>
    <row r="11" spans="1:8" x14ac:dyDescent="0.25">
      <c r="A11">
        <v>10</v>
      </c>
      <c r="B11">
        <f>100-Sheet1!B11</f>
        <v>0.11299804049649254</v>
      </c>
      <c r="C11">
        <f>100-Sheet1!C11</f>
        <v>5.3559764859656411E-2</v>
      </c>
      <c r="D11">
        <f>100-Sheet1!D11</f>
        <v>0.1129980404964499</v>
      </c>
      <c r="E11">
        <f>100-Sheet1!E11</f>
        <v>6.5969954278330079E-2</v>
      </c>
      <c r="F11">
        <f>100-Sheet1!F11</f>
        <v>0.11887655127371488</v>
      </c>
      <c r="G11">
        <f>100-Sheet1!G11</f>
        <v>0.10058785107777624</v>
      </c>
    </row>
    <row r="12" spans="1:8" x14ac:dyDescent="0.25">
      <c r="A12">
        <v>11</v>
      </c>
      <c r="B12">
        <f>100-Sheet1!B12</f>
        <v>0.11626387981718267</v>
      </c>
      <c r="C12">
        <f>100-Sheet1!C12</f>
        <v>6.5969954278301657E-2</v>
      </c>
      <c r="D12">
        <f>100-Sheet1!D12</f>
        <v>0.11299804049646411</v>
      </c>
      <c r="E12">
        <f>100-Sheet1!E12</f>
        <v>7.1848465055609267E-2</v>
      </c>
      <c r="F12">
        <f>100-Sheet1!F12</f>
        <v>0.12214239059443344</v>
      </c>
      <c r="G12">
        <f>100-Sheet1!G12</f>
        <v>0.10907903331161606</v>
      </c>
    </row>
    <row r="13" spans="1:8" x14ac:dyDescent="0.25">
      <c r="A13">
        <v>12</v>
      </c>
      <c r="B13">
        <f>100-Sheet1!B13</f>
        <v>0.11691704768134059</v>
      </c>
      <c r="C13">
        <f>100-Sheet1!C13</f>
        <v>6.792945787073279E-2</v>
      </c>
      <c r="D13">
        <f>100-Sheet1!D13</f>
        <v>0.11626387981715425</v>
      </c>
      <c r="E13">
        <f>100-Sheet1!E13</f>
        <v>7.2501632919738768E-2</v>
      </c>
      <c r="F13">
        <f>100-Sheet1!F13</f>
        <v>0.12606139777928149</v>
      </c>
      <c r="G13">
        <f>100-Sheet1!G13</f>
        <v>0.13259307642067597</v>
      </c>
    </row>
    <row r="14" spans="1:8" x14ac:dyDescent="0.25">
      <c r="A14">
        <v>13</v>
      </c>
      <c r="B14">
        <f>100-Sheet1!B14</f>
        <v>0.11561071195305317</v>
      </c>
      <c r="C14">
        <f>100-Sheet1!C14</f>
        <v>9.3403004572266468E-2</v>
      </c>
      <c r="D14">
        <f>100-Sheet1!D14</f>
        <v>0.11626387981715425</v>
      </c>
      <c r="E14">
        <f>100-Sheet1!E14</f>
        <v>8.9483997387389991E-2</v>
      </c>
      <c r="F14">
        <f>100-Sheet1!F14</f>
        <v>0.12279555845859136</v>
      </c>
      <c r="G14">
        <f>100-Sheet1!G14</f>
        <v>0.16721097322017897</v>
      </c>
    </row>
    <row r="15" spans="1:8" x14ac:dyDescent="0.25">
      <c r="A15">
        <v>14</v>
      </c>
      <c r="B15">
        <f>100-Sheet1!B15</f>
        <v>0.11561071195306738</v>
      </c>
      <c r="C15">
        <f>100-Sheet1!C15</f>
        <v>9.3403004572266468E-2</v>
      </c>
      <c r="D15">
        <f>100-Sheet1!D15</f>
        <v>0.11887655127370067</v>
      </c>
      <c r="E15">
        <f>100-Sheet1!E15</f>
        <v>9.0137165251533702E-2</v>
      </c>
      <c r="F15">
        <f>100-Sheet1!F15</f>
        <v>0.1280209013716842</v>
      </c>
      <c r="G15">
        <f>100-Sheet1!G15</f>
        <v>0.175702155454033</v>
      </c>
    </row>
    <row r="16" spans="1:8" x14ac:dyDescent="0.25">
      <c r="A16">
        <v>15</v>
      </c>
      <c r="B16">
        <f>100-Sheet1!B16</f>
        <v>0.11430437622477996</v>
      </c>
      <c r="C16">
        <f>100-Sheet1!C16</f>
        <v>0.13063357282825905</v>
      </c>
      <c r="D16">
        <f>100-Sheet1!D16</f>
        <v>0.11822338340957117</v>
      </c>
      <c r="E16">
        <f>100-Sheet1!E16</f>
        <v>0.12344872632273507</v>
      </c>
      <c r="F16">
        <f>100-Sheet1!F16</f>
        <v>0.12475506205097986</v>
      </c>
      <c r="G16">
        <f>100-Sheet1!G16</f>
        <v>0.20378837361204205</v>
      </c>
    </row>
    <row r="17" spans="1:7" x14ac:dyDescent="0.25">
      <c r="A17">
        <v>16</v>
      </c>
      <c r="B17">
        <f>100-Sheet1!B17</f>
        <v>0.11299804049650675</v>
      </c>
      <c r="C17">
        <f>100-Sheet1!C17</f>
        <v>0.12932723709998584</v>
      </c>
      <c r="D17">
        <f>100-Sheet1!D17</f>
        <v>0.11757021554544167</v>
      </c>
      <c r="E17">
        <f>100-Sheet1!E17</f>
        <v>0.12344872632273507</v>
      </c>
      <c r="F17">
        <f>100-Sheet1!F17</f>
        <v>0.1221423905943908</v>
      </c>
      <c r="G17">
        <f>100-Sheet1!G17</f>
        <v>0.20117570215548142</v>
      </c>
    </row>
    <row r="18" spans="1:7" x14ac:dyDescent="0.25">
      <c r="A18">
        <v>17</v>
      </c>
      <c r="B18">
        <f>100-Sheet1!B18</f>
        <v>0.11299804049649254</v>
      </c>
      <c r="C18">
        <f>100-Sheet1!C18</f>
        <v>0.15349444807317525</v>
      </c>
      <c r="D18">
        <f>100-Sheet1!D18</f>
        <v>0.11757021554544167</v>
      </c>
      <c r="E18">
        <f>100-Sheet1!E18</f>
        <v>0.14630960156760864</v>
      </c>
      <c r="F18">
        <f>100-Sheet1!F18</f>
        <v>0.12018288700195967</v>
      </c>
      <c r="G18">
        <f>100-Sheet1!G18</f>
        <v>0.19856303069890657</v>
      </c>
    </row>
    <row r="19" spans="1:7" x14ac:dyDescent="0.25">
      <c r="A19">
        <v>18</v>
      </c>
      <c r="B19">
        <f>100-Sheet1!B19</f>
        <v>0.11234487263234882</v>
      </c>
      <c r="C19">
        <f>100-Sheet1!C19</f>
        <v>0.15349444807317525</v>
      </c>
      <c r="D19">
        <f>100-Sheet1!D19</f>
        <v>0.11430437622475154</v>
      </c>
      <c r="E19">
        <f>100-Sheet1!E19</f>
        <v>0.14630960156760864</v>
      </c>
      <c r="F19">
        <f>100-Sheet1!F19</f>
        <v>0.12083605486611759</v>
      </c>
      <c r="G19">
        <f>100-Sheet1!G19</f>
        <v>0.19856303069890657</v>
      </c>
    </row>
    <row r="20" spans="1:7" x14ac:dyDescent="0.25">
      <c r="A20">
        <v>19</v>
      </c>
      <c r="B20">
        <f>100-Sheet1!B20</f>
        <v>0.1110385369040614</v>
      </c>
      <c r="C20">
        <f>100-Sheet1!C20</f>
        <v>0.1574134552580233</v>
      </c>
      <c r="D20">
        <f>100-Sheet1!D20</f>
        <v>0.11495754408889525</v>
      </c>
      <c r="E20">
        <f>100-Sheet1!E20</f>
        <v>0.1508817766166004</v>
      </c>
      <c r="F20">
        <f>100-Sheet1!F20</f>
        <v>0.11952971913784438</v>
      </c>
      <c r="G20">
        <f>100-Sheet1!G20</f>
        <v>0.18288700195952856</v>
      </c>
    </row>
    <row r="21" spans="1:7" x14ac:dyDescent="0.25">
      <c r="A21">
        <v>20</v>
      </c>
      <c r="B21">
        <f>100-Sheet1!B21</f>
        <v>0.1103853690399319</v>
      </c>
      <c r="C21">
        <f>100-Sheet1!C21</f>
        <v>0.15610711952973588</v>
      </c>
      <c r="D21">
        <f>100-Sheet1!D21</f>
        <v>0.11430437622475154</v>
      </c>
      <c r="E21">
        <f>100-Sheet1!E21</f>
        <v>0.1508817766166004</v>
      </c>
      <c r="F21">
        <f>100-Sheet1!F21</f>
        <v>0.1221423905943908</v>
      </c>
      <c r="G21">
        <f>100-Sheet1!G21</f>
        <v>0.18288700195952856</v>
      </c>
    </row>
    <row r="22" spans="1:7" x14ac:dyDescent="0.25">
      <c r="A22">
        <v>21</v>
      </c>
      <c r="B22">
        <f>100-Sheet1!B22</f>
        <v>0.10907903331164448</v>
      </c>
      <c r="C22">
        <f>100-Sheet1!C22</f>
        <v>0.15610711952973588</v>
      </c>
      <c r="D22">
        <f>100-Sheet1!D22</f>
        <v>0.11495754408888104</v>
      </c>
      <c r="E22">
        <f>100-Sheet1!E22</f>
        <v>0.1508817766166004</v>
      </c>
      <c r="F22">
        <f>100-Sheet1!F22</f>
        <v>0.12018288700197388</v>
      </c>
      <c r="G22">
        <f>100-Sheet1!G22</f>
        <v>0.17374265186157345</v>
      </c>
    </row>
    <row r="23" spans="1:7" x14ac:dyDescent="0.25">
      <c r="A23">
        <v>22</v>
      </c>
      <c r="B23">
        <f>100-Sheet1!B23</f>
        <v>0.11103853690407561</v>
      </c>
      <c r="C23">
        <f>100-Sheet1!C23</f>
        <v>0.15545395166559217</v>
      </c>
      <c r="D23">
        <f>100-Sheet1!D23</f>
        <v>0.11561071195302475</v>
      </c>
      <c r="E23">
        <f>100-Sheet1!E23</f>
        <v>0.1508817766166004</v>
      </c>
      <c r="F23">
        <f>100-Sheet1!F23</f>
        <v>0.1227955584585203</v>
      </c>
      <c r="G23">
        <f>100-Sheet1!G23</f>
        <v>0.17374265186157345</v>
      </c>
    </row>
    <row r="24" spans="1:7" x14ac:dyDescent="0.25">
      <c r="A24">
        <v>23</v>
      </c>
      <c r="B24">
        <f>100-Sheet1!B24</f>
        <v>0.1103853690399319</v>
      </c>
      <c r="C24">
        <f>100-Sheet1!C24</f>
        <v>0.15545395166559217</v>
      </c>
      <c r="D24">
        <f>100-Sheet1!D24</f>
        <v>0.11561071195302475</v>
      </c>
      <c r="E24">
        <f>100-Sheet1!E24</f>
        <v>0.1508817766166004</v>
      </c>
      <c r="F24">
        <f>100-Sheet1!F24</f>
        <v>0.1227955584585203</v>
      </c>
      <c r="G24">
        <f>100-Sheet1!G24</f>
        <v>0.17047681254088332</v>
      </c>
    </row>
    <row r="25" spans="1:7" x14ac:dyDescent="0.25">
      <c r="A25">
        <v>24</v>
      </c>
      <c r="B25">
        <f>100-Sheet1!B25</f>
        <v>0.1110385369040614</v>
      </c>
      <c r="C25">
        <f>100-Sheet1!C25</f>
        <v>0.15218811234488783</v>
      </c>
      <c r="D25">
        <f>100-Sheet1!D25</f>
        <v>0.11561071195302475</v>
      </c>
      <c r="E25">
        <f>100-Sheet1!E25</f>
        <v>0.1508817766166004</v>
      </c>
      <c r="F25">
        <f>100-Sheet1!F25</f>
        <v>0.12344872632266402</v>
      </c>
      <c r="G25">
        <f>100-Sheet1!G25</f>
        <v>0.17047681254088332</v>
      </c>
    </row>
    <row r="26" spans="1:7" x14ac:dyDescent="0.25">
      <c r="A26">
        <v>25</v>
      </c>
      <c r="B26">
        <f>100-Sheet1!B26</f>
        <v>0.1110385369040614</v>
      </c>
      <c r="C26">
        <f>100-Sheet1!C26</f>
        <v>0.15218811234488783</v>
      </c>
      <c r="D26">
        <f>100-Sheet1!D26</f>
        <v>0.11561071195302475</v>
      </c>
      <c r="E26">
        <f>100-Sheet1!E26</f>
        <v>0.1508817766166004</v>
      </c>
      <c r="F26">
        <f>100-Sheet1!F26</f>
        <v>0.12279555845853452</v>
      </c>
      <c r="G26">
        <f>100-Sheet1!G26</f>
        <v>0.17047681254088332</v>
      </c>
    </row>
    <row r="27" spans="1:7" x14ac:dyDescent="0.25">
      <c r="A27">
        <v>26</v>
      </c>
      <c r="B27">
        <f>100-Sheet1!B27</f>
        <v>0.1110385369040614</v>
      </c>
      <c r="C27">
        <f>100-Sheet1!C27</f>
        <v>0.1502286087524709</v>
      </c>
      <c r="D27">
        <f>100-Sheet1!D27</f>
        <v>0.11626387981715425</v>
      </c>
      <c r="E27">
        <f>100-Sheet1!E27</f>
        <v>0.1508817766166004</v>
      </c>
      <c r="F27">
        <f>100-Sheet1!F27</f>
        <v>0.12279555845853452</v>
      </c>
      <c r="G27">
        <f>100-Sheet1!G27</f>
        <v>0.17047681254088332</v>
      </c>
    </row>
    <row r="28" spans="1:7" x14ac:dyDescent="0.25">
      <c r="A28">
        <v>27</v>
      </c>
      <c r="B28">
        <f>100-Sheet1!B28</f>
        <v>0.11169170476820511</v>
      </c>
      <c r="C28">
        <f>100-Sheet1!C28</f>
        <v>0.15088177661661462</v>
      </c>
      <c r="D28">
        <f>100-Sheet1!D28</f>
        <v>0.11691704768129796</v>
      </c>
      <c r="E28">
        <f>100-Sheet1!E28</f>
        <v>0.1508817766166004</v>
      </c>
      <c r="F28">
        <f>100-Sheet1!F28</f>
        <v>0.12410189418682194</v>
      </c>
      <c r="G28">
        <f>100-Sheet1!G28</f>
        <v>0.17047681254088332</v>
      </c>
    </row>
    <row r="29" spans="1:7" x14ac:dyDescent="0.25">
      <c r="A29">
        <v>28</v>
      </c>
      <c r="B29">
        <f>100-Sheet1!B29</f>
        <v>0.11169170476820511</v>
      </c>
      <c r="C29">
        <f>100-Sheet1!C29</f>
        <v>0.14826910516005398</v>
      </c>
      <c r="D29">
        <f>100-Sheet1!D29</f>
        <v>0.11626387981715425</v>
      </c>
      <c r="E29">
        <f>100-Sheet1!E29</f>
        <v>0.1508817766166004</v>
      </c>
      <c r="F29">
        <f>100-Sheet1!F29</f>
        <v>0.12475506205095144</v>
      </c>
      <c r="G29">
        <f>100-Sheet1!G29</f>
        <v>0.17047681254088332</v>
      </c>
    </row>
    <row r="30" spans="1:7" x14ac:dyDescent="0.25">
      <c r="A30">
        <v>29</v>
      </c>
      <c r="B30">
        <f>100-Sheet1!B30</f>
        <v>0.11169170476820511</v>
      </c>
      <c r="C30">
        <f>100-Sheet1!C30</f>
        <v>0.14826910516005398</v>
      </c>
      <c r="D30">
        <f>100-Sheet1!D30</f>
        <v>0.11822338340958538</v>
      </c>
      <c r="E30">
        <f>100-Sheet1!E30</f>
        <v>0.1508817766166004</v>
      </c>
      <c r="F30">
        <f>100-Sheet1!F30</f>
        <v>0.12475506205095144</v>
      </c>
      <c r="G30">
        <f>100-Sheet1!G30</f>
        <v>0.17047681254088332</v>
      </c>
    </row>
    <row r="31" spans="1:7" x14ac:dyDescent="0.25">
      <c r="A31">
        <v>30</v>
      </c>
      <c r="B31">
        <f>100-Sheet1!B31</f>
        <v>0.11169170476820511</v>
      </c>
      <c r="C31">
        <f>100-Sheet1!C31</f>
        <v>0.14565643370349335</v>
      </c>
      <c r="D31">
        <f>100-Sheet1!D31</f>
        <v>0.11887655127372909</v>
      </c>
      <c r="E31">
        <f>100-Sheet1!E31</f>
        <v>0.1508817766166004</v>
      </c>
      <c r="F31">
        <f>100-Sheet1!F31</f>
        <v>0.12475506205095144</v>
      </c>
      <c r="G31">
        <f>100-Sheet1!G31</f>
        <v>0.17047681254088332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2" sqref="B2"/>
    </sheetView>
  </sheetViews>
  <sheetFormatPr defaultRowHeight="15" x14ac:dyDescent="0.25"/>
  <cols>
    <col min="1" max="1" width="10.5703125" customWidth="1"/>
  </cols>
  <sheetData>
    <row r="1" spans="1:8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x14ac:dyDescent="0.25">
      <c r="A2">
        <v>1</v>
      </c>
      <c r="B2">
        <v>3.9190071848508978E-2</v>
      </c>
      <c r="C2">
        <v>3.9190071848551611E-2</v>
      </c>
      <c r="D2">
        <v>5.2906596995498489E-2</v>
      </c>
      <c r="E2">
        <v>3.9190071848523189E-2</v>
      </c>
      <c r="F2">
        <v>5.2906596995484279E-2</v>
      </c>
      <c r="G2">
        <v>3.6577400391962556E-2</v>
      </c>
      <c r="H2">
        <f>MIN(B2:G31)</f>
        <v>3.5924232527804634E-2</v>
      </c>
    </row>
    <row r="3" spans="1:8" x14ac:dyDescent="0.25">
      <c r="A3">
        <v>2</v>
      </c>
      <c r="B3">
        <v>7.0542129327293424E-2</v>
      </c>
      <c r="C3">
        <v>5.6172436316231256E-2</v>
      </c>
      <c r="D3">
        <v>7.2501632919724557E-2</v>
      </c>
      <c r="E3">
        <v>5.2253429131340567E-2</v>
      </c>
      <c r="F3">
        <v>8.0339647289363825E-2</v>
      </c>
      <c r="G3">
        <v>4.8334421946506723E-2</v>
      </c>
    </row>
    <row r="4" spans="1:8" x14ac:dyDescent="0.25">
      <c r="A4">
        <v>3</v>
      </c>
      <c r="B4">
        <v>9.6668843892985024E-2</v>
      </c>
      <c r="C4">
        <v>4.5721750489946089E-2</v>
      </c>
      <c r="D4">
        <v>0.10058785107777624</v>
      </c>
      <c r="E4">
        <v>3.5924232527804634E-2</v>
      </c>
      <c r="F4">
        <v>0.11103853690400456</v>
      </c>
      <c r="G4">
        <v>4.04964075767964E-2</v>
      </c>
    </row>
    <row r="5" spans="1:8" x14ac:dyDescent="0.25">
      <c r="A5">
        <v>4</v>
      </c>
      <c r="B5">
        <v>9.6668843892942391E-2</v>
      </c>
      <c r="C5">
        <v>6.8582625734919134E-2</v>
      </c>
      <c r="D5">
        <v>0.103853690398509</v>
      </c>
      <c r="E5">
        <v>5.7478772044504467E-2</v>
      </c>
      <c r="F5">
        <v>0.11495754408886683</v>
      </c>
      <c r="G5">
        <v>6.8582625734919134E-2</v>
      </c>
    </row>
    <row r="6" spans="1:8" x14ac:dyDescent="0.25">
      <c r="A6">
        <v>5</v>
      </c>
      <c r="B6">
        <v>8.883082952324628E-2</v>
      </c>
      <c r="C6">
        <v>6.8582625734919134E-2</v>
      </c>
      <c r="D6">
        <v>9.1443500979821124E-2</v>
      </c>
      <c r="E6">
        <v>5.7478772044504467E-2</v>
      </c>
      <c r="F6">
        <v>0.10711952971917071</v>
      </c>
      <c r="G6">
        <v>6.8582625734919134E-2</v>
      </c>
    </row>
    <row r="7" spans="1:8" x14ac:dyDescent="0.25">
      <c r="A7">
        <v>6</v>
      </c>
      <c r="B7">
        <v>0.10189418680606366</v>
      </c>
      <c r="C7">
        <v>6.8582625734919134E-2</v>
      </c>
      <c r="D7">
        <v>0.10189418680609208</v>
      </c>
      <c r="E7">
        <v>5.7478772044504467E-2</v>
      </c>
      <c r="F7">
        <v>0.11561071195301054</v>
      </c>
      <c r="G7">
        <v>6.8582625734919134E-2</v>
      </c>
    </row>
    <row r="8" spans="1:8" x14ac:dyDescent="0.25">
      <c r="A8">
        <v>7</v>
      </c>
      <c r="B8">
        <v>9.8628347485330892E-2</v>
      </c>
      <c r="C8">
        <v>6.8582625734919134E-2</v>
      </c>
      <c r="D8">
        <v>9.9934683213675157E-2</v>
      </c>
      <c r="E8">
        <v>5.7478772044504467E-2</v>
      </c>
      <c r="F8">
        <v>0.11495754408888104</v>
      </c>
      <c r="G8">
        <v>6.8582625734919134E-2</v>
      </c>
    </row>
    <row r="9" spans="1:8" x14ac:dyDescent="0.25">
      <c r="A9">
        <v>8</v>
      </c>
      <c r="B9">
        <v>0.10711952971918492</v>
      </c>
      <c r="C9">
        <v>6.8582625734919134E-2</v>
      </c>
      <c r="D9">
        <v>0.1110385369040614</v>
      </c>
      <c r="E9">
        <v>5.7478772044504467E-2</v>
      </c>
      <c r="F9">
        <v>0.12410189418685036</v>
      </c>
      <c r="G9">
        <v>7.1195297191479767E-2</v>
      </c>
    </row>
    <row r="10" spans="1:8" x14ac:dyDescent="0.25">
      <c r="A10">
        <v>9</v>
      </c>
      <c r="B10">
        <v>0.10907903331160185</v>
      </c>
      <c r="C10">
        <v>6.8582625734919134E-2</v>
      </c>
      <c r="D10">
        <v>0.10777269758334285</v>
      </c>
      <c r="E10">
        <v>5.9438275636921389E-2</v>
      </c>
      <c r="F10">
        <v>0.11887655127371488</v>
      </c>
      <c r="G10">
        <v>7.4461136512184112E-2</v>
      </c>
    </row>
    <row r="11" spans="1:8" x14ac:dyDescent="0.25">
      <c r="A11">
        <v>10</v>
      </c>
      <c r="B11">
        <v>0.11757021554545588</v>
      </c>
      <c r="C11">
        <v>6.8582625734919134E-2</v>
      </c>
      <c r="D11">
        <v>0.1110385369040614</v>
      </c>
      <c r="E11">
        <v>5.9438275636921389E-2</v>
      </c>
      <c r="F11">
        <v>0.12606139777923886</v>
      </c>
      <c r="G11">
        <v>8.9483997387404202E-2</v>
      </c>
    </row>
    <row r="12" spans="1:8" x14ac:dyDescent="0.25">
      <c r="A12">
        <v>11</v>
      </c>
      <c r="B12">
        <v>0.12214239059444765</v>
      </c>
      <c r="C12">
        <v>8.6218158066728279E-2</v>
      </c>
      <c r="D12">
        <v>0.11365120836060782</v>
      </c>
      <c r="E12">
        <v>7.3154800783882479E-2</v>
      </c>
      <c r="F12">
        <v>0.12214239059443344</v>
      </c>
      <c r="G12">
        <v>0.10058785107779045</v>
      </c>
    </row>
    <row r="13" spans="1:8" x14ac:dyDescent="0.25">
      <c r="A13">
        <v>12</v>
      </c>
      <c r="B13">
        <v>0.12148922273030394</v>
      </c>
      <c r="C13">
        <v>8.6218158066728279E-2</v>
      </c>
      <c r="D13">
        <v>0.12018288700204494</v>
      </c>
      <c r="E13">
        <v>7.3154800783882479E-2</v>
      </c>
      <c r="F13">
        <v>0.12671456564341099</v>
      </c>
      <c r="G13">
        <v>0.12540822991512357</v>
      </c>
    </row>
    <row r="14" spans="1:8" x14ac:dyDescent="0.25">
      <c r="A14">
        <v>13</v>
      </c>
      <c r="B14">
        <v>0.12344872632273507</v>
      </c>
      <c r="C14">
        <v>0.11234487263233461</v>
      </c>
      <c r="D14">
        <v>0.12083605486618865</v>
      </c>
      <c r="E14">
        <v>0.10320052253433687</v>
      </c>
      <c r="F14">
        <v>0.13128674069238855</v>
      </c>
      <c r="G14">
        <v>0.15871979098629652</v>
      </c>
    </row>
    <row r="15" spans="1:8" x14ac:dyDescent="0.25">
      <c r="A15">
        <v>14</v>
      </c>
      <c r="B15">
        <v>0.12018288700201651</v>
      </c>
      <c r="C15">
        <v>0.11299804049646411</v>
      </c>
      <c r="D15">
        <v>0.12083605486618865</v>
      </c>
      <c r="E15">
        <v>0.10320052253433687</v>
      </c>
      <c r="F15">
        <v>0.13193990855653226</v>
      </c>
      <c r="G15">
        <v>0.17047681254088332</v>
      </c>
    </row>
    <row r="16" spans="1:8" x14ac:dyDescent="0.25">
      <c r="A16">
        <v>15</v>
      </c>
      <c r="B16">
        <v>0.11822338340958538</v>
      </c>
      <c r="C16">
        <v>0.14173742651863108</v>
      </c>
      <c r="D16">
        <v>0.11822338340962801</v>
      </c>
      <c r="E16">
        <v>0.14239059438280322</v>
      </c>
      <c r="F16">
        <v>0.13259307642066176</v>
      </c>
      <c r="G16">
        <v>0.20313520574791255</v>
      </c>
    </row>
    <row r="17" spans="1:7" x14ac:dyDescent="0.25">
      <c r="A17">
        <v>16</v>
      </c>
      <c r="B17">
        <v>0.11561071195303896</v>
      </c>
      <c r="C17">
        <v>0.14173742651863108</v>
      </c>
      <c r="D17">
        <v>0.11757021554549851</v>
      </c>
      <c r="E17">
        <v>0.14239059438280322</v>
      </c>
      <c r="F17">
        <v>0.13259307642067597</v>
      </c>
      <c r="G17">
        <v>0.19529719137820223</v>
      </c>
    </row>
    <row r="18" spans="1:7" x14ac:dyDescent="0.25">
      <c r="A18">
        <v>17</v>
      </c>
      <c r="B18">
        <v>0.11495754408889525</v>
      </c>
      <c r="C18">
        <v>0.16917047681255326</v>
      </c>
      <c r="D18">
        <v>0.11495754408892367</v>
      </c>
      <c r="E18">
        <v>0.15806662312215281</v>
      </c>
      <c r="F18">
        <v>0.13128674069238855</v>
      </c>
      <c r="G18">
        <v>0.20313520574788413</v>
      </c>
    </row>
    <row r="19" spans="1:7" x14ac:dyDescent="0.25">
      <c r="A19">
        <v>18</v>
      </c>
      <c r="B19">
        <v>0.11365120836060782</v>
      </c>
      <c r="C19">
        <v>0.16851730894840955</v>
      </c>
      <c r="D19">
        <v>0.11299804049649254</v>
      </c>
      <c r="E19">
        <v>0.15806662312215281</v>
      </c>
      <c r="F19">
        <v>0.12932723709995742</v>
      </c>
      <c r="G19">
        <v>0.20313520574788413</v>
      </c>
    </row>
    <row r="20" spans="1:7" x14ac:dyDescent="0.25">
      <c r="A20">
        <v>19</v>
      </c>
      <c r="B20">
        <v>0.1123448726323204</v>
      </c>
      <c r="C20">
        <v>0.17896799477463787</v>
      </c>
      <c r="D20">
        <v>0.11169170476821932</v>
      </c>
      <c r="E20">
        <v>0.16982364467669697</v>
      </c>
      <c r="F20">
        <v>0.1280209013716842</v>
      </c>
      <c r="G20">
        <v>0.19725669497064757</v>
      </c>
    </row>
    <row r="21" spans="1:7" x14ac:dyDescent="0.25">
      <c r="A21">
        <v>20</v>
      </c>
      <c r="B21">
        <v>0.11430437622476575</v>
      </c>
      <c r="C21">
        <v>0.17766165904636466</v>
      </c>
      <c r="D21">
        <v>0.11365120836063625</v>
      </c>
      <c r="E21">
        <v>0.16982364467669697</v>
      </c>
      <c r="F21">
        <v>0.12998040496411534</v>
      </c>
      <c r="G21">
        <v>0.19725669497064757</v>
      </c>
    </row>
    <row r="22" spans="1:7" x14ac:dyDescent="0.25">
      <c r="A22">
        <v>21</v>
      </c>
      <c r="B22">
        <v>0.11299804049647832</v>
      </c>
      <c r="C22">
        <v>0.17766165904636466</v>
      </c>
      <c r="D22">
        <v>0.11365120836063625</v>
      </c>
      <c r="E22">
        <v>0.16982364467669697</v>
      </c>
      <c r="F22">
        <v>0.12867406923582791</v>
      </c>
      <c r="G22">
        <v>0.17766165904642151</v>
      </c>
    </row>
    <row r="23" spans="1:7" x14ac:dyDescent="0.25">
      <c r="A23">
        <v>22</v>
      </c>
      <c r="B23">
        <v>0.11299804049647832</v>
      </c>
      <c r="C23">
        <v>0.17700849118222095</v>
      </c>
      <c r="D23">
        <v>0.1175702155454843</v>
      </c>
      <c r="E23">
        <v>0.16982364467669697</v>
      </c>
      <c r="F23">
        <v>0.13063357282825905</v>
      </c>
      <c r="G23">
        <v>0.17766165904642151</v>
      </c>
    </row>
    <row r="24" spans="1:7" x14ac:dyDescent="0.25">
      <c r="A24">
        <v>23</v>
      </c>
      <c r="B24">
        <v>0.1116917047681909</v>
      </c>
      <c r="C24">
        <v>0.17700849118222095</v>
      </c>
      <c r="D24">
        <v>0.11561071195305317</v>
      </c>
      <c r="E24">
        <v>0.16982364467669697</v>
      </c>
      <c r="F24">
        <v>0.12932723709997163</v>
      </c>
      <c r="G24">
        <v>0.17570215545400458</v>
      </c>
    </row>
    <row r="25" spans="1:7" x14ac:dyDescent="0.25">
      <c r="A25">
        <v>24</v>
      </c>
      <c r="B25">
        <v>0.11299804049647832</v>
      </c>
      <c r="C25">
        <v>0.17374265186151661</v>
      </c>
      <c r="D25">
        <v>0.11495754408890946</v>
      </c>
      <c r="E25">
        <v>0.16982364467669697</v>
      </c>
      <c r="F25">
        <v>0.12998040496411534</v>
      </c>
      <c r="G25">
        <v>0.17570215545400458</v>
      </c>
    </row>
    <row r="26" spans="1:7" x14ac:dyDescent="0.25">
      <c r="A26">
        <v>25</v>
      </c>
      <c r="B26">
        <v>0.11234487263233461</v>
      </c>
      <c r="C26">
        <v>0.17374265186151661</v>
      </c>
      <c r="D26">
        <v>0.11365120836063625</v>
      </c>
      <c r="E26">
        <v>0.16982364467669697</v>
      </c>
      <c r="F26">
        <v>0.12998040496411534</v>
      </c>
      <c r="G26">
        <v>0.17570215545400458</v>
      </c>
    </row>
    <row r="27" spans="1:7" x14ac:dyDescent="0.25">
      <c r="A27">
        <v>26</v>
      </c>
      <c r="B27">
        <v>0.11495754408889525</v>
      </c>
      <c r="C27">
        <v>0.17047681254081226</v>
      </c>
      <c r="D27">
        <v>0.11495754408890946</v>
      </c>
      <c r="E27">
        <v>0.16982364467669697</v>
      </c>
      <c r="F27">
        <v>0.13128674069238855</v>
      </c>
      <c r="G27">
        <v>0.17570215545400458</v>
      </c>
    </row>
    <row r="28" spans="1:7" x14ac:dyDescent="0.25">
      <c r="A28">
        <v>27</v>
      </c>
      <c r="B28">
        <v>0.11430437622475154</v>
      </c>
      <c r="C28">
        <v>0.17047681254081226</v>
      </c>
      <c r="D28">
        <v>0.11626387981719688</v>
      </c>
      <c r="E28">
        <v>0.16982364467669697</v>
      </c>
      <c r="F28">
        <v>0.13128674069238855</v>
      </c>
      <c r="G28">
        <v>0.17570215545400458</v>
      </c>
    </row>
    <row r="29" spans="1:7" x14ac:dyDescent="0.25">
      <c r="A29">
        <v>28</v>
      </c>
      <c r="B29">
        <v>0.11561071195303896</v>
      </c>
      <c r="C29">
        <v>0.16525146962769099</v>
      </c>
      <c r="D29">
        <v>0.11626387981719688</v>
      </c>
      <c r="E29">
        <v>0.16982364467669697</v>
      </c>
      <c r="F29">
        <v>0.13128674069238855</v>
      </c>
      <c r="G29">
        <v>0.17570215545400458</v>
      </c>
    </row>
    <row r="30" spans="1:7" x14ac:dyDescent="0.25">
      <c r="A30">
        <v>29</v>
      </c>
      <c r="B30">
        <v>0.11691704768131217</v>
      </c>
      <c r="C30">
        <v>0.16590463749183471</v>
      </c>
      <c r="D30">
        <v>0.11691704768134059</v>
      </c>
      <c r="E30">
        <v>0.16982364467669697</v>
      </c>
      <c r="F30">
        <v>0.13193990855653226</v>
      </c>
      <c r="G30">
        <v>0.17570215545400458</v>
      </c>
    </row>
    <row r="31" spans="1:7" x14ac:dyDescent="0.25">
      <c r="A31">
        <v>30</v>
      </c>
      <c r="B31">
        <v>0.11757021554545588</v>
      </c>
      <c r="C31">
        <v>0.16525146962769099</v>
      </c>
      <c r="D31">
        <v>0.1175702155454843</v>
      </c>
      <c r="E31">
        <v>0.16982364467669697</v>
      </c>
      <c r="F31">
        <v>0.13193990855653226</v>
      </c>
      <c r="G31">
        <v>0.17570215545400458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5" sqref="H5"/>
    </sheetView>
  </sheetViews>
  <sheetFormatPr defaultRowHeight="15" x14ac:dyDescent="0.25"/>
  <cols>
    <col min="1" max="1" width="10.5703125" customWidth="1"/>
  </cols>
  <sheetData>
    <row r="1" spans="1:8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x14ac:dyDescent="0.25">
      <c r="A2">
        <v>1</v>
      </c>
      <c r="B2">
        <f>100-'Sheet1 (3)'!B2</f>
        <v>4.1802743305083823E-2</v>
      </c>
      <c r="C2" s="4">
        <f>100-'Sheet1 (3)'!C2</f>
        <v>4.0496407576853244E-2</v>
      </c>
      <c r="D2" s="4">
        <f>100-'Sheet1 (3)'!D2</f>
        <v>4.5068582625773956E-2</v>
      </c>
      <c r="E2" s="4">
        <f>100-'Sheet1 (3)'!E2</f>
        <v>4.2455911169255955E-2</v>
      </c>
      <c r="F2" s="4">
        <f>100-'Sheet1 (3)'!F2</f>
        <v>4.3109079033357034E-2</v>
      </c>
      <c r="G2" s="4">
        <f>100-'Sheet1 (3)'!G2</f>
        <v>4.4415414761672878E-2</v>
      </c>
      <c r="H2">
        <f>MIN(B2:G31)</f>
        <v>3.6577400391962556E-2</v>
      </c>
    </row>
    <row r="3" spans="1:8" x14ac:dyDescent="0.25">
      <c r="A3">
        <v>2</v>
      </c>
      <c r="B3" s="4">
        <f>100-'Sheet1 (3)'!B3</f>
        <v>6.3357282821712602E-2</v>
      </c>
      <c r="C3" s="4">
        <f>100-'Sheet1 (3)'!C3</f>
        <v>5.4866100587929623E-2</v>
      </c>
      <c r="D3" s="4">
        <f>100-'Sheet1 (3)'!D3</f>
        <v>5.8785107772763467E-2</v>
      </c>
      <c r="E3" s="4">
        <f>100-'Sheet1 (3)'!E3</f>
        <v>4.6374918354104011E-2</v>
      </c>
      <c r="F3" s="4">
        <f>100-'Sheet1 (3)'!F3</f>
        <v>6.6623122142445368E-2</v>
      </c>
      <c r="G3" s="4">
        <f>100-'Sheet1 (3)'!G3</f>
        <v>6.0091443501036679E-2</v>
      </c>
    </row>
    <row r="4" spans="1:8" x14ac:dyDescent="0.25">
      <c r="A4">
        <v>3</v>
      </c>
      <c r="B4" s="4">
        <f>100-'Sheet1 (3)'!B4</f>
        <v>9.7322011757071891E-2</v>
      </c>
      <c r="C4" s="4">
        <f>100-'Sheet1 (3)'!C4</f>
        <v>4.6374918354075589E-2</v>
      </c>
      <c r="D4" s="4">
        <f>100-'Sheet1 (3)'!D4</f>
        <v>9.1443500979764281E-2</v>
      </c>
      <c r="E4" s="4">
        <f>100-'Sheet1 (3)'!E4</f>
        <v>3.6577400391962556E-2</v>
      </c>
      <c r="F4" s="4">
        <f>100-'Sheet1 (3)'!F4</f>
        <v>9.2096668843964835E-2</v>
      </c>
      <c r="G4" s="4">
        <f>100-'Sheet1 (3)'!G4</f>
        <v>4.8334421946478301E-2</v>
      </c>
    </row>
    <row r="5" spans="1:8" x14ac:dyDescent="0.25">
      <c r="A5">
        <v>4</v>
      </c>
      <c r="B5" s="4">
        <f>100-'Sheet1 (3)'!B5</f>
        <v>0.10058785107777624</v>
      </c>
      <c r="C5" s="4">
        <f>100-'Sheet1 (3)'!C5</f>
        <v>6.9888961463178134E-2</v>
      </c>
      <c r="D5" s="4">
        <f>100-'Sheet1 (3)'!D5</f>
        <v>9.2749836708080124E-2</v>
      </c>
      <c r="E5" s="4">
        <f>100-'Sheet1 (3)'!E5</f>
        <v>6.5316786414186367E-2</v>
      </c>
      <c r="F5" s="4">
        <f>100-'Sheet1 (3)'!F5</f>
        <v>9.9934683213675157E-2</v>
      </c>
      <c r="G5" s="4">
        <f>100-'Sheet1 (3)'!G5</f>
        <v>7.5767472240457323E-2</v>
      </c>
    </row>
    <row r="6" spans="1:8" x14ac:dyDescent="0.25">
      <c r="A6">
        <v>5</v>
      </c>
      <c r="B6" s="4">
        <f>100-'Sheet1 (3)'!B6</f>
        <v>9.6668843892956602E-2</v>
      </c>
      <c r="C6" s="4">
        <f>100-'Sheet1 (3)'!C6</f>
        <v>6.9888961463178134E-2</v>
      </c>
      <c r="D6" s="4">
        <f>100-'Sheet1 (3)'!D6</f>
        <v>8.8177661659102569E-2</v>
      </c>
      <c r="E6" s="4">
        <f>100-'Sheet1 (3)'!E6</f>
        <v>6.5316786414186367E-2</v>
      </c>
      <c r="F6" s="4">
        <f>100-'Sheet1 (3)'!F6</f>
        <v>8.9483997387404202E-2</v>
      </c>
      <c r="G6" s="4">
        <f>100-'Sheet1 (3)'!G6</f>
        <v>7.5767472240457323E-2</v>
      </c>
    </row>
    <row r="7" spans="1:8" x14ac:dyDescent="0.25">
      <c r="A7">
        <v>6</v>
      </c>
      <c r="B7" s="4">
        <f>100-'Sheet1 (3)'!B7</f>
        <v>0.10711952971919914</v>
      </c>
      <c r="C7" s="4">
        <f>100-'Sheet1 (3)'!C7</f>
        <v>6.9888961463178134E-2</v>
      </c>
      <c r="D7" s="4">
        <f>100-'Sheet1 (3)'!D7</f>
        <v>9.666884389292818E-2</v>
      </c>
      <c r="E7" s="4">
        <f>100-'Sheet1 (3)'!E7</f>
        <v>6.5316786414186367E-2</v>
      </c>
      <c r="F7" s="4">
        <f>100-'Sheet1 (3)'!F7</f>
        <v>0.10254735467020737</v>
      </c>
      <c r="G7" s="4">
        <f>100-'Sheet1 (3)'!G7</f>
        <v>7.5767472240457323E-2</v>
      </c>
    </row>
    <row r="8" spans="1:8" x14ac:dyDescent="0.25">
      <c r="A8">
        <v>7</v>
      </c>
      <c r="B8" s="4">
        <f>100-'Sheet1 (3)'!B8</f>
        <v>0.10254735467022158</v>
      </c>
      <c r="C8" s="4">
        <f>100-'Sheet1 (3)'!C8</f>
        <v>7.4461136512169901E-2</v>
      </c>
      <c r="D8" s="4">
        <f>100-'Sheet1 (3)'!D8</f>
        <v>9.2096668843950624E-2</v>
      </c>
      <c r="E8" s="4">
        <f>100-'Sheet1 (3)'!E8</f>
        <v>6.8582625734876501E-2</v>
      </c>
      <c r="F8" s="4">
        <f>100-'Sheet1 (3)'!F8</f>
        <v>9.8628347485373524E-2</v>
      </c>
      <c r="G8" s="4">
        <f>100-'Sheet1 (3)'!G8</f>
        <v>7.7726975832874245E-2</v>
      </c>
    </row>
    <row r="9" spans="1:8" x14ac:dyDescent="0.25">
      <c r="A9">
        <v>8</v>
      </c>
      <c r="B9" s="4">
        <f>100-'Sheet1 (3)'!B9</f>
        <v>0.10516002612678221</v>
      </c>
      <c r="C9" s="4">
        <f>100-'Sheet1 (3)'!C9</f>
        <v>7.4461136512169901E-2</v>
      </c>
      <c r="D9" s="4">
        <f>100-'Sheet1 (3)'!D9</f>
        <v>0.10124101894194837</v>
      </c>
      <c r="E9" s="4">
        <f>100-'Sheet1 (3)'!E9</f>
        <v>6.8582625734876501E-2</v>
      </c>
      <c r="F9" s="4">
        <f>100-'Sheet1 (3)'!F9</f>
        <v>0.10973220117577398</v>
      </c>
      <c r="G9" s="4">
        <f>100-'Sheet1 (3)'!G9</f>
        <v>8.1645983017722301E-2</v>
      </c>
    </row>
    <row r="10" spans="1:8" x14ac:dyDescent="0.25">
      <c r="A10">
        <v>9</v>
      </c>
      <c r="B10" s="4">
        <f>100-'Sheet1 (3)'!B10</f>
        <v>0.10320052253430845</v>
      </c>
      <c r="C10" s="4">
        <f>100-'Sheet1 (3)'!C10</f>
        <v>7.6420640104586823E-2</v>
      </c>
      <c r="D10" s="4">
        <f>100-'Sheet1 (3)'!D10</f>
        <v>0.10058785107777624</v>
      </c>
      <c r="E10" s="4">
        <f>100-'Sheet1 (3)'!E10</f>
        <v>7.5767472240443112E-2</v>
      </c>
      <c r="F10" s="4">
        <f>100-'Sheet1 (3)'!F10</f>
        <v>0.10907903331164448</v>
      </c>
      <c r="G10" s="4">
        <f>100-'Sheet1 (3)'!G10</f>
        <v>8.3605486610139224E-2</v>
      </c>
    </row>
    <row r="11" spans="1:8" x14ac:dyDescent="0.25">
      <c r="A11">
        <v>10</v>
      </c>
      <c r="B11" s="4">
        <f>100-'Sheet1 (3)'!B11</f>
        <v>0.10907903331160185</v>
      </c>
      <c r="C11" s="4">
        <f>100-'Sheet1 (3)'!C11</f>
        <v>7.6420640104586823E-2</v>
      </c>
      <c r="D11" s="4">
        <f>100-'Sheet1 (3)'!D11</f>
        <v>0.10516002612678221</v>
      </c>
      <c r="E11" s="4">
        <f>100-'Sheet1 (3)'!E11</f>
        <v>7.5767472240443112E-2</v>
      </c>
      <c r="F11" s="4">
        <f>100-'Sheet1 (3)'!F11</f>
        <v>0.1169170476813548</v>
      </c>
      <c r="G11" s="4">
        <f>100-'Sheet1 (3)'!G11</f>
        <v>0.10320052253435108</v>
      </c>
    </row>
    <row r="12" spans="1:8" x14ac:dyDescent="0.25">
      <c r="A12">
        <v>11</v>
      </c>
      <c r="B12" s="4">
        <f>100-'Sheet1 (3)'!B12</f>
        <v>0.11038536903986085</v>
      </c>
      <c r="C12" s="4">
        <f>100-'Sheet1 (3)'!C12</f>
        <v>8.7524493794987279E-2</v>
      </c>
      <c r="D12" s="4">
        <f>100-'Sheet1 (3)'!D12</f>
        <v>0.10973220117574556</v>
      </c>
      <c r="E12" s="4">
        <f>100-'Sheet1 (3)'!E12</f>
        <v>8.4258654474282935E-2</v>
      </c>
      <c r="F12" s="4">
        <f>100-'Sheet1 (3)'!F12</f>
        <v>0.12475506205105091</v>
      </c>
      <c r="G12" s="4">
        <f>100-'Sheet1 (3)'!G12</f>
        <v>0.10973220117574556</v>
      </c>
    </row>
    <row r="13" spans="1:8" x14ac:dyDescent="0.25">
      <c r="A13">
        <v>12</v>
      </c>
      <c r="B13" s="4">
        <f>100-'Sheet1 (3)'!B13</f>
        <v>0.11234487263227777</v>
      </c>
      <c r="C13" s="4">
        <f>100-'Sheet1 (3)'!C13</f>
        <v>8.7524493794987279E-2</v>
      </c>
      <c r="D13" s="4">
        <f>100-'Sheet1 (3)'!D13</f>
        <v>0.11365120836060782</v>
      </c>
      <c r="E13" s="4">
        <f>100-'Sheet1 (3)'!E13</f>
        <v>8.4258654474282935E-2</v>
      </c>
      <c r="F13" s="4">
        <f>100-'Sheet1 (3)'!F13</f>
        <v>0.12540822991518041</v>
      </c>
      <c r="G13" s="4">
        <f>100-'Sheet1 (3)'!G13</f>
        <v>0.13781841933378303</v>
      </c>
    </row>
    <row r="14" spans="1:8" x14ac:dyDescent="0.25">
      <c r="A14">
        <v>13</v>
      </c>
      <c r="B14" s="4">
        <f>100-'Sheet1 (3)'!B14</f>
        <v>0.11169170476813406</v>
      </c>
      <c r="C14" s="4">
        <f>100-'Sheet1 (3)'!C14</f>
        <v>0.11691704768128375</v>
      </c>
      <c r="D14" s="4">
        <f>100-'Sheet1 (3)'!D14</f>
        <v>0.11691704768132638</v>
      </c>
      <c r="E14" s="4">
        <f>100-'Sheet1 (3)'!E14</f>
        <v>0.10450685826262429</v>
      </c>
      <c r="F14" s="4">
        <f>100-'Sheet1 (3)'!F14</f>
        <v>0.1241018941869072</v>
      </c>
      <c r="G14" s="4">
        <f>100-'Sheet1 (3)'!G14</f>
        <v>0.17635532331811987</v>
      </c>
    </row>
    <row r="15" spans="1:8" x14ac:dyDescent="0.25">
      <c r="A15">
        <v>14</v>
      </c>
      <c r="B15" s="4">
        <f>100-'Sheet1 (3)'!B15</f>
        <v>0.11430437622472311</v>
      </c>
      <c r="C15" s="4">
        <f>100-'Sheet1 (3)'!C15</f>
        <v>0.11757021554542746</v>
      </c>
      <c r="D15" s="4">
        <f>100-'Sheet1 (3)'!D15</f>
        <v>0.11757021554545588</v>
      </c>
      <c r="E15" s="4">
        <f>100-'Sheet1 (3)'!E15</f>
        <v>0.1058131939908975</v>
      </c>
      <c r="F15" s="4">
        <f>100-'Sheet1 (3)'!F15</f>
        <v>0.12148922273031815</v>
      </c>
      <c r="G15" s="4">
        <f>100-'Sheet1 (3)'!G15</f>
        <v>0.18158066623128377</v>
      </c>
    </row>
    <row r="16" spans="1:8" x14ac:dyDescent="0.25">
      <c r="A16">
        <v>15</v>
      </c>
      <c r="B16" s="4">
        <f>100-'Sheet1 (3)'!B16</f>
        <v>0.11234487263229198</v>
      </c>
      <c r="C16" s="4">
        <f>100-'Sheet1 (3)'!C16</f>
        <v>0.15284128020907417</v>
      </c>
      <c r="D16" s="4">
        <f>100-'Sheet1 (3)'!D16</f>
        <v>0.11757021554545588</v>
      </c>
      <c r="E16" s="4">
        <f>100-'Sheet1 (3)'!E16</f>
        <v>0.1338994121489776</v>
      </c>
      <c r="F16" s="4">
        <f>100-'Sheet1 (3)'!F16</f>
        <v>0.11626387981719688</v>
      </c>
      <c r="G16" s="4">
        <f>100-'Sheet1 (3)'!G16</f>
        <v>0.20248203788382568</v>
      </c>
    </row>
    <row r="17" spans="1:7" x14ac:dyDescent="0.25">
      <c r="A17">
        <v>16</v>
      </c>
      <c r="B17" s="4">
        <f>100-'Sheet1 (3)'!B17</f>
        <v>0.11430437622472311</v>
      </c>
      <c r="C17" s="4">
        <f>100-'Sheet1 (3)'!C17</f>
        <v>0.15218811234493046</v>
      </c>
      <c r="D17" s="4">
        <f>100-'Sheet1 (3)'!D17</f>
        <v>0.11430437622475154</v>
      </c>
      <c r="E17" s="4">
        <f>100-'Sheet1 (3)'!E17</f>
        <v>0.1338994121489776</v>
      </c>
      <c r="F17" s="4">
        <f>100-'Sheet1 (3)'!F17</f>
        <v>0.1182233834096138</v>
      </c>
      <c r="G17" s="4">
        <f>100-'Sheet1 (3)'!G17</f>
        <v>0.19268451992171265</v>
      </c>
    </row>
    <row r="18" spans="1:7" x14ac:dyDescent="0.25">
      <c r="A18">
        <v>17</v>
      </c>
      <c r="B18" s="4">
        <f>100-'Sheet1 (3)'!B18</f>
        <v>0.11234487263230619</v>
      </c>
      <c r="C18" s="4">
        <f>100-'Sheet1 (3)'!C18</f>
        <v>0.16982364467669697</v>
      </c>
      <c r="D18" s="4">
        <f>100-'Sheet1 (3)'!D18</f>
        <v>0.11365120836060782</v>
      </c>
      <c r="E18" s="4">
        <f>100-'Sheet1 (3)'!E18</f>
        <v>0.1561071195297643</v>
      </c>
      <c r="F18" s="4">
        <f>100-'Sheet1 (3)'!F18</f>
        <v>0.11691704768132638</v>
      </c>
      <c r="G18" s="4">
        <f>100-'Sheet1 (3)'!G18</f>
        <v>0.20117570215549563</v>
      </c>
    </row>
    <row r="19" spans="1:7" x14ac:dyDescent="0.25">
      <c r="A19">
        <v>18</v>
      </c>
      <c r="B19" s="4">
        <f>100-'Sheet1 (3)'!B19</f>
        <v>0.11299804049646411</v>
      </c>
      <c r="C19" s="4">
        <f>100-'Sheet1 (3)'!C19</f>
        <v>0.16982364467669697</v>
      </c>
      <c r="D19" s="4">
        <f>100-'Sheet1 (3)'!D19</f>
        <v>0.10907903331161606</v>
      </c>
      <c r="E19" s="4">
        <f>100-'Sheet1 (3)'!E19</f>
        <v>0.1561071195297643</v>
      </c>
      <c r="F19" s="4">
        <f>100-'Sheet1 (3)'!F19</f>
        <v>0.11299804049649254</v>
      </c>
      <c r="G19" s="4">
        <f>100-'Sheet1 (3)'!G19</f>
        <v>0.20117570215549563</v>
      </c>
    </row>
    <row r="20" spans="1:7" x14ac:dyDescent="0.25">
      <c r="A20">
        <v>19</v>
      </c>
      <c r="B20" s="4">
        <f>100-'Sheet1 (3)'!B20</f>
        <v>0.11038536903990348</v>
      </c>
      <c r="C20" s="4">
        <f>100-'Sheet1 (3)'!C20</f>
        <v>0.17439581972567453</v>
      </c>
      <c r="D20" s="4">
        <f>100-'Sheet1 (3)'!D20</f>
        <v>0.10973220117577398</v>
      </c>
      <c r="E20" s="4">
        <f>100-'Sheet1 (3)'!E20</f>
        <v>0.16067929457877028</v>
      </c>
      <c r="F20" s="4">
        <f>100-'Sheet1 (3)'!F20</f>
        <v>0.11169170476820511</v>
      </c>
      <c r="G20" s="4">
        <f>100-'Sheet1 (3)'!G20</f>
        <v>0.19203135205752631</v>
      </c>
    </row>
    <row r="21" spans="1:7" x14ac:dyDescent="0.25">
      <c r="A21">
        <v>20</v>
      </c>
      <c r="B21" s="4">
        <f>100-'Sheet1 (3)'!B21</f>
        <v>0.11103853690404719</v>
      </c>
      <c r="C21" s="4">
        <f>100-'Sheet1 (3)'!C21</f>
        <v>0.17374265186154503</v>
      </c>
      <c r="D21" s="4">
        <f>100-'Sheet1 (3)'!D21</f>
        <v>0.10777269758334285</v>
      </c>
      <c r="E21" s="4">
        <f>100-'Sheet1 (3)'!E21</f>
        <v>0.16067929457877028</v>
      </c>
      <c r="F21" s="4">
        <f>100-'Sheet1 (3)'!F21</f>
        <v>0.11365120836063625</v>
      </c>
      <c r="G21" s="4">
        <f>100-'Sheet1 (3)'!G21</f>
        <v>0.19203135205752631</v>
      </c>
    </row>
    <row r="22" spans="1:7" x14ac:dyDescent="0.25">
      <c r="A22">
        <v>21</v>
      </c>
      <c r="B22" s="4">
        <f>100-'Sheet1 (3)'!B22</f>
        <v>0.11103853690404719</v>
      </c>
      <c r="C22" s="4">
        <f>100-'Sheet1 (3)'!C22</f>
        <v>0.17374265186154503</v>
      </c>
      <c r="D22" s="4">
        <f>100-'Sheet1 (3)'!D22</f>
        <v>0.10646636185506964</v>
      </c>
      <c r="E22" s="4">
        <f>100-'Sheet1 (3)'!E22</f>
        <v>0.16067929457877028</v>
      </c>
      <c r="F22" s="4">
        <f>100-'Sheet1 (3)'!F22</f>
        <v>0.11430437622476575</v>
      </c>
      <c r="G22" s="4">
        <f>100-'Sheet1 (3)'!G22</f>
        <v>0.17178314826917074</v>
      </c>
    </row>
    <row r="23" spans="1:7" x14ac:dyDescent="0.25">
      <c r="A23">
        <v>22</v>
      </c>
      <c r="B23" s="4">
        <f>100-'Sheet1 (3)'!B23</f>
        <v>0.11234487263233461</v>
      </c>
      <c r="C23" s="4">
        <f>100-'Sheet1 (3)'!C23</f>
        <v>0.17178314826914232</v>
      </c>
      <c r="D23" s="4">
        <f>100-'Sheet1 (3)'!D23</f>
        <v>0.10777269758334285</v>
      </c>
      <c r="E23" s="4">
        <f>100-'Sheet1 (3)'!E23</f>
        <v>0.16067929457877028</v>
      </c>
      <c r="F23" s="4">
        <f>100-'Sheet1 (3)'!F23</f>
        <v>0.11430437622476575</v>
      </c>
      <c r="G23" s="4">
        <f>100-'Sheet1 (3)'!G23</f>
        <v>0.17178314826917074</v>
      </c>
    </row>
    <row r="24" spans="1:7" x14ac:dyDescent="0.25">
      <c r="A24">
        <v>23</v>
      </c>
      <c r="B24" s="4">
        <f>100-'Sheet1 (3)'!B24</f>
        <v>0.1116917047681909</v>
      </c>
      <c r="C24" s="4">
        <f>100-'Sheet1 (3)'!C24</f>
        <v>0.17178314826914232</v>
      </c>
      <c r="D24" s="4">
        <f>100-'Sheet1 (3)'!D24</f>
        <v>0.10777269758334285</v>
      </c>
      <c r="E24" s="4">
        <f>100-'Sheet1 (3)'!E24</f>
        <v>0.16067929457877028</v>
      </c>
      <c r="F24" s="4">
        <f>100-'Sheet1 (3)'!F24</f>
        <v>0.11561071195305317</v>
      </c>
      <c r="G24" s="4">
        <f>100-'Sheet1 (3)'!G24</f>
        <v>0.16851730894845218</v>
      </c>
    </row>
    <row r="25" spans="1:7" x14ac:dyDescent="0.25">
      <c r="A25">
        <v>24</v>
      </c>
      <c r="B25" s="4">
        <f>100-'Sheet1 (3)'!B25</f>
        <v>0.11234487263233461</v>
      </c>
      <c r="C25" s="4">
        <f>100-'Sheet1 (3)'!C25</f>
        <v>0.16851730894842376</v>
      </c>
      <c r="D25" s="4">
        <f>100-'Sheet1 (3)'!D25</f>
        <v>0.10907903331163027</v>
      </c>
      <c r="E25" s="4">
        <f>100-'Sheet1 (3)'!E25</f>
        <v>0.16067929457877028</v>
      </c>
      <c r="F25" s="4">
        <f>100-'Sheet1 (3)'!F25</f>
        <v>0.11561071195305317</v>
      </c>
      <c r="G25" s="4">
        <f>100-'Sheet1 (3)'!G25</f>
        <v>0.16851730894845218</v>
      </c>
    </row>
    <row r="26" spans="1:7" x14ac:dyDescent="0.25">
      <c r="A26">
        <v>25</v>
      </c>
      <c r="B26" s="4">
        <f>100-'Sheet1 (3)'!B26</f>
        <v>0.11234487263233461</v>
      </c>
      <c r="C26" s="4">
        <f>100-'Sheet1 (3)'!C26</f>
        <v>0.16851730894842376</v>
      </c>
      <c r="D26" s="4">
        <f>100-'Sheet1 (3)'!D26</f>
        <v>0.10907903331163027</v>
      </c>
      <c r="E26" s="4">
        <f>100-'Sheet1 (3)'!E26</f>
        <v>0.16067929457877028</v>
      </c>
      <c r="F26" s="4">
        <f>100-'Sheet1 (3)'!F26</f>
        <v>0.11691704768132638</v>
      </c>
      <c r="G26" s="4">
        <f>100-'Sheet1 (3)'!G26</f>
        <v>0.16851730894845218</v>
      </c>
    </row>
    <row r="27" spans="1:7" x14ac:dyDescent="0.25">
      <c r="A27">
        <v>26</v>
      </c>
      <c r="B27" s="4">
        <f>100-'Sheet1 (3)'!B27</f>
        <v>0.11234487263233461</v>
      </c>
      <c r="C27" s="4">
        <f>100-'Sheet1 (3)'!C27</f>
        <v>0.16525146962771942</v>
      </c>
      <c r="D27" s="4">
        <f>100-'Sheet1 (3)'!D27</f>
        <v>0.11038536903991769</v>
      </c>
      <c r="E27" s="4">
        <f>100-'Sheet1 (3)'!E27</f>
        <v>0.16067929457877028</v>
      </c>
      <c r="F27" s="4">
        <f>100-'Sheet1 (3)'!F27</f>
        <v>0.11757021554547009</v>
      </c>
      <c r="G27" s="4">
        <f>100-'Sheet1 (3)'!G27</f>
        <v>0.16851730894845218</v>
      </c>
    </row>
    <row r="28" spans="1:7" x14ac:dyDescent="0.25">
      <c r="A28">
        <v>27</v>
      </c>
      <c r="B28" s="4">
        <f>100-'Sheet1 (3)'!B28</f>
        <v>0.11495754408889525</v>
      </c>
      <c r="C28" s="4">
        <f>100-'Sheet1 (3)'!C28</f>
        <v>0.16525146962771942</v>
      </c>
      <c r="D28" s="4">
        <f>100-'Sheet1 (3)'!D28</f>
        <v>0.10842586544750077</v>
      </c>
      <c r="E28" s="4">
        <f>100-'Sheet1 (3)'!E28</f>
        <v>0.16067929457877028</v>
      </c>
      <c r="F28" s="4">
        <f>100-'Sheet1 (3)'!F28</f>
        <v>0.1182233834096138</v>
      </c>
      <c r="G28" s="4">
        <f>100-'Sheet1 (3)'!G28</f>
        <v>0.16851730894845218</v>
      </c>
    </row>
    <row r="29" spans="1:7" x14ac:dyDescent="0.25">
      <c r="A29">
        <v>28</v>
      </c>
      <c r="B29" s="4">
        <f>100-'Sheet1 (3)'!B29</f>
        <v>0.11430437622475154</v>
      </c>
      <c r="C29" s="4">
        <f>100-'Sheet1 (3)'!C29</f>
        <v>0.16394513389943199</v>
      </c>
      <c r="D29" s="4">
        <f>100-'Sheet1 (3)'!D29</f>
        <v>0.11038536903991769</v>
      </c>
      <c r="E29" s="4">
        <f>100-'Sheet1 (3)'!E29</f>
        <v>0.16067929457877028</v>
      </c>
      <c r="F29" s="4">
        <f>100-'Sheet1 (3)'!F29</f>
        <v>0.1188765512737433</v>
      </c>
      <c r="G29" s="4">
        <f>100-'Sheet1 (3)'!G29</f>
        <v>0.16851730894845218</v>
      </c>
    </row>
    <row r="30" spans="1:7" x14ac:dyDescent="0.25">
      <c r="A30">
        <v>29</v>
      </c>
      <c r="B30" s="4">
        <f>100-'Sheet1 (3)'!B30</f>
        <v>0.11626387981718267</v>
      </c>
      <c r="C30" s="4">
        <f>100-'Sheet1 (3)'!C30</f>
        <v>0.16525146962771942</v>
      </c>
      <c r="D30" s="4">
        <f>100-'Sheet1 (3)'!D30</f>
        <v>0.11038536903991769</v>
      </c>
      <c r="E30" s="4">
        <f>100-'Sheet1 (3)'!E30</f>
        <v>0.16067929457877028</v>
      </c>
      <c r="F30" s="4">
        <f>100-'Sheet1 (3)'!F30</f>
        <v>0.1188765512737433</v>
      </c>
      <c r="G30" s="4">
        <f>100-'Sheet1 (3)'!G30</f>
        <v>0.16851730894845218</v>
      </c>
    </row>
    <row r="31" spans="1:7" x14ac:dyDescent="0.25">
      <c r="A31">
        <v>30</v>
      </c>
      <c r="B31" s="4">
        <f>100-'Sheet1 (3)'!B31</f>
        <v>0.11626387981718267</v>
      </c>
      <c r="C31" s="4">
        <f>100-'Sheet1 (3)'!C31</f>
        <v>0.16459830176357571</v>
      </c>
      <c r="D31" s="4">
        <f>100-'Sheet1 (3)'!D31</f>
        <v>0.11038536903991769</v>
      </c>
      <c r="E31" s="4">
        <f>100-'Sheet1 (3)'!E31</f>
        <v>0.16067929457877028</v>
      </c>
      <c r="F31" s="4">
        <f>100-'Sheet1 (3)'!F31</f>
        <v>0.1188765512737433</v>
      </c>
      <c r="G31" s="4">
        <f>100-'Sheet1 (3)'!G31</f>
        <v>0.16851730894845218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B35" sqref="B35:D35"/>
    </sheetView>
  </sheetViews>
  <sheetFormatPr defaultRowHeight="15" x14ac:dyDescent="0.25"/>
  <cols>
    <col min="1" max="1" width="10.5703125" customWidth="1"/>
  </cols>
  <sheetData>
    <row r="1" spans="1:8" x14ac:dyDescent="0.25">
      <c r="A1" s="1" t="s">
        <v>6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8" x14ac:dyDescent="0.25">
      <c r="A2">
        <v>1</v>
      </c>
      <c r="B2">
        <f>(Sheet1!B2+'Sheet1 (2)'!B2+'Sheet1 (3)'!B2)/3</f>
        <v>99.957108643588015</v>
      </c>
      <c r="C2" s="4">
        <f>(Sheet1!C2+'Sheet1 (2)'!C2+'Sheet1 (3)'!C2)/3</f>
        <v>99.962769431743865</v>
      </c>
      <c r="D2" s="4">
        <f>(Sheet1!D2+'Sheet1 (2)'!D2+'Sheet1 (3)'!D2)/3</f>
        <v>99.954060526888682</v>
      </c>
      <c r="E2" s="4">
        <f>(Sheet1!E2+'Sheet1 (2)'!E2+'Sheet1 (3)'!E2)/3</f>
        <v>99.961898541258378</v>
      </c>
      <c r="F2" s="4">
        <f>(Sheet1!F2+'Sheet1 (2)'!F2+'Sheet1 (3)'!F2)/3</f>
        <v>99.947746570868674</v>
      </c>
      <c r="G2" s="4">
        <f>(Sheet1!G2+'Sheet1 (2)'!G2+'Sheet1 (3)'!G2)/3</f>
        <v>99.959068147180417</v>
      </c>
      <c r="H2">
        <f>MAX(B2:G31)</f>
        <v>99.964511212714953</v>
      </c>
    </row>
    <row r="3" spans="1:8" x14ac:dyDescent="0.25">
      <c r="A3">
        <v>2</v>
      </c>
      <c r="B3" s="4">
        <f>(Sheet1!B3+'Sheet1 (2)'!B3+'Sheet1 (3)'!B3)/3</f>
        <v>99.932070542129267</v>
      </c>
      <c r="C3" s="4">
        <f>(Sheet1!C3+'Sheet1 (2)'!C3+'Sheet1 (3)'!C3)/3</f>
        <v>99.94927062921829</v>
      </c>
      <c r="D3" s="4">
        <f>(Sheet1!D3+'Sheet1 (2)'!D3+'Sheet1 (3)'!D3)/3</f>
        <v>99.93403004572167</v>
      </c>
      <c r="E3" s="4">
        <f>(Sheet1!E3+'Sheet1 (2)'!E3+'Sheet1 (3)'!E3)/3</f>
        <v>99.953189636403138</v>
      </c>
      <c r="F3" s="4">
        <f>(Sheet1!F3+'Sheet1 (2)'!F3+'Sheet1 (3)'!F3)/3</f>
        <v>99.926192031352016</v>
      </c>
      <c r="G3" s="4">
        <f>(Sheet1!G3+'Sheet1 (2)'!G3+'Sheet1 (3)'!G3)/3</f>
        <v>99.946440235140358</v>
      </c>
    </row>
    <row r="4" spans="1:8" x14ac:dyDescent="0.25">
      <c r="A4">
        <v>3</v>
      </c>
      <c r="B4" s="4">
        <f>(Sheet1!B4+'Sheet1 (2)'!B4+'Sheet1 (3)'!B4)/3</f>
        <v>99.900500762029097</v>
      </c>
      <c r="C4" s="4">
        <f>(Sheet1!C4+'Sheet1 (2)'!C4+'Sheet1 (3)'!C4)/3</f>
        <v>99.959939037665961</v>
      </c>
      <c r="D4" s="4">
        <f>(Sheet1!D4+'Sheet1 (2)'!D4+'Sheet1 (3)'!D4)/3</f>
        <v>99.903331156107072</v>
      </c>
      <c r="E4" s="4">
        <f>(Sheet1!E4+'Sheet1 (2)'!E4+'Sheet1 (3)'!E4)/3</f>
        <v>99.964511212714953</v>
      </c>
      <c r="F4" s="4">
        <f>(Sheet1!F4+'Sheet1 (2)'!F4+'Sheet1 (3)'!F4)/3</f>
        <v>99.896799477465663</v>
      </c>
      <c r="G4" s="4">
        <f>(Sheet1!G4+'Sheet1 (2)'!G4+'Sheet1 (3)'!G4)/3</f>
        <v>99.957326366209386</v>
      </c>
    </row>
    <row r="5" spans="1:8" x14ac:dyDescent="0.25">
      <c r="A5">
        <v>4</v>
      </c>
      <c r="B5" s="4">
        <f>(Sheet1!B5+'Sheet1 (2)'!B5+'Sheet1 (3)'!B5)/3</f>
        <v>99.899629871543581</v>
      </c>
      <c r="C5" s="4">
        <f>(Sheet1!C5+'Sheet1 (2)'!C5+'Sheet1 (3)'!C5)/3</f>
        <v>99.936424994556845</v>
      </c>
      <c r="D5" s="4">
        <f>(Sheet1!D5+'Sheet1 (2)'!D5+'Sheet1 (3)'!D5)/3</f>
        <v>99.901153929893255</v>
      </c>
      <c r="E5" s="4">
        <f>(Sheet1!E5+'Sheet1 (2)'!E5+'Sheet1 (3)'!E5)/3</f>
        <v>99.939037666013405</v>
      </c>
      <c r="F5" s="4">
        <f>(Sheet1!F5+'Sheet1 (2)'!F5+'Sheet1 (3)'!F5)/3</f>
        <v>99.894186806009088</v>
      </c>
      <c r="G5" s="4">
        <f>(Sheet1!G5+'Sheet1 (2)'!G5+'Sheet1 (3)'!G5)/3</f>
        <v>99.929893315915422</v>
      </c>
    </row>
    <row r="6" spans="1:8" x14ac:dyDescent="0.25">
      <c r="A6">
        <v>5</v>
      </c>
      <c r="B6" s="4">
        <f>(Sheet1!B6+'Sheet1 (2)'!B6+'Sheet1 (3)'!B6)/3</f>
        <v>99.90529065969946</v>
      </c>
      <c r="C6" s="4">
        <f>(Sheet1!C6+'Sheet1 (2)'!C6+'Sheet1 (3)'!C6)/3</f>
        <v>99.936424994556845</v>
      </c>
      <c r="D6" s="4">
        <f>(Sheet1!D6+'Sheet1 (2)'!D6+'Sheet1 (3)'!D6)/3</f>
        <v>99.908774221641565</v>
      </c>
      <c r="E6" s="4">
        <f>(Sheet1!E6+'Sheet1 (2)'!E6+'Sheet1 (3)'!E6)/3</f>
        <v>99.939037666013405</v>
      </c>
      <c r="F6" s="4">
        <f>(Sheet1!F6+'Sheet1 (2)'!F6+'Sheet1 (3)'!F6)/3</f>
        <v>99.900936207271869</v>
      </c>
      <c r="G6" s="4">
        <f>(Sheet1!G6+'Sheet1 (2)'!G6+'Sheet1 (3)'!G6)/3</f>
        <v>99.929893315915422</v>
      </c>
    </row>
    <row r="7" spans="1:8" x14ac:dyDescent="0.25">
      <c r="A7">
        <v>6</v>
      </c>
      <c r="B7" s="4">
        <f>(Sheet1!B7+'Sheet1 (2)'!B7+'Sheet1 (3)'!B7)/3</f>
        <v>99.895493141737347</v>
      </c>
      <c r="C7" s="4">
        <f>(Sheet1!C7+'Sheet1 (2)'!C7+'Sheet1 (3)'!C7)/3</f>
        <v>99.936424994556845</v>
      </c>
      <c r="D7" s="4">
        <f>(Sheet1!D7+'Sheet1 (2)'!D7+'Sheet1 (3)'!D7)/3</f>
        <v>99.898323535815322</v>
      </c>
      <c r="E7" s="4">
        <f>(Sheet1!E7+'Sheet1 (2)'!E7+'Sheet1 (3)'!E7)/3</f>
        <v>99.939037666013405</v>
      </c>
      <c r="F7" s="4">
        <f>(Sheet1!F7+'Sheet1 (2)'!F7+'Sheet1 (3)'!F7)/3</f>
        <v>99.890703244067012</v>
      </c>
      <c r="G7" s="4">
        <f>(Sheet1!G7+'Sheet1 (2)'!G7+'Sheet1 (3)'!G7)/3</f>
        <v>99.929240148051278</v>
      </c>
    </row>
    <row r="8" spans="1:8" x14ac:dyDescent="0.25">
      <c r="A8">
        <v>7</v>
      </c>
      <c r="B8" s="4">
        <f>(Sheet1!B8+'Sheet1 (2)'!B8+'Sheet1 (3)'!B8)/3</f>
        <v>99.900065316786367</v>
      </c>
      <c r="C8" s="4">
        <f>(Sheet1!C8+'Sheet1 (2)'!C8+'Sheet1 (3)'!C8)/3</f>
        <v>99.934900936207171</v>
      </c>
      <c r="D8" s="4">
        <f>(Sheet1!D8+'Sheet1 (2)'!D8+'Sheet1 (3)'!D8)/3</f>
        <v>99.900936207271869</v>
      </c>
      <c r="E8" s="4">
        <f>(Sheet1!E8+'Sheet1 (2)'!E8+'Sheet1 (3)'!E8)/3</f>
        <v>99.937295885042374</v>
      </c>
      <c r="F8" s="4">
        <f>(Sheet1!F8+'Sheet1 (2)'!F8+'Sheet1 (3)'!F8)/3</f>
        <v>99.892445025038043</v>
      </c>
      <c r="G8" s="4">
        <f>(Sheet1!G8+'Sheet1 (2)'!G8+'Sheet1 (3)'!G8)/3</f>
        <v>99.928586980187148</v>
      </c>
    </row>
    <row r="9" spans="1:8" x14ac:dyDescent="0.25">
      <c r="A9">
        <v>8</v>
      </c>
      <c r="B9" s="4">
        <f>(Sheet1!B9+'Sheet1 (2)'!B9+'Sheet1 (3)'!B9)/3</f>
        <v>99.892880470280787</v>
      </c>
      <c r="C9" s="4">
        <f>(Sheet1!C9+'Sheet1 (2)'!C9+'Sheet1 (3)'!C9)/3</f>
        <v>99.934900936207171</v>
      </c>
      <c r="D9" s="4">
        <f>(Sheet1!D9+'Sheet1 (2)'!D9+'Sheet1 (3)'!D9)/3</f>
        <v>99.893098192902173</v>
      </c>
      <c r="E9" s="4">
        <f>(Sheet1!E9+'Sheet1 (2)'!E9+'Sheet1 (3)'!E9)/3</f>
        <v>99.937295885042374</v>
      </c>
      <c r="F9" s="4">
        <f>(Sheet1!F9+'Sheet1 (2)'!F9+'Sheet1 (3)'!F9)/3</f>
        <v>99.883953842804203</v>
      </c>
      <c r="G9" s="4">
        <f>(Sheet1!G9+'Sheet1 (2)'!G9+'Sheet1 (3)'!G9)/3</f>
        <v>99.921837578924354</v>
      </c>
    </row>
    <row r="10" spans="1:8" x14ac:dyDescent="0.25">
      <c r="A10">
        <v>9</v>
      </c>
      <c r="B10" s="4">
        <f>(Sheet1!B10+'Sheet1 (2)'!B10+'Sheet1 (3)'!B10)/3</f>
        <v>99.893533638144959</v>
      </c>
      <c r="C10" s="4">
        <f>(Sheet1!C10+'Sheet1 (2)'!C10+'Sheet1 (3)'!C10)/3</f>
        <v>99.93381232310027</v>
      </c>
      <c r="D10" s="4">
        <f>(Sheet1!D10+'Sheet1 (2)'!D10+'Sheet1 (3)'!D10)/3</f>
        <v>99.893969083387717</v>
      </c>
      <c r="E10" s="4">
        <f>(Sheet1!E10+'Sheet1 (2)'!E10+'Sheet1 (3)'!E10)/3</f>
        <v>99.932941432614768</v>
      </c>
      <c r="F10" s="4">
        <f>(Sheet1!F10+'Sheet1 (2)'!F10+'Sheet1 (3)'!F10)/3</f>
        <v>99.886131069018006</v>
      </c>
      <c r="G10" s="4">
        <f>(Sheet1!G10+'Sheet1 (2)'!G10+'Sheet1 (3)'!G10)/3</f>
        <v>99.917700849118134</v>
      </c>
    </row>
    <row r="11" spans="1:8" x14ac:dyDescent="0.25">
      <c r="A11">
        <v>10</v>
      </c>
      <c r="B11" s="4">
        <f>(Sheet1!B11+'Sheet1 (2)'!B11+'Sheet1 (3)'!B11)/3</f>
        <v>99.88678423688215</v>
      </c>
      <c r="C11" s="4">
        <f>(Sheet1!C11+'Sheet1 (2)'!C11+'Sheet1 (3)'!C11)/3</f>
        <v>99.93381232310027</v>
      </c>
      <c r="D11" s="4">
        <f>(Sheet1!D11+'Sheet1 (2)'!D11+'Sheet1 (3)'!D11)/3</f>
        <v>99.89026779882424</v>
      </c>
      <c r="E11" s="4">
        <f>(Sheet1!E11+'Sheet1 (2)'!E11+'Sheet1 (3)'!E11)/3</f>
        <v>99.932941432614768</v>
      </c>
      <c r="F11" s="4">
        <f>(Sheet1!F11+'Sheet1 (2)'!F11+'Sheet1 (3)'!F11)/3</f>
        <v>99.87938166775524</v>
      </c>
      <c r="G11" s="4">
        <f>(Sheet1!G11+'Sheet1 (2)'!G11+'Sheet1 (3)'!G11)/3</f>
        <v>99.902242543000156</v>
      </c>
    </row>
    <row r="12" spans="1:8" x14ac:dyDescent="0.25">
      <c r="A12">
        <v>11</v>
      </c>
      <c r="B12" s="4">
        <f>(Sheet1!B12+'Sheet1 (2)'!B12+'Sheet1 (3)'!B12)/3</f>
        <v>99.883736120182832</v>
      </c>
      <c r="C12" s="4">
        <f>(Sheet1!C12+'Sheet1 (2)'!C12+'Sheet1 (3)'!C12)/3</f>
        <v>99.920095797953323</v>
      </c>
      <c r="D12" s="4">
        <f>(Sheet1!D12+'Sheet1 (2)'!D12+'Sheet1 (3)'!D12)/3</f>
        <v>99.887872849989051</v>
      </c>
      <c r="E12" s="4">
        <f>(Sheet1!E12+'Sheet1 (2)'!E12+'Sheet1 (3)'!E12)/3</f>
        <v>99.923579359895413</v>
      </c>
      <c r="F12" s="4">
        <f>(Sheet1!F12+'Sheet1 (2)'!F12+'Sheet1 (3)'!F12)/3</f>
        <v>99.876986718920023</v>
      </c>
      <c r="G12" s="4">
        <f>(Sheet1!G12+'Sheet1 (2)'!G12+'Sheet1 (3)'!G12)/3</f>
        <v>99.893533638144959</v>
      </c>
    </row>
    <row r="13" spans="1:8" x14ac:dyDescent="0.25">
      <c r="A13">
        <v>12</v>
      </c>
      <c r="B13" s="4">
        <f>(Sheet1!B13+'Sheet1 (2)'!B13+'Sheet1 (3)'!B13)/3</f>
        <v>99.883082952318702</v>
      </c>
      <c r="C13" s="4">
        <f>(Sheet1!C13+'Sheet1 (2)'!C13+'Sheet1 (3)'!C13)/3</f>
        <v>99.919442630089179</v>
      </c>
      <c r="D13" s="4">
        <f>(Sheet1!D13+'Sheet1 (2)'!D13+'Sheet1 (3)'!D13)/3</f>
        <v>99.883300674940074</v>
      </c>
      <c r="E13" s="4">
        <f>(Sheet1!E13+'Sheet1 (2)'!E13+'Sheet1 (3)'!E13)/3</f>
        <v>99.923361637274027</v>
      </c>
      <c r="F13" s="4">
        <f>(Sheet1!F13+'Sheet1 (2)'!F13+'Sheet1 (3)'!F13)/3</f>
        <v>99.873938602220719</v>
      </c>
      <c r="G13" s="4">
        <f>(Sheet1!G13+'Sheet1 (2)'!G13+'Sheet1 (3)'!G13)/3</f>
        <v>99.868060091443468</v>
      </c>
    </row>
    <row r="14" spans="1:8" x14ac:dyDescent="0.25">
      <c r="A14">
        <v>13</v>
      </c>
      <c r="B14" s="4">
        <f>(Sheet1!B14+'Sheet1 (2)'!B14+'Sheet1 (3)'!B14)/3</f>
        <v>99.883082952318702</v>
      </c>
      <c r="C14" s="4">
        <f>(Sheet1!C14+'Sheet1 (2)'!C14+'Sheet1 (3)'!C14)/3</f>
        <v>99.892445025038043</v>
      </c>
      <c r="D14" s="4">
        <f>(Sheet1!D14+'Sheet1 (2)'!D14+'Sheet1 (3)'!D14)/3</f>
        <v>99.881994339211772</v>
      </c>
      <c r="E14" s="4">
        <f>(Sheet1!E14+'Sheet1 (2)'!E14+'Sheet1 (3)'!E14)/3</f>
        <v>99.900936207271869</v>
      </c>
      <c r="F14" s="4">
        <f>(Sheet1!F14+'Sheet1 (2)'!F14+'Sheet1 (3)'!F14)/3</f>
        <v>99.87393860222069</v>
      </c>
      <c r="G14" s="4">
        <f>(Sheet1!G14+'Sheet1 (2)'!G14+'Sheet1 (3)'!G14)/3</f>
        <v>99.832571304158478</v>
      </c>
    </row>
    <row r="15" spans="1:8" x14ac:dyDescent="0.25">
      <c r="A15">
        <v>14</v>
      </c>
      <c r="B15" s="4">
        <f>(Sheet1!B15+'Sheet1 (2)'!B15+'Sheet1 (3)'!B15)/3</f>
        <v>99.883300674940074</v>
      </c>
      <c r="C15" s="4">
        <f>(Sheet1!C15+'Sheet1 (2)'!C15+'Sheet1 (3)'!C15)/3</f>
        <v>99.892009579795285</v>
      </c>
      <c r="D15" s="4">
        <f>(Sheet1!D15+'Sheet1 (2)'!D15+'Sheet1 (3)'!D15)/3</f>
        <v>99.880905726104871</v>
      </c>
      <c r="E15" s="4">
        <f>(Sheet1!E15+'Sheet1 (2)'!E15+'Sheet1 (3)'!E15)/3</f>
        <v>99.900283039407739</v>
      </c>
      <c r="F15" s="4">
        <f>(Sheet1!F15+'Sheet1 (2)'!F15+'Sheet1 (3)'!F15)/3</f>
        <v>99.872849989113831</v>
      </c>
      <c r="G15" s="4">
        <f>(Sheet1!G15+'Sheet1 (2)'!G15+'Sheet1 (3)'!G15)/3</f>
        <v>99.824080121924609</v>
      </c>
    </row>
    <row r="16" spans="1:8" x14ac:dyDescent="0.25">
      <c r="A16">
        <v>15</v>
      </c>
      <c r="B16" s="4">
        <f>(Sheet1!B16+'Sheet1 (2)'!B16+'Sheet1 (3)'!B16)/3</f>
        <v>99.885042455911119</v>
      </c>
      <c r="C16" s="4">
        <f>(Sheet1!C16+'Sheet1 (2)'!C16+'Sheet1 (3)'!C16)/3</f>
        <v>99.85826257348134</v>
      </c>
      <c r="D16" s="4">
        <f>(Sheet1!D16+'Sheet1 (2)'!D16+'Sheet1 (3)'!D16)/3</f>
        <v>99.881994339211772</v>
      </c>
      <c r="E16" s="4">
        <f>(Sheet1!E16+'Sheet1 (2)'!E16+'Sheet1 (3)'!E16)/3</f>
        <v>99.866753755715152</v>
      </c>
      <c r="F16" s="4">
        <f>(Sheet1!F16+'Sheet1 (2)'!F16+'Sheet1 (3)'!F16)/3</f>
        <v>99.875462660570392</v>
      </c>
      <c r="G16" s="4">
        <f>(Sheet1!G16+'Sheet1 (2)'!G16+'Sheet1 (3)'!G16)/3</f>
        <v>99.796864794252073</v>
      </c>
    </row>
    <row r="17" spans="1:7" x14ac:dyDescent="0.25">
      <c r="A17">
        <v>16</v>
      </c>
      <c r="B17" s="4">
        <f>(Sheet1!B17+'Sheet1 (2)'!B17+'Sheet1 (3)'!B17)/3</f>
        <v>99.885695623775248</v>
      </c>
      <c r="C17" s="4">
        <f>(Sheet1!C17+'Sheet1 (2)'!C17+'Sheet1 (3)'!C17)/3</f>
        <v>99.858915741345484</v>
      </c>
      <c r="D17" s="4">
        <f>(Sheet1!D17+'Sheet1 (2)'!D17+'Sheet1 (3)'!D17)/3</f>
        <v>99.883518397561431</v>
      </c>
      <c r="E17" s="4">
        <f>(Sheet1!E17+'Sheet1 (2)'!E17+'Sheet1 (3)'!E17)/3</f>
        <v>99.866753755715152</v>
      </c>
      <c r="F17" s="4">
        <f>(Sheet1!F17+'Sheet1 (2)'!F17+'Sheet1 (3)'!F17)/3</f>
        <v>99.875680383191778</v>
      </c>
      <c r="G17" s="4">
        <f>(Sheet1!G17+'Sheet1 (2)'!G17+'Sheet1 (3)'!G17)/3</f>
        <v>99.803614195514868</v>
      </c>
    </row>
    <row r="18" spans="1:7" x14ac:dyDescent="0.25">
      <c r="A18">
        <v>17</v>
      </c>
      <c r="B18" s="4">
        <f>(Sheet1!B18+'Sheet1 (2)'!B18+'Sheet1 (3)'!B18)/3</f>
        <v>99.886566514260764</v>
      </c>
      <c r="C18" s="4">
        <f>(Sheet1!C18+'Sheet1 (2)'!C18+'Sheet1 (3)'!C18)/3</f>
        <v>99.835837143479196</v>
      </c>
      <c r="D18" s="4">
        <f>(Sheet1!D18+'Sheet1 (2)'!D18+'Sheet1 (3)'!D18)/3</f>
        <v>99.884607010668333</v>
      </c>
      <c r="E18" s="4">
        <f>(Sheet1!E18+'Sheet1 (2)'!E18+'Sheet1 (3)'!E18)/3</f>
        <v>99.846505551926839</v>
      </c>
      <c r="F18" s="4">
        <f>(Sheet1!F18+'Sheet1 (2)'!F18+'Sheet1 (3)'!F18)/3</f>
        <v>99.877204441541437</v>
      </c>
      <c r="G18" s="4">
        <f>(Sheet1!G18+'Sheet1 (2)'!G18+'Sheet1 (3)'!G18)/3</f>
        <v>99.79904202046589</v>
      </c>
    </row>
    <row r="19" spans="1:7" x14ac:dyDescent="0.25">
      <c r="A19">
        <v>18</v>
      </c>
      <c r="B19" s="4">
        <f>(Sheet1!B19+'Sheet1 (2)'!B19+'Sheet1 (3)'!B19)/3</f>
        <v>99.887001959503536</v>
      </c>
      <c r="C19" s="4">
        <f>(Sheet1!C19+'Sheet1 (2)'!C19+'Sheet1 (3)'!C19)/3</f>
        <v>99.836054866100582</v>
      </c>
      <c r="D19" s="4">
        <f>(Sheet1!D19+'Sheet1 (2)'!D19+'Sheet1 (3)'!D19)/3</f>
        <v>99.887872849989051</v>
      </c>
      <c r="E19" s="4">
        <f>(Sheet1!E19+'Sheet1 (2)'!E19+'Sheet1 (3)'!E19)/3</f>
        <v>99.846505551926839</v>
      </c>
      <c r="F19" s="4">
        <f>(Sheet1!F19+'Sheet1 (2)'!F19+'Sheet1 (3)'!F19)/3</f>
        <v>99.878946222512468</v>
      </c>
      <c r="G19" s="4">
        <f>(Sheet1!G19+'Sheet1 (2)'!G19+'Sheet1 (3)'!G19)/3</f>
        <v>99.79904202046589</v>
      </c>
    </row>
    <row r="20" spans="1:7" x14ac:dyDescent="0.25">
      <c r="A20">
        <v>19</v>
      </c>
      <c r="B20" s="4">
        <f>(Sheet1!B20+'Sheet1 (2)'!B20+'Sheet1 (3)'!B20)/3</f>
        <v>99.888743740474567</v>
      </c>
      <c r="C20" s="4">
        <f>(Sheet1!C20+'Sheet1 (2)'!C20+'Sheet1 (3)'!C20)/3</f>
        <v>99.829740910080545</v>
      </c>
      <c r="D20" s="4">
        <f>(Sheet1!D20+'Sheet1 (2)'!D20+'Sheet1 (3)'!D20)/3</f>
        <v>99.887872849989037</v>
      </c>
      <c r="E20" s="4">
        <f>(Sheet1!E20+'Sheet1 (2)'!E20+'Sheet1 (3)'!E20)/3</f>
        <v>99.839538428042644</v>
      </c>
      <c r="F20" s="4">
        <f>(Sheet1!F20+'Sheet1 (2)'!F20+'Sheet1 (3)'!F20)/3</f>
        <v>99.88025255824077</v>
      </c>
      <c r="G20" s="4">
        <f>(Sheet1!G20+'Sheet1 (2)'!G20+'Sheet1 (3)'!G20)/3</f>
        <v>99.809274983670761</v>
      </c>
    </row>
    <row r="21" spans="1:7" x14ac:dyDescent="0.25">
      <c r="A21">
        <v>20</v>
      </c>
      <c r="B21" s="4">
        <f>(Sheet1!B21+'Sheet1 (2)'!B21+'Sheet1 (3)'!B21)/3</f>
        <v>99.888090572610409</v>
      </c>
      <c r="C21" s="4">
        <f>(Sheet1!C21+'Sheet1 (2)'!C21+'Sheet1 (3)'!C21)/3</f>
        <v>99.830829523187461</v>
      </c>
      <c r="D21" s="4">
        <f>(Sheet1!D21+'Sheet1 (2)'!D21+'Sheet1 (3)'!D21)/3</f>
        <v>99.888090572610409</v>
      </c>
      <c r="E21" s="4">
        <f>(Sheet1!E21+'Sheet1 (2)'!E21+'Sheet1 (3)'!E21)/3</f>
        <v>99.839538428042644</v>
      </c>
      <c r="F21" s="4">
        <f>(Sheet1!F21+'Sheet1 (2)'!F21+'Sheet1 (3)'!F21)/3</f>
        <v>99.878075332026967</v>
      </c>
      <c r="G21" s="4">
        <f>(Sheet1!G21+'Sheet1 (2)'!G21+'Sheet1 (3)'!G21)/3</f>
        <v>99.809274983670761</v>
      </c>
    </row>
    <row r="22" spans="1:7" x14ac:dyDescent="0.25">
      <c r="A22">
        <v>21</v>
      </c>
      <c r="B22" s="4">
        <f>(Sheet1!B22+'Sheet1 (2)'!B22+'Sheet1 (3)'!B22)/3</f>
        <v>99.888961463095939</v>
      </c>
      <c r="C22" s="4">
        <f>(Sheet1!C22+'Sheet1 (2)'!C22+'Sheet1 (3)'!C22)/3</f>
        <v>99.830829523187461</v>
      </c>
      <c r="D22" s="4">
        <f>(Sheet1!D22+'Sheet1 (2)'!D22+'Sheet1 (3)'!D22)/3</f>
        <v>99.888308295231809</v>
      </c>
      <c r="E22" s="4">
        <f>(Sheet1!E22+'Sheet1 (2)'!E22+'Sheet1 (3)'!E22)/3</f>
        <v>99.839538428042644</v>
      </c>
      <c r="F22" s="4">
        <f>(Sheet1!F22+'Sheet1 (2)'!F22+'Sheet1 (3)'!F22)/3</f>
        <v>99.878946222512468</v>
      </c>
      <c r="G22" s="4">
        <f>(Sheet1!G22+'Sheet1 (2)'!G22+'Sheet1 (3)'!G22)/3</f>
        <v>99.825604180274283</v>
      </c>
    </row>
    <row r="23" spans="1:7" x14ac:dyDescent="0.25">
      <c r="A23">
        <v>22</v>
      </c>
      <c r="B23" s="4">
        <f>(Sheet1!B23+'Sheet1 (2)'!B23+'Sheet1 (3)'!B23)/3</f>
        <v>99.887872849989037</v>
      </c>
      <c r="C23" s="4">
        <f>(Sheet1!C23+'Sheet1 (2)'!C23+'Sheet1 (3)'!C23)/3</f>
        <v>99.831918136294348</v>
      </c>
      <c r="D23" s="4">
        <f>(Sheet1!D23+'Sheet1 (2)'!D23+'Sheet1 (3)'!D23)/3</f>
        <v>99.886348791639378</v>
      </c>
      <c r="E23" s="4">
        <f>(Sheet1!E23+'Sheet1 (2)'!E23+'Sheet1 (3)'!E23)/3</f>
        <v>99.839538428042644</v>
      </c>
      <c r="F23" s="4">
        <f>(Sheet1!F23+'Sheet1 (2)'!F23+'Sheet1 (3)'!F23)/3</f>
        <v>99.877422164162809</v>
      </c>
      <c r="G23" s="4">
        <f>(Sheet1!G23+'Sheet1 (2)'!G23+'Sheet1 (3)'!G23)/3</f>
        <v>99.825604180274283</v>
      </c>
    </row>
    <row r="24" spans="1:7" x14ac:dyDescent="0.25">
      <c r="A24">
        <v>23</v>
      </c>
      <c r="B24" s="4">
        <f>(Sheet1!B24+'Sheet1 (2)'!B24+'Sheet1 (3)'!B24)/3</f>
        <v>99.888743740474567</v>
      </c>
      <c r="C24" s="4">
        <f>(Sheet1!C24+'Sheet1 (2)'!C24+'Sheet1 (3)'!C24)/3</f>
        <v>99.831918136294348</v>
      </c>
      <c r="D24" s="4">
        <f>(Sheet1!D24+'Sheet1 (2)'!D24+'Sheet1 (3)'!D24)/3</f>
        <v>99.887001959503536</v>
      </c>
      <c r="E24" s="4">
        <f>(Sheet1!E24+'Sheet1 (2)'!E24+'Sheet1 (3)'!E24)/3</f>
        <v>99.839538428042644</v>
      </c>
      <c r="F24" s="4">
        <f>(Sheet1!F24+'Sheet1 (2)'!F24+'Sheet1 (3)'!F24)/3</f>
        <v>99.877422164162837</v>
      </c>
      <c r="G24" s="4">
        <f>(Sheet1!G24+'Sheet1 (2)'!G24+'Sheet1 (3)'!G24)/3</f>
        <v>99.828434574352215</v>
      </c>
    </row>
    <row r="25" spans="1:7" x14ac:dyDescent="0.25">
      <c r="A25">
        <v>24</v>
      </c>
      <c r="B25" s="4">
        <f>(Sheet1!B25+'Sheet1 (2)'!B25+'Sheet1 (3)'!B25)/3</f>
        <v>99.887872849989037</v>
      </c>
      <c r="C25" s="4">
        <f>(Sheet1!C25+'Sheet1 (2)'!C25+'Sheet1 (3)'!C25)/3</f>
        <v>99.835183975615053</v>
      </c>
      <c r="D25" s="4">
        <f>(Sheet1!D25+'Sheet1 (2)'!D25+'Sheet1 (3)'!D25)/3</f>
        <v>99.88678423688215</v>
      </c>
      <c r="E25" s="4">
        <f>(Sheet1!E25+'Sheet1 (2)'!E25+'Sheet1 (3)'!E25)/3</f>
        <v>99.839538428042644</v>
      </c>
      <c r="F25" s="4">
        <f>(Sheet1!F25+'Sheet1 (2)'!F25+'Sheet1 (3)'!F25)/3</f>
        <v>99.876986718920037</v>
      </c>
      <c r="G25" s="4">
        <f>(Sheet1!G25+'Sheet1 (2)'!G25+'Sheet1 (3)'!G25)/3</f>
        <v>99.828434574352215</v>
      </c>
    </row>
    <row r="26" spans="1:7" x14ac:dyDescent="0.25">
      <c r="A26">
        <v>25</v>
      </c>
      <c r="B26" s="4">
        <f>(Sheet1!B26+'Sheet1 (2)'!B26+'Sheet1 (3)'!B26)/3</f>
        <v>99.888090572610437</v>
      </c>
      <c r="C26" s="4">
        <f>(Sheet1!C26+'Sheet1 (2)'!C26+'Sheet1 (3)'!C26)/3</f>
        <v>99.835183975615053</v>
      </c>
      <c r="D26" s="4">
        <f>(Sheet1!D26+'Sheet1 (2)'!D26+'Sheet1 (3)'!D26)/3</f>
        <v>99.887219682124908</v>
      </c>
      <c r="E26" s="4">
        <f>(Sheet1!E26+'Sheet1 (2)'!E26+'Sheet1 (3)'!E26)/3</f>
        <v>99.839538428042644</v>
      </c>
      <c r="F26" s="4">
        <f>(Sheet1!F26+'Sheet1 (2)'!F26+'Sheet1 (3)'!F26)/3</f>
        <v>99.876768996298665</v>
      </c>
      <c r="G26" s="4">
        <f>(Sheet1!G26+'Sheet1 (2)'!G26+'Sheet1 (3)'!G26)/3</f>
        <v>99.828434574352215</v>
      </c>
    </row>
    <row r="27" spans="1:7" x14ac:dyDescent="0.25">
      <c r="A27">
        <v>26</v>
      </c>
      <c r="B27" s="4">
        <f>(Sheet1!B27+'Sheet1 (2)'!B27+'Sheet1 (3)'!B27)/3</f>
        <v>99.887219682124908</v>
      </c>
      <c r="C27" s="4">
        <f>(Sheet1!C27+'Sheet1 (2)'!C27+'Sheet1 (3)'!C27)/3</f>
        <v>99.838014369692999</v>
      </c>
      <c r="D27" s="4">
        <f>(Sheet1!D27+'Sheet1 (2)'!D27+'Sheet1 (3)'!D27)/3</f>
        <v>99.886131069018006</v>
      </c>
      <c r="E27" s="4">
        <f>(Sheet1!E27+'Sheet1 (2)'!E27+'Sheet1 (3)'!E27)/3</f>
        <v>99.839538428042644</v>
      </c>
      <c r="F27" s="4">
        <f>(Sheet1!F27+'Sheet1 (2)'!F27+'Sheet1 (3)'!F27)/3</f>
        <v>99.876115828434536</v>
      </c>
      <c r="G27" s="4">
        <f>(Sheet1!G27+'Sheet1 (2)'!G27+'Sheet1 (3)'!G27)/3</f>
        <v>99.828434574352215</v>
      </c>
    </row>
    <row r="28" spans="1:7" x14ac:dyDescent="0.25">
      <c r="A28">
        <v>27</v>
      </c>
      <c r="B28" s="4">
        <f>(Sheet1!B28+'Sheet1 (2)'!B28+'Sheet1 (3)'!B28)/3</f>
        <v>99.886348791639378</v>
      </c>
      <c r="C28" s="4">
        <f>(Sheet1!C28+'Sheet1 (2)'!C28+'Sheet1 (3)'!C28)/3</f>
        <v>99.837796647071627</v>
      </c>
      <c r="D28" s="4">
        <f>(Sheet1!D28+'Sheet1 (2)'!D28+'Sheet1 (3)'!D28)/3</f>
        <v>99.886131069018006</v>
      </c>
      <c r="E28" s="4">
        <f>(Sheet1!E28+'Sheet1 (2)'!E28+'Sheet1 (3)'!E28)/3</f>
        <v>99.839538428042644</v>
      </c>
      <c r="F28" s="4">
        <f>(Sheet1!F28+'Sheet1 (2)'!F28+'Sheet1 (3)'!F28)/3</f>
        <v>99.875462660570392</v>
      </c>
      <c r="G28" s="4">
        <f>(Sheet1!G28+'Sheet1 (2)'!G28+'Sheet1 (3)'!G28)/3</f>
        <v>99.828434574352215</v>
      </c>
    </row>
    <row r="29" spans="1:7" x14ac:dyDescent="0.25">
      <c r="A29">
        <v>28</v>
      </c>
      <c r="B29" s="4">
        <f>(Sheet1!B29+'Sheet1 (2)'!B29+'Sheet1 (3)'!B29)/3</f>
        <v>99.886131069018006</v>
      </c>
      <c r="C29" s="4">
        <f>(Sheet1!C29+'Sheet1 (2)'!C29+'Sheet1 (3)'!C29)/3</f>
        <v>99.840844763770932</v>
      </c>
      <c r="D29" s="4">
        <f>(Sheet1!D29+'Sheet1 (2)'!D29+'Sheet1 (3)'!D29)/3</f>
        <v>99.885695623775234</v>
      </c>
      <c r="E29" s="4">
        <f>(Sheet1!E29+'Sheet1 (2)'!E29+'Sheet1 (3)'!E29)/3</f>
        <v>99.839538428042644</v>
      </c>
      <c r="F29" s="4">
        <f>(Sheet1!F29+'Sheet1 (2)'!F29+'Sheet1 (3)'!F29)/3</f>
        <v>99.875027215327634</v>
      </c>
      <c r="G29" s="4">
        <f>(Sheet1!G29+'Sheet1 (2)'!G29+'Sheet1 (3)'!G29)/3</f>
        <v>99.828434574352215</v>
      </c>
    </row>
    <row r="30" spans="1:7" x14ac:dyDescent="0.25">
      <c r="A30">
        <v>29</v>
      </c>
      <c r="B30" s="4">
        <f>(Sheet1!B30+'Sheet1 (2)'!B30+'Sheet1 (3)'!B30)/3</f>
        <v>99.885042455911091</v>
      </c>
      <c r="C30" s="4">
        <f>(Sheet1!C30+'Sheet1 (2)'!C30+'Sheet1 (3)'!C30)/3</f>
        <v>99.840191595906802</v>
      </c>
      <c r="D30" s="4">
        <f>(Sheet1!D30+'Sheet1 (2)'!D30+'Sheet1 (3)'!D30)/3</f>
        <v>99.884824733289705</v>
      </c>
      <c r="E30" s="4">
        <f>(Sheet1!E30+'Sheet1 (2)'!E30+'Sheet1 (3)'!E30)/3</f>
        <v>99.839538428042644</v>
      </c>
      <c r="F30" s="4">
        <f>(Sheet1!F30+'Sheet1 (2)'!F30+'Sheet1 (3)'!F30)/3</f>
        <v>99.874809492706262</v>
      </c>
      <c r="G30" s="4">
        <f>(Sheet1!G30+'Sheet1 (2)'!G30+'Sheet1 (3)'!G30)/3</f>
        <v>99.828434574352215</v>
      </c>
    </row>
    <row r="31" spans="1:7" x14ac:dyDescent="0.25">
      <c r="A31">
        <v>30</v>
      </c>
      <c r="B31" s="4">
        <f>(Sheet1!B31+'Sheet1 (2)'!B31+'Sheet1 (3)'!B31)/3</f>
        <v>99.884824733289705</v>
      </c>
      <c r="C31" s="4">
        <f>(Sheet1!C31+'Sheet1 (2)'!C31+'Sheet1 (3)'!C31)/3</f>
        <v>99.841497931635089</v>
      </c>
      <c r="D31" s="4">
        <f>(Sheet1!D31+'Sheet1 (2)'!D31+'Sheet1 (3)'!D31)/3</f>
        <v>99.884389288046961</v>
      </c>
      <c r="E31" s="4">
        <f>(Sheet1!E31+'Sheet1 (2)'!E31+'Sheet1 (3)'!E31)/3</f>
        <v>99.839538428042644</v>
      </c>
      <c r="F31" s="4">
        <f>(Sheet1!F31+'Sheet1 (2)'!F31+'Sheet1 (3)'!F31)/3</f>
        <v>99.874809492706262</v>
      </c>
      <c r="G31" s="4">
        <f>(Sheet1!G31+'Sheet1 (2)'!G31+'Sheet1 (3)'!G31)/3</f>
        <v>99.828434574352215</v>
      </c>
    </row>
    <row r="34" spans="1:7" x14ac:dyDescent="0.25">
      <c r="A34" s="6" t="s">
        <v>7</v>
      </c>
      <c r="B34" s="6" t="s">
        <v>16</v>
      </c>
      <c r="C34" s="6"/>
      <c r="D34" s="6"/>
      <c r="E34" s="6"/>
      <c r="F34" s="6"/>
      <c r="G34" s="6"/>
    </row>
    <row r="35" spans="1:7" x14ac:dyDescent="0.25">
      <c r="A35" s="6"/>
      <c r="B35" s="6" t="s">
        <v>8</v>
      </c>
      <c r="C35" s="6"/>
      <c r="D35" s="6"/>
      <c r="E35" s="6" t="s">
        <v>9</v>
      </c>
      <c r="F35" s="6"/>
      <c r="G35" s="6"/>
    </row>
    <row r="36" spans="1:7" x14ac:dyDescent="0.25">
      <c r="A36" s="6"/>
      <c r="B36" s="2">
        <v>1</v>
      </c>
      <c r="C36" s="2">
        <v>2</v>
      </c>
      <c r="D36" s="2">
        <v>3</v>
      </c>
      <c r="E36" s="2">
        <v>1</v>
      </c>
      <c r="F36" s="2">
        <v>2</v>
      </c>
      <c r="G36" s="2">
        <v>3</v>
      </c>
    </row>
    <row r="37" spans="1:7" x14ac:dyDescent="0.25">
      <c r="A37" s="2">
        <f t="shared" ref="A37:B66" si="0">A2</f>
        <v>1</v>
      </c>
      <c r="B37" s="3">
        <f t="shared" si="0"/>
        <v>99.957108643588015</v>
      </c>
      <c r="C37" s="3">
        <f t="shared" ref="C37:C66" si="1">D2</f>
        <v>99.954060526888682</v>
      </c>
      <c r="D37" s="3">
        <f t="shared" ref="D37:D66" si="2">F2</f>
        <v>99.947746570868674</v>
      </c>
      <c r="E37" s="3">
        <f t="shared" ref="E37:E66" si="3">C2</f>
        <v>99.962769431743865</v>
      </c>
      <c r="F37" s="3">
        <f t="shared" ref="F37:F66" si="4">E2</f>
        <v>99.961898541258378</v>
      </c>
      <c r="G37" s="3">
        <f t="shared" ref="G37:G66" si="5">G2</f>
        <v>99.959068147180417</v>
      </c>
    </row>
    <row r="38" spans="1:7" x14ac:dyDescent="0.25">
      <c r="A38" s="2">
        <f t="shared" si="0"/>
        <v>2</v>
      </c>
      <c r="B38" s="3">
        <f t="shared" si="0"/>
        <v>99.932070542129267</v>
      </c>
      <c r="C38" s="3">
        <f t="shared" si="1"/>
        <v>99.93403004572167</v>
      </c>
      <c r="D38" s="3">
        <f t="shared" si="2"/>
        <v>99.926192031352016</v>
      </c>
      <c r="E38" s="3">
        <f t="shared" si="3"/>
        <v>99.94927062921829</v>
      </c>
      <c r="F38" s="3">
        <f t="shared" si="4"/>
        <v>99.953189636403138</v>
      </c>
      <c r="G38" s="3">
        <f t="shared" si="5"/>
        <v>99.946440235140358</v>
      </c>
    </row>
    <row r="39" spans="1:7" x14ac:dyDescent="0.25">
      <c r="A39" s="2">
        <f t="shared" si="0"/>
        <v>3</v>
      </c>
      <c r="B39" s="3">
        <f t="shared" si="0"/>
        <v>99.900500762029097</v>
      </c>
      <c r="C39" s="3">
        <f t="shared" si="1"/>
        <v>99.903331156107072</v>
      </c>
      <c r="D39" s="3">
        <f t="shared" si="2"/>
        <v>99.896799477465663</v>
      </c>
      <c r="E39" s="3">
        <f t="shared" si="3"/>
        <v>99.959939037665961</v>
      </c>
      <c r="F39" s="3">
        <f t="shared" si="4"/>
        <v>99.964511212714953</v>
      </c>
      <c r="G39" s="3">
        <f t="shared" si="5"/>
        <v>99.957326366209386</v>
      </c>
    </row>
    <row r="40" spans="1:7" x14ac:dyDescent="0.25">
      <c r="A40" s="2">
        <f t="shared" si="0"/>
        <v>4</v>
      </c>
      <c r="B40" s="3">
        <f t="shared" si="0"/>
        <v>99.899629871543581</v>
      </c>
      <c r="C40" s="3">
        <f t="shared" si="1"/>
        <v>99.901153929893255</v>
      </c>
      <c r="D40" s="3">
        <f t="shared" si="2"/>
        <v>99.894186806009088</v>
      </c>
      <c r="E40" s="3">
        <f t="shared" si="3"/>
        <v>99.936424994556845</v>
      </c>
      <c r="F40" s="3">
        <f t="shared" si="4"/>
        <v>99.939037666013405</v>
      </c>
      <c r="G40" s="3">
        <f t="shared" si="5"/>
        <v>99.929893315915422</v>
      </c>
    </row>
    <row r="41" spans="1:7" x14ac:dyDescent="0.25">
      <c r="A41" s="2">
        <f t="shared" si="0"/>
        <v>5</v>
      </c>
      <c r="B41" s="3">
        <f t="shared" si="0"/>
        <v>99.90529065969946</v>
      </c>
      <c r="C41" s="3">
        <f t="shared" si="1"/>
        <v>99.908774221641565</v>
      </c>
      <c r="D41" s="3">
        <f t="shared" si="2"/>
        <v>99.900936207271869</v>
      </c>
      <c r="E41" s="3">
        <f t="shared" si="3"/>
        <v>99.936424994556845</v>
      </c>
      <c r="F41" s="3">
        <f t="shared" si="4"/>
        <v>99.939037666013405</v>
      </c>
      <c r="G41" s="3">
        <f t="shared" si="5"/>
        <v>99.929893315915422</v>
      </c>
    </row>
    <row r="42" spans="1:7" x14ac:dyDescent="0.25">
      <c r="A42" s="2">
        <f t="shared" si="0"/>
        <v>6</v>
      </c>
      <c r="B42" s="3">
        <f t="shared" si="0"/>
        <v>99.895493141737347</v>
      </c>
      <c r="C42" s="3">
        <f t="shared" si="1"/>
        <v>99.898323535815322</v>
      </c>
      <c r="D42" s="3">
        <f t="shared" si="2"/>
        <v>99.890703244067012</v>
      </c>
      <c r="E42" s="3">
        <f t="shared" si="3"/>
        <v>99.936424994556845</v>
      </c>
      <c r="F42" s="3">
        <f t="shared" si="4"/>
        <v>99.939037666013405</v>
      </c>
      <c r="G42" s="3">
        <f t="shared" si="5"/>
        <v>99.929240148051278</v>
      </c>
    </row>
    <row r="43" spans="1:7" x14ac:dyDescent="0.25">
      <c r="A43" s="2">
        <f t="shared" si="0"/>
        <v>7</v>
      </c>
      <c r="B43" s="3">
        <f t="shared" si="0"/>
        <v>99.900065316786367</v>
      </c>
      <c r="C43" s="3">
        <f t="shared" si="1"/>
        <v>99.900936207271869</v>
      </c>
      <c r="D43" s="3">
        <f t="shared" si="2"/>
        <v>99.892445025038043</v>
      </c>
      <c r="E43" s="3">
        <f t="shared" si="3"/>
        <v>99.934900936207171</v>
      </c>
      <c r="F43" s="3">
        <f t="shared" si="4"/>
        <v>99.937295885042374</v>
      </c>
      <c r="G43" s="3">
        <f t="shared" si="5"/>
        <v>99.928586980187148</v>
      </c>
    </row>
    <row r="44" spans="1:7" x14ac:dyDescent="0.25">
      <c r="A44" s="2">
        <f t="shared" si="0"/>
        <v>8</v>
      </c>
      <c r="B44" s="3">
        <f t="shared" si="0"/>
        <v>99.892880470280787</v>
      </c>
      <c r="C44" s="3">
        <f t="shared" si="1"/>
        <v>99.893098192902173</v>
      </c>
      <c r="D44" s="3">
        <f t="shared" si="2"/>
        <v>99.883953842804203</v>
      </c>
      <c r="E44" s="3">
        <f t="shared" si="3"/>
        <v>99.934900936207171</v>
      </c>
      <c r="F44" s="3">
        <f t="shared" si="4"/>
        <v>99.937295885042374</v>
      </c>
      <c r="G44" s="3">
        <f t="shared" si="5"/>
        <v>99.921837578924354</v>
      </c>
    </row>
    <row r="45" spans="1:7" x14ac:dyDescent="0.25">
      <c r="A45" s="2">
        <f t="shared" si="0"/>
        <v>9</v>
      </c>
      <c r="B45" s="3">
        <f t="shared" si="0"/>
        <v>99.893533638144959</v>
      </c>
      <c r="C45" s="3">
        <f t="shared" si="1"/>
        <v>99.893969083387717</v>
      </c>
      <c r="D45" s="3">
        <f t="shared" si="2"/>
        <v>99.886131069018006</v>
      </c>
      <c r="E45" s="3">
        <f t="shared" si="3"/>
        <v>99.93381232310027</v>
      </c>
      <c r="F45" s="3">
        <f t="shared" si="4"/>
        <v>99.932941432614768</v>
      </c>
      <c r="G45" s="3">
        <f t="shared" si="5"/>
        <v>99.917700849118134</v>
      </c>
    </row>
    <row r="46" spans="1:7" x14ac:dyDescent="0.25">
      <c r="A46" s="2">
        <f t="shared" si="0"/>
        <v>10</v>
      </c>
      <c r="B46" s="3">
        <f t="shared" si="0"/>
        <v>99.88678423688215</v>
      </c>
      <c r="C46" s="3">
        <f t="shared" si="1"/>
        <v>99.89026779882424</v>
      </c>
      <c r="D46" s="3">
        <f t="shared" si="2"/>
        <v>99.87938166775524</v>
      </c>
      <c r="E46" s="3">
        <f t="shared" si="3"/>
        <v>99.93381232310027</v>
      </c>
      <c r="F46" s="3">
        <f t="shared" si="4"/>
        <v>99.932941432614768</v>
      </c>
      <c r="G46" s="3">
        <f t="shared" si="5"/>
        <v>99.902242543000156</v>
      </c>
    </row>
    <row r="47" spans="1:7" x14ac:dyDescent="0.25">
      <c r="A47" s="2">
        <f t="shared" si="0"/>
        <v>11</v>
      </c>
      <c r="B47" s="3">
        <f t="shared" si="0"/>
        <v>99.883736120182832</v>
      </c>
      <c r="C47" s="3">
        <f t="shared" si="1"/>
        <v>99.887872849989051</v>
      </c>
      <c r="D47" s="3">
        <f t="shared" si="2"/>
        <v>99.876986718920023</v>
      </c>
      <c r="E47" s="3">
        <f t="shared" si="3"/>
        <v>99.920095797953323</v>
      </c>
      <c r="F47" s="3">
        <f t="shared" si="4"/>
        <v>99.923579359895413</v>
      </c>
      <c r="G47" s="3">
        <f t="shared" si="5"/>
        <v>99.893533638144959</v>
      </c>
    </row>
    <row r="48" spans="1:7" x14ac:dyDescent="0.25">
      <c r="A48" s="2">
        <f t="shared" si="0"/>
        <v>12</v>
      </c>
      <c r="B48" s="3">
        <f t="shared" si="0"/>
        <v>99.883082952318702</v>
      </c>
      <c r="C48" s="3">
        <f t="shared" si="1"/>
        <v>99.883300674940074</v>
      </c>
      <c r="D48" s="3">
        <f t="shared" si="2"/>
        <v>99.873938602220719</v>
      </c>
      <c r="E48" s="3">
        <f t="shared" si="3"/>
        <v>99.919442630089179</v>
      </c>
      <c r="F48" s="3">
        <f t="shared" si="4"/>
        <v>99.923361637274027</v>
      </c>
      <c r="G48" s="3">
        <f t="shared" si="5"/>
        <v>99.868060091443468</v>
      </c>
    </row>
    <row r="49" spans="1:7" x14ac:dyDescent="0.25">
      <c r="A49" s="2">
        <f t="shared" si="0"/>
        <v>13</v>
      </c>
      <c r="B49" s="3">
        <f t="shared" si="0"/>
        <v>99.883082952318702</v>
      </c>
      <c r="C49" s="3">
        <f t="shared" si="1"/>
        <v>99.881994339211772</v>
      </c>
      <c r="D49" s="3">
        <f t="shared" si="2"/>
        <v>99.87393860222069</v>
      </c>
      <c r="E49" s="3">
        <f t="shared" si="3"/>
        <v>99.892445025038043</v>
      </c>
      <c r="F49" s="3">
        <f t="shared" si="4"/>
        <v>99.900936207271869</v>
      </c>
      <c r="G49" s="3">
        <f t="shared" si="5"/>
        <v>99.832571304158478</v>
      </c>
    </row>
    <row r="50" spans="1:7" x14ac:dyDescent="0.25">
      <c r="A50" s="2">
        <f t="shared" si="0"/>
        <v>14</v>
      </c>
      <c r="B50" s="3">
        <f t="shared" si="0"/>
        <v>99.883300674940074</v>
      </c>
      <c r="C50" s="3">
        <f t="shared" si="1"/>
        <v>99.880905726104871</v>
      </c>
      <c r="D50" s="3">
        <f t="shared" si="2"/>
        <v>99.872849989113831</v>
      </c>
      <c r="E50" s="3">
        <f t="shared" si="3"/>
        <v>99.892009579795285</v>
      </c>
      <c r="F50" s="3">
        <f t="shared" si="4"/>
        <v>99.900283039407739</v>
      </c>
      <c r="G50" s="3">
        <f t="shared" si="5"/>
        <v>99.824080121924609</v>
      </c>
    </row>
    <row r="51" spans="1:7" x14ac:dyDescent="0.25">
      <c r="A51" s="2">
        <f t="shared" si="0"/>
        <v>15</v>
      </c>
      <c r="B51" s="3">
        <f t="shared" si="0"/>
        <v>99.885042455911119</v>
      </c>
      <c r="C51" s="3">
        <f t="shared" si="1"/>
        <v>99.881994339211772</v>
      </c>
      <c r="D51" s="3">
        <f t="shared" si="2"/>
        <v>99.875462660570392</v>
      </c>
      <c r="E51" s="3">
        <f t="shared" si="3"/>
        <v>99.85826257348134</v>
      </c>
      <c r="F51" s="3">
        <f t="shared" si="4"/>
        <v>99.866753755715152</v>
      </c>
      <c r="G51" s="3">
        <f t="shared" si="5"/>
        <v>99.796864794252073</v>
      </c>
    </row>
    <row r="52" spans="1:7" x14ac:dyDescent="0.25">
      <c r="A52" s="2">
        <f t="shared" si="0"/>
        <v>16</v>
      </c>
      <c r="B52" s="3">
        <f t="shared" si="0"/>
        <v>99.885695623775248</v>
      </c>
      <c r="C52" s="3">
        <f t="shared" si="1"/>
        <v>99.883518397561431</v>
      </c>
      <c r="D52" s="3">
        <f t="shared" si="2"/>
        <v>99.875680383191778</v>
      </c>
      <c r="E52" s="3">
        <f t="shared" si="3"/>
        <v>99.858915741345484</v>
      </c>
      <c r="F52" s="3">
        <f t="shared" si="4"/>
        <v>99.866753755715152</v>
      </c>
      <c r="G52" s="3">
        <f t="shared" si="5"/>
        <v>99.803614195514868</v>
      </c>
    </row>
    <row r="53" spans="1:7" x14ac:dyDescent="0.25">
      <c r="A53" s="2">
        <f t="shared" si="0"/>
        <v>17</v>
      </c>
      <c r="B53" s="3">
        <f t="shared" si="0"/>
        <v>99.886566514260764</v>
      </c>
      <c r="C53" s="3">
        <f t="shared" si="1"/>
        <v>99.884607010668333</v>
      </c>
      <c r="D53" s="3">
        <f t="shared" si="2"/>
        <v>99.877204441541437</v>
      </c>
      <c r="E53" s="3">
        <f t="shared" si="3"/>
        <v>99.835837143479196</v>
      </c>
      <c r="F53" s="3">
        <f t="shared" si="4"/>
        <v>99.846505551926839</v>
      </c>
      <c r="G53" s="3">
        <f t="shared" si="5"/>
        <v>99.79904202046589</v>
      </c>
    </row>
    <row r="54" spans="1:7" x14ac:dyDescent="0.25">
      <c r="A54" s="2">
        <f t="shared" si="0"/>
        <v>18</v>
      </c>
      <c r="B54" s="3">
        <f t="shared" si="0"/>
        <v>99.887001959503536</v>
      </c>
      <c r="C54" s="3">
        <f t="shared" si="1"/>
        <v>99.887872849989051</v>
      </c>
      <c r="D54" s="3">
        <f t="shared" si="2"/>
        <v>99.878946222512468</v>
      </c>
      <c r="E54" s="3">
        <f t="shared" si="3"/>
        <v>99.836054866100582</v>
      </c>
      <c r="F54" s="3">
        <f t="shared" si="4"/>
        <v>99.846505551926839</v>
      </c>
      <c r="G54" s="3">
        <f t="shared" si="5"/>
        <v>99.79904202046589</v>
      </c>
    </row>
    <row r="55" spans="1:7" x14ac:dyDescent="0.25">
      <c r="A55" s="2">
        <f t="shared" si="0"/>
        <v>19</v>
      </c>
      <c r="B55" s="3">
        <f t="shared" si="0"/>
        <v>99.888743740474567</v>
      </c>
      <c r="C55" s="3">
        <f t="shared" si="1"/>
        <v>99.887872849989037</v>
      </c>
      <c r="D55" s="3">
        <f t="shared" si="2"/>
        <v>99.88025255824077</v>
      </c>
      <c r="E55" s="3">
        <f t="shared" si="3"/>
        <v>99.829740910080545</v>
      </c>
      <c r="F55" s="3">
        <f t="shared" si="4"/>
        <v>99.839538428042644</v>
      </c>
      <c r="G55" s="3">
        <f t="shared" si="5"/>
        <v>99.809274983670761</v>
      </c>
    </row>
    <row r="56" spans="1:7" x14ac:dyDescent="0.25">
      <c r="A56" s="2">
        <f t="shared" si="0"/>
        <v>20</v>
      </c>
      <c r="B56" s="3">
        <f t="shared" si="0"/>
        <v>99.888090572610409</v>
      </c>
      <c r="C56" s="3">
        <f t="shared" si="1"/>
        <v>99.888090572610409</v>
      </c>
      <c r="D56" s="3">
        <f t="shared" si="2"/>
        <v>99.878075332026967</v>
      </c>
      <c r="E56" s="3">
        <f t="shared" si="3"/>
        <v>99.830829523187461</v>
      </c>
      <c r="F56" s="3">
        <f t="shared" si="4"/>
        <v>99.839538428042644</v>
      </c>
      <c r="G56" s="3">
        <f t="shared" si="5"/>
        <v>99.809274983670761</v>
      </c>
    </row>
    <row r="57" spans="1:7" x14ac:dyDescent="0.25">
      <c r="A57" s="2">
        <f t="shared" si="0"/>
        <v>21</v>
      </c>
      <c r="B57" s="3">
        <f t="shared" si="0"/>
        <v>99.888961463095939</v>
      </c>
      <c r="C57" s="3">
        <f t="shared" si="1"/>
        <v>99.888308295231809</v>
      </c>
      <c r="D57" s="3">
        <f t="shared" si="2"/>
        <v>99.878946222512468</v>
      </c>
      <c r="E57" s="3">
        <f t="shared" si="3"/>
        <v>99.830829523187461</v>
      </c>
      <c r="F57" s="3">
        <f t="shared" si="4"/>
        <v>99.839538428042644</v>
      </c>
      <c r="G57" s="3">
        <f t="shared" si="5"/>
        <v>99.825604180274283</v>
      </c>
    </row>
    <row r="58" spans="1:7" x14ac:dyDescent="0.25">
      <c r="A58" s="2">
        <f t="shared" si="0"/>
        <v>22</v>
      </c>
      <c r="B58" s="3">
        <f t="shared" si="0"/>
        <v>99.887872849989037</v>
      </c>
      <c r="C58" s="3">
        <f t="shared" si="1"/>
        <v>99.886348791639378</v>
      </c>
      <c r="D58" s="3">
        <f t="shared" si="2"/>
        <v>99.877422164162809</v>
      </c>
      <c r="E58" s="3">
        <f t="shared" si="3"/>
        <v>99.831918136294348</v>
      </c>
      <c r="F58" s="3">
        <f t="shared" si="4"/>
        <v>99.839538428042644</v>
      </c>
      <c r="G58" s="3">
        <f t="shared" si="5"/>
        <v>99.825604180274283</v>
      </c>
    </row>
    <row r="59" spans="1:7" x14ac:dyDescent="0.25">
      <c r="A59" s="2">
        <f t="shared" si="0"/>
        <v>23</v>
      </c>
      <c r="B59" s="3">
        <f t="shared" si="0"/>
        <v>99.888743740474567</v>
      </c>
      <c r="C59" s="3">
        <f t="shared" si="1"/>
        <v>99.887001959503536</v>
      </c>
      <c r="D59" s="3">
        <f t="shared" si="2"/>
        <v>99.877422164162837</v>
      </c>
      <c r="E59" s="3">
        <f t="shared" si="3"/>
        <v>99.831918136294348</v>
      </c>
      <c r="F59" s="3">
        <f t="shared" si="4"/>
        <v>99.839538428042644</v>
      </c>
      <c r="G59" s="3">
        <f t="shared" si="5"/>
        <v>99.828434574352215</v>
      </c>
    </row>
    <row r="60" spans="1:7" x14ac:dyDescent="0.25">
      <c r="A60" s="2">
        <f t="shared" si="0"/>
        <v>24</v>
      </c>
      <c r="B60" s="3">
        <f t="shared" si="0"/>
        <v>99.887872849989037</v>
      </c>
      <c r="C60" s="3">
        <f t="shared" si="1"/>
        <v>99.88678423688215</v>
      </c>
      <c r="D60" s="3">
        <f t="shared" si="2"/>
        <v>99.876986718920037</v>
      </c>
      <c r="E60" s="3">
        <f t="shared" si="3"/>
        <v>99.835183975615053</v>
      </c>
      <c r="F60" s="3">
        <f t="shared" si="4"/>
        <v>99.839538428042644</v>
      </c>
      <c r="G60" s="3">
        <f t="shared" si="5"/>
        <v>99.828434574352215</v>
      </c>
    </row>
    <row r="61" spans="1:7" x14ac:dyDescent="0.25">
      <c r="A61" s="2">
        <f t="shared" si="0"/>
        <v>25</v>
      </c>
      <c r="B61" s="3">
        <f t="shared" si="0"/>
        <v>99.888090572610437</v>
      </c>
      <c r="C61" s="3">
        <f t="shared" si="1"/>
        <v>99.887219682124908</v>
      </c>
      <c r="D61" s="3">
        <f t="shared" si="2"/>
        <v>99.876768996298665</v>
      </c>
      <c r="E61" s="3">
        <f t="shared" si="3"/>
        <v>99.835183975615053</v>
      </c>
      <c r="F61" s="3">
        <f t="shared" si="4"/>
        <v>99.839538428042644</v>
      </c>
      <c r="G61" s="3">
        <f t="shared" si="5"/>
        <v>99.828434574352215</v>
      </c>
    </row>
    <row r="62" spans="1:7" x14ac:dyDescent="0.25">
      <c r="A62" s="2">
        <f t="shared" si="0"/>
        <v>26</v>
      </c>
      <c r="B62" s="3">
        <f t="shared" si="0"/>
        <v>99.887219682124908</v>
      </c>
      <c r="C62" s="3">
        <f t="shared" si="1"/>
        <v>99.886131069018006</v>
      </c>
      <c r="D62" s="3">
        <f t="shared" si="2"/>
        <v>99.876115828434536</v>
      </c>
      <c r="E62" s="3">
        <f t="shared" si="3"/>
        <v>99.838014369692999</v>
      </c>
      <c r="F62" s="3">
        <f t="shared" si="4"/>
        <v>99.839538428042644</v>
      </c>
      <c r="G62" s="3">
        <f t="shared" si="5"/>
        <v>99.828434574352215</v>
      </c>
    </row>
    <row r="63" spans="1:7" x14ac:dyDescent="0.25">
      <c r="A63" s="2">
        <f t="shared" si="0"/>
        <v>27</v>
      </c>
      <c r="B63" s="3">
        <f t="shared" si="0"/>
        <v>99.886348791639378</v>
      </c>
      <c r="C63" s="3">
        <f t="shared" si="1"/>
        <v>99.886131069018006</v>
      </c>
      <c r="D63" s="3">
        <f t="shared" si="2"/>
        <v>99.875462660570392</v>
      </c>
      <c r="E63" s="3">
        <f t="shared" si="3"/>
        <v>99.837796647071627</v>
      </c>
      <c r="F63" s="3">
        <f t="shared" si="4"/>
        <v>99.839538428042644</v>
      </c>
      <c r="G63" s="3">
        <f t="shared" si="5"/>
        <v>99.828434574352215</v>
      </c>
    </row>
    <row r="64" spans="1:7" x14ac:dyDescent="0.25">
      <c r="A64" s="2">
        <f t="shared" si="0"/>
        <v>28</v>
      </c>
      <c r="B64" s="3">
        <f t="shared" si="0"/>
        <v>99.886131069018006</v>
      </c>
      <c r="C64" s="3">
        <f t="shared" si="1"/>
        <v>99.885695623775234</v>
      </c>
      <c r="D64" s="3">
        <f t="shared" si="2"/>
        <v>99.875027215327634</v>
      </c>
      <c r="E64" s="3">
        <f t="shared" si="3"/>
        <v>99.840844763770932</v>
      </c>
      <c r="F64" s="3">
        <f t="shared" si="4"/>
        <v>99.839538428042644</v>
      </c>
      <c r="G64" s="3">
        <f t="shared" si="5"/>
        <v>99.828434574352215</v>
      </c>
    </row>
    <row r="65" spans="1:7" x14ac:dyDescent="0.25">
      <c r="A65" s="2">
        <f t="shared" si="0"/>
        <v>29</v>
      </c>
      <c r="B65" s="3">
        <f t="shared" si="0"/>
        <v>99.885042455911091</v>
      </c>
      <c r="C65" s="3">
        <f t="shared" si="1"/>
        <v>99.884824733289705</v>
      </c>
      <c r="D65" s="3">
        <f t="shared" si="2"/>
        <v>99.874809492706262</v>
      </c>
      <c r="E65" s="3">
        <f t="shared" si="3"/>
        <v>99.840191595906802</v>
      </c>
      <c r="F65" s="3">
        <f t="shared" si="4"/>
        <v>99.839538428042644</v>
      </c>
      <c r="G65" s="3">
        <f t="shared" si="5"/>
        <v>99.828434574352215</v>
      </c>
    </row>
    <row r="66" spans="1:7" x14ac:dyDescent="0.25">
      <c r="A66" s="2">
        <f t="shared" si="0"/>
        <v>30</v>
      </c>
      <c r="B66" s="3">
        <f t="shared" si="0"/>
        <v>99.884824733289705</v>
      </c>
      <c r="C66" s="3">
        <f t="shared" si="1"/>
        <v>99.884389288046961</v>
      </c>
      <c r="D66" s="3">
        <f t="shared" si="2"/>
        <v>99.874809492706262</v>
      </c>
      <c r="E66" s="3">
        <f t="shared" si="3"/>
        <v>99.841497931635089</v>
      </c>
      <c r="F66" s="3">
        <f t="shared" si="4"/>
        <v>99.839538428042644</v>
      </c>
      <c r="G66" s="3">
        <f t="shared" si="5"/>
        <v>99.828434574352215</v>
      </c>
    </row>
  </sheetData>
  <mergeCells count="4">
    <mergeCell ref="B34:G34"/>
    <mergeCell ref="A34:A36"/>
    <mergeCell ref="B35:D35"/>
    <mergeCell ref="E35:G35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I44" sqref="I44"/>
    </sheetView>
  </sheetViews>
  <sheetFormatPr defaultRowHeight="15" x14ac:dyDescent="0.25"/>
  <cols>
    <col min="1" max="1" width="10.5703125" customWidth="1"/>
  </cols>
  <sheetData>
    <row r="1" spans="1:8" x14ac:dyDescent="0.25">
      <c r="A1" s="1" t="s">
        <v>6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</row>
    <row r="2" spans="1:8" x14ac:dyDescent="0.25">
      <c r="A2">
        <v>1</v>
      </c>
      <c r="B2">
        <f>(Sheet2!B2+'Sheet2 (2)'!B2+'Sheet2 (3)'!B2)/3</f>
        <v>4.289135641199001E-2</v>
      </c>
      <c r="C2" s="4">
        <f>(Sheet2!C2+'Sheet2 (2)'!C2+'Sheet2 (3)'!C2)/3</f>
        <v>3.7230568256125217E-2</v>
      </c>
      <c r="D2" s="4">
        <f>(Sheet2!D2+'Sheet2 (2)'!D2+'Sheet2 (3)'!D2)/3</f>
        <v>4.5939473111308381E-2</v>
      </c>
      <c r="E2" s="4">
        <f>(Sheet2!E2+'Sheet2 (2)'!E2+'Sheet2 (3)'!E2)/3</f>
        <v>3.8101458741631213E-2</v>
      </c>
      <c r="F2" s="4">
        <f>(Sheet2!F2+'Sheet2 (2)'!F2+'Sheet2 (3)'!F2)/3</f>
        <v>5.2253429131326357E-2</v>
      </c>
      <c r="G2" s="4">
        <f>(Sheet2!G2+'Sheet2 (2)'!G2+'Sheet2 (3)'!G2)/3</f>
        <v>4.0931852819587299E-2</v>
      </c>
      <c r="H2">
        <f>MIN(B2:G31)</f>
        <v>3.5488787285051636E-2</v>
      </c>
    </row>
    <row r="3" spans="1:8" x14ac:dyDescent="0.25">
      <c r="A3">
        <v>2</v>
      </c>
      <c r="B3" s="4">
        <f>(Sheet2!B3+'Sheet2 (2)'!B3+'Sheet2 (3)'!B3)/3</f>
        <v>6.792945787073279E-2</v>
      </c>
      <c r="C3" s="4">
        <f>(Sheet2!C3+'Sheet2 (2)'!C3+'Sheet2 (3)'!C3)/3</f>
        <v>5.0729370781700332E-2</v>
      </c>
      <c r="D3" s="4">
        <f>(Sheet2!D3+'Sheet2 (2)'!D3+'Sheet2 (3)'!D3)/3</f>
        <v>6.59699542783206E-2</v>
      </c>
      <c r="E3" s="4">
        <f>(Sheet2!E3+'Sheet2 (2)'!E3+'Sheet2 (3)'!E3)/3</f>
        <v>4.6810363596847537E-2</v>
      </c>
      <c r="F3" s="4">
        <f>(Sheet2!F3+'Sheet2 (2)'!F3+'Sheet2 (3)'!F3)/3</f>
        <v>7.3807968647978825E-2</v>
      </c>
      <c r="G3" s="4">
        <f>(Sheet2!G3+'Sheet2 (2)'!G3+'Sheet2 (3)'!G3)/3</f>
        <v>5.3559764859637461E-2</v>
      </c>
    </row>
    <row r="4" spans="1:8" x14ac:dyDescent="0.25">
      <c r="A4">
        <v>3</v>
      </c>
      <c r="B4" s="4">
        <f>(Sheet2!B4+'Sheet2 (2)'!B4+'Sheet2 (3)'!B4)/3</f>
        <v>9.9499237970907942E-2</v>
      </c>
      <c r="C4" s="4">
        <f>(Sheet2!C4+'Sheet2 (2)'!C4+'Sheet2 (3)'!C4)/3</f>
        <v>4.0060962334033924E-2</v>
      </c>
      <c r="D4" s="4">
        <f>(Sheet2!D4+'Sheet2 (2)'!D4+'Sheet2 (3)'!D4)/3</f>
        <v>9.6668843892932912E-2</v>
      </c>
      <c r="E4" s="4">
        <f>(Sheet2!E4+'Sheet2 (2)'!E4+'Sheet2 (3)'!E4)/3</f>
        <v>3.5488787285051636E-2</v>
      </c>
      <c r="F4" s="4">
        <f>(Sheet2!F4+'Sheet2 (2)'!F4+'Sheet2 (3)'!F4)/3</f>
        <v>0.10320052253433687</v>
      </c>
      <c r="G4" s="4">
        <f>(Sheet2!G4+'Sheet2 (2)'!G4+'Sheet2 (3)'!G4)/3</f>
        <v>4.2673633790608768E-2</v>
      </c>
    </row>
    <row r="5" spans="1:8" x14ac:dyDescent="0.25">
      <c r="A5">
        <v>4</v>
      </c>
      <c r="B5" s="4">
        <f>(Sheet2!B5+'Sheet2 (2)'!B5+'Sheet2 (3)'!B5)/3</f>
        <v>0.10037012845642342</v>
      </c>
      <c r="C5" s="4">
        <f>(Sheet2!C5+'Sheet2 (2)'!C5+'Sheet2 (3)'!C5)/3</f>
        <v>6.3575005443155419E-2</v>
      </c>
      <c r="D5" s="4">
        <f>(Sheet2!D5+'Sheet2 (2)'!D5+'Sheet2 (3)'!D5)/3</f>
        <v>9.884607010675002E-2</v>
      </c>
      <c r="E5" s="4">
        <f>(Sheet2!E5+'Sheet2 (2)'!E5+'Sheet2 (3)'!E5)/3</f>
        <v>6.0962333986585314E-2</v>
      </c>
      <c r="F5" s="4">
        <f>(Sheet2!F5+'Sheet2 (2)'!F5+'Sheet2 (3)'!F5)/3</f>
        <v>0.10581319399091171</v>
      </c>
      <c r="G5" s="4">
        <f>(Sheet2!G5+'Sheet2 (2)'!G5+'Sheet2 (3)'!G5)/3</f>
        <v>7.0106684084583051E-2</v>
      </c>
    </row>
    <row r="6" spans="1:8" x14ac:dyDescent="0.25">
      <c r="A6">
        <v>5</v>
      </c>
      <c r="B6" s="4">
        <f>(Sheet2!B6+'Sheet2 (2)'!B6+'Sheet2 (3)'!B6)/3</f>
        <v>9.4709340300539679E-2</v>
      </c>
      <c r="C6" s="4">
        <f>(Sheet2!C6+'Sheet2 (2)'!C6+'Sheet2 (3)'!C6)/3</f>
        <v>6.3575005443155419E-2</v>
      </c>
      <c r="D6" s="4">
        <f>(Sheet2!D6+'Sheet2 (2)'!D6+'Sheet2 (3)'!D6)/3</f>
        <v>9.1225778358439882E-2</v>
      </c>
      <c r="E6" s="4">
        <f>(Sheet2!E6+'Sheet2 (2)'!E6+'Sheet2 (3)'!E6)/3</f>
        <v>6.0962333986585314E-2</v>
      </c>
      <c r="F6" s="4">
        <f>(Sheet2!F6+'Sheet2 (2)'!F6+'Sheet2 (3)'!F6)/3</f>
        <v>9.9063792728121783E-2</v>
      </c>
      <c r="G6" s="4">
        <f>(Sheet2!G6+'Sheet2 (2)'!G6+'Sheet2 (3)'!G6)/3</f>
        <v>7.0106684084583051E-2</v>
      </c>
    </row>
    <row r="7" spans="1:8" x14ac:dyDescent="0.25">
      <c r="A7">
        <v>6</v>
      </c>
      <c r="B7" s="4">
        <f>(Sheet2!B7+'Sheet2 (2)'!B7+'Sheet2 (3)'!B7)/3</f>
        <v>0.10450685826264323</v>
      </c>
      <c r="C7" s="4">
        <f>(Sheet2!C7+'Sheet2 (2)'!C7+'Sheet2 (3)'!C7)/3</f>
        <v>6.3575005443155419E-2</v>
      </c>
      <c r="D7" s="4">
        <f>(Sheet2!D7+'Sheet2 (2)'!D7+'Sheet2 (3)'!D7)/3</f>
        <v>0.10167646418468716</v>
      </c>
      <c r="E7" s="4">
        <f>(Sheet2!E7+'Sheet2 (2)'!E7+'Sheet2 (3)'!E7)/3</f>
        <v>6.0962333986585314E-2</v>
      </c>
      <c r="F7" s="4">
        <f>(Sheet2!F7+'Sheet2 (2)'!F7+'Sheet2 (3)'!F7)/3</f>
        <v>0.10929675593298782</v>
      </c>
      <c r="G7" s="4">
        <f>(Sheet2!G7+'Sheet2 (2)'!G7+'Sheet2 (3)'!G7)/3</f>
        <v>7.075985194872203E-2</v>
      </c>
    </row>
    <row r="8" spans="1:8" x14ac:dyDescent="0.25">
      <c r="A8">
        <v>7</v>
      </c>
      <c r="B8" s="4">
        <f>(Sheet2!B8+'Sheet2 (2)'!B8+'Sheet2 (3)'!B8)/3</f>
        <v>9.9934683213642003E-2</v>
      </c>
      <c r="C8" s="4">
        <f>(Sheet2!C8+'Sheet2 (2)'!C8+'Sheet2 (3)'!C8)/3</f>
        <v>6.5099063792819337E-2</v>
      </c>
      <c r="D8" s="4">
        <f>(Sheet2!D8+'Sheet2 (2)'!D8+'Sheet2 (3)'!D8)/3</f>
        <v>9.9063792728131261E-2</v>
      </c>
      <c r="E8" s="4">
        <f>(Sheet2!E8+'Sheet2 (2)'!E8+'Sheet2 (3)'!E8)/3</f>
        <v>6.2704114957625734E-2</v>
      </c>
      <c r="F8" s="4">
        <f>(Sheet2!F8+'Sheet2 (2)'!F8+'Sheet2 (3)'!F8)/3</f>
        <v>0.10755497496195214</v>
      </c>
      <c r="G8" s="4">
        <f>(Sheet2!G8+'Sheet2 (2)'!G8+'Sheet2 (3)'!G8)/3</f>
        <v>7.1413019812861009E-2</v>
      </c>
    </row>
    <row r="9" spans="1:8" x14ac:dyDescent="0.25">
      <c r="A9">
        <v>8</v>
      </c>
      <c r="B9" s="4">
        <f>(Sheet2!B9+'Sheet2 (2)'!B9+'Sheet2 (3)'!B9)/3</f>
        <v>0.10711952971920387</v>
      </c>
      <c r="C9" s="4">
        <f>(Sheet2!C9+'Sheet2 (2)'!C9+'Sheet2 (3)'!C9)/3</f>
        <v>6.5099063792819337E-2</v>
      </c>
      <c r="D9" s="4">
        <f>(Sheet2!D9+'Sheet2 (2)'!D9+'Sheet2 (3)'!D9)/3</f>
        <v>0.1069018070978321</v>
      </c>
      <c r="E9" s="4">
        <f>(Sheet2!E9+'Sheet2 (2)'!E9+'Sheet2 (3)'!E9)/3</f>
        <v>6.2704114957625734E-2</v>
      </c>
      <c r="F9" s="4">
        <f>(Sheet2!F9+'Sheet2 (2)'!F9+'Sheet2 (3)'!F9)/3</f>
        <v>0.11604615719578248</v>
      </c>
      <c r="G9" s="4">
        <f>(Sheet2!G9+'Sheet2 (2)'!G9+'Sheet2 (3)'!G9)/3</f>
        <v>7.8162421075646193E-2</v>
      </c>
    </row>
    <row r="10" spans="1:8" x14ac:dyDescent="0.25">
      <c r="A10">
        <v>9</v>
      </c>
      <c r="B10" s="4">
        <f>(Sheet2!B10+'Sheet2 (2)'!B10+'Sheet2 (3)'!B10)/3</f>
        <v>0.10646636185504595</v>
      </c>
      <c r="C10" s="4">
        <f>(Sheet2!C10+'Sheet2 (2)'!C10+'Sheet2 (3)'!C10)/3</f>
        <v>6.6187676899720785E-2</v>
      </c>
      <c r="D10" s="4">
        <f>(Sheet2!D10+'Sheet2 (2)'!D10+'Sheet2 (3)'!D10)/3</f>
        <v>0.10603091661228821</v>
      </c>
      <c r="E10" s="4">
        <f>(Sheet2!E10+'Sheet2 (2)'!E10+'Sheet2 (3)'!E10)/3</f>
        <v>6.7058567385231527E-2</v>
      </c>
      <c r="F10" s="4">
        <f>(Sheet2!F10+'Sheet2 (2)'!F10+'Sheet2 (3)'!F10)/3</f>
        <v>0.11386893098197959</v>
      </c>
      <c r="G10" s="4">
        <f>(Sheet2!G10+'Sheet2 (2)'!G10+'Sheet2 (3)'!G10)/3</f>
        <v>8.2299150881870745E-2</v>
      </c>
    </row>
    <row r="11" spans="1:8" x14ac:dyDescent="0.25">
      <c r="A11">
        <v>10</v>
      </c>
      <c r="B11" s="4">
        <f>(Sheet2!B11+'Sheet2 (2)'!B11+'Sheet2 (3)'!B11)/3</f>
        <v>0.11321576311785009</v>
      </c>
      <c r="C11" s="4">
        <f>(Sheet2!C11+'Sheet2 (2)'!C11+'Sheet2 (3)'!C11)/3</f>
        <v>6.6187676899720785E-2</v>
      </c>
      <c r="D11" s="4">
        <f>(Sheet2!D11+'Sheet2 (2)'!D11+'Sheet2 (3)'!D11)/3</f>
        <v>0.1097322011757645</v>
      </c>
      <c r="E11" s="4">
        <f>(Sheet2!E11+'Sheet2 (2)'!E11+'Sheet2 (3)'!E11)/3</f>
        <v>6.7058567385231527E-2</v>
      </c>
      <c r="F11" s="4">
        <f>(Sheet2!F11+'Sheet2 (2)'!F11+'Sheet2 (3)'!F11)/3</f>
        <v>0.12061833224476952</v>
      </c>
      <c r="G11" s="4">
        <f>(Sheet2!G11+'Sheet2 (2)'!G11+'Sheet2 (3)'!G11)/3</f>
        <v>9.7757456999843839E-2</v>
      </c>
    </row>
    <row r="12" spans="1:8" x14ac:dyDescent="0.25">
      <c r="A12">
        <v>11</v>
      </c>
      <c r="B12" s="4">
        <f>(Sheet2!B12+'Sheet2 (2)'!B12+'Sheet2 (3)'!B12)/3</f>
        <v>0.11626387981716373</v>
      </c>
      <c r="C12" s="4">
        <f>(Sheet2!C12+'Sheet2 (2)'!C12+'Sheet2 (3)'!C12)/3</f>
        <v>7.990420204667241E-2</v>
      </c>
      <c r="D12" s="4">
        <f>(Sheet2!D12+'Sheet2 (2)'!D12+'Sheet2 (3)'!D12)/3</f>
        <v>0.11212715001093916</v>
      </c>
      <c r="E12" s="4">
        <f>(Sheet2!E12+'Sheet2 (2)'!E12+'Sheet2 (3)'!E12)/3</f>
        <v>7.6420640104591556E-2</v>
      </c>
      <c r="F12" s="4">
        <f>(Sheet2!F12+'Sheet2 (2)'!F12+'Sheet2 (3)'!F12)/3</f>
        <v>0.1230132810799726</v>
      </c>
      <c r="G12" s="4">
        <f>(Sheet2!G12+'Sheet2 (2)'!G12+'Sheet2 (3)'!G12)/3</f>
        <v>0.10646636185505069</v>
      </c>
    </row>
    <row r="13" spans="1:8" x14ac:dyDescent="0.25">
      <c r="A13">
        <v>12</v>
      </c>
      <c r="B13" s="4">
        <f>(Sheet2!B13+'Sheet2 (2)'!B13+'Sheet2 (3)'!B13)/3</f>
        <v>0.11691704768130744</v>
      </c>
      <c r="C13" s="4">
        <f>(Sheet2!C13+'Sheet2 (2)'!C13+'Sheet2 (3)'!C13)/3</f>
        <v>8.0557369910816121E-2</v>
      </c>
      <c r="D13" s="4">
        <f>(Sheet2!D13+'Sheet2 (2)'!D13+'Sheet2 (3)'!D13)/3</f>
        <v>0.11669932505993567</v>
      </c>
      <c r="E13" s="4">
        <f>(Sheet2!E13+'Sheet2 (2)'!E13+'Sheet2 (3)'!E13)/3</f>
        <v>7.6638362725968065E-2</v>
      </c>
      <c r="F13" s="4">
        <f>(Sheet2!F13+'Sheet2 (2)'!F13+'Sheet2 (3)'!F13)/3</f>
        <v>0.12606139777929096</v>
      </c>
      <c r="G13" s="4">
        <f>(Sheet2!G13+'Sheet2 (2)'!G13+'Sheet2 (3)'!G13)/3</f>
        <v>0.13193990855652751</v>
      </c>
    </row>
    <row r="14" spans="1:8" x14ac:dyDescent="0.25">
      <c r="A14">
        <v>13</v>
      </c>
      <c r="B14" s="4">
        <f>(Sheet2!B14+'Sheet2 (2)'!B14+'Sheet2 (3)'!B14)/3</f>
        <v>0.11691704768130744</v>
      </c>
      <c r="C14" s="4">
        <f>(Sheet2!C14+'Sheet2 (2)'!C14+'Sheet2 (3)'!C14)/3</f>
        <v>0.10755497496196161</v>
      </c>
      <c r="D14" s="4">
        <f>(Sheet2!D14+'Sheet2 (2)'!D14+'Sheet2 (3)'!D14)/3</f>
        <v>0.1180056607882231</v>
      </c>
      <c r="E14" s="4">
        <f>(Sheet2!E14+'Sheet2 (2)'!E14+'Sheet2 (3)'!E14)/3</f>
        <v>9.9063792728117051E-2</v>
      </c>
      <c r="F14" s="4">
        <f>(Sheet2!F14+'Sheet2 (2)'!F14+'Sheet2 (3)'!F14)/3</f>
        <v>0.1260613977792957</v>
      </c>
      <c r="G14" s="4">
        <f>(Sheet2!G14+'Sheet2 (2)'!G14+'Sheet2 (3)'!G14)/3</f>
        <v>0.16742869584153178</v>
      </c>
    </row>
    <row r="15" spans="1:8" x14ac:dyDescent="0.25">
      <c r="A15">
        <v>14</v>
      </c>
      <c r="B15" s="4">
        <f>(Sheet2!B15+'Sheet2 (2)'!B15+'Sheet2 (3)'!B15)/3</f>
        <v>0.11669932505993567</v>
      </c>
      <c r="C15" s="4">
        <f>(Sheet2!C15+'Sheet2 (2)'!C15+'Sheet2 (3)'!C15)/3</f>
        <v>0.10799042020471934</v>
      </c>
      <c r="D15" s="4">
        <f>(Sheet2!D15+'Sheet2 (2)'!D15+'Sheet2 (3)'!D15)/3</f>
        <v>0.11909427389511507</v>
      </c>
      <c r="E15" s="4">
        <f>(Sheet2!E15+'Sheet2 (2)'!E15+'Sheet2 (3)'!E15)/3</f>
        <v>9.9716960592256029E-2</v>
      </c>
      <c r="F15" s="4">
        <f>(Sheet2!F15+'Sheet2 (2)'!F15+'Sheet2 (3)'!F15)/3</f>
        <v>0.12715001088617819</v>
      </c>
      <c r="G15" s="4">
        <f>(Sheet2!G15+'Sheet2 (2)'!G15+'Sheet2 (3)'!G15)/3</f>
        <v>0.17591987807540002</v>
      </c>
    </row>
    <row r="16" spans="1:8" x14ac:dyDescent="0.25">
      <c r="A16">
        <v>15</v>
      </c>
      <c r="B16" s="4">
        <f>(Sheet2!B16+'Sheet2 (2)'!B16+'Sheet2 (3)'!B16)/3</f>
        <v>0.11495754408888577</v>
      </c>
      <c r="C16" s="4">
        <f>(Sheet2!C16+'Sheet2 (2)'!C16+'Sheet2 (3)'!C16)/3</f>
        <v>0.14173742651865476</v>
      </c>
      <c r="D16" s="4">
        <f>(Sheet2!D16+'Sheet2 (2)'!D16+'Sheet2 (3)'!D16)/3</f>
        <v>0.11800566078821835</v>
      </c>
      <c r="E16" s="4">
        <f>(Sheet2!E16+'Sheet2 (2)'!E16+'Sheet2 (3)'!E16)/3</f>
        <v>0.13324624428483864</v>
      </c>
      <c r="F16" s="4">
        <f>(Sheet2!F16+'Sheet2 (2)'!F16+'Sheet2 (3)'!F16)/3</f>
        <v>0.12453733942961283</v>
      </c>
      <c r="G16" s="4">
        <f>(Sheet2!G16+'Sheet2 (2)'!G16+'Sheet2 (3)'!G16)/3</f>
        <v>0.20313520574792676</v>
      </c>
    </row>
    <row r="17" spans="1:7" x14ac:dyDescent="0.25">
      <c r="A17">
        <v>16</v>
      </c>
      <c r="B17" s="4">
        <f>(Sheet2!B17+'Sheet2 (2)'!B17+'Sheet2 (3)'!B17)/3</f>
        <v>0.11430437622475627</v>
      </c>
      <c r="C17" s="4">
        <f>(Sheet2!C17+'Sheet2 (2)'!C17+'Sheet2 (3)'!C17)/3</f>
        <v>0.14108425865451579</v>
      </c>
      <c r="D17" s="4">
        <f>(Sheet2!D17+'Sheet2 (2)'!D17+'Sheet2 (3)'!D17)/3</f>
        <v>0.11648160243856391</v>
      </c>
      <c r="E17" s="4">
        <f>(Sheet2!E17+'Sheet2 (2)'!E17+'Sheet2 (3)'!E17)/3</f>
        <v>0.13324624428483864</v>
      </c>
      <c r="F17" s="4">
        <f>(Sheet2!F17+'Sheet2 (2)'!F17+'Sheet2 (3)'!F17)/3</f>
        <v>0.12431961680822685</v>
      </c>
      <c r="G17" s="4">
        <f>(Sheet2!G17+'Sheet2 (2)'!G17+'Sheet2 (3)'!G17)/3</f>
        <v>0.1963858044851321</v>
      </c>
    </row>
    <row r="18" spans="1:7" x14ac:dyDescent="0.25">
      <c r="A18">
        <v>17</v>
      </c>
      <c r="B18" s="4">
        <f>(Sheet2!B18+'Sheet2 (2)'!B18+'Sheet2 (3)'!B18)/3</f>
        <v>0.11343348573923133</v>
      </c>
      <c r="C18" s="4">
        <f>(Sheet2!C18+'Sheet2 (2)'!C18+'Sheet2 (3)'!C18)/3</f>
        <v>0.1641628565208085</v>
      </c>
      <c r="D18" s="4">
        <f>(Sheet2!D18+'Sheet2 (2)'!D18+'Sheet2 (3)'!D18)/3</f>
        <v>0.11539298933165772</v>
      </c>
      <c r="E18" s="4">
        <f>(Sheet2!E18+'Sheet2 (2)'!E18+'Sheet2 (3)'!E18)/3</f>
        <v>0.15349444807317525</v>
      </c>
      <c r="F18" s="4">
        <f>(Sheet2!F18+'Sheet2 (2)'!F18+'Sheet2 (3)'!F18)/3</f>
        <v>0.1227955584585582</v>
      </c>
      <c r="G18" s="4">
        <f>(Sheet2!G18+'Sheet2 (2)'!G18+'Sheet2 (3)'!G18)/3</f>
        <v>0.20095797953409544</v>
      </c>
    </row>
    <row r="19" spans="1:7" x14ac:dyDescent="0.25">
      <c r="A19">
        <v>18</v>
      </c>
      <c r="B19" s="4">
        <f>(Sheet2!B19+'Sheet2 (2)'!B19+'Sheet2 (3)'!B19)/3</f>
        <v>0.11299804049647359</v>
      </c>
      <c r="C19" s="4">
        <f>(Sheet2!C19+'Sheet2 (2)'!C19+'Sheet2 (3)'!C19)/3</f>
        <v>0.16394513389942725</v>
      </c>
      <c r="D19" s="4">
        <f>(Sheet2!D19+'Sheet2 (2)'!D19+'Sheet2 (3)'!D19)/3</f>
        <v>0.11212715001095337</v>
      </c>
      <c r="E19" s="4">
        <f>(Sheet2!E19+'Sheet2 (2)'!E19+'Sheet2 (3)'!E19)/3</f>
        <v>0.15349444807317525</v>
      </c>
      <c r="F19" s="4">
        <f>(Sheet2!F19+'Sheet2 (2)'!F19+'Sheet2 (3)'!F19)/3</f>
        <v>0.12105377748752251</v>
      </c>
      <c r="G19" s="4">
        <f>(Sheet2!G19+'Sheet2 (2)'!G19+'Sheet2 (3)'!G19)/3</f>
        <v>0.20095797953409544</v>
      </c>
    </row>
    <row r="20" spans="1:7" x14ac:dyDescent="0.25">
      <c r="A20">
        <v>19</v>
      </c>
      <c r="B20" s="4">
        <f>(Sheet2!B20+'Sheet2 (2)'!B20+'Sheet2 (3)'!B20)/3</f>
        <v>0.11125625952542843</v>
      </c>
      <c r="C20" s="4">
        <f>(Sheet2!C20+'Sheet2 (2)'!C20+'Sheet2 (3)'!C20)/3</f>
        <v>0.17025908991944524</v>
      </c>
      <c r="D20" s="4">
        <f>(Sheet2!D20+'Sheet2 (2)'!D20+'Sheet2 (3)'!D20)/3</f>
        <v>0.11212715001096285</v>
      </c>
      <c r="E20" s="4">
        <f>(Sheet2!E20+'Sheet2 (2)'!E20+'Sheet2 (3)'!E20)/3</f>
        <v>0.16046157195735589</v>
      </c>
      <c r="F20" s="4">
        <f>(Sheet2!F20+'Sheet2 (2)'!F20+'Sheet2 (3)'!F20)/3</f>
        <v>0.11974744175924457</v>
      </c>
      <c r="G20" s="4">
        <f>(Sheet2!G20+'Sheet2 (2)'!G20+'Sheet2 (3)'!G20)/3</f>
        <v>0.19072501632923414</v>
      </c>
    </row>
    <row r="21" spans="1:7" x14ac:dyDescent="0.25">
      <c r="A21">
        <v>20</v>
      </c>
      <c r="B21" s="4">
        <f>(Sheet2!B21+'Sheet2 (2)'!B21+'Sheet2 (3)'!B21)/3</f>
        <v>0.11190942738958161</v>
      </c>
      <c r="C21" s="4">
        <f>(Sheet2!C21+'Sheet2 (2)'!C21+'Sheet2 (3)'!C21)/3</f>
        <v>0.16917047681254851</v>
      </c>
      <c r="D21" s="4">
        <f>(Sheet2!D21+'Sheet2 (2)'!D21+'Sheet2 (3)'!D21)/3</f>
        <v>0.11190942738957688</v>
      </c>
      <c r="E21" s="4">
        <f>(Sheet2!E21+'Sheet2 (2)'!E21+'Sheet2 (3)'!E21)/3</f>
        <v>0.16046157195735589</v>
      </c>
      <c r="F21" s="4">
        <f>(Sheet2!F21+'Sheet2 (2)'!F21+'Sheet2 (3)'!F21)/3</f>
        <v>0.12192466797304746</v>
      </c>
      <c r="G21" s="4">
        <f>(Sheet2!G21+'Sheet2 (2)'!G21+'Sheet2 (3)'!G21)/3</f>
        <v>0.19072501632923414</v>
      </c>
    </row>
    <row r="22" spans="1:7" x14ac:dyDescent="0.25">
      <c r="A22">
        <v>21</v>
      </c>
      <c r="B22" s="4">
        <f>(Sheet2!B22+'Sheet2 (2)'!B22+'Sheet2 (3)'!B22)/3</f>
        <v>0.11103853690405667</v>
      </c>
      <c r="C22" s="4">
        <f>(Sheet2!C22+'Sheet2 (2)'!C22+'Sheet2 (3)'!C22)/3</f>
        <v>0.16917047681254851</v>
      </c>
      <c r="D22" s="4">
        <f>(Sheet2!D22+'Sheet2 (2)'!D22+'Sheet2 (3)'!D22)/3</f>
        <v>0.11169170476819563</v>
      </c>
      <c r="E22" s="4">
        <f>(Sheet2!E22+'Sheet2 (2)'!E22+'Sheet2 (3)'!E22)/3</f>
        <v>0.16046157195735589</v>
      </c>
      <c r="F22" s="4">
        <f>(Sheet2!F22+'Sheet2 (2)'!F22+'Sheet2 (3)'!F22)/3</f>
        <v>0.12105377748752251</v>
      </c>
      <c r="G22" s="4">
        <f>(Sheet2!G22+'Sheet2 (2)'!G22+'Sheet2 (3)'!G22)/3</f>
        <v>0.17439581972572191</v>
      </c>
    </row>
    <row r="23" spans="1:7" x14ac:dyDescent="0.25">
      <c r="A23">
        <v>22</v>
      </c>
      <c r="B23" s="4">
        <f>(Sheet2!B23+'Sheet2 (2)'!B23+'Sheet2 (3)'!B23)/3</f>
        <v>0.11212715001096285</v>
      </c>
      <c r="C23" s="4">
        <f>(Sheet2!C23+'Sheet2 (2)'!C23+'Sheet2 (3)'!C23)/3</f>
        <v>0.16808186370565181</v>
      </c>
      <c r="D23" s="4">
        <f>(Sheet2!D23+'Sheet2 (2)'!D23+'Sheet2 (3)'!D23)/3</f>
        <v>0.1136512083606173</v>
      </c>
      <c r="E23" s="4">
        <f>(Sheet2!E23+'Sheet2 (2)'!E23+'Sheet2 (3)'!E23)/3</f>
        <v>0.16046157195735589</v>
      </c>
      <c r="F23" s="4">
        <f>(Sheet2!F23+'Sheet2 (2)'!F23+'Sheet2 (3)'!F23)/3</f>
        <v>0.1225778358371817</v>
      </c>
      <c r="G23" s="4">
        <f>(Sheet2!G23+'Sheet2 (2)'!G23+'Sheet2 (3)'!G23)/3</f>
        <v>0.17439581972572191</v>
      </c>
    </row>
    <row r="24" spans="1:7" x14ac:dyDescent="0.25">
      <c r="A24">
        <v>23</v>
      </c>
      <c r="B24" s="4">
        <f>(Sheet2!B24+'Sheet2 (2)'!B24+'Sheet2 (3)'!B24)/3</f>
        <v>0.1112562595254379</v>
      </c>
      <c r="C24" s="4">
        <f>(Sheet2!C24+'Sheet2 (2)'!C24+'Sheet2 (3)'!C24)/3</f>
        <v>0.16808186370565181</v>
      </c>
      <c r="D24" s="4">
        <f>(Sheet2!D24+'Sheet2 (2)'!D24+'Sheet2 (3)'!D24)/3</f>
        <v>0.11299804049647359</v>
      </c>
      <c r="E24" s="4">
        <f>(Sheet2!E24+'Sheet2 (2)'!E24+'Sheet2 (3)'!E24)/3</f>
        <v>0.16046157195735589</v>
      </c>
      <c r="F24" s="4">
        <f>(Sheet2!F24+'Sheet2 (2)'!F24+'Sheet2 (3)'!F24)/3</f>
        <v>0.1225778358371817</v>
      </c>
      <c r="G24" s="4">
        <f>(Sheet2!G24+'Sheet2 (2)'!G24+'Sheet2 (3)'!G24)/3</f>
        <v>0.17156542564778002</v>
      </c>
    </row>
    <row r="25" spans="1:7" x14ac:dyDescent="0.25">
      <c r="A25">
        <v>24</v>
      </c>
      <c r="B25" s="4">
        <f>(Sheet2!B25+'Sheet2 (2)'!B25+'Sheet2 (3)'!B25)/3</f>
        <v>0.11212715001095812</v>
      </c>
      <c r="C25" s="4">
        <f>(Sheet2!C25+'Sheet2 (2)'!C25+'Sheet2 (3)'!C25)/3</f>
        <v>0.16481602438494272</v>
      </c>
      <c r="D25" s="4">
        <f>(Sheet2!D25+'Sheet2 (2)'!D25+'Sheet2 (3)'!D25)/3</f>
        <v>0.11321576311785482</v>
      </c>
      <c r="E25" s="4">
        <f>(Sheet2!E25+'Sheet2 (2)'!E25+'Sheet2 (3)'!E25)/3</f>
        <v>0.16046157195735589</v>
      </c>
      <c r="F25" s="4">
        <f>(Sheet2!F25+'Sheet2 (2)'!F25+'Sheet2 (3)'!F25)/3</f>
        <v>0.12301328107994418</v>
      </c>
      <c r="G25" s="4">
        <f>(Sheet2!G25+'Sheet2 (2)'!G25+'Sheet2 (3)'!G25)/3</f>
        <v>0.17156542564778002</v>
      </c>
    </row>
    <row r="26" spans="1:7" x14ac:dyDescent="0.25">
      <c r="A26">
        <v>25</v>
      </c>
      <c r="B26" s="4">
        <f>(Sheet2!B26+'Sheet2 (2)'!B26+'Sheet2 (3)'!B26)/3</f>
        <v>0.11190942738957688</v>
      </c>
      <c r="C26" s="4">
        <f>(Sheet2!C26+'Sheet2 (2)'!C26+'Sheet2 (3)'!C26)/3</f>
        <v>0.16481602438494272</v>
      </c>
      <c r="D26" s="4">
        <f>(Sheet2!D26+'Sheet2 (2)'!D26+'Sheet2 (3)'!D26)/3</f>
        <v>0.11278031787509708</v>
      </c>
      <c r="E26" s="4">
        <f>(Sheet2!E26+'Sheet2 (2)'!E26+'Sheet2 (3)'!E26)/3</f>
        <v>0.16046157195735589</v>
      </c>
      <c r="F26" s="4">
        <f>(Sheet2!F26+'Sheet2 (2)'!F26+'Sheet2 (3)'!F26)/3</f>
        <v>0.12323100370132541</v>
      </c>
      <c r="G26" s="4">
        <f>(Sheet2!G26+'Sheet2 (2)'!G26+'Sheet2 (3)'!G26)/3</f>
        <v>0.17156542564778002</v>
      </c>
    </row>
    <row r="27" spans="1:7" x14ac:dyDescent="0.25">
      <c r="A27">
        <v>26</v>
      </c>
      <c r="B27" s="4">
        <f>(Sheet2!B27+'Sheet2 (2)'!B27+'Sheet2 (3)'!B27)/3</f>
        <v>0.11278031787509708</v>
      </c>
      <c r="C27" s="4">
        <f>(Sheet2!C27+'Sheet2 (2)'!C27+'Sheet2 (3)'!C27)/3</f>
        <v>0.16198563030700086</v>
      </c>
      <c r="D27" s="4">
        <f>(Sheet2!D27+'Sheet2 (2)'!D27+'Sheet2 (3)'!D27)/3</f>
        <v>0.1138689309819938</v>
      </c>
      <c r="E27" s="4">
        <f>(Sheet2!E27+'Sheet2 (2)'!E27+'Sheet2 (3)'!E27)/3</f>
        <v>0.16046157195735589</v>
      </c>
      <c r="F27" s="4">
        <f>(Sheet2!F27+'Sheet2 (2)'!F27+'Sheet2 (3)'!F27)/3</f>
        <v>0.12388417156546438</v>
      </c>
      <c r="G27" s="4">
        <f>(Sheet2!G27+'Sheet2 (2)'!G27+'Sheet2 (3)'!G27)/3</f>
        <v>0.17156542564778002</v>
      </c>
    </row>
    <row r="28" spans="1:7" x14ac:dyDescent="0.25">
      <c r="A28">
        <v>27</v>
      </c>
      <c r="B28" s="4">
        <f>(Sheet2!B28+'Sheet2 (2)'!B28+'Sheet2 (3)'!B28)/3</f>
        <v>0.1136512083606173</v>
      </c>
      <c r="C28" s="4">
        <f>(Sheet2!C28+'Sheet2 (2)'!C28+'Sheet2 (3)'!C28)/3</f>
        <v>0.16220335292838209</v>
      </c>
      <c r="D28" s="4">
        <f>(Sheet2!D28+'Sheet2 (2)'!D28+'Sheet2 (3)'!D28)/3</f>
        <v>0.11386893098199853</v>
      </c>
      <c r="E28" s="4">
        <f>(Sheet2!E28+'Sheet2 (2)'!E28+'Sheet2 (3)'!E28)/3</f>
        <v>0.16046157195735589</v>
      </c>
      <c r="F28" s="4">
        <f>(Sheet2!F28+'Sheet2 (2)'!F28+'Sheet2 (3)'!F28)/3</f>
        <v>0.1245373394296081</v>
      </c>
      <c r="G28" s="4">
        <f>(Sheet2!G28+'Sheet2 (2)'!G28+'Sheet2 (3)'!G28)/3</f>
        <v>0.17156542564778002</v>
      </c>
    </row>
    <row r="29" spans="1:7" x14ac:dyDescent="0.25">
      <c r="A29">
        <v>28</v>
      </c>
      <c r="B29" s="4">
        <f>(Sheet2!B29+'Sheet2 (2)'!B29+'Sheet2 (3)'!B29)/3</f>
        <v>0.11386893098199853</v>
      </c>
      <c r="C29" s="4">
        <f>(Sheet2!C29+'Sheet2 (2)'!C29+'Sheet2 (3)'!C29)/3</f>
        <v>0.159155236229059</v>
      </c>
      <c r="D29" s="4">
        <f>(Sheet2!D29+'Sheet2 (2)'!D29+'Sheet2 (3)'!D29)/3</f>
        <v>0.11430437622475627</v>
      </c>
      <c r="E29" s="4">
        <f>(Sheet2!E29+'Sheet2 (2)'!E29+'Sheet2 (3)'!E29)/3</f>
        <v>0.16046157195735589</v>
      </c>
      <c r="F29" s="4">
        <f>(Sheet2!F29+'Sheet2 (2)'!F29+'Sheet2 (3)'!F29)/3</f>
        <v>0.1249727846723611</v>
      </c>
      <c r="G29" s="4">
        <f>(Sheet2!G29+'Sheet2 (2)'!G29+'Sheet2 (3)'!G29)/3</f>
        <v>0.17156542564778002</v>
      </c>
    </row>
    <row r="30" spans="1:7" x14ac:dyDescent="0.25">
      <c r="A30">
        <v>29</v>
      </c>
      <c r="B30" s="4">
        <f>(Sheet2!B30+'Sheet2 (2)'!B30+'Sheet2 (3)'!B30)/3</f>
        <v>0.11495754408889998</v>
      </c>
      <c r="C30" s="4">
        <f>(Sheet2!C30+'Sheet2 (2)'!C30+'Sheet2 (3)'!C30)/3</f>
        <v>0.15980840409320271</v>
      </c>
      <c r="D30" s="4">
        <f>(Sheet2!D30+'Sheet2 (2)'!D30+'Sheet2 (3)'!D30)/3</f>
        <v>0.11517526671028122</v>
      </c>
      <c r="E30" s="4">
        <f>(Sheet2!E30+'Sheet2 (2)'!E30+'Sheet2 (3)'!E30)/3</f>
        <v>0.16046157195735589</v>
      </c>
      <c r="F30" s="4">
        <f>(Sheet2!F30+'Sheet2 (2)'!F30+'Sheet2 (3)'!F30)/3</f>
        <v>0.12519050729374234</v>
      </c>
      <c r="G30" s="4">
        <f>(Sheet2!G30+'Sheet2 (2)'!G30+'Sheet2 (3)'!G30)/3</f>
        <v>0.17156542564778002</v>
      </c>
    </row>
    <row r="31" spans="1:7" x14ac:dyDescent="0.25">
      <c r="A31">
        <v>30</v>
      </c>
      <c r="B31" s="4">
        <f>(Sheet2!B31+'Sheet2 (2)'!B31+'Sheet2 (3)'!B31)/3</f>
        <v>0.11517526671028122</v>
      </c>
      <c r="C31" s="4">
        <f>(Sheet2!C31+'Sheet2 (2)'!C31+'Sheet2 (3)'!C31)/3</f>
        <v>0.15850206836492001</v>
      </c>
      <c r="D31" s="4">
        <f>(Sheet2!D31+'Sheet2 (2)'!D31+'Sheet2 (3)'!D31)/3</f>
        <v>0.11561071195304369</v>
      </c>
      <c r="E31" s="4">
        <f>(Sheet2!E31+'Sheet2 (2)'!E31+'Sheet2 (3)'!E31)/3</f>
        <v>0.16046157195735589</v>
      </c>
      <c r="F31" s="4">
        <f>(Sheet2!F31+'Sheet2 (2)'!F31+'Sheet2 (3)'!F31)/3</f>
        <v>0.12519050729374234</v>
      </c>
      <c r="G31" s="4">
        <f>(Sheet2!G31+'Sheet2 (2)'!G31+'Sheet2 (3)'!G31)/3</f>
        <v>0.17156542564778002</v>
      </c>
    </row>
    <row r="34" spans="1:7" x14ac:dyDescent="0.25">
      <c r="A34" s="6" t="s">
        <v>7</v>
      </c>
      <c r="B34" s="6" t="s">
        <v>16</v>
      </c>
      <c r="C34" s="6"/>
      <c r="D34" s="6"/>
      <c r="E34" s="6"/>
      <c r="F34" s="6"/>
      <c r="G34" s="6"/>
    </row>
    <row r="35" spans="1:7" x14ac:dyDescent="0.25">
      <c r="A35" s="6"/>
      <c r="B35" s="6" t="s">
        <v>8</v>
      </c>
      <c r="C35" s="6"/>
      <c r="D35" s="6"/>
      <c r="E35" s="6" t="s">
        <v>9</v>
      </c>
      <c r="F35" s="6"/>
      <c r="G35" s="6"/>
    </row>
    <row r="36" spans="1:7" x14ac:dyDescent="0.25">
      <c r="A36" s="6"/>
      <c r="B36" s="2">
        <v>1</v>
      </c>
      <c r="C36" s="2">
        <v>2</v>
      </c>
      <c r="D36" s="2">
        <v>3</v>
      </c>
      <c r="E36" s="2">
        <v>1</v>
      </c>
      <c r="F36" s="2">
        <v>2</v>
      </c>
      <c r="G36" s="2">
        <v>3</v>
      </c>
    </row>
    <row r="37" spans="1:7" x14ac:dyDescent="0.25">
      <c r="A37" s="2">
        <f>A3</f>
        <v>2</v>
      </c>
      <c r="B37" s="3">
        <f>B3</f>
        <v>6.792945787073279E-2</v>
      </c>
      <c r="C37" s="3">
        <f>D3</f>
        <v>6.59699542783206E-2</v>
      </c>
      <c r="D37" s="3">
        <f>F3</f>
        <v>7.3807968647978825E-2</v>
      </c>
      <c r="E37" s="3">
        <f>C3</f>
        <v>5.0729370781700332E-2</v>
      </c>
      <c r="F37" s="3">
        <f>E3</f>
        <v>4.6810363596847537E-2</v>
      </c>
      <c r="G37" s="3">
        <f>G3</f>
        <v>5.3559764859637461E-2</v>
      </c>
    </row>
    <row r="38" spans="1:7" x14ac:dyDescent="0.25">
      <c r="A38" s="2">
        <f>A4</f>
        <v>3</v>
      </c>
      <c r="B38" s="3">
        <f>B4</f>
        <v>9.9499237970907942E-2</v>
      </c>
      <c r="C38" s="3">
        <f>D4</f>
        <v>9.6668843892932912E-2</v>
      </c>
      <c r="D38" s="3">
        <f>F4</f>
        <v>0.10320052253433687</v>
      </c>
      <c r="E38" s="3">
        <f>C4</f>
        <v>4.0060962334033924E-2</v>
      </c>
      <c r="F38" s="3">
        <f>E4</f>
        <v>3.5488787285051636E-2</v>
      </c>
      <c r="G38" s="3">
        <f>G4</f>
        <v>4.2673633790608768E-2</v>
      </c>
    </row>
    <row r="39" spans="1:7" x14ac:dyDescent="0.25">
      <c r="A39" s="2">
        <f t="shared" ref="A39:B54" si="0">A5</f>
        <v>4</v>
      </c>
      <c r="B39" s="3">
        <f t="shared" si="0"/>
        <v>0.10037012845642342</v>
      </c>
      <c r="C39" s="3">
        <f t="shared" ref="C39:C65" si="1">D5</f>
        <v>9.884607010675002E-2</v>
      </c>
      <c r="D39" s="3">
        <f t="shared" ref="D39:D65" si="2">F5</f>
        <v>0.10581319399091171</v>
      </c>
      <c r="E39" s="3">
        <f t="shared" ref="E39:E65" si="3">C5</f>
        <v>6.3575005443155419E-2</v>
      </c>
      <c r="F39" s="3">
        <f t="shared" ref="F39:F65" si="4">E5</f>
        <v>6.0962333986585314E-2</v>
      </c>
      <c r="G39" s="3">
        <f t="shared" ref="G39:G65" si="5">G5</f>
        <v>7.0106684084583051E-2</v>
      </c>
    </row>
    <row r="40" spans="1:7" x14ac:dyDescent="0.25">
      <c r="A40" s="2">
        <f t="shared" si="0"/>
        <v>5</v>
      </c>
      <c r="B40" s="3">
        <f t="shared" si="0"/>
        <v>9.4709340300539679E-2</v>
      </c>
      <c r="C40" s="3">
        <f t="shared" si="1"/>
        <v>9.1225778358439882E-2</v>
      </c>
      <c r="D40" s="3">
        <f t="shared" si="2"/>
        <v>9.9063792728121783E-2</v>
      </c>
      <c r="E40" s="3">
        <f t="shared" si="3"/>
        <v>6.3575005443155419E-2</v>
      </c>
      <c r="F40" s="3">
        <f t="shared" si="4"/>
        <v>6.0962333986585314E-2</v>
      </c>
      <c r="G40" s="3">
        <f t="shared" si="5"/>
        <v>7.0106684084583051E-2</v>
      </c>
    </row>
    <row r="41" spans="1:7" x14ac:dyDescent="0.25">
      <c r="A41" s="2">
        <f t="shared" si="0"/>
        <v>6</v>
      </c>
      <c r="B41" s="3">
        <f t="shared" si="0"/>
        <v>0.10450685826264323</v>
      </c>
      <c r="C41" s="3">
        <f t="shared" si="1"/>
        <v>0.10167646418468716</v>
      </c>
      <c r="D41" s="3">
        <f t="shared" si="2"/>
        <v>0.10929675593298782</v>
      </c>
      <c r="E41" s="3">
        <f t="shared" si="3"/>
        <v>6.3575005443155419E-2</v>
      </c>
      <c r="F41" s="3">
        <f t="shared" si="4"/>
        <v>6.0962333986585314E-2</v>
      </c>
      <c r="G41" s="3">
        <f t="shared" si="5"/>
        <v>7.075985194872203E-2</v>
      </c>
    </row>
    <row r="42" spans="1:7" x14ac:dyDescent="0.25">
      <c r="A42" s="2">
        <f t="shared" si="0"/>
        <v>7</v>
      </c>
      <c r="B42" s="3">
        <f t="shared" si="0"/>
        <v>9.9934683213642003E-2</v>
      </c>
      <c r="C42" s="3">
        <f t="shared" si="1"/>
        <v>9.9063792728131261E-2</v>
      </c>
      <c r="D42" s="3">
        <f t="shared" si="2"/>
        <v>0.10755497496195214</v>
      </c>
      <c r="E42" s="3">
        <f t="shared" si="3"/>
        <v>6.5099063792819337E-2</v>
      </c>
      <c r="F42" s="3">
        <f t="shared" si="4"/>
        <v>6.2704114957625734E-2</v>
      </c>
      <c r="G42" s="3">
        <f t="shared" si="5"/>
        <v>7.1413019812861009E-2</v>
      </c>
    </row>
    <row r="43" spans="1:7" x14ac:dyDescent="0.25">
      <c r="A43" s="2">
        <f t="shared" si="0"/>
        <v>8</v>
      </c>
      <c r="B43" s="3">
        <f t="shared" si="0"/>
        <v>0.10711952971920387</v>
      </c>
      <c r="C43" s="3">
        <f t="shared" si="1"/>
        <v>0.1069018070978321</v>
      </c>
      <c r="D43" s="3">
        <f t="shared" si="2"/>
        <v>0.11604615719578248</v>
      </c>
      <c r="E43" s="3">
        <f t="shared" si="3"/>
        <v>6.5099063792819337E-2</v>
      </c>
      <c r="F43" s="3">
        <f t="shared" si="4"/>
        <v>6.2704114957625734E-2</v>
      </c>
      <c r="G43" s="3">
        <f t="shared" si="5"/>
        <v>7.8162421075646193E-2</v>
      </c>
    </row>
    <row r="44" spans="1:7" x14ac:dyDescent="0.25">
      <c r="A44" s="2">
        <f t="shared" si="0"/>
        <v>9</v>
      </c>
      <c r="B44" s="3">
        <f t="shared" si="0"/>
        <v>0.10646636185504595</v>
      </c>
      <c r="C44" s="3">
        <f t="shared" si="1"/>
        <v>0.10603091661228821</v>
      </c>
      <c r="D44" s="3">
        <f t="shared" si="2"/>
        <v>0.11386893098197959</v>
      </c>
      <c r="E44" s="3">
        <f t="shared" si="3"/>
        <v>6.6187676899720785E-2</v>
      </c>
      <c r="F44" s="3">
        <f t="shared" si="4"/>
        <v>6.7058567385231527E-2</v>
      </c>
      <c r="G44" s="3">
        <f t="shared" si="5"/>
        <v>8.2299150881870745E-2</v>
      </c>
    </row>
    <row r="45" spans="1:7" x14ac:dyDescent="0.25">
      <c r="A45" s="2">
        <f t="shared" si="0"/>
        <v>10</v>
      </c>
      <c r="B45" s="3">
        <f t="shared" si="0"/>
        <v>0.11321576311785009</v>
      </c>
      <c r="C45" s="3">
        <f t="shared" si="1"/>
        <v>0.1097322011757645</v>
      </c>
      <c r="D45" s="3">
        <f t="shared" si="2"/>
        <v>0.12061833224476952</v>
      </c>
      <c r="E45" s="3">
        <f t="shared" si="3"/>
        <v>6.6187676899720785E-2</v>
      </c>
      <c r="F45" s="3">
        <f t="shared" si="4"/>
        <v>6.7058567385231527E-2</v>
      </c>
      <c r="G45" s="3">
        <f t="shared" si="5"/>
        <v>9.7757456999843839E-2</v>
      </c>
    </row>
    <row r="46" spans="1:7" x14ac:dyDescent="0.25">
      <c r="A46" s="2">
        <f t="shared" si="0"/>
        <v>11</v>
      </c>
      <c r="B46" s="3">
        <f t="shared" si="0"/>
        <v>0.11626387981716373</v>
      </c>
      <c r="C46" s="3">
        <f t="shared" si="1"/>
        <v>0.11212715001093916</v>
      </c>
      <c r="D46" s="3">
        <f t="shared" si="2"/>
        <v>0.1230132810799726</v>
      </c>
      <c r="E46" s="3">
        <f t="shared" si="3"/>
        <v>7.990420204667241E-2</v>
      </c>
      <c r="F46" s="3">
        <f t="shared" si="4"/>
        <v>7.6420640104591556E-2</v>
      </c>
      <c r="G46" s="3">
        <f t="shared" si="5"/>
        <v>0.10646636185505069</v>
      </c>
    </row>
    <row r="47" spans="1:7" x14ac:dyDescent="0.25">
      <c r="A47" s="2">
        <f t="shared" si="0"/>
        <v>12</v>
      </c>
      <c r="B47" s="3">
        <f t="shared" si="0"/>
        <v>0.11691704768130744</v>
      </c>
      <c r="C47" s="3">
        <f t="shared" si="1"/>
        <v>0.11669932505993567</v>
      </c>
      <c r="D47" s="3">
        <f t="shared" si="2"/>
        <v>0.12606139777929096</v>
      </c>
      <c r="E47" s="3">
        <f t="shared" si="3"/>
        <v>8.0557369910816121E-2</v>
      </c>
      <c r="F47" s="3">
        <f t="shared" si="4"/>
        <v>7.6638362725968065E-2</v>
      </c>
      <c r="G47" s="3">
        <f t="shared" si="5"/>
        <v>0.13193990855652751</v>
      </c>
    </row>
    <row r="48" spans="1:7" x14ac:dyDescent="0.25">
      <c r="A48" s="2">
        <f t="shared" si="0"/>
        <v>13</v>
      </c>
      <c r="B48" s="3">
        <f t="shared" si="0"/>
        <v>0.11691704768130744</v>
      </c>
      <c r="C48" s="3">
        <f t="shared" si="1"/>
        <v>0.1180056607882231</v>
      </c>
      <c r="D48" s="3">
        <f t="shared" si="2"/>
        <v>0.1260613977792957</v>
      </c>
      <c r="E48" s="3">
        <f t="shared" si="3"/>
        <v>0.10755497496196161</v>
      </c>
      <c r="F48" s="3">
        <f t="shared" si="4"/>
        <v>9.9063792728117051E-2</v>
      </c>
      <c r="G48" s="3">
        <f t="shared" si="5"/>
        <v>0.16742869584153178</v>
      </c>
    </row>
    <row r="49" spans="1:7" x14ac:dyDescent="0.25">
      <c r="A49" s="2">
        <f t="shared" si="0"/>
        <v>14</v>
      </c>
      <c r="B49" s="3">
        <f t="shared" si="0"/>
        <v>0.11669932505993567</v>
      </c>
      <c r="C49" s="3">
        <f t="shared" si="1"/>
        <v>0.11909427389511507</v>
      </c>
      <c r="D49" s="3">
        <f t="shared" si="2"/>
        <v>0.12715001088617819</v>
      </c>
      <c r="E49" s="3">
        <f t="shared" si="3"/>
        <v>0.10799042020471934</v>
      </c>
      <c r="F49" s="3">
        <f t="shared" si="4"/>
        <v>9.9716960592256029E-2</v>
      </c>
      <c r="G49" s="3">
        <f t="shared" si="5"/>
        <v>0.17591987807540002</v>
      </c>
    </row>
    <row r="50" spans="1:7" x14ac:dyDescent="0.25">
      <c r="A50" s="2">
        <f t="shared" si="0"/>
        <v>15</v>
      </c>
      <c r="B50" s="3">
        <f t="shared" si="0"/>
        <v>0.11495754408888577</v>
      </c>
      <c r="C50" s="3">
        <f t="shared" si="1"/>
        <v>0.11800566078821835</v>
      </c>
      <c r="D50" s="3">
        <f t="shared" si="2"/>
        <v>0.12453733942961283</v>
      </c>
      <c r="E50" s="3">
        <f t="shared" si="3"/>
        <v>0.14173742651865476</v>
      </c>
      <c r="F50" s="3">
        <f t="shared" si="4"/>
        <v>0.13324624428483864</v>
      </c>
      <c r="G50" s="3">
        <f t="shared" si="5"/>
        <v>0.20313520574792676</v>
      </c>
    </row>
    <row r="51" spans="1:7" x14ac:dyDescent="0.25">
      <c r="A51" s="2">
        <f t="shared" si="0"/>
        <v>16</v>
      </c>
      <c r="B51" s="3">
        <f t="shared" si="0"/>
        <v>0.11430437622475627</v>
      </c>
      <c r="C51" s="3">
        <f t="shared" si="1"/>
        <v>0.11648160243856391</v>
      </c>
      <c r="D51" s="3">
        <f t="shared" si="2"/>
        <v>0.12431961680822685</v>
      </c>
      <c r="E51" s="3">
        <f t="shared" si="3"/>
        <v>0.14108425865451579</v>
      </c>
      <c r="F51" s="3">
        <f t="shared" si="4"/>
        <v>0.13324624428483864</v>
      </c>
      <c r="G51" s="3">
        <f t="shared" si="5"/>
        <v>0.1963858044851321</v>
      </c>
    </row>
    <row r="52" spans="1:7" x14ac:dyDescent="0.25">
      <c r="A52" s="2">
        <f t="shared" si="0"/>
        <v>17</v>
      </c>
      <c r="B52" s="3">
        <f t="shared" si="0"/>
        <v>0.11343348573923133</v>
      </c>
      <c r="C52" s="3">
        <f t="shared" si="1"/>
        <v>0.11539298933165772</v>
      </c>
      <c r="D52" s="3">
        <f t="shared" si="2"/>
        <v>0.1227955584585582</v>
      </c>
      <c r="E52" s="3">
        <f t="shared" si="3"/>
        <v>0.1641628565208085</v>
      </c>
      <c r="F52" s="3">
        <f t="shared" si="4"/>
        <v>0.15349444807317525</v>
      </c>
      <c r="G52" s="3">
        <f t="shared" si="5"/>
        <v>0.20095797953409544</v>
      </c>
    </row>
    <row r="53" spans="1:7" x14ac:dyDescent="0.25">
      <c r="A53" s="2">
        <f t="shared" si="0"/>
        <v>18</v>
      </c>
      <c r="B53" s="3">
        <f t="shared" si="0"/>
        <v>0.11299804049647359</v>
      </c>
      <c r="C53" s="3">
        <f t="shared" si="1"/>
        <v>0.11212715001095337</v>
      </c>
      <c r="D53" s="3">
        <f t="shared" si="2"/>
        <v>0.12105377748752251</v>
      </c>
      <c r="E53" s="3">
        <f t="shared" si="3"/>
        <v>0.16394513389942725</v>
      </c>
      <c r="F53" s="3">
        <f t="shared" si="4"/>
        <v>0.15349444807317525</v>
      </c>
      <c r="G53" s="3">
        <f t="shared" si="5"/>
        <v>0.20095797953409544</v>
      </c>
    </row>
    <row r="54" spans="1:7" x14ac:dyDescent="0.25">
      <c r="A54" s="2">
        <f t="shared" si="0"/>
        <v>19</v>
      </c>
      <c r="B54" s="3">
        <f t="shared" si="0"/>
        <v>0.11125625952542843</v>
      </c>
      <c r="C54" s="3">
        <f t="shared" si="1"/>
        <v>0.11212715001096285</v>
      </c>
      <c r="D54" s="3">
        <f t="shared" si="2"/>
        <v>0.11974744175924457</v>
      </c>
      <c r="E54" s="3">
        <f t="shared" si="3"/>
        <v>0.17025908991944524</v>
      </c>
      <c r="F54" s="3">
        <f t="shared" si="4"/>
        <v>0.16046157195735589</v>
      </c>
      <c r="G54" s="3">
        <f t="shared" si="5"/>
        <v>0.19072501632923414</v>
      </c>
    </row>
    <row r="55" spans="1:7" x14ac:dyDescent="0.25">
      <c r="A55" s="2">
        <f t="shared" ref="A55:B65" si="6">A21</f>
        <v>20</v>
      </c>
      <c r="B55" s="3">
        <f t="shared" si="6"/>
        <v>0.11190942738958161</v>
      </c>
      <c r="C55" s="3">
        <f t="shared" si="1"/>
        <v>0.11190942738957688</v>
      </c>
      <c r="D55" s="3">
        <f t="shared" si="2"/>
        <v>0.12192466797304746</v>
      </c>
      <c r="E55" s="3">
        <f t="shared" si="3"/>
        <v>0.16917047681254851</v>
      </c>
      <c r="F55" s="3">
        <f t="shared" si="4"/>
        <v>0.16046157195735589</v>
      </c>
      <c r="G55" s="3">
        <f t="shared" si="5"/>
        <v>0.19072501632923414</v>
      </c>
    </row>
    <row r="56" spans="1:7" x14ac:dyDescent="0.25">
      <c r="A56" s="2">
        <f t="shared" si="6"/>
        <v>21</v>
      </c>
      <c r="B56" s="3">
        <f t="shared" si="6"/>
        <v>0.11103853690405667</v>
      </c>
      <c r="C56" s="3">
        <f t="shared" si="1"/>
        <v>0.11169170476819563</v>
      </c>
      <c r="D56" s="3">
        <f t="shared" si="2"/>
        <v>0.12105377748752251</v>
      </c>
      <c r="E56" s="3">
        <f t="shared" si="3"/>
        <v>0.16917047681254851</v>
      </c>
      <c r="F56" s="3">
        <f t="shared" si="4"/>
        <v>0.16046157195735589</v>
      </c>
      <c r="G56" s="3">
        <f t="shared" si="5"/>
        <v>0.17439581972572191</v>
      </c>
    </row>
    <row r="57" spans="1:7" x14ac:dyDescent="0.25">
      <c r="A57" s="2">
        <f t="shared" si="6"/>
        <v>22</v>
      </c>
      <c r="B57" s="3">
        <f t="shared" si="6"/>
        <v>0.11212715001096285</v>
      </c>
      <c r="C57" s="3">
        <f t="shared" si="1"/>
        <v>0.1136512083606173</v>
      </c>
      <c r="D57" s="3">
        <f t="shared" si="2"/>
        <v>0.1225778358371817</v>
      </c>
      <c r="E57" s="3">
        <f t="shared" si="3"/>
        <v>0.16808186370565181</v>
      </c>
      <c r="F57" s="3">
        <f t="shared" si="4"/>
        <v>0.16046157195735589</v>
      </c>
      <c r="G57" s="3">
        <f t="shared" si="5"/>
        <v>0.17439581972572191</v>
      </c>
    </row>
    <row r="58" spans="1:7" x14ac:dyDescent="0.25">
      <c r="A58" s="2">
        <f t="shared" si="6"/>
        <v>23</v>
      </c>
      <c r="B58" s="3">
        <f t="shared" si="6"/>
        <v>0.1112562595254379</v>
      </c>
      <c r="C58" s="3">
        <f t="shared" si="1"/>
        <v>0.11299804049647359</v>
      </c>
      <c r="D58" s="3">
        <f t="shared" si="2"/>
        <v>0.1225778358371817</v>
      </c>
      <c r="E58" s="3">
        <f t="shared" si="3"/>
        <v>0.16808186370565181</v>
      </c>
      <c r="F58" s="3">
        <f t="shared" si="4"/>
        <v>0.16046157195735589</v>
      </c>
      <c r="G58" s="3">
        <f t="shared" si="5"/>
        <v>0.17156542564778002</v>
      </c>
    </row>
    <row r="59" spans="1:7" x14ac:dyDescent="0.25">
      <c r="A59" s="2">
        <f t="shared" si="6"/>
        <v>24</v>
      </c>
      <c r="B59" s="3">
        <f t="shared" si="6"/>
        <v>0.11212715001095812</v>
      </c>
      <c r="C59" s="3">
        <f t="shared" si="1"/>
        <v>0.11321576311785482</v>
      </c>
      <c r="D59" s="3">
        <f t="shared" si="2"/>
        <v>0.12301328107994418</v>
      </c>
      <c r="E59" s="3">
        <f t="shared" si="3"/>
        <v>0.16481602438494272</v>
      </c>
      <c r="F59" s="3">
        <f t="shared" si="4"/>
        <v>0.16046157195735589</v>
      </c>
      <c r="G59" s="3">
        <f t="shared" si="5"/>
        <v>0.17156542564778002</v>
      </c>
    </row>
    <row r="60" spans="1:7" x14ac:dyDescent="0.25">
      <c r="A60" s="2">
        <f t="shared" si="6"/>
        <v>25</v>
      </c>
      <c r="B60" s="3">
        <f t="shared" si="6"/>
        <v>0.11190942738957688</v>
      </c>
      <c r="C60" s="3">
        <f t="shared" si="1"/>
        <v>0.11278031787509708</v>
      </c>
      <c r="D60" s="3">
        <f t="shared" si="2"/>
        <v>0.12323100370132541</v>
      </c>
      <c r="E60" s="3">
        <f t="shared" si="3"/>
        <v>0.16481602438494272</v>
      </c>
      <c r="F60" s="3">
        <f t="shared" si="4"/>
        <v>0.16046157195735589</v>
      </c>
      <c r="G60" s="3">
        <f t="shared" si="5"/>
        <v>0.17156542564778002</v>
      </c>
    </row>
    <row r="61" spans="1:7" x14ac:dyDescent="0.25">
      <c r="A61" s="2">
        <f t="shared" si="6"/>
        <v>26</v>
      </c>
      <c r="B61" s="3">
        <f t="shared" si="6"/>
        <v>0.11278031787509708</v>
      </c>
      <c r="C61" s="3">
        <f t="shared" si="1"/>
        <v>0.1138689309819938</v>
      </c>
      <c r="D61" s="3">
        <f t="shared" si="2"/>
        <v>0.12388417156546438</v>
      </c>
      <c r="E61" s="3">
        <f t="shared" si="3"/>
        <v>0.16198563030700086</v>
      </c>
      <c r="F61" s="3">
        <f t="shared" si="4"/>
        <v>0.16046157195735589</v>
      </c>
      <c r="G61" s="3">
        <f t="shared" si="5"/>
        <v>0.17156542564778002</v>
      </c>
    </row>
    <row r="62" spans="1:7" x14ac:dyDescent="0.25">
      <c r="A62" s="2">
        <f t="shared" si="6"/>
        <v>27</v>
      </c>
      <c r="B62" s="3">
        <f t="shared" si="6"/>
        <v>0.1136512083606173</v>
      </c>
      <c r="C62" s="3">
        <f t="shared" si="1"/>
        <v>0.11386893098199853</v>
      </c>
      <c r="D62" s="3">
        <f t="shared" si="2"/>
        <v>0.1245373394296081</v>
      </c>
      <c r="E62" s="3">
        <f t="shared" si="3"/>
        <v>0.16220335292838209</v>
      </c>
      <c r="F62" s="3">
        <f t="shared" si="4"/>
        <v>0.16046157195735589</v>
      </c>
      <c r="G62" s="3">
        <f t="shared" si="5"/>
        <v>0.17156542564778002</v>
      </c>
    </row>
    <row r="63" spans="1:7" x14ac:dyDescent="0.25">
      <c r="A63" s="2">
        <f t="shared" si="6"/>
        <v>28</v>
      </c>
      <c r="B63" s="3">
        <f t="shared" si="6"/>
        <v>0.11386893098199853</v>
      </c>
      <c r="C63" s="3">
        <f t="shared" si="1"/>
        <v>0.11430437622475627</v>
      </c>
      <c r="D63" s="3">
        <f t="shared" si="2"/>
        <v>0.1249727846723611</v>
      </c>
      <c r="E63" s="3">
        <f t="shared" si="3"/>
        <v>0.159155236229059</v>
      </c>
      <c r="F63" s="3">
        <f t="shared" si="4"/>
        <v>0.16046157195735589</v>
      </c>
      <c r="G63" s="3">
        <f t="shared" si="5"/>
        <v>0.17156542564778002</v>
      </c>
    </row>
    <row r="64" spans="1:7" x14ac:dyDescent="0.25">
      <c r="A64" s="2">
        <f t="shared" si="6"/>
        <v>29</v>
      </c>
      <c r="B64" s="3">
        <f t="shared" si="6"/>
        <v>0.11495754408889998</v>
      </c>
      <c r="C64" s="3">
        <f t="shared" si="1"/>
        <v>0.11517526671028122</v>
      </c>
      <c r="D64" s="3">
        <f t="shared" si="2"/>
        <v>0.12519050729374234</v>
      </c>
      <c r="E64" s="3">
        <f t="shared" si="3"/>
        <v>0.15980840409320271</v>
      </c>
      <c r="F64" s="3">
        <f t="shared" si="4"/>
        <v>0.16046157195735589</v>
      </c>
      <c r="G64" s="3">
        <f t="shared" si="5"/>
        <v>0.17156542564778002</v>
      </c>
    </row>
    <row r="65" spans="1:7" x14ac:dyDescent="0.25">
      <c r="A65" s="2">
        <f t="shared" si="6"/>
        <v>30</v>
      </c>
      <c r="B65" s="3">
        <f t="shared" si="6"/>
        <v>0.11517526671028122</v>
      </c>
      <c r="C65" s="3">
        <f t="shared" si="1"/>
        <v>0.11561071195304369</v>
      </c>
      <c r="D65" s="3">
        <f t="shared" si="2"/>
        <v>0.12519050729374234</v>
      </c>
      <c r="E65" s="3">
        <f t="shared" si="3"/>
        <v>0.15850206836492001</v>
      </c>
      <c r="F65" s="3">
        <f t="shared" si="4"/>
        <v>0.16046157195735589</v>
      </c>
      <c r="G65" s="3">
        <f t="shared" si="5"/>
        <v>0.17156542564778002</v>
      </c>
    </row>
  </sheetData>
  <mergeCells count="4">
    <mergeCell ref="A34:A36"/>
    <mergeCell ref="B34:G34"/>
    <mergeCell ref="B35:D35"/>
    <mergeCell ref="E35:G35"/>
  </mergeCells>
  <pageMargins left="0.75" right="0.75" top="1" bottom="1" header="0.5" footer="0.5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tabSelected="1" workbookViewId="0">
      <selection activeCell="H18" sqref="H18"/>
    </sheetView>
  </sheetViews>
  <sheetFormatPr defaultRowHeight="15" x14ac:dyDescent="0.25"/>
  <sheetData>
    <row r="2" spans="1:8" x14ac:dyDescent="0.25">
      <c r="A2" t="s">
        <v>17</v>
      </c>
      <c r="B2" t="s">
        <v>18</v>
      </c>
      <c r="D2" t="s">
        <v>17</v>
      </c>
      <c r="E2" t="s">
        <v>19</v>
      </c>
      <c r="G2" t="s">
        <v>17</v>
      </c>
      <c r="H2" t="s">
        <v>20</v>
      </c>
    </row>
    <row r="3" spans="1:8" x14ac:dyDescent="0.25">
      <c r="A3">
        <v>35</v>
      </c>
      <c r="B3">
        <v>35</v>
      </c>
      <c r="D3">
        <v>10</v>
      </c>
      <c r="E3">
        <v>43</v>
      </c>
      <c r="G3">
        <v>30</v>
      </c>
      <c r="H3">
        <v>25</v>
      </c>
    </row>
    <row r="4" spans="1:8" x14ac:dyDescent="0.25">
      <c r="A4">
        <v>39</v>
      </c>
      <c r="B4">
        <v>42</v>
      </c>
      <c r="D4">
        <v>14</v>
      </c>
      <c r="E4">
        <v>21</v>
      </c>
    </row>
    <row r="5" spans="1:8" x14ac:dyDescent="0.25">
      <c r="A5">
        <v>42</v>
      </c>
      <c r="B5">
        <v>23</v>
      </c>
      <c r="D5">
        <v>15</v>
      </c>
      <c r="E5">
        <v>37</v>
      </c>
    </row>
    <row r="6" spans="1:8" x14ac:dyDescent="0.25">
      <c r="A6">
        <v>47</v>
      </c>
      <c r="B6">
        <v>33</v>
      </c>
      <c r="D6">
        <v>18</v>
      </c>
      <c r="E6">
        <v>26</v>
      </c>
    </row>
    <row r="7" spans="1:8" x14ac:dyDescent="0.25">
      <c r="A7">
        <v>48</v>
      </c>
      <c r="B7">
        <v>40</v>
      </c>
      <c r="D7">
        <v>18</v>
      </c>
      <c r="E7">
        <v>15</v>
      </c>
    </row>
    <row r="8" spans="1:8" x14ac:dyDescent="0.25">
      <c r="A8">
        <v>50</v>
      </c>
      <c r="B8">
        <v>8</v>
      </c>
      <c r="D8">
        <v>23</v>
      </c>
      <c r="E8">
        <v>36</v>
      </c>
    </row>
    <row r="9" spans="1:8" x14ac:dyDescent="0.25">
      <c r="A9">
        <v>53</v>
      </c>
      <c r="B9">
        <v>19</v>
      </c>
      <c r="D9">
        <v>25</v>
      </c>
      <c r="E9">
        <v>15</v>
      </c>
    </row>
    <row r="10" spans="1:8" x14ac:dyDescent="0.25">
      <c r="A10">
        <v>56</v>
      </c>
      <c r="B10">
        <v>25</v>
      </c>
      <c r="D10">
        <v>42</v>
      </c>
      <c r="E10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Sheet1</vt:lpstr>
      <vt:lpstr>Sheet1 (2)</vt:lpstr>
      <vt:lpstr>Sheet1 (3)</vt:lpstr>
      <vt:lpstr>Sheet2</vt:lpstr>
      <vt:lpstr>Sheet2 (2)</vt:lpstr>
      <vt:lpstr>Sheet2 (3)</vt:lpstr>
      <vt:lpstr>Сумма1</vt:lpstr>
      <vt:lpstr>Сумма2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Egg or No</cp:lastModifiedBy>
  <dcterms:created xsi:type="dcterms:W3CDTF">2021-10-26T13:14:18Z</dcterms:created>
  <dcterms:modified xsi:type="dcterms:W3CDTF">2021-12-09T10:29:16Z</dcterms:modified>
</cp:coreProperties>
</file>