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GitHub\SpiCy-BEXUS\micorcontroller\Hardware\Calculations\"/>
    </mc:Choice>
  </mc:AlternateContent>
  <xr:revisionPtr revIDLastSave="0" documentId="13_ncr:1_{CB15CFA3-C1EB-441D-B1E5-945F33BE8DFF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7" i="1"/>
  <c r="G8" i="1"/>
  <c r="G9" i="1"/>
  <c r="G10" i="1"/>
  <c r="G6" i="1"/>
  <c r="G13" i="1" s="1"/>
  <c r="G14" i="1" s="1"/>
</calcChain>
</file>

<file path=xl/sharedStrings.xml><?xml version="1.0" encoding="utf-8"?>
<sst xmlns="http://schemas.openxmlformats.org/spreadsheetml/2006/main" count="14" uniqueCount="14">
  <si>
    <t>nType</t>
  </si>
  <si>
    <t>OxygenSensors</t>
  </si>
  <si>
    <t>Heater</t>
  </si>
  <si>
    <t>GPIOs</t>
  </si>
  <si>
    <t>PowerConnector</t>
  </si>
  <si>
    <t>nCables</t>
  </si>
  <si>
    <t>Testing</t>
  </si>
  <si>
    <t>Total length</t>
  </si>
  <si>
    <t>length per cable(m)</t>
  </si>
  <si>
    <t>SUMME (m)</t>
  </si>
  <si>
    <t>ft</t>
  </si>
  <si>
    <t>Savety factor</t>
  </si>
  <si>
    <t>Cable Harness</t>
  </si>
  <si>
    <t>nPins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</si>
</sst>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3" xfId="1" applyBorder="1"/>
    <xf numFmtId="0" fontId="1" fillId="2" borderId="0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</cellXfs>
  <cellStyles count="2">
    <cellStyle name="40 % - Akzent1" xfId="1" builtinId="3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O85"/>
  <sheetViews>
    <sheetView tabSelected="1" zoomScale="109" zoomScaleNormal="175" workbookViewId="0">
      <selection activeCell="G16" sqref="G16"/>
    </sheetView>
  </sheetViews>
  <sheetFormatPr baseColWidth="10" defaultColWidth="11.453125" defaultRowHeight="14.5" x14ac:dyDescent="0.35"/>
  <cols>
    <col min="2" max="2" width="13.54296875" customWidth="1"/>
    <col min="3" max="3" width="13.26953125" customWidth="1"/>
    <col min="4" max="4" width="11" bestFit="1" customWidth="1"/>
    <col min="6" max="6" width="19.453125" customWidth="1"/>
    <col min="7" max="7" width="12.453125" bestFit="1" customWidth="1"/>
    <col min="9" max="9" width="15.54296875" customWidth="1"/>
    <col min="10" max="10" width="11.453125" bestFit="1" customWidth="1"/>
    <col min="11" max="11" width="13.1796875" customWidth="1"/>
    <col min="12" max="12" width="23.26953125" customWidth="1"/>
    <col min="13" max="13" width="11" bestFit="1" customWidth="1"/>
  </cols>
  <sheetData>
    <row r="1" spans="2:8" ht="15" thickBot="1" x14ac:dyDescent="0.4">
      <c r="B1" s="11"/>
      <c r="C1" s="1"/>
      <c r="D1" s="1"/>
      <c r="E1" s="1"/>
      <c r="F1" s="1"/>
      <c r="G1" s="1"/>
      <c r="H1" s="2"/>
    </row>
    <row r="2" spans="2:8" x14ac:dyDescent="0.35">
      <c r="B2" s="3" t="s">
        <v>12</v>
      </c>
      <c r="C2" s="1"/>
      <c r="D2" s="1"/>
      <c r="E2" s="1"/>
      <c r="F2" s="1"/>
      <c r="G2" s="1"/>
      <c r="H2" s="2"/>
    </row>
    <row r="3" spans="2:8" ht="15" thickBot="1" x14ac:dyDescent="0.4">
      <c r="B3" s="10"/>
      <c r="C3" s="11"/>
      <c r="D3" s="11"/>
      <c r="E3" s="11"/>
      <c r="F3" s="11"/>
      <c r="G3" s="11"/>
      <c r="H3" s="12"/>
    </row>
    <row r="4" spans="2:8" x14ac:dyDescent="0.35">
      <c r="B4" s="4"/>
      <c r="C4" s="5"/>
      <c r="D4" s="5"/>
      <c r="E4" s="5"/>
      <c r="F4" s="5"/>
      <c r="G4" s="5"/>
      <c r="H4" s="6"/>
    </row>
    <row r="5" spans="2:8" x14ac:dyDescent="0.35">
      <c r="B5" s="4"/>
      <c r="D5" t="s">
        <v>0</v>
      </c>
      <c r="E5" t="s">
        <v>5</v>
      </c>
      <c r="F5" t="s">
        <v>8</v>
      </c>
      <c r="G5" t="s">
        <v>7</v>
      </c>
      <c r="H5" s="6"/>
    </row>
    <row r="6" spans="2:8" x14ac:dyDescent="0.35">
      <c r="B6" s="4"/>
      <c r="C6" t="s">
        <v>1</v>
      </c>
      <c r="D6">
        <v>6</v>
      </c>
      <c r="E6">
        <v>4</v>
      </c>
      <c r="F6">
        <v>0.4</v>
      </c>
      <c r="G6">
        <f>F6*E6*D6</f>
        <v>9.6000000000000014</v>
      </c>
      <c r="H6" s="6"/>
    </row>
    <row r="7" spans="2:8" x14ac:dyDescent="0.35">
      <c r="B7" s="4"/>
      <c r="C7" t="s">
        <v>2</v>
      </c>
      <c r="D7">
        <v>6</v>
      </c>
      <c r="E7">
        <v>2</v>
      </c>
      <c r="F7">
        <v>0.4</v>
      </c>
      <c r="G7">
        <f t="shared" ref="G7:G10" si="0">F7*E7*D7</f>
        <v>4.8000000000000007</v>
      </c>
      <c r="H7" s="6"/>
    </row>
    <row r="8" spans="2:8" x14ac:dyDescent="0.35">
      <c r="B8" s="4"/>
      <c r="C8" t="s">
        <v>3</v>
      </c>
      <c r="D8">
        <v>2</v>
      </c>
      <c r="E8">
        <v>4</v>
      </c>
      <c r="F8">
        <v>0.5</v>
      </c>
      <c r="G8">
        <f t="shared" si="0"/>
        <v>4</v>
      </c>
      <c r="H8" s="6"/>
    </row>
    <row r="9" spans="2:8" x14ac:dyDescent="0.35">
      <c r="B9" s="4"/>
      <c r="C9" t="s">
        <v>4</v>
      </c>
      <c r="D9">
        <v>1</v>
      </c>
      <c r="E9">
        <v>2</v>
      </c>
      <c r="F9">
        <v>0.3</v>
      </c>
      <c r="G9">
        <f t="shared" si="0"/>
        <v>0.6</v>
      </c>
      <c r="H9" s="6"/>
    </row>
    <row r="10" spans="2:8" x14ac:dyDescent="0.35">
      <c r="B10" s="4"/>
      <c r="C10" t="s">
        <v>6</v>
      </c>
      <c r="D10">
        <v>1</v>
      </c>
      <c r="E10">
        <v>8</v>
      </c>
      <c r="F10">
        <v>0.4</v>
      </c>
      <c r="G10">
        <f t="shared" si="0"/>
        <v>3.2</v>
      </c>
      <c r="H10" s="6"/>
    </row>
    <row r="11" spans="2:8" x14ac:dyDescent="0.35">
      <c r="B11" s="4"/>
      <c r="H11" s="6"/>
    </row>
    <row r="12" spans="2:8" x14ac:dyDescent="0.35">
      <c r="B12" s="4"/>
      <c r="F12" t="s">
        <v>11</v>
      </c>
      <c r="G12">
        <v>1.2</v>
      </c>
      <c r="H12" s="6"/>
    </row>
    <row r="13" spans="2:8" x14ac:dyDescent="0.35">
      <c r="B13" s="4"/>
      <c r="F13" t="s">
        <v>9</v>
      </c>
      <c r="G13">
        <f>SUM(G6:G10)*G12</f>
        <v>26.640000000000004</v>
      </c>
      <c r="H13" s="6"/>
    </row>
    <row r="14" spans="2:8" x14ac:dyDescent="0.35">
      <c r="B14" s="4"/>
      <c r="F14" t="s">
        <v>10</v>
      </c>
      <c r="G14">
        <f>G13*3.28084</f>
        <v>87.40157760000001</v>
      </c>
      <c r="H14" s="6"/>
    </row>
    <row r="15" spans="2:8" x14ac:dyDescent="0.35">
      <c r="B15" s="4"/>
      <c r="H15" s="6"/>
    </row>
    <row r="16" spans="2:8" x14ac:dyDescent="0.35">
      <c r="B16" s="4"/>
      <c r="F16" t="s">
        <v>13</v>
      </c>
      <c r="G16">
        <f>(2*D6*E6+D7*E7+2*D8*E8+D9*E9+D10*E10)*G12</f>
        <v>103.2</v>
      </c>
      <c r="H16" s="6"/>
    </row>
    <row r="17" spans="2:8" ht="15" thickBot="1" x14ac:dyDescent="0.4">
      <c r="B17" s="7"/>
      <c r="C17" s="8"/>
      <c r="D17" s="8"/>
      <c r="E17" s="8"/>
      <c r="F17" s="8"/>
      <c r="G17" s="8"/>
      <c r="H17" s="9"/>
    </row>
    <row r="64" spans="5:8" x14ac:dyDescent="0.35">
      <c r="E64" s="13"/>
      <c r="F64" s="13"/>
      <c r="G64" s="13"/>
      <c r="H64" s="13"/>
    </row>
    <row r="65" spans="3:15" x14ac:dyDescent="0.35">
      <c r="E65" s="13"/>
      <c r="F65" s="13"/>
      <c r="G65" s="13"/>
      <c r="H65" s="13"/>
      <c r="L65" s="13"/>
      <c r="M65" s="13"/>
      <c r="N65" s="13"/>
      <c r="O65" s="13"/>
    </row>
    <row r="66" spans="3:15" x14ac:dyDescent="0.35">
      <c r="E66" s="13"/>
      <c r="F66" s="13"/>
      <c r="G66" s="13"/>
      <c r="H66" s="13"/>
      <c r="L66" s="13"/>
      <c r="M66" s="13"/>
      <c r="N66" s="13"/>
      <c r="O66" s="13"/>
    </row>
    <row r="67" spans="3:15" x14ac:dyDescent="0.35">
      <c r="L67" s="13"/>
      <c r="M67" s="13"/>
      <c r="N67" s="13"/>
      <c r="O67" s="13"/>
    </row>
    <row r="68" spans="3:15" x14ac:dyDescent="0.35">
      <c r="C68" s="13"/>
      <c r="D68" s="13"/>
      <c r="E68" s="13"/>
      <c r="F68" s="13"/>
      <c r="G68" s="13"/>
      <c r="L68" s="13"/>
      <c r="M68" s="13"/>
      <c r="N68" s="13"/>
      <c r="O68" s="13"/>
    </row>
    <row r="69" spans="3:15" x14ac:dyDescent="0.35">
      <c r="C69" s="13"/>
      <c r="D69" s="13"/>
      <c r="E69" s="13"/>
      <c r="F69" s="13"/>
      <c r="G69" s="13"/>
      <c r="L69" s="13"/>
      <c r="M69" s="13"/>
      <c r="N69" s="13"/>
      <c r="O69" s="13"/>
    </row>
    <row r="70" spans="3:15" x14ac:dyDescent="0.35">
      <c r="C70" s="13"/>
      <c r="D70" s="13"/>
      <c r="E70" s="13"/>
      <c r="F70" s="13"/>
      <c r="G70" s="13"/>
      <c r="L70" s="13"/>
      <c r="M70" s="13"/>
      <c r="N70" s="13"/>
      <c r="O70" s="13"/>
    </row>
    <row r="71" spans="3:15" x14ac:dyDescent="0.35">
      <c r="C71" s="13"/>
      <c r="D71" s="13"/>
      <c r="E71" s="13"/>
      <c r="F71" s="13"/>
      <c r="G71" s="13"/>
      <c r="L71" s="13"/>
      <c r="M71" s="13"/>
      <c r="N71" s="13"/>
      <c r="O71" s="13"/>
    </row>
    <row r="72" spans="3:15" x14ac:dyDescent="0.35">
      <c r="C72" s="13"/>
      <c r="D72" s="13"/>
      <c r="E72" s="13"/>
      <c r="F72" s="13"/>
      <c r="G72" s="13"/>
      <c r="L72" s="13"/>
      <c r="M72" s="13"/>
      <c r="N72" s="13"/>
      <c r="O72" s="13"/>
    </row>
    <row r="73" spans="3:15" x14ac:dyDescent="0.35">
      <c r="C73" s="13"/>
      <c r="D73" s="13"/>
      <c r="E73" s="13"/>
      <c r="F73" s="13"/>
      <c r="G73" s="13"/>
      <c r="L73" s="13"/>
      <c r="M73" s="13"/>
      <c r="N73" s="13"/>
      <c r="O73" s="13"/>
    </row>
    <row r="74" spans="3:15" x14ac:dyDescent="0.35">
      <c r="C74" s="13"/>
      <c r="D74" s="13"/>
      <c r="E74" s="13"/>
      <c r="F74" s="13"/>
      <c r="G74" s="13"/>
      <c r="L74" s="13"/>
      <c r="M74" s="13"/>
      <c r="N74" s="13"/>
      <c r="O74" s="13"/>
    </row>
    <row r="75" spans="3:15" x14ac:dyDescent="0.35">
      <c r="C75" s="13"/>
      <c r="D75" s="13"/>
      <c r="E75" s="13"/>
      <c r="F75" s="13"/>
      <c r="G75" s="13"/>
      <c r="L75" s="13"/>
      <c r="M75" s="13"/>
      <c r="N75" s="13"/>
      <c r="O75" s="13"/>
    </row>
    <row r="76" spans="3:15" x14ac:dyDescent="0.35">
      <c r="C76" s="13"/>
      <c r="D76" s="13"/>
      <c r="E76" s="13"/>
      <c r="F76" s="13"/>
      <c r="G76" s="13"/>
      <c r="L76" s="13"/>
      <c r="M76" s="13"/>
      <c r="N76" s="13"/>
      <c r="O76" s="13"/>
    </row>
    <row r="77" spans="3:15" x14ac:dyDescent="0.35">
      <c r="C77" s="13"/>
      <c r="D77" s="13"/>
      <c r="E77" s="13"/>
      <c r="F77" s="13"/>
      <c r="G77" s="13"/>
      <c r="L77" s="13"/>
      <c r="M77" s="13"/>
      <c r="N77" s="13"/>
      <c r="O77" s="13"/>
    </row>
    <row r="78" spans="3:15" x14ac:dyDescent="0.35">
      <c r="C78" s="13"/>
      <c r="D78" s="13"/>
      <c r="E78" s="13"/>
      <c r="F78" s="13"/>
      <c r="G78" s="13"/>
      <c r="L78" s="13"/>
      <c r="M78" s="13"/>
      <c r="N78" s="13"/>
      <c r="O78" s="13"/>
    </row>
    <row r="79" spans="3:15" x14ac:dyDescent="0.35">
      <c r="C79" s="13"/>
      <c r="D79" s="13"/>
      <c r="E79" s="13"/>
      <c r="F79" s="13"/>
      <c r="G79" s="13"/>
      <c r="L79" s="13"/>
      <c r="M79" s="13"/>
      <c r="N79" s="13"/>
      <c r="O79" s="13"/>
    </row>
    <row r="80" spans="3:15" x14ac:dyDescent="0.35">
      <c r="C80" s="13"/>
      <c r="D80" s="13"/>
      <c r="E80" s="13"/>
      <c r="F80" s="13"/>
      <c r="G80" s="13"/>
      <c r="L80" s="13"/>
      <c r="M80" s="13"/>
      <c r="N80" s="13"/>
      <c r="O80" s="13"/>
    </row>
    <row r="81" spans="3:15" x14ac:dyDescent="0.35">
      <c r="C81" s="13"/>
      <c r="D81" s="13"/>
      <c r="E81" s="13"/>
      <c r="F81" s="13"/>
      <c r="G81" s="13"/>
      <c r="L81" s="13"/>
      <c r="M81" s="13"/>
      <c r="N81" s="13"/>
      <c r="O81" s="13"/>
    </row>
    <row r="82" spans="3:15" x14ac:dyDescent="0.35">
      <c r="C82" s="13"/>
      <c r="D82" s="13"/>
      <c r="E82" s="13"/>
      <c r="F82" s="13"/>
      <c r="G82" s="13"/>
      <c r="L82" s="13"/>
      <c r="M82" s="13"/>
      <c r="N82" s="13"/>
      <c r="O82" s="13"/>
    </row>
    <row r="83" spans="3:15" x14ac:dyDescent="0.35">
      <c r="C83" s="13"/>
      <c r="D83" s="13"/>
      <c r="E83" s="13"/>
      <c r="F83" s="13"/>
      <c r="G83" s="13"/>
      <c r="L83" s="13"/>
      <c r="M83" s="13"/>
      <c r="N83" s="13"/>
      <c r="O83" s="13"/>
    </row>
    <row r="84" spans="3:15" x14ac:dyDescent="0.35">
      <c r="C84" s="13"/>
      <c r="D84" s="13"/>
      <c r="E84" s="13"/>
      <c r="F84" s="13"/>
      <c r="G84" s="13"/>
      <c r="L84" s="13"/>
      <c r="M84" s="13"/>
      <c r="N84" s="13"/>
      <c r="O84" s="13"/>
    </row>
    <row r="85" spans="3:15" x14ac:dyDescent="0.35">
      <c r="C85" s="13"/>
      <c r="D85" s="13"/>
      <c r="E85" s="13"/>
      <c r="F85" s="13"/>
      <c r="G85" s="13"/>
      <c r="L85" s="13"/>
      <c r="M85" s="13"/>
      <c r="N85" s="13"/>
      <c r="O85" s="13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2024-07-01T14:45:34Z</dcterms:modified>
</cp:coreProperties>
</file>