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nd_data" sheetId="1" r:id="rId3"/>
    <sheet state="visible" name="benthic_photo_data" sheetId="2" r:id="rId4"/>
    <sheet state="visible" name="phytoplankton_photo_data" sheetId="3" r:id="rId5"/>
    <sheet state="visible" name="shape_data" sheetId="4" r:id="rId6"/>
    <sheet state="visible" name="guide" sheetId="5" r:id="rId7"/>
  </sheets>
  <definedNames/>
  <calcPr/>
</workbook>
</file>

<file path=xl/sharedStrings.xml><?xml version="1.0" encoding="utf-8"?>
<sst xmlns="http://schemas.openxmlformats.org/spreadsheetml/2006/main" count="200" uniqueCount="96">
  <si>
    <t>day_of_year</t>
  </si>
  <si>
    <t>lake_ID</t>
  </si>
  <si>
    <t>light_attenuation_coefficient</t>
  </si>
  <si>
    <t>noon_surface_light</t>
  </si>
  <si>
    <t>length_of_day</t>
  </si>
  <si>
    <t>latitude (irrelevant)</t>
  </si>
  <si>
    <t>US_SPARK</t>
  </si>
  <si>
    <t>light_penetration_proportion</t>
  </si>
  <si>
    <t>benthic_pmax</t>
  </si>
  <si>
    <t>benthic_ik</t>
  </si>
  <si>
    <t>&lt;copied from US_Spark day 160 in pprinputs file. Using this lake to test PPPR, not BPPR</t>
  </si>
  <si>
    <t>depth</t>
  </si>
  <si>
    <t>water_surface_area</t>
  </si>
  <si>
    <t>thermal_layer</t>
  </si>
  <si>
    <t>phyto_pmax_biomass</t>
  </si>
  <si>
    <t>phyto_alpha</t>
  </si>
  <si>
    <t>phyto_beta</t>
  </si>
  <si>
    <t>NOTE TO USERS: If no data exists for Metalimnion or Hypolimnion, values in those layers will be assumed to be 0</t>
  </si>
  <si>
    <t>Data Fields</t>
  </si>
  <si>
    <t>Name of sheet</t>
  </si>
  <si>
    <t>Name of field</t>
  </si>
  <si>
    <t>explanation</t>
  </si>
  <si>
    <t>Units</t>
  </si>
  <si>
    <t>Data format</t>
  </si>
  <si>
    <t>(pond_data)</t>
  </si>
  <si>
    <t>Other names</t>
  </si>
  <si>
    <t>Day of year, expressed as a number. e.g. Jan 01 = "1", Feb 29 = "60"</t>
  </si>
  <si>
    <t>N/A (unitless, ordinal)</t>
  </si>
  <si>
    <t>integer</t>
  </si>
  <si>
    <t>Day of Year, DOY</t>
  </si>
  <si>
    <t>ID of lake. e.g. "Sparkling lake, Wisconsin, USA" = "US_SPARK". Along with DOY, forms the primary key.</t>
  </si>
  <si>
    <t>N/A (nominal)</t>
  </si>
  <si>
    <t>string</t>
  </si>
  <si>
    <t>Lake ID</t>
  </si>
  <si>
    <t>Coefficient used for calculating light with depth. Measured directly, or calculated from chlorophyll levels</t>
  </si>
  <si>
    <t>inverse meters (m^-1)</t>
  </si>
  <si>
    <t>float</t>
  </si>
  <si>
    <t>light attenuation coefficient, kd</t>
  </si>
  <si>
    <t>Light intensity of surface light at solar noon.</t>
  </si>
  <si>
    <t>micromoles per square meter per second(μmol*m^-2*s^-1)</t>
  </si>
  <si>
    <t>Light intensity of surface light at solar noon</t>
  </si>
  <si>
    <t>How long the sun shines on the lake. Example: 15.7 = 15.7 hours of daylight.</t>
  </si>
  <si>
    <t>hours (h)</t>
  </si>
  <si>
    <t>Length of day, LOD</t>
  </si>
  <si>
    <t>latitude</t>
  </si>
  <si>
    <t>South of the equator is negative, north of the equator is positive. Used for calculating seasonal light changes</t>
  </si>
  <si>
    <t>decimal degrees, -90 to 90</t>
  </si>
  <si>
    <t>lat</t>
  </si>
  <si>
    <t>(benthic_photo_data)</t>
  </si>
  <si>
    <t>Same as on pond_data sheet. Values must match exactly between this sheet and pond_data to properly link them.</t>
  </si>
  <si>
    <t xml:space="preserve">Same as on pond_data sheet. </t>
  </si>
  <si>
    <t>The proportion of surface light which penetrates to the depth of this measurement. Note: proportion =Iz/I0=e^(-kd*z). Valid values are from 0.0 to 1.0. Example: a value of “0.75” would mean that light at this depth is 75% of light at the surface.</t>
  </si>
  <si>
    <t>meters (m)</t>
  </si>
  <si>
    <t>z</t>
  </si>
  <si>
    <t xml:space="preserve">P/I (photosynthesis/irradiance) curve parameter: Maximum possible benthic productivity at depth z. </t>
  </si>
  <si>
    <t>milligrams of carbon per meter squared per hour (mg C*m^-2*h^-1)</t>
  </si>
  <si>
    <t>BPmax, Maximum Benthic productivity at depth z</t>
  </si>
  <si>
    <t>P/I curve parameter: Light intensity at onset of photosynthetic saturation. In nature, this generally falls between 0.14 and 0.72 (Kalff)</t>
  </si>
  <si>
    <t>Light intensity at onset of saturation</t>
  </si>
  <si>
    <t>(phytoplankton_photo_data)</t>
  </si>
  <si>
    <t>0=epilimnion layer, 1 = metalimnion layer, 2 = hypolimnnion layer</t>
  </si>
  <si>
    <t>N/A (numeric id)</t>
  </si>
  <si>
    <t>lower edge of thermal layer</t>
  </si>
  <si>
    <t>meters</t>
  </si>
  <si>
    <t>double</t>
  </si>
  <si>
    <t>N/A (unitless proportion)</t>
  </si>
  <si>
    <t>optical depth, light penetration level</t>
  </si>
  <si>
    <t>P/I (photosynthesis/irradiance) curve parameter: Maximum phytoplankton primary production at this depth</t>
  </si>
  <si>
    <t>mg C*m^-3/hr</t>
  </si>
  <si>
    <t>pmax_b</t>
  </si>
  <si>
    <t>P/I (photosynthesis/irradiance) curve parameter: Slope of photosynthesis/irradiance curve before light saturation point.</t>
  </si>
  <si>
    <t>(mg C*m^-3/hr)/(μmol*m^-2*s^-1)</t>
  </si>
  <si>
    <t>α_b</t>
  </si>
  <si>
    <t>P/I (photosynthesis/irradiance) curve parameter: Slope of photosynthesis/irradiance curve after the point light levels inhibit photosynthesis</t>
  </si>
  <si>
    <t>β_b</t>
  </si>
  <si>
    <t>(shape_data)</t>
  </si>
  <si>
    <t xml:space="preserve">depth in meters </t>
  </si>
  <si>
    <t xml:space="preserve">area of water at this depth. </t>
  </si>
  <si>
    <t>square meters (m^2)</t>
  </si>
  <si>
    <t>Phyto Data</t>
  </si>
  <si>
    <t>phytoplankton primary production test data. Data joined from multiple data sets on lake_ID and year and day number</t>
  </si>
  <si>
    <t>Data</t>
  </si>
  <si>
    <t>Method</t>
  </si>
  <si>
    <t>Source</t>
  </si>
  <si>
    <t>pmax,</t>
  </si>
  <si>
    <t>copied directly</t>
  </si>
  <si>
    <t>https://drive.google.com/open?id=1jxqTExiqx5Y3rqf8Q3UBus5Rjr5ETVLCUy08Stey4w4</t>
  </si>
  <si>
    <t>alpha,</t>
  </si>
  <si>
    <t>beta</t>
  </si>
  <si>
    <t>stratum number</t>
  </si>
  <si>
    <t>stratum depth</t>
  </si>
  <si>
    <t>calculated from the daily average of pp_epi_nhw_m2/pp_epi_nhw_m3,pp_met_nhw_m2/pp_met_nhw_m3, and pp_hyp_nhw_m2/pp_hyp_nhw_m3 for the epilimnion, metalimnion, and hypolimnion respectively</t>
  </si>
  <si>
    <t>https://lter.limnology.wisc.edu/dataset/north-temperate-lakes-lter-primary-production-trout-lake-area-1986-2007</t>
  </si>
  <si>
    <t>light extinction coefficient</t>
  </si>
  <si>
    <t>https://lter.limnology.wisc.edu/dataset/north-temperate-lakes-lter-light-extinction-trout-lake-area-1981-current</t>
  </si>
  <si>
    <t>pppr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</si>
</sst>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5">
    <font>
      <sz val="10.0"/>
      <color rgb="FF000000"/>
      <name val="Arial"/>
    </font>
    <font>
      <b/>
      <sz val="11.0"/>
      <color rgb="FF000000"/>
      <name val="Calibri"/>
    </font>
    <font>
      <b/>
      <sz val="11.0"/>
      <name val="Cambria"/>
    </font>
    <font>
      <sz val="11.0"/>
      <color rgb="FF000000"/>
      <name val="Calibri"/>
    </font>
    <font>
      <sz val="10.0"/>
      <name val="Arial"/>
    </font>
    <font>
      <sz val="11.0"/>
      <name val="Cambria"/>
    </font>
    <font>
      <b/>
      <sz val="10.0"/>
      <name val="Times New Roman"/>
    </font>
    <font>
      <b/>
      <u/>
      <sz val="10.0"/>
      <color rgb="FF0000FF"/>
      <name val="Cambria"/>
    </font>
    <font>
      <sz val="10.0"/>
    </font>
    <font>
      <b/>
      <sz val="18.0"/>
      <name val="Cambria"/>
    </font>
    <font>
      <b/>
      <u/>
      <sz val="11.0"/>
      <color rgb="FF0000FF"/>
      <name val="Cambria"/>
    </font>
    <font>
      <sz val="10.0"/>
      <color rgb="FF545454"/>
      <name val="Cambria"/>
    </font>
    <font>
      <sz val="11.0"/>
      <color rgb="FF222222"/>
      <name val="Cambria"/>
    </font>
    <font>
      <b/>
      <sz val="10.0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3" numFmtId="0" xfId="0" applyFont="1"/>
    <xf borderId="0" fillId="0" fontId="4" numFmtId="0" xfId="0" applyFont="1"/>
    <xf borderId="0" fillId="0" fontId="4" numFmtId="164" xfId="0" applyFont="1" applyNumberFormat="1"/>
    <xf borderId="0" fillId="0" fontId="3" numFmtId="0" xfId="0" applyAlignment="1" applyFont="1">
      <alignment/>
    </xf>
    <xf borderId="0" fillId="0" fontId="2" numFmtId="0" xfId="0" applyFont="1"/>
    <xf borderId="0" fillId="0" fontId="5" numFmtId="0" xfId="0" applyFont="1"/>
    <xf borderId="0" fillId="0" fontId="4" numFmtId="0" xfId="0" applyAlignment="1" applyFont="1">
      <alignment/>
    </xf>
    <xf borderId="0" fillId="0" fontId="6" numFmtId="0" xfId="0" applyAlignment="1" applyFont="1">
      <alignment wrapText="1"/>
    </xf>
    <xf borderId="0" fillId="0" fontId="5" numFmtId="2" xfId="0" applyFont="1" applyNumberFormat="1"/>
    <xf borderId="0" fillId="2" fontId="7" numFmtId="0" xfId="0" applyBorder="1" applyFill="1" applyFont="1"/>
    <xf borderId="0" fillId="0" fontId="8" numFmtId="0" xfId="0" applyAlignment="1" applyFont="1">
      <alignment horizontal="right"/>
    </xf>
    <xf borderId="0" fillId="0" fontId="9" numFmtId="0" xfId="0" applyFont="1"/>
    <xf borderId="0" fillId="0" fontId="8" numFmtId="164" xfId="0" applyAlignment="1" applyFont="1" applyNumberFormat="1">
      <alignment horizontal="right"/>
    </xf>
    <xf borderId="0" fillId="0" fontId="8" numFmtId="0" xfId="0" applyAlignment="1" applyFont="1">
      <alignment/>
    </xf>
    <xf borderId="0" fillId="2" fontId="8" numFmtId="0" xfId="0" applyAlignment="1" applyFont="1">
      <alignment/>
    </xf>
    <xf borderId="0" fillId="0" fontId="2" numFmtId="0" xfId="0" applyAlignment="1" applyFont="1">
      <alignment horizontal="right"/>
    </xf>
    <xf borderId="0" fillId="0" fontId="5" numFmtId="0" xfId="0" applyFont="1"/>
    <xf borderId="0" fillId="0" fontId="5" numFmtId="0" xfId="0" applyAlignment="1" applyFont="1">
      <alignment wrapText="1"/>
    </xf>
    <xf borderId="0" fillId="0" fontId="5" numFmtId="0" xfId="0" applyAlignment="1" applyFont="1">
      <alignment horizontal="right"/>
    </xf>
    <xf borderId="0" fillId="0" fontId="10" numFmtId="0" xfId="0" applyFont="1"/>
    <xf borderId="0" fillId="0" fontId="5" numFmtId="0" xfId="0" applyAlignment="1" applyFont="1">
      <alignment wrapText="1"/>
    </xf>
    <xf borderId="0" fillId="2" fontId="5" numFmtId="0" xfId="0" applyAlignment="1" applyBorder="1" applyFont="1">
      <alignment horizontal="left"/>
    </xf>
    <xf borderId="0" fillId="2" fontId="11" numFmtId="0" xfId="0" applyAlignment="1" applyBorder="1" applyFont="1">
      <alignment horizontal="left"/>
    </xf>
    <xf borderId="0" fillId="2" fontId="12" numFmtId="0" xfId="0" applyAlignment="1" applyBorder="1" applyFont="1">
      <alignment horizontal="left"/>
    </xf>
    <xf borderId="0" fillId="0" fontId="1" numFmtId="0" xfId="0" applyAlignment="1" applyFont="1">
      <alignment/>
    </xf>
    <xf borderId="0" fillId="0" fontId="8" numFmtId="0" xfId="0" applyAlignment="1" applyFont="1">
      <alignment/>
    </xf>
    <xf borderId="0" fillId="0" fontId="13" numFmtId="0" xfId="0" applyAlignment="1" applyFont="1">
      <alignment/>
    </xf>
    <xf borderId="0" fillId="0" fontId="14" numFmtId="0" xfId="0" applyAlignment="1" applyFont="1">
      <alignment/>
    </xf>
    <xf borderId="0" fillId="0" fontId="8" numFmtId="0" xfId="0" applyFont="1"/>
    <xf borderId="0" fillId="0" fontId="8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0"/>
    <col customWidth="1" min="2" max="2" width="7.57"/>
    <col customWidth="1" min="3" max="3" width="15.29"/>
    <col customWidth="1" min="4" max="4" width="13.29"/>
    <col customWidth="1" min="5" max="5" width="17.0"/>
    <col customWidth="1" min="6" max="7" width="13.29"/>
    <col customWidth="1" min="8" max="9" width="97.0"/>
    <col customWidth="1" min="10" max="20" width="13.29"/>
    <col customWidth="1" min="21" max="26" width="14.0"/>
  </cols>
  <sheetData>
    <row r="1" ht="12.75" customHeight="1">
      <c r="A1" s="7" t="s">
        <v>0</v>
      </c>
      <c r="B1" s="7" t="s">
        <v>1</v>
      </c>
      <c r="C1" s="7" t="s">
        <v>13</v>
      </c>
      <c r="D1" s="7" t="s">
        <v>11</v>
      </c>
      <c r="E1" s="7" t="s">
        <v>14</v>
      </c>
      <c r="F1" s="7" t="s">
        <v>15</v>
      </c>
      <c r="G1" s="7" t="s">
        <v>16</v>
      </c>
      <c r="H1" s="7"/>
      <c r="I1" s="7"/>
      <c r="J1" s="7" t="s">
        <v>17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165.0</v>
      </c>
      <c r="B2" s="8" t="s">
        <v>6</v>
      </c>
      <c r="C2" s="6">
        <v>1.0</v>
      </c>
      <c r="D2" s="13">
        <v>5.024282501725371</v>
      </c>
      <c r="E2" s="13">
        <v>4.1138675444</v>
      </c>
      <c r="F2" s="13">
        <v>0.05</v>
      </c>
      <c r="G2" s="15">
        <v>0.01</v>
      </c>
      <c r="H2" s="13"/>
      <c r="I2" s="1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165.0</v>
      </c>
      <c r="B3" s="8" t="s">
        <v>6</v>
      </c>
      <c r="C3" s="6">
        <v>2.0</v>
      </c>
      <c r="D3" s="13">
        <v>10.03221379668828</v>
      </c>
      <c r="E3" s="13">
        <v>2.6367659654</v>
      </c>
      <c r="F3" s="13">
        <v>0.0412667109</v>
      </c>
      <c r="G3" s="13">
        <v>0.0</v>
      </c>
      <c r="H3" s="13"/>
      <c r="I3" s="1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165.0</v>
      </c>
      <c r="B4" s="8" t="s">
        <v>6</v>
      </c>
      <c r="C4" s="6">
        <v>3.0</v>
      </c>
      <c r="D4" s="13">
        <v>20.118170780970907</v>
      </c>
      <c r="E4" s="13">
        <v>4.9593398366</v>
      </c>
      <c r="F4" s="13">
        <v>0.1646230769</v>
      </c>
      <c r="G4" s="13">
        <v>0.0</v>
      </c>
      <c r="H4" s="13"/>
      <c r="I4" s="17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6">
        <v>151.0</v>
      </c>
      <c r="B5" s="8" t="s">
        <v>6</v>
      </c>
      <c r="C5" s="6">
        <v>1.0</v>
      </c>
      <c r="D5" s="13">
        <v>6.884561599204249</v>
      </c>
      <c r="E5" s="13">
        <v>7.1341068624</v>
      </c>
      <c r="F5" s="13">
        <v>0.021197922600000002</v>
      </c>
      <c r="G5" s="15">
        <v>0.009190385300000001</v>
      </c>
      <c r="H5" s="3"/>
      <c r="I5" s="16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6">
        <v>151.0</v>
      </c>
      <c r="B6" s="8" t="s">
        <v>6</v>
      </c>
      <c r="C6" s="6">
        <v>2.0</v>
      </c>
      <c r="D6" s="13">
        <v>8.876007396203336</v>
      </c>
      <c r="E6" s="13">
        <v>2.5062080985</v>
      </c>
      <c r="F6" s="13">
        <v>0.0423488837</v>
      </c>
      <c r="G6" s="15">
        <v>0.0</v>
      </c>
      <c r="H6" s="3"/>
      <c r="I6" s="1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6">
        <v>151.0</v>
      </c>
      <c r="B7" s="8" t="s">
        <v>6</v>
      </c>
      <c r="C7" s="6">
        <v>3.0</v>
      </c>
      <c r="D7" s="13">
        <v>19.85962041957837</v>
      </c>
      <c r="E7" s="13">
        <v>6.4504900739</v>
      </c>
      <c r="F7" s="13">
        <v>0.1524206706</v>
      </c>
      <c r="G7" s="15">
        <v>0.0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1.57"/>
    <col customWidth="1" min="2" max="2" width="7.57"/>
    <col customWidth="1" min="3" max="3" width="20.57"/>
    <col customWidth="1" min="4" max="5" width="50.0"/>
    <col customWidth="1" min="6" max="6" width="30.14"/>
    <col customWidth="1" min="7" max="13" width="13.29"/>
    <col customWidth="1" min="14" max="26" width="14.0"/>
  </cols>
  <sheetData>
    <row r="1" ht="12.75" customHeight="1">
      <c r="A1" s="7" t="s">
        <v>1</v>
      </c>
      <c r="B1" s="7" t="s">
        <v>11</v>
      </c>
      <c r="C1" s="7" t="s">
        <v>12</v>
      </c>
      <c r="D1" s="1"/>
      <c r="E1" s="1"/>
      <c r="F1" s="1"/>
      <c r="G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8" t="s">
        <v>6</v>
      </c>
      <c r="B2" s="8">
        <v>0.0</v>
      </c>
      <c r="C2" s="8">
        <v>640000.0</v>
      </c>
      <c r="D2" s="1"/>
      <c r="E2" s="1"/>
      <c r="F2" s="12"/>
      <c r="G2" s="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8" t="s">
        <v>6</v>
      </c>
      <c r="B3" s="8">
        <v>1.0</v>
      </c>
      <c r="C3" s="8">
        <v>600960.0</v>
      </c>
      <c r="D3" s="1"/>
      <c r="E3" s="1"/>
      <c r="F3" s="1"/>
      <c r="G3" s="1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8" t="s">
        <v>6</v>
      </c>
      <c r="B4" s="8">
        <v>2.0</v>
      </c>
      <c r="C4" s="8">
        <v>565120.0</v>
      </c>
      <c r="D4" s="1"/>
      <c r="E4" s="1"/>
      <c r="F4" s="1"/>
      <c r="G4" s="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8" t="s">
        <v>6</v>
      </c>
      <c r="B5" s="8">
        <v>3.0</v>
      </c>
      <c r="C5" s="8">
        <v>536960.0</v>
      </c>
      <c r="D5" s="1"/>
      <c r="E5" s="1"/>
      <c r="F5" s="1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8" t="s">
        <v>6</v>
      </c>
      <c r="B6" s="8">
        <v>4.0</v>
      </c>
      <c r="C6" s="8">
        <v>516480.0</v>
      </c>
      <c r="D6" s="1"/>
      <c r="E6" s="1"/>
      <c r="F6" s="1"/>
      <c r="G6" s="1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8" t="s">
        <v>6</v>
      </c>
      <c r="B7" s="8">
        <v>5.0</v>
      </c>
      <c r="C7" s="8">
        <v>492800.0</v>
      </c>
      <c r="D7" s="1"/>
      <c r="E7" s="1"/>
      <c r="F7" s="1"/>
      <c r="G7" s="1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8" t="s">
        <v>6</v>
      </c>
      <c r="B8" s="8">
        <v>6.0</v>
      </c>
      <c r="C8" s="8">
        <v>467840.0</v>
      </c>
      <c r="D8" s="1"/>
      <c r="E8" s="1"/>
      <c r="F8" s="1"/>
      <c r="G8" s="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8" t="s">
        <v>6</v>
      </c>
      <c r="B9" s="8">
        <v>7.0</v>
      </c>
      <c r="C9" s="8">
        <v>442880.0</v>
      </c>
      <c r="D9" s="1"/>
      <c r="E9" s="1"/>
      <c r="F9" s="1"/>
      <c r="G9" s="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8" t="s">
        <v>6</v>
      </c>
      <c r="B10" s="8">
        <v>8.0</v>
      </c>
      <c r="C10" s="8">
        <v>421120.0</v>
      </c>
      <c r="D10" s="1"/>
      <c r="E10" s="1"/>
      <c r="F10" s="1"/>
      <c r="G10" s="1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8" t="s">
        <v>6</v>
      </c>
      <c r="B11" s="8">
        <v>9.0</v>
      </c>
      <c r="C11" s="8">
        <v>404480.0</v>
      </c>
      <c r="D11" s="1"/>
      <c r="E11" s="1"/>
      <c r="F11" s="1"/>
      <c r="G11" s="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8" t="s">
        <v>6</v>
      </c>
      <c r="B12" s="8">
        <v>10.0</v>
      </c>
      <c r="C12" s="8">
        <v>374400.0</v>
      </c>
      <c r="D12" s="1"/>
      <c r="E12" s="1"/>
      <c r="F12" s="1"/>
      <c r="G12" s="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8" t="s">
        <v>6</v>
      </c>
      <c r="B13" s="8">
        <v>11.0</v>
      </c>
      <c r="C13" s="8">
        <v>345600.0</v>
      </c>
      <c r="D13" s="1"/>
      <c r="E13" s="1"/>
      <c r="F13" s="1"/>
      <c r="G13" s="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8" t="s">
        <v>6</v>
      </c>
      <c r="B14" s="8">
        <v>12.0</v>
      </c>
      <c r="C14" s="8">
        <v>318720.0</v>
      </c>
      <c r="D14" s="1"/>
      <c r="E14" s="1"/>
      <c r="F14" s="1"/>
      <c r="G14" s="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8" t="s">
        <v>6</v>
      </c>
      <c r="B15" s="8">
        <v>13.0</v>
      </c>
      <c r="C15" s="8">
        <v>293120.0</v>
      </c>
      <c r="D15" s="1"/>
      <c r="E15" s="1"/>
      <c r="F15" s="7"/>
      <c r="G15" s="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8" t="s">
        <v>6</v>
      </c>
      <c r="B16" s="8">
        <v>14.0</v>
      </c>
      <c r="C16" s="8">
        <v>268800.0</v>
      </c>
      <c r="D16" s="1"/>
      <c r="E16" s="1"/>
      <c r="F16" s="1"/>
      <c r="G16" s="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8" t="s">
        <v>6</v>
      </c>
      <c r="B17" s="8">
        <v>15.0</v>
      </c>
      <c r="C17" s="8">
        <v>243200.0</v>
      </c>
      <c r="D17" s="1"/>
      <c r="E17" s="1"/>
      <c r="F17" s="1"/>
      <c r="G17" s="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8" t="s">
        <v>6</v>
      </c>
      <c r="B18" s="8">
        <v>16.0</v>
      </c>
      <c r="C18" s="8">
        <v>190720.0</v>
      </c>
      <c r="D18" s="1"/>
      <c r="E18" s="1"/>
      <c r="F18" s="1"/>
      <c r="G18" s="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8" t="s">
        <v>6</v>
      </c>
      <c r="B19" s="8">
        <v>17.0</v>
      </c>
      <c r="C19" s="8">
        <v>130560.0</v>
      </c>
      <c r="D19" s="1"/>
      <c r="E19" s="1"/>
      <c r="F19" s="1"/>
      <c r="G19" s="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8" t="s">
        <v>6</v>
      </c>
      <c r="B20" s="8">
        <v>18.0</v>
      </c>
      <c r="C20" s="8">
        <v>74240.0</v>
      </c>
      <c r="D20" s="1"/>
      <c r="E20" s="1"/>
      <c r="F20" s="1"/>
      <c r="G20" s="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8" t="s">
        <v>6</v>
      </c>
      <c r="B21" s="8">
        <v>19.0</v>
      </c>
      <c r="C21" s="8">
        <v>33280.0</v>
      </c>
      <c r="D21" s="1"/>
      <c r="E21" s="7"/>
      <c r="F21" s="7"/>
      <c r="G21" s="7"/>
      <c r="H21" s="8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8" t="s">
        <v>6</v>
      </c>
      <c r="B22" s="8">
        <v>20.0</v>
      </c>
      <c r="C22" s="8">
        <v>0.0</v>
      </c>
      <c r="D22" s="1"/>
      <c r="E22" s="1"/>
      <c r="F22" s="7"/>
      <c r="G22" s="7"/>
      <c r="H22" s="8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8"/>
      <c r="B23" s="8"/>
      <c r="C23" s="8"/>
      <c r="D23" s="7"/>
      <c r="E23" s="7"/>
      <c r="F23" s="7"/>
      <c r="G23" s="7"/>
      <c r="H23" s="8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8"/>
      <c r="B24" s="8"/>
      <c r="C24" s="8"/>
      <c r="D24" s="7"/>
      <c r="E24" s="7"/>
      <c r="F24" s="7"/>
      <c r="G24" s="7"/>
      <c r="H24" s="8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8"/>
      <c r="B25" s="8"/>
      <c r="C25" s="8"/>
      <c r="D25" s="7"/>
      <c r="E25" s="7"/>
      <c r="F25" s="7"/>
      <c r="G25" s="7"/>
      <c r="H25" s="8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8"/>
      <c r="B26" s="8"/>
      <c r="C26" s="8"/>
      <c r="D26" s="7"/>
      <c r="E26" s="7"/>
      <c r="F26" s="7"/>
      <c r="G26" s="7"/>
      <c r="H26" s="8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8"/>
      <c r="B27" s="8"/>
      <c r="C27" s="8"/>
      <c r="D27" s="7"/>
      <c r="E27" s="7"/>
      <c r="F27" s="18"/>
      <c r="G27" s="7"/>
      <c r="H27" s="8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8"/>
      <c r="B28" s="8"/>
      <c r="C28" s="8"/>
      <c r="D28" s="7"/>
      <c r="E28" s="7"/>
      <c r="F28" s="7"/>
      <c r="G28" s="7"/>
      <c r="H28" s="8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8"/>
      <c r="B29" s="8"/>
      <c r="C29" s="8"/>
      <c r="D29" s="7"/>
      <c r="E29" s="7"/>
      <c r="F29" s="7"/>
      <c r="G29" s="7"/>
      <c r="H29" s="8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8"/>
      <c r="B30" s="8"/>
      <c r="C30" s="8"/>
      <c r="D30" s="7"/>
      <c r="E30" s="7"/>
      <c r="F30" s="7"/>
      <c r="G30" s="7"/>
      <c r="H30" s="8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8"/>
      <c r="B31" s="8"/>
      <c r="C31" s="8"/>
      <c r="D31" s="7"/>
      <c r="E31" s="7"/>
      <c r="F31" s="7"/>
      <c r="G31" s="7"/>
      <c r="H31" s="8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8"/>
      <c r="B32" s="8"/>
      <c r="C32" s="8"/>
      <c r="D32" s="7"/>
      <c r="E32" s="7"/>
      <c r="F32" s="7"/>
      <c r="G32" s="7"/>
      <c r="H32" s="8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8"/>
      <c r="B33" s="8"/>
      <c r="C33" s="8"/>
      <c r="D33" s="7"/>
      <c r="E33" s="7"/>
      <c r="F33" s="7"/>
      <c r="G33" s="7"/>
      <c r="H33" s="8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8"/>
      <c r="B34" s="8"/>
      <c r="C34" s="8"/>
      <c r="D34" s="7"/>
      <c r="E34" s="7"/>
      <c r="F34" s="7"/>
      <c r="G34" s="7"/>
      <c r="H34" s="8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8"/>
      <c r="B35" s="8"/>
      <c r="C35" s="8"/>
      <c r="D35" s="7"/>
      <c r="E35" s="7"/>
      <c r="F35" s="7"/>
      <c r="G35" s="7"/>
      <c r="H35" s="8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8"/>
      <c r="B36" s="8"/>
      <c r="C36" s="8"/>
      <c r="D36" s="7"/>
      <c r="E36" s="7"/>
      <c r="F36" s="7"/>
      <c r="G36" s="7"/>
      <c r="H36" s="8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8"/>
      <c r="B37" s="8"/>
      <c r="C37" s="8"/>
      <c r="D37" s="7"/>
      <c r="E37" s="7"/>
      <c r="F37" s="7"/>
      <c r="G37" s="7"/>
      <c r="H37" s="8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8"/>
      <c r="B38" s="8"/>
      <c r="C38" s="8"/>
      <c r="D38" s="7"/>
      <c r="E38" s="7"/>
      <c r="F38" s="7"/>
      <c r="G38" s="7"/>
      <c r="H38" s="8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8"/>
      <c r="B39" s="8"/>
      <c r="C39" s="8"/>
      <c r="D39" s="7"/>
      <c r="E39" s="7"/>
      <c r="F39" s="7"/>
      <c r="G39" s="7"/>
      <c r="H39" s="8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8"/>
      <c r="B40" s="8"/>
      <c r="C40" s="8"/>
      <c r="D40" s="7"/>
      <c r="E40" s="7"/>
      <c r="F40" s="7"/>
      <c r="G40" s="7"/>
      <c r="H40" s="8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8"/>
      <c r="B41" s="8"/>
      <c r="C41" s="8"/>
      <c r="D41" s="7"/>
      <c r="E41" s="7"/>
      <c r="F41" s="7"/>
      <c r="G41" s="7"/>
      <c r="H41" s="8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8"/>
      <c r="B42" s="8"/>
      <c r="C42" s="8"/>
      <c r="D42" s="7"/>
      <c r="E42" s="7"/>
      <c r="F42" s="7"/>
      <c r="G42" s="7"/>
      <c r="H42" s="8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8"/>
      <c r="B43" s="8"/>
      <c r="C43" s="8"/>
      <c r="D43" s="7"/>
      <c r="E43" s="7"/>
      <c r="F43" s="7"/>
      <c r="G43" s="7"/>
      <c r="H43" s="8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8"/>
      <c r="B44" s="8"/>
      <c r="C44" s="8"/>
      <c r="D44" s="7"/>
      <c r="E44" s="7"/>
      <c r="F44" s="7"/>
      <c r="G44" s="7"/>
      <c r="H44" s="8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8"/>
      <c r="B45" s="8"/>
      <c r="C45" s="8"/>
      <c r="D45" s="7"/>
      <c r="E45" s="7"/>
      <c r="F45" s="7"/>
      <c r="G45" s="7"/>
      <c r="H45" s="8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8"/>
      <c r="B46" s="8"/>
      <c r="C46" s="8"/>
      <c r="D46" s="7"/>
      <c r="E46" s="7"/>
      <c r="F46" s="7"/>
      <c r="G46" s="7"/>
      <c r="H46" s="8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8"/>
      <c r="B47" s="8"/>
      <c r="C47" s="8"/>
      <c r="D47" s="7"/>
      <c r="E47" s="7"/>
      <c r="F47" s="7"/>
      <c r="G47" s="7"/>
      <c r="H47" s="8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8"/>
      <c r="B48" s="8"/>
      <c r="C48" s="8"/>
      <c r="D48" s="7"/>
      <c r="E48" s="7"/>
      <c r="F48" s="7"/>
      <c r="G48" s="7"/>
      <c r="H48" s="8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8"/>
      <c r="B49" s="8"/>
      <c r="C49" s="8"/>
      <c r="D49" s="7"/>
      <c r="E49" s="7"/>
      <c r="F49" s="7"/>
      <c r="G49" s="7"/>
      <c r="H49" s="8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8"/>
      <c r="B50" s="8"/>
      <c r="C50" s="8"/>
      <c r="D50" s="7"/>
      <c r="E50" s="7"/>
      <c r="F50" s="7"/>
      <c r="G50" s="7"/>
      <c r="H50" s="8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8"/>
      <c r="B51" s="8"/>
      <c r="C51" s="8"/>
      <c r="D51" s="7"/>
      <c r="E51" s="7"/>
      <c r="F51" s="7"/>
      <c r="G51" s="7"/>
      <c r="H51" s="8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8"/>
      <c r="B52" s="8"/>
      <c r="C52" s="8"/>
      <c r="D52" s="7"/>
      <c r="E52" s="7"/>
      <c r="F52" s="7"/>
      <c r="G52" s="7"/>
      <c r="H52" s="8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8"/>
      <c r="B53" s="8"/>
      <c r="C53" s="8"/>
      <c r="D53" s="7"/>
      <c r="E53" s="7"/>
      <c r="F53" s="7"/>
      <c r="G53" s="7"/>
      <c r="H53" s="8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8"/>
      <c r="B54" s="8"/>
      <c r="C54" s="8"/>
      <c r="D54" s="7"/>
      <c r="E54" s="7"/>
      <c r="F54" s="7"/>
      <c r="G54" s="7"/>
      <c r="H54" s="8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8"/>
      <c r="B55" s="8"/>
      <c r="C55" s="8"/>
      <c r="D55" s="7"/>
      <c r="E55" s="7"/>
      <c r="F55" s="7"/>
      <c r="G55" s="7"/>
      <c r="H55" s="8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8"/>
      <c r="B56" s="8"/>
      <c r="C56" s="8"/>
      <c r="D56" s="7"/>
      <c r="E56" s="7"/>
      <c r="F56" s="7"/>
      <c r="G56" s="7"/>
      <c r="H56" s="8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8"/>
      <c r="B57" s="8"/>
      <c r="C57" s="8"/>
      <c r="D57" s="7"/>
      <c r="E57" s="7"/>
      <c r="F57" s="7"/>
      <c r="G57" s="7"/>
      <c r="H57" s="8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8"/>
      <c r="B58" s="8"/>
      <c r="C58" s="8"/>
      <c r="D58" s="7"/>
      <c r="E58" s="7"/>
      <c r="F58" s="7"/>
      <c r="G58" s="7"/>
      <c r="H58" s="8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8"/>
      <c r="B59" s="21"/>
      <c r="C59" s="8"/>
      <c r="D59" s="7"/>
      <c r="E59" s="7"/>
      <c r="F59" s="22"/>
      <c r="G59" s="7"/>
      <c r="H59" s="8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8"/>
      <c r="B60" s="8"/>
      <c r="C60" s="8"/>
      <c r="D60" s="7"/>
      <c r="E60" s="7"/>
      <c r="F60" s="7"/>
      <c r="G60" s="7"/>
      <c r="H60" s="8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8"/>
      <c r="B61" s="8"/>
      <c r="C61" s="8"/>
      <c r="D61" s="7"/>
      <c r="E61" s="7"/>
      <c r="F61" s="7"/>
      <c r="G61" s="7"/>
      <c r="H61" s="8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8"/>
      <c r="B62" s="8"/>
      <c r="C62" s="8"/>
      <c r="D62" s="7"/>
      <c r="E62" s="7"/>
      <c r="F62" s="7"/>
      <c r="G62" s="7"/>
      <c r="H62" s="8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8"/>
      <c r="B63" s="8"/>
      <c r="C63" s="8"/>
      <c r="D63" s="7"/>
      <c r="E63" s="7"/>
      <c r="F63" s="7"/>
      <c r="G63" s="7"/>
      <c r="H63" s="8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8"/>
      <c r="B64" s="8"/>
      <c r="C64" s="8"/>
      <c r="D64" s="7"/>
      <c r="E64" s="7"/>
      <c r="F64" s="7"/>
      <c r="G64" s="7"/>
      <c r="H64" s="8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8"/>
      <c r="B65" s="8"/>
      <c r="C65" s="8"/>
      <c r="D65" s="7"/>
      <c r="E65" s="7"/>
      <c r="F65" s="7"/>
      <c r="G65" s="7"/>
      <c r="H65" s="8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8"/>
      <c r="B66" s="8"/>
      <c r="C66" s="8"/>
      <c r="D66" s="7"/>
      <c r="E66" s="7"/>
      <c r="F66" s="7"/>
      <c r="G66" s="7"/>
      <c r="H66" s="8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8"/>
      <c r="B67" s="8"/>
      <c r="C67" s="8"/>
      <c r="D67" s="7"/>
      <c r="E67" s="7"/>
      <c r="F67" s="7"/>
      <c r="G67" s="7"/>
      <c r="H67" s="8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8"/>
      <c r="B68" s="8"/>
      <c r="C68" s="8"/>
      <c r="D68" s="7"/>
      <c r="E68" s="7"/>
      <c r="F68" s="7"/>
      <c r="G68" s="7"/>
      <c r="H68" s="8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8"/>
      <c r="B69" s="8"/>
      <c r="C69" s="8"/>
      <c r="D69" s="7"/>
      <c r="E69" s="7"/>
      <c r="F69" s="7"/>
      <c r="G69" s="7"/>
      <c r="H69" s="8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8"/>
      <c r="B70" s="8"/>
      <c r="C70" s="8"/>
      <c r="D70" s="7"/>
      <c r="E70" s="7"/>
      <c r="F70" s="7"/>
      <c r="G70" s="7"/>
      <c r="H70" s="8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8"/>
      <c r="B71" s="8"/>
      <c r="C71" s="8"/>
      <c r="D71" s="7"/>
      <c r="E71" s="7"/>
      <c r="F71" s="7"/>
      <c r="G71" s="7"/>
      <c r="H71" s="8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8"/>
      <c r="B72" s="8"/>
      <c r="C72" s="8"/>
      <c r="D72" s="7"/>
      <c r="E72" s="7"/>
      <c r="F72" s="7"/>
      <c r="G72" s="7"/>
      <c r="H72" s="8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8"/>
      <c r="B73" s="8"/>
      <c r="C73" s="8"/>
      <c r="D73" s="1"/>
      <c r="E73" s="1"/>
      <c r="F73" s="1"/>
      <c r="G73" s="1"/>
      <c r="H73" s="8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8"/>
      <c r="B74" s="8"/>
      <c r="C74" s="8"/>
      <c r="D74" s="7"/>
      <c r="E74" s="7"/>
      <c r="F74" s="7"/>
      <c r="G74" s="7"/>
      <c r="H74" s="8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8"/>
      <c r="B75" s="8"/>
      <c r="C75" s="8"/>
      <c r="D75" s="7"/>
      <c r="E75" s="7"/>
      <c r="F75" s="7"/>
      <c r="G75" s="7"/>
      <c r="H75" s="8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8"/>
      <c r="B76" s="8"/>
      <c r="C76" s="8"/>
      <c r="D76" s="7"/>
      <c r="E76" s="7"/>
      <c r="F76" s="7"/>
      <c r="G76" s="7"/>
      <c r="H76" s="8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8"/>
      <c r="B77" s="8"/>
      <c r="C77" s="8"/>
      <c r="D77" s="7"/>
      <c r="E77" s="7"/>
      <c r="F77" s="7"/>
      <c r="G77" s="7"/>
      <c r="H77" s="8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8"/>
      <c r="B78" s="8"/>
      <c r="C78" s="8"/>
      <c r="D78" s="7"/>
      <c r="E78" s="7"/>
      <c r="F78" s="7"/>
      <c r="G78" s="7"/>
      <c r="H78" s="8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8"/>
      <c r="B79" s="8"/>
      <c r="C79" s="8"/>
      <c r="D79" s="7"/>
      <c r="E79" s="7"/>
      <c r="F79" s="7"/>
      <c r="G79" s="7"/>
      <c r="H79" s="8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8"/>
      <c r="B80" s="8"/>
      <c r="C80" s="8"/>
      <c r="D80" s="7"/>
      <c r="E80" s="7"/>
      <c r="F80" s="7"/>
      <c r="G80" s="7"/>
      <c r="H80" s="8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8"/>
      <c r="B81" s="8"/>
      <c r="C81" s="8"/>
      <c r="D81" s="7"/>
      <c r="E81" s="7"/>
      <c r="F81" s="22"/>
      <c r="G81" s="7"/>
      <c r="H81" s="8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4"/>
      <c r="C82" s="4"/>
      <c r="D82" s="7"/>
      <c r="E82" s="7"/>
      <c r="F82" s="7"/>
      <c r="G82" s="7"/>
      <c r="H82" s="8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4"/>
      <c r="C83" s="4"/>
      <c r="D83" s="7"/>
      <c r="E83" s="7"/>
      <c r="F83" s="7"/>
      <c r="G83" s="7"/>
      <c r="H83" s="8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4"/>
      <c r="C84" s="4"/>
      <c r="D84" s="7"/>
      <c r="E84" s="7"/>
      <c r="F84" s="7"/>
      <c r="G84" s="7"/>
      <c r="H84" s="8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4"/>
      <c r="C85" s="4"/>
      <c r="D85" s="7"/>
      <c r="E85" s="7"/>
      <c r="F85" s="7"/>
      <c r="G85" s="7"/>
      <c r="H85" s="8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4"/>
      <c r="C86" s="4"/>
      <c r="D86" s="7"/>
      <c r="E86" s="7"/>
      <c r="F86" s="7"/>
      <c r="G86" s="7"/>
      <c r="H86" s="8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4"/>
      <c r="C87" s="4"/>
      <c r="D87" s="7"/>
      <c r="E87" s="7"/>
      <c r="F87" s="7"/>
      <c r="G87" s="7"/>
      <c r="H87" s="8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4"/>
      <c r="C88" s="4"/>
      <c r="D88" s="7"/>
      <c r="E88" s="7"/>
      <c r="F88" s="7"/>
      <c r="G88" s="7"/>
      <c r="H88" s="8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4"/>
      <c r="C89" s="4"/>
      <c r="D89" s="7"/>
      <c r="E89" s="7"/>
      <c r="F89" s="7"/>
      <c r="G89" s="7"/>
      <c r="H89" s="8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4"/>
      <c r="C90" s="4"/>
      <c r="D90" s="7"/>
      <c r="E90" s="7"/>
      <c r="F90" s="7"/>
      <c r="G90" s="7"/>
      <c r="H90" s="8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4"/>
      <c r="C91" s="4"/>
      <c r="D91" s="7"/>
      <c r="E91" s="7"/>
      <c r="F91" s="7"/>
      <c r="G91" s="7"/>
      <c r="H91" s="8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4"/>
      <c r="C92" s="4"/>
      <c r="D92" s="7"/>
      <c r="E92" s="7"/>
      <c r="F92" s="7"/>
      <c r="G92" s="7"/>
      <c r="H92" s="8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4"/>
      <c r="C93" s="4"/>
      <c r="D93" s="7"/>
      <c r="E93" s="7"/>
      <c r="F93" s="7"/>
      <c r="G93" s="7"/>
      <c r="H93" s="8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4"/>
      <c r="C94" s="4"/>
      <c r="D94" s="7"/>
      <c r="E94" s="7"/>
      <c r="F94" s="7"/>
      <c r="G94" s="7"/>
      <c r="H94" s="8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4"/>
      <c r="C95" s="4"/>
      <c r="D95" s="7"/>
      <c r="E95" s="7"/>
      <c r="F95" s="7"/>
      <c r="G95" s="7"/>
      <c r="H95" s="8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4"/>
      <c r="C96" s="4"/>
      <c r="D96" s="7"/>
      <c r="E96" s="7"/>
      <c r="F96" s="7"/>
      <c r="G96" s="7"/>
      <c r="H96" s="8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4"/>
      <c r="C97" s="4"/>
      <c r="D97" s="7"/>
      <c r="E97" s="7"/>
      <c r="F97" s="7"/>
      <c r="G97" s="7"/>
      <c r="H97" s="8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4"/>
      <c r="C98" s="4"/>
      <c r="D98" s="7"/>
      <c r="E98" s="7"/>
      <c r="F98" s="7"/>
      <c r="G98" s="7"/>
      <c r="H98" s="8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4"/>
      <c r="C99" s="4"/>
      <c r="D99" s="7"/>
      <c r="E99" s="7"/>
      <c r="F99" s="7"/>
      <c r="G99" s="7"/>
      <c r="H99" s="8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4"/>
      <c r="C100" s="4"/>
      <c r="D100" s="7"/>
      <c r="E100" s="7"/>
      <c r="F100" s="7"/>
      <c r="G100" s="7"/>
      <c r="H100" s="8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4"/>
      <c r="C101" s="4"/>
      <c r="D101" s="7"/>
      <c r="E101" s="7"/>
      <c r="F101" s="7"/>
      <c r="G101" s="7"/>
      <c r="H101" s="8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4"/>
      <c r="C102" s="4"/>
      <c r="D102" s="7"/>
      <c r="E102" s="7"/>
      <c r="F102" s="7"/>
      <c r="G102" s="7"/>
      <c r="H102" s="8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4"/>
      <c r="C103" s="4"/>
      <c r="D103" s="7"/>
      <c r="E103" s="7"/>
      <c r="F103" s="7"/>
      <c r="G103" s="7"/>
      <c r="H103" s="8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8"/>
      <c r="D104" s="7"/>
      <c r="E104" s="7"/>
      <c r="F104" s="22"/>
      <c r="G104" s="7"/>
      <c r="H104" s="8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8"/>
      <c r="C105" s="8"/>
      <c r="D105" s="7"/>
      <c r="E105" s="7"/>
      <c r="F105" s="7"/>
      <c r="G105" s="7"/>
      <c r="H105" s="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8"/>
      <c r="C106" s="8"/>
      <c r="D106" s="7"/>
      <c r="E106" s="7"/>
      <c r="F106" s="7"/>
      <c r="G106" s="7"/>
      <c r="H106" s="8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8"/>
      <c r="C107" s="8"/>
      <c r="D107" s="7"/>
      <c r="E107" s="7"/>
      <c r="F107" s="7"/>
      <c r="G107" s="7"/>
      <c r="H107" s="8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8"/>
      <c r="C108" s="8"/>
      <c r="D108" s="7"/>
      <c r="E108" s="7"/>
      <c r="F108" s="7"/>
      <c r="G108" s="7"/>
      <c r="H108" s="8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8"/>
      <c r="C109" s="8"/>
      <c r="D109" s="7"/>
      <c r="E109" s="7"/>
      <c r="F109" s="7"/>
      <c r="G109" s="7"/>
      <c r="H109" s="8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8"/>
      <c r="C110" s="8"/>
      <c r="D110" s="7"/>
      <c r="E110" s="7"/>
      <c r="F110" s="7"/>
      <c r="G110" s="7"/>
      <c r="H110" s="8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8"/>
      <c r="C111" s="8"/>
      <c r="D111" s="7"/>
      <c r="E111" s="7"/>
      <c r="F111" s="7"/>
      <c r="G111" s="7"/>
      <c r="H111" s="8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8"/>
      <c r="C112" s="8"/>
      <c r="D112" s="7"/>
      <c r="E112" s="7"/>
      <c r="F112" s="7"/>
      <c r="G112" s="7"/>
      <c r="H112" s="8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8"/>
      <c r="C113" s="8"/>
      <c r="D113" s="7"/>
      <c r="E113" s="7"/>
      <c r="F113" s="7"/>
      <c r="G113" s="7"/>
      <c r="H113" s="8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8"/>
      <c r="C114" s="8"/>
      <c r="D114" s="7"/>
      <c r="E114" s="7"/>
      <c r="F114" s="7"/>
      <c r="G114" s="7"/>
      <c r="H114" s="8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8"/>
      <c r="C115" s="8"/>
      <c r="D115" s="7"/>
      <c r="E115" s="7"/>
      <c r="F115" s="7"/>
      <c r="G115" s="7"/>
      <c r="H115" s="8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8"/>
      <c r="C116" s="8"/>
      <c r="D116" s="7"/>
      <c r="E116" s="7"/>
      <c r="F116" s="7"/>
      <c r="G116" s="7"/>
      <c r="H116" s="8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8"/>
      <c r="C117" s="8"/>
      <c r="D117" s="7"/>
      <c r="E117" s="7"/>
      <c r="F117" s="7"/>
      <c r="G117" s="7"/>
      <c r="H117" s="8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8"/>
      <c r="C118" s="8"/>
      <c r="D118" s="7"/>
      <c r="E118" s="7"/>
      <c r="F118" s="7"/>
      <c r="G118" s="7"/>
      <c r="H118" s="8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8"/>
      <c r="C119" s="8"/>
      <c r="D119" s="7"/>
      <c r="E119" s="7"/>
      <c r="F119" s="7"/>
      <c r="G119" s="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8"/>
      <c r="C120" s="8"/>
      <c r="D120" s="7"/>
      <c r="E120" s="7"/>
      <c r="F120" s="7"/>
      <c r="G120" s="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8"/>
      <c r="C121" s="8"/>
      <c r="D121" s="7"/>
      <c r="E121" s="7"/>
      <c r="F121" s="7"/>
      <c r="G121" s="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8"/>
      <c r="C122" s="8"/>
      <c r="D122" s="7"/>
      <c r="E122" s="7"/>
      <c r="F122" s="7"/>
      <c r="G122" s="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8"/>
      <c r="C123" s="8"/>
      <c r="D123" s="7"/>
      <c r="E123" s="7"/>
      <c r="F123" s="7"/>
      <c r="G123" s="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8"/>
      <c r="C124" s="8"/>
      <c r="D124" s="7"/>
      <c r="E124" s="7"/>
      <c r="F124" s="7"/>
      <c r="G124" s="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8"/>
      <c r="C125" s="8"/>
      <c r="D125" s="7"/>
      <c r="E125" s="7"/>
      <c r="F125" s="7"/>
      <c r="G125" s="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8"/>
      <c r="C126" s="8"/>
      <c r="D126" s="7"/>
      <c r="E126" s="7"/>
      <c r="F126" s="7"/>
      <c r="G126" s="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8"/>
      <c r="C127" s="8"/>
      <c r="D127" s="7"/>
      <c r="E127" s="7"/>
      <c r="F127" s="7"/>
      <c r="G127" s="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8"/>
      <c r="C128" s="8"/>
      <c r="D128" s="7"/>
      <c r="E128" s="7"/>
      <c r="F128" s="7"/>
      <c r="G128" s="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1"/>
      <c r="E129" s="1"/>
      <c r="F129" s="1"/>
      <c r="G129" s="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1"/>
      <c r="E130" s="1"/>
      <c r="F130" s="1"/>
      <c r="G130" s="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1"/>
      <c r="E131" s="1"/>
      <c r="F131" s="1"/>
      <c r="G131" s="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1"/>
      <c r="E132" s="1"/>
      <c r="F132" s="1"/>
      <c r="G132" s="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1"/>
      <c r="E133" s="1"/>
      <c r="F133" s="1"/>
      <c r="G133" s="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1"/>
      <c r="E134" s="1"/>
      <c r="F134" s="1"/>
      <c r="G134" s="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1"/>
      <c r="E135" s="1"/>
      <c r="F135" s="1"/>
      <c r="G135" s="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1"/>
      <c r="E136" s="1"/>
      <c r="F136" s="1"/>
      <c r="G136" s="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1"/>
      <c r="E137" s="1"/>
      <c r="F137" s="1"/>
      <c r="G137" s="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1"/>
      <c r="E138" s="1"/>
      <c r="F138" s="1"/>
      <c r="G138" s="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1"/>
      <c r="E139" s="1"/>
      <c r="F139" s="1"/>
      <c r="G139" s="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1"/>
      <c r="E140" s="1"/>
      <c r="F140" s="1"/>
      <c r="G140" s="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1"/>
      <c r="E141" s="1"/>
      <c r="F141" s="1"/>
      <c r="G141" s="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1"/>
      <c r="E142" s="1"/>
      <c r="F142" s="1"/>
      <c r="G142" s="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1"/>
      <c r="E143" s="1"/>
      <c r="F143" s="1"/>
      <c r="G143" s="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1"/>
      <c r="E144" s="1"/>
      <c r="F144" s="1"/>
      <c r="G144" s="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1"/>
      <c r="E145" s="1"/>
      <c r="F145" s="1"/>
      <c r="G145" s="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1"/>
      <c r="E146" s="1"/>
      <c r="F146" s="1"/>
      <c r="G146" s="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1"/>
      <c r="E147" s="1"/>
      <c r="F147" s="1"/>
      <c r="G147" s="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1"/>
      <c r="E148" s="1"/>
      <c r="F148" s="1"/>
      <c r="G148" s="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1"/>
      <c r="E149" s="1"/>
      <c r="F149" s="1"/>
      <c r="G149" s="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1"/>
      <c r="E150" s="1"/>
      <c r="F150" s="1"/>
      <c r="G150" s="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1"/>
      <c r="E151" s="1"/>
      <c r="F151" s="1"/>
      <c r="G151" s="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1"/>
      <c r="E152" s="1"/>
      <c r="F152" s="1"/>
      <c r="G152" s="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1"/>
      <c r="E153" s="1"/>
      <c r="F153" s="1"/>
      <c r="G153" s="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1"/>
      <c r="E154" s="1"/>
      <c r="F154" s="1"/>
      <c r="G154" s="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1"/>
      <c r="E155" s="1"/>
      <c r="F155" s="1"/>
      <c r="G155" s="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1"/>
      <c r="E156" s="1"/>
      <c r="F156" s="1"/>
      <c r="G156" s="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1"/>
      <c r="E157" s="1"/>
      <c r="F157" s="1"/>
      <c r="G157" s="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1"/>
      <c r="E158" s="1"/>
      <c r="F158" s="1"/>
      <c r="G158" s="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1"/>
      <c r="E159" s="1"/>
      <c r="F159" s="1"/>
      <c r="G159" s="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1"/>
      <c r="E160" s="1"/>
      <c r="F160" s="1"/>
      <c r="G160" s="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1"/>
      <c r="E161" s="1"/>
      <c r="F161" s="1"/>
      <c r="G161" s="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1"/>
      <c r="E162" s="1"/>
      <c r="F162" s="1"/>
      <c r="G162" s="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1"/>
      <c r="E163" s="1"/>
      <c r="F163" s="1"/>
      <c r="G163" s="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1"/>
      <c r="E164" s="1"/>
      <c r="F164" s="1"/>
      <c r="G164" s="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1"/>
      <c r="E165" s="1"/>
      <c r="F165" s="1"/>
      <c r="G165" s="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1"/>
      <c r="E166" s="1"/>
      <c r="F166" s="1"/>
      <c r="G166" s="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1"/>
      <c r="E167" s="1"/>
      <c r="F167" s="1"/>
      <c r="G167" s="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1"/>
      <c r="E168" s="1"/>
      <c r="F168" s="1"/>
      <c r="G168" s="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1"/>
      <c r="E169" s="1"/>
      <c r="F169" s="1"/>
      <c r="G169" s="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1"/>
      <c r="E170" s="1"/>
      <c r="F170" s="1"/>
      <c r="G170" s="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1"/>
      <c r="E171" s="1"/>
      <c r="F171" s="1"/>
      <c r="G171" s="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1"/>
      <c r="E172" s="1"/>
      <c r="F172" s="1"/>
      <c r="G172" s="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1"/>
      <c r="E173" s="1"/>
      <c r="F173" s="1"/>
      <c r="G173" s="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1"/>
      <c r="E174" s="1"/>
      <c r="F174" s="1"/>
      <c r="G174" s="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1"/>
      <c r="E175" s="1"/>
      <c r="F175" s="1"/>
      <c r="G175" s="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1"/>
      <c r="E176" s="1"/>
      <c r="F176" s="1"/>
      <c r="G176" s="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1"/>
      <c r="E177" s="1"/>
      <c r="F177" s="1"/>
      <c r="G177" s="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1"/>
      <c r="E178" s="1"/>
      <c r="F178" s="1"/>
      <c r="G178" s="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1"/>
      <c r="E179" s="1"/>
      <c r="F179" s="1"/>
      <c r="G179" s="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1"/>
      <c r="E180" s="1"/>
      <c r="F180" s="1"/>
      <c r="G180" s="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1"/>
      <c r="E181" s="1"/>
      <c r="F181" s="1"/>
      <c r="G181" s="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1"/>
      <c r="E182" s="1"/>
      <c r="F182" s="1"/>
      <c r="G182" s="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1"/>
      <c r="E183" s="1"/>
      <c r="F183" s="1"/>
      <c r="G183" s="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1"/>
      <c r="E184" s="1"/>
      <c r="F184" s="1"/>
      <c r="G184" s="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1"/>
      <c r="E185" s="1"/>
      <c r="F185" s="1"/>
      <c r="G185" s="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1"/>
      <c r="E186" s="1"/>
      <c r="F186" s="1"/>
      <c r="G186" s="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1"/>
      <c r="E187" s="1"/>
      <c r="F187" s="1"/>
      <c r="G187" s="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1"/>
      <c r="E188" s="1"/>
      <c r="F188" s="1"/>
      <c r="G188" s="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1"/>
      <c r="E189" s="1"/>
      <c r="F189" s="1"/>
      <c r="G189" s="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1"/>
      <c r="E190" s="1"/>
      <c r="F190" s="1"/>
      <c r="G190" s="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1"/>
      <c r="E191" s="1"/>
      <c r="F191" s="1"/>
      <c r="G191" s="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1"/>
      <c r="E192" s="1"/>
      <c r="F192" s="1"/>
      <c r="G192" s="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1"/>
      <c r="E193" s="1"/>
      <c r="F193" s="1"/>
      <c r="G193" s="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1"/>
      <c r="E194" s="1"/>
      <c r="F194" s="1"/>
      <c r="G194" s="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1"/>
      <c r="E195" s="1"/>
      <c r="F195" s="1"/>
      <c r="G195" s="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1"/>
      <c r="E196" s="1"/>
      <c r="F196" s="1"/>
      <c r="G196" s="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1"/>
      <c r="E197" s="1"/>
      <c r="F197" s="1"/>
      <c r="G197" s="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1"/>
      <c r="E198" s="1"/>
      <c r="F198" s="1"/>
      <c r="G198" s="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1"/>
      <c r="E199" s="1"/>
      <c r="F199" s="1"/>
      <c r="G199" s="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1"/>
      <c r="E200" s="1"/>
      <c r="F200" s="1"/>
      <c r="G200" s="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1"/>
      <c r="E201" s="1"/>
      <c r="F201" s="1"/>
      <c r="G201" s="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1"/>
      <c r="E202" s="1"/>
      <c r="F202" s="1"/>
      <c r="G202" s="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1"/>
      <c r="E203" s="1"/>
      <c r="F203" s="1"/>
      <c r="G203" s="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1"/>
      <c r="E204" s="1"/>
      <c r="F204" s="1"/>
      <c r="G204" s="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1"/>
      <c r="E205" s="1"/>
      <c r="F205" s="1"/>
      <c r="G205" s="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1"/>
      <c r="E206" s="1"/>
      <c r="F206" s="1"/>
      <c r="G206" s="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1"/>
      <c r="E207" s="1"/>
      <c r="F207" s="1"/>
      <c r="G207" s="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1"/>
      <c r="E208" s="1"/>
      <c r="F208" s="1"/>
      <c r="G208" s="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1"/>
      <c r="E209" s="1"/>
      <c r="F209" s="1"/>
      <c r="G209" s="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1"/>
      <c r="E210" s="1"/>
      <c r="F210" s="1"/>
      <c r="G210" s="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1"/>
      <c r="E211" s="1"/>
      <c r="F211" s="1"/>
      <c r="G211" s="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1"/>
      <c r="E212" s="1"/>
      <c r="F212" s="1"/>
      <c r="G212" s="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1"/>
      <c r="E213" s="1"/>
      <c r="F213" s="1"/>
      <c r="G213" s="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1"/>
      <c r="E214" s="1"/>
      <c r="F214" s="1"/>
      <c r="G214" s="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1"/>
      <c r="E215" s="1"/>
      <c r="F215" s="1"/>
      <c r="G215" s="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1"/>
      <c r="E216" s="1"/>
      <c r="F216" s="1"/>
      <c r="G216" s="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1"/>
      <c r="E217" s="1"/>
      <c r="F217" s="1"/>
      <c r="G217" s="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1"/>
      <c r="E218" s="1"/>
      <c r="F218" s="1"/>
      <c r="G218" s="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1"/>
      <c r="E219" s="1"/>
      <c r="F219" s="1"/>
      <c r="G219" s="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1"/>
      <c r="E220" s="1"/>
      <c r="F220" s="1"/>
      <c r="G220" s="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1"/>
      <c r="E221" s="1"/>
      <c r="F221" s="1"/>
      <c r="G221" s="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1"/>
      <c r="E222" s="1"/>
      <c r="F222" s="1"/>
      <c r="G222" s="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1"/>
      <c r="E223" s="1"/>
      <c r="F223" s="1"/>
      <c r="G223" s="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1"/>
      <c r="E224" s="1"/>
      <c r="F224" s="1"/>
      <c r="G224" s="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1"/>
      <c r="E225" s="1"/>
      <c r="F225" s="1"/>
      <c r="G225" s="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1"/>
      <c r="E226" s="1"/>
      <c r="F226" s="1"/>
      <c r="G226" s="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1"/>
      <c r="E227" s="1"/>
      <c r="F227" s="1"/>
      <c r="G227" s="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1"/>
      <c r="E228" s="1"/>
      <c r="F228" s="1"/>
      <c r="G228" s="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1"/>
      <c r="E229" s="1"/>
      <c r="F229" s="1"/>
      <c r="G229" s="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1"/>
      <c r="E230" s="1"/>
      <c r="F230" s="1"/>
      <c r="G230" s="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1"/>
      <c r="E231" s="1"/>
      <c r="F231" s="1"/>
      <c r="G231" s="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1"/>
      <c r="E232" s="1"/>
      <c r="F232" s="1"/>
      <c r="G232" s="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1"/>
      <c r="E233" s="1"/>
      <c r="F233" s="1"/>
      <c r="G233" s="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1"/>
      <c r="E234" s="1"/>
      <c r="F234" s="1"/>
      <c r="G234" s="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1"/>
      <c r="E235" s="1"/>
      <c r="F235" s="1"/>
      <c r="G235" s="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1"/>
      <c r="E236" s="1"/>
      <c r="F236" s="1"/>
      <c r="G236" s="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1"/>
      <c r="E237" s="1"/>
      <c r="F237" s="1"/>
      <c r="G237" s="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1"/>
      <c r="E238" s="1"/>
      <c r="F238" s="1"/>
      <c r="G238" s="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1"/>
      <c r="E239" s="1"/>
      <c r="F239" s="1"/>
      <c r="G239" s="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1"/>
      <c r="E240" s="1"/>
      <c r="F240" s="1"/>
      <c r="G240" s="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1"/>
      <c r="E241" s="1"/>
      <c r="F241" s="1"/>
      <c r="G241" s="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1"/>
      <c r="E242" s="1"/>
      <c r="F242" s="1"/>
      <c r="G242" s="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1"/>
      <c r="E243" s="1"/>
      <c r="F243" s="1"/>
      <c r="G243" s="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1"/>
      <c r="E244" s="1"/>
      <c r="F244" s="1"/>
      <c r="G244" s="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1"/>
      <c r="E245" s="1"/>
      <c r="F245" s="1"/>
      <c r="G245" s="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1"/>
      <c r="E246" s="1"/>
      <c r="F246" s="1"/>
      <c r="G246" s="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1"/>
      <c r="E247" s="1"/>
      <c r="F247" s="1"/>
      <c r="G247" s="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1"/>
      <c r="E248" s="1"/>
      <c r="F248" s="1"/>
      <c r="G248" s="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1"/>
      <c r="E249" s="1"/>
      <c r="F249" s="1"/>
      <c r="G249" s="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1"/>
      <c r="E250" s="1"/>
      <c r="F250" s="1"/>
      <c r="G250" s="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1"/>
      <c r="E251" s="1"/>
      <c r="F251" s="1"/>
      <c r="G251" s="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1"/>
      <c r="E252" s="1"/>
      <c r="F252" s="1"/>
      <c r="G252" s="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1"/>
      <c r="E253" s="1"/>
      <c r="F253" s="1"/>
      <c r="G253" s="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1"/>
      <c r="E254" s="1"/>
      <c r="F254" s="1"/>
      <c r="G254" s="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1"/>
      <c r="E255" s="1"/>
      <c r="F255" s="1"/>
      <c r="G255" s="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1"/>
      <c r="E256" s="1"/>
      <c r="F256" s="1"/>
      <c r="G256" s="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1"/>
      <c r="E257" s="1"/>
      <c r="F257" s="1"/>
      <c r="G257" s="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1"/>
      <c r="E258" s="1"/>
      <c r="F258" s="1"/>
      <c r="G258" s="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1"/>
      <c r="E259" s="1"/>
      <c r="F259" s="1"/>
      <c r="G259" s="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1"/>
      <c r="E260" s="1"/>
      <c r="F260" s="1"/>
      <c r="G260" s="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1"/>
      <c r="E261" s="1"/>
      <c r="F261" s="1"/>
      <c r="G261" s="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1"/>
      <c r="E262" s="1"/>
      <c r="F262" s="1"/>
      <c r="G262" s="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1"/>
      <c r="E263" s="1"/>
      <c r="F263" s="1"/>
      <c r="G263" s="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1"/>
      <c r="E264" s="1"/>
      <c r="F264" s="1"/>
      <c r="G264" s="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1"/>
      <c r="E265" s="1"/>
      <c r="F265" s="1"/>
      <c r="G265" s="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1"/>
      <c r="E266" s="1"/>
      <c r="F266" s="1"/>
      <c r="G266" s="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1"/>
      <c r="E267" s="1"/>
      <c r="F267" s="1"/>
      <c r="G267" s="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1"/>
      <c r="E268" s="1"/>
      <c r="F268" s="1"/>
      <c r="G268" s="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1"/>
      <c r="E269" s="1"/>
      <c r="F269" s="1"/>
      <c r="G269" s="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1"/>
      <c r="E270" s="1"/>
      <c r="F270" s="1"/>
      <c r="G270" s="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1"/>
      <c r="E271" s="1"/>
      <c r="F271" s="1"/>
      <c r="G271" s="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1"/>
      <c r="E272" s="1"/>
      <c r="F272" s="1"/>
      <c r="G272" s="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1"/>
      <c r="E273" s="1"/>
      <c r="F273" s="1"/>
      <c r="G273" s="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1"/>
      <c r="E274" s="1"/>
      <c r="F274" s="1"/>
      <c r="G274" s="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1"/>
      <c r="E275" s="1"/>
      <c r="F275" s="1"/>
      <c r="G275" s="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1"/>
      <c r="E276" s="1"/>
      <c r="F276" s="1"/>
      <c r="G276" s="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1"/>
      <c r="E277" s="1"/>
      <c r="F277" s="1"/>
      <c r="G277" s="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1"/>
      <c r="E278" s="1"/>
      <c r="F278" s="1"/>
      <c r="G278" s="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1"/>
      <c r="E279" s="1"/>
      <c r="F279" s="1"/>
      <c r="G279" s="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1"/>
      <c r="E280" s="1"/>
      <c r="F280" s="1"/>
      <c r="G280" s="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1"/>
      <c r="E281" s="1"/>
      <c r="F281" s="1"/>
      <c r="G281" s="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1"/>
      <c r="E282" s="1"/>
      <c r="F282" s="1"/>
      <c r="G282" s="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1"/>
      <c r="E283" s="1"/>
      <c r="F283" s="1"/>
      <c r="G283" s="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1"/>
      <c r="E284" s="1"/>
      <c r="F284" s="1"/>
      <c r="G284" s="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1"/>
      <c r="E285" s="1"/>
      <c r="F285" s="1"/>
      <c r="G285" s="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1"/>
      <c r="E286" s="1"/>
      <c r="F286" s="1"/>
      <c r="G286" s="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1"/>
      <c r="E287" s="1"/>
      <c r="F287" s="1"/>
      <c r="G287" s="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1"/>
      <c r="E288" s="1"/>
      <c r="F288" s="1"/>
      <c r="G288" s="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1"/>
      <c r="E289" s="1"/>
      <c r="F289" s="1"/>
      <c r="G289" s="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1"/>
      <c r="E290" s="1"/>
      <c r="F290" s="1"/>
      <c r="G290" s="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1"/>
      <c r="E291" s="1"/>
      <c r="F291" s="1"/>
      <c r="G291" s="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1"/>
      <c r="E292" s="1"/>
      <c r="F292" s="1"/>
      <c r="G292" s="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1"/>
      <c r="E293" s="1"/>
      <c r="F293" s="1"/>
      <c r="G293" s="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1"/>
      <c r="E294" s="1"/>
      <c r="F294" s="1"/>
      <c r="G294" s="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1"/>
      <c r="E295" s="1"/>
      <c r="F295" s="1"/>
      <c r="G295" s="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1"/>
      <c r="E296" s="1"/>
      <c r="F296" s="1"/>
      <c r="G296" s="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1"/>
      <c r="E297" s="1"/>
      <c r="F297" s="1"/>
      <c r="G297" s="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1"/>
      <c r="E298" s="1"/>
      <c r="F298" s="1"/>
      <c r="G298" s="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1"/>
      <c r="E299" s="1"/>
      <c r="F299" s="1"/>
      <c r="G299" s="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1"/>
      <c r="E300" s="1"/>
      <c r="F300" s="1"/>
      <c r="G300" s="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1"/>
      <c r="E301" s="1"/>
      <c r="F301" s="1"/>
      <c r="G301" s="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1"/>
      <c r="E302" s="1"/>
      <c r="F302" s="1"/>
      <c r="G302" s="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1"/>
      <c r="E303" s="1"/>
      <c r="F303" s="1"/>
      <c r="G303" s="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1"/>
      <c r="E304" s="1"/>
      <c r="F304" s="1"/>
      <c r="G304" s="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1"/>
      <c r="E305" s="1"/>
      <c r="F305" s="1"/>
      <c r="G305" s="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1"/>
      <c r="E306" s="1"/>
      <c r="F306" s="1"/>
      <c r="G306" s="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1"/>
      <c r="E307" s="1"/>
      <c r="F307" s="1"/>
      <c r="G307" s="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1"/>
      <c r="E308" s="1"/>
      <c r="F308" s="1"/>
      <c r="G308" s="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1"/>
      <c r="E309" s="1"/>
      <c r="F309" s="1"/>
      <c r="G309" s="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1"/>
      <c r="E310" s="1"/>
      <c r="F310" s="1"/>
      <c r="G310" s="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1"/>
      <c r="E311" s="1"/>
      <c r="F311" s="1"/>
      <c r="G311" s="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1"/>
      <c r="E312" s="1"/>
      <c r="F312" s="1"/>
      <c r="G312" s="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1"/>
      <c r="E313" s="1"/>
      <c r="F313" s="1"/>
      <c r="G313" s="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1"/>
      <c r="E314" s="1"/>
      <c r="F314" s="1"/>
      <c r="G314" s="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1"/>
      <c r="E315" s="1"/>
      <c r="F315" s="1"/>
      <c r="G315" s="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1"/>
      <c r="E316" s="1"/>
      <c r="F316" s="1"/>
      <c r="G316" s="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1"/>
      <c r="E317" s="1"/>
      <c r="F317" s="1"/>
      <c r="G317" s="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1"/>
      <c r="E318" s="1"/>
      <c r="F318" s="1"/>
      <c r="G318" s="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1"/>
      <c r="E319" s="1"/>
      <c r="F319" s="1"/>
      <c r="G319" s="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1"/>
      <c r="E320" s="1"/>
      <c r="F320" s="1"/>
      <c r="G320" s="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1"/>
      <c r="E321" s="1"/>
      <c r="F321" s="1"/>
      <c r="G321" s="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1"/>
      <c r="E322" s="1"/>
      <c r="F322" s="1"/>
      <c r="G322" s="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1"/>
      <c r="E323" s="1"/>
      <c r="F323" s="1"/>
      <c r="G323" s="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1"/>
      <c r="E324" s="1"/>
      <c r="F324" s="1"/>
      <c r="G324" s="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1"/>
      <c r="E325" s="1"/>
      <c r="F325" s="1"/>
      <c r="G325" s="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1"/>
      <c r="E326" s="1"/>
      <c r="F326" s="1"/>
      <c r="G326" s="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1"/>
      <c r="E327" s="1"/>
      <c r="F327" s="1"/>
      <c r="G327" s="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1"/>
      <c r="E328" s="1"/>
      <c r="F328" s="1"/>
      <c r="G328" s="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1"/>
      <c r="E329" s="1"/>
      <c r="F329" s="1"/>
      <c r="G329" s="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1"/>
      <c r="E330" s="1"/>
      <c r="F330" s="1"/>
      <c r="G330" s="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1"/>
      <c r="E331" s="1"/>
      <c r="F331" s="1"/>
      <c r="G331" s="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1"/>
      <c r="E332" s="1"/>
      <c r="F332" s="1"/>
      <c r="G332" s="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1"/>
      <c r="E333" s="1"/>
      <c r="F333" s="1"/>
      <c r="G333" s="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1"/>
      <c r="E334" s="1"/>
      <c r="F334" s="1"/>
      <c r="G334" s="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1"/>
      <c r="E335" s="1"/>
      <c r="F335" s="1"/>
      <c r="G335" s="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1"/>
      <c r="E336" s="1"/>
      <c r="F336" s="1"/>
      <c r="G336" s="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1"/>
      <c r="E337" s="1"/>
      <c r="F337" s="1"/>
      <c r="G337" s="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1"/>
      <c r="E338" s="1"/>
      <c r="F338" s="1"/>
      <c r="G338" s="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1"/>
      <c r="E339" s="1"/>
      <c r="F339" s="1"/>
      <c r="G339" s="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1"/>
      <c r="E340" s="1"/>
      <c r="F340" s="1"/>
      <c r="G340" s="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1"/>
      <c r="E341" s="1"/>
      <c r="F341" s="1"/>
      <c r="G341" s="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1"/>
      <c r="E342" s="1"/>
      <c r="F342" s="1"/>
      <c r="G342" s="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1"/>
      <c r="E343" s="1"/>
      <c r="F343" s="1"/>
      <c r="G343" s="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1"/>
      <c r="E344" s="1"/>
      <c r="F344" s="1"/>
      <c r="G344" s="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1"/>
      <c r="E345" s="1"/>
      <c r="F345" s="1"/>
      <c r="G345" s="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1"/>
      <c r="E346" s="1"/>
      <c r="F346" s="1"/>
      <c r="G346" s="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1"/>
      <c r="E347" s="1"/>
      <c r="F347" s="1"/>
      <c r="G347" s="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1"/>
      <c r="E348" s="1"/>
      <c r="F348" s="1"/>
      <c r="G348" s="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1"/>
      <c r="E349" s="1"/>
      <c r="F349" s="1"/>
      <c r="G349" s="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1"/>
      <c r="E350" s="1"/>
      <c r="F350" s="1"/>
      <c r="G350" s="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1"/>
      <c r="E351" s="1"/>
      <c r="F351" s="1"/>
      <c r="G351" s="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1"/>
      <c r="E352" s="1"/>
      <c r="F352" s="1"/>
      <c r="G352" s="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1"/>
      <c r="E353" s="1"/>
      <c r="F353" s="1"/>
      <c r="G353" s="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1"/>
      <c r="E354" s="1"/>
      <c r="F354" s="1"/>
      <c r="G354" s="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1"/>
      <c r="E355" s="1"/>
      <c r="F355" s="1"/>
      <c r="G355" s="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1"/>
      <c r="E356" s="1"/>
      <c r="F356" s="1"/>
      <c r="G356" s="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1"/>
      <c r="E357" s="1"/>
      <c r="F357" s="1"/>
      <c r="G357" s="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1"/>
      <c r="E358" s="1"/>
      <c r="F358" s="1"/>
      <c r="G358" s="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1"/>
      <c r="E359" s="1"/>
      <c r="F359" s="1"/>
      <c r="G359" s="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1"/>
      <c r="E360" s="1"/>
      <c r="F360" s="1"/>
      <c r="G360" s="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1"/>
      <c r="E361" s="1"/>
      <c r="F361" s="1"/>
      <c r="G361" s="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1"/>
      <c r="E362" s="1"/>
      <c r="F362" s="1"/>
      <c r="G362" s="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1"/>
      <c r="E363" s="1"/>
      <c r="F363" s="1"/>
      <c r="G363" s="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1"/>
      <c r="E364" s="1"/>
      <c r="F364" s="1"/>
      <c r="G364" s="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1"/>
      <c r="E365" s="1"/>
      <c r="F365" s="1"/>
      <c r="G365" s="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1"/>
      <c r="E366" s="1"/>
      <c r="F366" s="1"/>
      <c r="G366" s="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1"/>
      <c r="E367" s="1"/>
      <c r="F367" s="1"/>
      <c r="G367" s="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1"/>
      <c r="E368" s="1"/>
      <c r="F368" s="1"/>
      <c r="G368" s="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1"/>
      <c r="E369" s="1"/>
      <c r="F369" s="1"/>
      <c r="G369" s="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1"/>
      <c r="E370" s="1"/>
      <c r="F370" s="1"/>
      <c r="G370" s="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1"/>
      <c r="E371" s="1"/>
      <c r="F371" s="1"/>
      <c r="G371" s="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1"/>
      <c r="E372" s="1"/>
      <c r="F372" s="1"/>
      <c r="G372" s="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1"/>
      <c r="E373" s="1"/>
      <c r="F373" s="1"/>
      <c r="G373" s="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1"/>
      <c r="E374" s="1"/>
      <c r="F374" s="1"/>
      <c r="G374" s="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1"/>
      <c r="E375" s="1"/>
      <c r="F375" s="1"/>
      <c r="G375" s="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1"/>
      <c r="E376" s="1"/>
      <c r="F376" s="1"/>
      <c r="G376" s="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1"/>
      <c r="E377" s="1"/>
      <c r="F377" s="1"/>
      <c r="G377" s="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1"/>
      <c r="E378" s="1"/>
      <c r="F378" s="1"/>
      <c r="G378" s="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1"/>
      <c r="E379" s="1"/>
      <c r="F379" s="1"/>
      <c r="G379" s="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1"/>
      <c r="E380" s="1"/>
      <c r="F380" s="1"/>
      <c r="G380" s="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1"/>
      <c r="E381" s="1"/>
      <c r="F381" s="1"/>
      <c r="G381" s="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1"/>
      <c r="E382" s="1"/>
      <c r="F382" s="1"/>
      <c r="G382" s="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1"/>
      <c r="E383" s="1"/>
      <c r="F383" s="1"/>
      <c r="G383" s="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1"/>
      <c r="E384" s="1"/>
      <c r="F384" s="1"/>
      <c r="G384" s="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1"/>
      <c r="E385" s="1"/>
      <c r="F385" s="1"/>
      <c r="G385" s="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1"/>
      <c r="E386" s="1"/>
      <c r="F386" s="1"/>
      <c r="G386" s="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1"/>
      <c r="E387" s="1"/>
      <c r="F387" s="1"/>
      <c r="G387" s="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1"/>
      <c r="E388" s="1"/>
      <c r="F388" s="1"/>
      <c r="G388" s="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1"/>
      <c r="E389" s="1"/>
      <c r="F389" s="1"/>
      <c r="G389" s="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1"/>
      <c r="E390" s="1"/>
      <c r="F390" s="1"/>
      <c r="G390" s="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1"/>
      <c r="E391" s="1"/>
      <c r="F391" s="1"/>
      <c r="G391" s="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1"/>
      <c r="E392" s="1"/>
      <c r="F392" s="1"/>
      <c r="G392" s="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1"/>
      <c r="E393" s="1"/>
      <c r="F393" s="1"/>
      <c r="G393" s="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1"/>
      <c r="E394" s="1"/>
      <c r="F394" s="1"/>
      <c r="G394" s="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1"/>
      <c r="E395" s="1"/>
      <c r="F395" s="1"/>
      <c r="G395" s="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1"/>
      <c r="E396" s="1"/>
      <c r="F396" s="1"/>
      <c r="G396" s="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1"/>
      <c r="E397" s="1"/>
      <c r="F397" s="1"/>
      <c r="G397" s="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1"/>
      <c r="E398" s="1"/>
      <c r="F398" s="1"/>
      <c r="G398" s="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1"/>
      <c r="E399" s="1"/>
      <c r="F399" s="1"/>
      <c r="G399" s="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1"/>
      <c r="E400" s="1"/>
      <c r="F400" s="1"/>
      <c r="G400" s="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1"/>
      <c r="E401" s="1"/>
      <c r="F401" s="1"/>
      <c r="G401" s="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1"/>
      <c r="E402" s="1"/>
      <c r="F402" s="1"/>
      <c r="G402" s="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1"/>
      <c r="E403" s="1"/>
      <c r="F403" s="1"/>
      <c r="G403" s="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1"/>
      <c r="E404" s="1"/>
      <c r="F404" s="1"/>
      <c r="G404" s="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1"/>
      <c r="E405" s="1"/>
      <c r="F405" s="1"/>
      <c r="G405" s="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1"/>
      <c r="E406" s="1"/>
      <c r="F406" s="1"/>
      <c r="G406" s="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1"/>
      <c r="E407" s="1"/>
      <c r="F407" s="1"/>
      <c r="G407" s="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1"/>
      <c r="E408" s="1"/>
      <c r="F408" s="1"/>
      <c r="G408" s="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1"/>
      <c r="E409" s="1"/>
      <c r="F409" s="1"/>
      <c r="G409" s="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1"/>
      <c r="E410" s="1"/>
      <c r="F410" s="1"/>
      <c r="G410" s="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1"/>
      <c r="E411" s="1"/>
      <c r="F411" s="1"/>
      <c r="G411" s="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1"/>
      <c r="E412" s="1"/>
      <c r="F412" s="1"/>
      <c r="G412" s="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1"/>
      <c r="E413" s="1"/>
      <c r="F413" s="1"/>
      <c r="G413" s="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1"/>
      <c r="E414" s="1"/>
      <c r="F414" s="1"/>
      <c r="G414" s="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1"/>
      <c r="E415" s="1"/>
      <c r="F415" s="1"/>
      <c r="G415" s="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1"/>
      <c r="E416" s="1"/>
      <c r="F416" s="1"/>
      <c r="G416" s="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1"/>
      <c r="E417" s="1"/>
      <c r="F417" s="1"/>
      <c r="G417" s="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1"/>
      <c r="E418" s="1"/>
      <c r="F418" s="1"/>
      <c r="G418" s="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1"/>
      <c r="E419" s="1"/>
      <c r="F419" s="1"/>
      <c r="G419" s="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1"/>
      <c r="E420" s="1"/>
      <c r="F420" s="1"/>
      <c r="G420" s="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1"/>
      <c r="E421" s="1"/>
      <c r="F421" s="1"/>
      <c r="G421" s="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1"/>
      <c r="E422" s="1"/>
      <c r="F422" s="1"/>
      <c r="G422" s="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1"/>
      <c r="E423" s="1"/>
      <c r="F423" s="1"/>
      <c r="G423" s="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1"/>
      <c r="E424" s="1"/>
      <c r="F424" s="1"/>
      <c r="G424" s="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1"/>
      <c r="E425" s="1"/>
      <c r="F425" s="1"/>
      <c r="G425" s="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1"/>
      <c r="E426" s="1"/>
      <c r="F426" s="1"/>
      <c r="G426" s="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1"/>
      <c r="E427" s="1"/>
      <c r="F427" s="1"/>
      <c r="G427" s="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1"/>
      <c r="E428" s="1"/>
      <c r="F428" s="1"/>
      <c r="G428" s="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1"/>
      <c r="E429" s="1"/>
      <c r="F429" s="1"/>
      <c r="G429" s="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1"/>
      <c r="E430" s="1"/>
      <c r="F430" s="1"/>
      <c r="G430" s="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1"/>
      <c r="E431" s="1"/>
      <c r="F431" s="1"/>
      <c r="G431" s="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1"/>
      <c r="E432" s="1"/>
      <c r="F432" s="1"/>
      <c r="G432" s="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1"/>
      <c r="E433" s="1"/>
      <c r="F433" s="1"/>
      <c r="G433" s="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1"/>
      <c r="E434" s="1"/>
      <c r="F434" s="1"/>
      <c r="G434" s="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1"/>
      <c r="E435" s="1"/>
      <c r="F435" s="1"/>
      <c r="G435" s="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1"/>
      <c r="E436" s="1"/>
      <c r="F436" s="1"/>
      <c r="G436" s="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1"/>
      <c r="E437" s="1"/>
      <c r="F437" s="1"/>
      <c r="G437" s="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1"/>
      <c r="E438" s="1"/>
      <c r="F438" s="1"/>
      <c r="G438" s="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1"/>
      <c r="E439" s="1"/>
      <c r="F439" s="1"/>
      <c r="G439" s="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1"/>
      <c r="E440" s="1"/>
      <c r="F440" s="1"/>
      <c r="G440" s="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1"/>
      <c r="E441" s="1"/>
      <c r="F441" s="1"/>
      <c r="G441" s="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1"/>
      <c r="E442" s="1"/>
      <c r="F442" s="1"/>
      <c r="G442" s="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1"/>
      <c r="E443" s="1"/>
      <c r="F443" s="1"/>
      <c r="G443" s="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1"/>
      <c r="E444" s="1"/>
      <c r="F444" s="1"/>
      <c r="G444" s="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1"/>
      <c r="E445" s="1"/>
      <c r="F445" s="1"/>
      <c r="G445" s="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1"/>
      <c r="E446" s="1"/>
      <c r="F446" s="1"/>
      <c r="G446" s="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1"/>
      <c r="E447" s="1"/>
      <c r="F447" s="1"/>
      <c r="G447" s="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1"/>
      <c r="E448" s="1"/>
      <c r="F448" s="1"/>
      <c r="G448" s="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1"/>
      <c r="E449" s="1"/>
      <c r="F449" s="1"/>
      <c r="G449" s="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1"/>
      <c r="E450" s="1"/>
      <c r="F450" s="1"/>
      <c r="G450" s="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1"/>
      <c r="E451" s="1"/>
      <c r="F451" s="1"/>
      <c r="G451" s="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1"/>
      <c r="E452" s="1"/>
      <c r="F452" s="1"/>
      <c r="G452" s="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1"/>
      <c r="E453" s="1"/>
      <c r="F453" s="1"/>
      <c r="G453" s="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1"/>
      <c r="E454" s="1"/>
      <c r="F454" s="1"/>
      <c r="G454" s="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1"/>
      <c r="E455" s="1"/>
      <c r="F455" s="1"/>
      <c r="G455" s="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1"/>
      <c r="E456" s="1"/>
      <c r="F456" s="1"/>
      <c r="G456" s="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1"/>
      <c r="E457" s="1"/>
      <c r="F457" s="1"/>
      <c r="G457" s="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1"/>
      <c r="E458" s="1"/>
      <c r="F458" s="1"/>
      <c r="G458" s="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1"/>
      <c r="E459" s="1"/>
      <c r="F459" s="1"/>
      <c r="G459" s="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1"/>
      <c r="E460" s="1"/>
      <c r="F460" s="1"/>
      <c r="G460" s="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1"/>
      <c r="E461" s="1"/>
      <c r="F461" s="1"/>
      <c r="G461" s="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1"/>
      <c r="E462" s="1"/>
      <c r="F462" s="1"/>
      <c r="G462" s="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1"/>
      <c r="E463" s="1"/>
      <c r="F463" s="1"/>
      <c r="G463" s="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1"/>
      <c r="E464" s="1"/>
      <c r="F464" s="1"/>
      <c r="G464" s="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1"/>
      <c r="E465" s="1"/>
      <c r="F465" s="1"/>
      <c r="G465" s="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1"/>
      <c r="E466" s="1"/>
      <c r="F466" s="1"/>
      <c r="G466" s="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1"/>
      <c r="E467" s="1"/>
      <c r="F467" s="1"/>
      <c r="G467" s="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1"/>
      <c r="E468" s="1"/>
      <c r="F468" s="1"/>
      <c r="G468" s="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1"/>
      <c r="E469" s="1"/>
      <c r="F469" s="1"/>
      <c r="G469" s="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1"/>
      <c r="E470" s="1"/>
      <c r="F470" s="1"/>
      <c r="G470" s="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1"/>
      <c r="E471" s="1"/>
      <c r="F471" s="1"/>
      <c r="G471" s="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1"/>
      <c r="E472" s="1"/>
      <c r="F472" s="1"/>
      <c r="G472" s="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1"/>
      <c r="E473" s="1"/>
      <c r="F473" s="1"/>
      <c r="G473" s="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1"/>
      <c r="E474" s="1"/>
      <c r="F474" s="1"/>
      <c r="G474" s="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1"/>
      <c r="E475" s="1"/>
      <c r="F475" s="1"/>
      <c r="G475" s="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1"/>
      <c r="E476" s="1"/>
      <c r="F476" s="1"/>
      <c r="G476" s="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1"/>
      <c r="E477" s="1"/>
      <c r="F477" s="1"/>
      <c r="G477" s="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1"/>
      <c r="E478" s="1"/>
      <c r="F478" s="1"/>
      <c r="G478" s="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1"/>
      <c r="E479" s="1"/>
      <c r="F479" s="1"/>
      <c r="G479" s="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1"/>
      <c r="E480" s="1"/>
      <c r="F480" s="1"/>
      <c r="G480" s="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1"/>
      <c r="E481" s="1"/>
      <c r="F481" s="1"/>
      <c r="G481" s="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1"/>
      <c r="E482" s="1"/>
      <c r="F482" s="1"/>
      <c r="G482" s="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1"/>
      <c r="E483" s="1"/>
      <c r="F483" s="1"/>
      <c r="G483" s="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1"/>
      <c r="E484" s="1"/>
      <c r="F484" s="1"/>
      <c r="G484" s="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1"/>
      <c r="E485" s="1"/>
      <c r="F485" s="1"/>
      <c r="G485" s="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1"/>
      <c r="E486" s="1"/>
      <c r="F486" s="1"/>
      <c r="G486" s="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1"/>
      <c r="E487" s="1"/>
      <c r="F487" s="1"/>
      <c r="G487" s="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1"/>
      <c r="E488" s="1"/>
      <c r="F488" s="1"/>
      <c r="G488" s="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1"/>
      <c r="E489" s="1"/>
      <c r="F489" s="1"/>
      <c r="G489" s="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1"/>
      <c r="E490" s="1"/>
      <c r="F490" s="1"/>
      <c r="G490" s="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1"/>
      <c r="E491" s="1"/>
      <c r="F491" s="1"/>
      <c r="G491" s="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1"/>
      <c r="E492" s="1"/>
      <c r="F492" s="1"/>
      <c r="G492" s="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1"/>
      <c r="E493" s="1"/>
      <c r="F493" s="1"/>
      <c r="G493" s="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1"/>
      <c r="E494" s="1"/>
      <c r="F494" s="1"/>
      <c r="G494" s="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1"/>
      <c r="E495" s="1"/>
      <c r="F495" s="1"/>
      <c r="G495" s="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1"/>
      <c r="E496" s="1"/>
      <c r="F496" s="1"/>
      <c r="G496" s="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1"/>
      <c r="E497" s="1"/>
      <c r="F497" s="1"/>
      <c r="G497" s="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1"/>
      <c r="E498" s="1"/>
      <c r="F498" s="1"/>
      <c r="G498" s="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1"/>
      <c r="E499" s="1"/>
      <c r="F499" s="1"/>
      <c r="G499" s="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1"/>
      <c r="E500" s="1"/>
      <c r="F500" s="1"/>
      <c r="G500" s="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1"/>
      <c r="E501" s="1"/>
      <c r="F501" s="1"/>
      <c r="G501" s="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1"/>
      <c r="E502" s="1"/>
      <c r="F502" s="1"/>
      <c r="G502" s="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1"/>
      <c r="E503" s="1"/>
      <c r="F503" s="1"/>
      <c r="G503" s="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1"/>
      <c r="E504" s="1"/>
      <c r="F504" s="1"/>
      <c r="G504" s="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1"/>
      <c r="E505" s="1"/>
      <c r="F505" s="1"/>
      <c r="G505" s="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1"/>
      <c r="E506" s="1"/>
      <c r="F506" s="1"/>
      <c r="G506" s="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1"/>
      <c r="E507" s="1"/>
      <c r="F507" s="1"/>
      <c r="G507" s="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1"/>
      <c r="E508" s="1"/>
      <c r="F508" s="1"/>
      <c r="G508" s="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1"/>
      <c r="E509" s="1"/>
      <c r="F509" s="1"/>
      <c r="G509" s="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1"/>
      <c r="E510" s="1"/>
      <c r="F510" s="1"/>
      <c r="G510" s="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1"/>
      <c r="E511" s="1"/>
      <c r="F511" s="1"/>
      <c r="G511" s="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1"/>
      <c r="E512" s="1"/>
      <c r="F512" s="1"/>
      <c r="G512" s="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1"/>
      <c r="E513" s="1"/>
      <c r="F513" s="1"/>
      <c r="G513" s="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1"/>
      <c r="E514" s="1"/>
      <c r="F514" s="1"/>
      <c r="G514" s="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1"/>
      <c r="E515" s="1"/>
      <c r="F515" s="1"/>
      <c r="G515" s="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1"/>
      <c r="E516" s="1"/>
      <c r="F516" s="1"/>
      <c r="G516" s="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1"/>
      <c r="E517" s="1"/>
      <c r="F517" s="1"/>
      <c r="G517" s="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1"/>
      <c r="E518" s="1"/>
      <c r="F518" s="1"/>
      <c r="G518" s="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1"/>
      <c r="E519" s="1"/>
      <c r="F519" s="1"/>
      <c r="G519" s="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1"/>
      <c r="E520" s="1"/>
      <c r="F520" s="1"/>
      <c r="G520" s="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1"/>
      <c r="E521" s="1"/>
      <c r="F521" s="1"/>
      <c r="G521" s="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1"/>
      <c r="E522" s="1"/>
      <c r="F522" s="1"/>
      <c r="G522" s="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1"/>
      <c r="E523" s="1"/>
      <c r="F523" s="1"/>
      <c r="G523" s="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1"/>
      <c r="E524" s="1"/>
      <c r="F524" s="1"/>
      <c r="G524" s="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1"/>
      <c r="E525" s="1"/>
      <c r="F525" s="1"/>
      <c r="G525" s="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1"/>
      <c r="E526" s="1"/>
      <c r="F526" s="1"/>
      <c r="G526" s="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1"/>
      <c r="E527" s="1"/>
      <c r="F527" s="1"/>
      <c r="G527" s="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1"/>
      <c r="E528" s="1"/>
      <c r="F528" s="1"/>
      <c r="G528" s="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1"/>
      <c r="E529" s="1"/>
      <c r="F529" s="1"/>
      <c r="G529" s="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1"/>
      <c r="E530" s="1"/>
      <c r="F530" s="1"/>
      <c r="G530" s="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1"/>
      <c r="E531" s="1"/>
      <c r="F531" s="1"/>
      <c r="G531" s="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1"/>
      <c r="E532" s="1"/>
      <c r="F532" s="1"/>
      <c r="G532" s="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1"/>
      <c r="E533" s="1"/>
      <c r="F533" s="1"/>
      <c r="G533" s="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1"/>
      <c r="E534" s="1"/>
      <c r="F534" s="1"/>
      <c r="G534" s="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1"/>
      <c r="E535" s="1"/>
      <c r="F535" s="1"/>
      <c r="G535" s="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1"/>
      <c r="E536" s="1"/>
      <c r="F536" s="1"/>
      <c r="G536" s="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1"/>
      <c r="E537" s="1"/>
      <c r="F537" s="1"/>
      <c r="G537" s="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1"/>
      <c r="E538" s="1"/>
      <c r="F538" s="1"/>
      <c r="G538" s="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1"/>
      <c r="E539" s="1"/>
      <c r="F539" s="1"/>
      <c r="G539" s="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1"/>
      <c r="E540" s="1"/>
      <c r="F540" s="1"/>
      <c r="G540" s="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1"/>
      <c r="E541" s="1"/>
      <c r="F541" s="1"/>
      <c r="G541" s="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1"/>
      <c r="E542" s="1"/>
      <c r="F542" s="1"/>
      <c r="G542" s="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1"/>
      <c r="E543" s="1"/>
      <c r="F543" s="1"/>
      <c r="G543" s="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1"/>
      <c r="E544" s="1"/>
      <c r="F544" s="1"/>
      <c r="G544" s="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1"/>
      <c r="E545" s="1"/>
      <c r="F545" s="1"/>
      <c r="G545" s="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1"/>
      <c r="E546" s="1"/>
      <c r="F546" s="1"/>
      <c r="G546" s="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1"/>
      <c r="E547" s="1"/>
      <c r="F547" s="1"/>
      <c r="G547" s="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1"/>
      <c r="E548" s="1"/>
      <c r="F548" s="1"/>
      <c r="G548" s="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1"/>
      <c r="E549" s="1"/>
      <c r="F549" s="1"/>
      <c r="G549" s="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1"/>
      <c r="E550" s="1"/>
      <c r="F550" s="1"/>
      <c r="G550" s="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1"/>
      <c r="E551" s="1"/>
      <c r="F551" s="1"/>
      <c r="G551" s="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1"/>
      <c r="E552" s="1"/>
      <c r="F552" s="1"/>
      <c r="G552" s="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1"/>
      <c r="E553" s="1"/>
      <c r="F553" s="1"/>
      <c r="G553" s="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1"/>
      <c r="E554" s="1"/>
      <c r="F554" s="1"/>
      <c r="G554" s="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1"/>
      <c r="E555" s="1"/>
      <c r="F555" s="1"/>
      <c r="G555" s="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1"/>
      <c r="E556" s="1"/>
      <c r="F556" s="1"/>
      <c r="G556" s="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1"/>
      <c r="E557" s="1"/>
      <c r="F557" s="1"/>
      <c r="G557" s="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1"/>
      <c r="E558" s="1"/>
      <c r="F558" s="1"/>
      <c r="G558" s="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1"/>
      <c r="E559" s="1"/>
      <c r="F559" s="1"/>
      <c r="G559" s="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1"/>
      <c r="E560" s="1"/>
      <c r="F560" s="1"/>
      <c r="G560" s="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1"/>
      <c r="E561" s="1"/>
      <c r="F561" s="1"/>
      <c r="G561" s="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1"/>
      <c r="E562" s="1"/>
      <c r="F562" s="1"/>
      <c r="G562" s="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1"/>
      <c r="E563" s="1"/>
      <c r="F563" s="1"/>
      <c r="G563" s="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1"/>
      <c r="E564" s="1"/>
      <c r="F564" s="1"/>
      <c r="G564" s="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1"/>
      <c r="E565" s="1"/>
      <c r="F565" s="1"/>
      <c r="G565" s="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1"/>
      <c r="E566" s="1"/>
      <c r="F566" s="1"/>
      <c r="G566" s="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1"/>
      <c r="E567" s="1"/>
      <c r="F567" s="1"/>
      <c r="G567" s="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1"/>
      <c r="E568" s="1"/>
      <c r="F568" s="1"/>
      <c r="G568" s="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1"/>
      <c r="E569" s="1"/>
      <c r="F569" s="1"/>
      <c r="G569" s="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1"/>
      <c r="E570" s="1"/>
      <c r="F570" s="1"/>
      <c r="G570" s="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1"/>
      <c r="E571" s="1"/>
      <c r="F571" s="1"/>
      <c r="G571" s="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1"/>
      <c r="E572" s="1"/>
      <c r="F572" s="1"/>
      <c r="G572" s="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1"/>
      <c r="E573" s="1"/>
      <c r="F573" s="1"/>
      <c r="G573" s="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1"/>
      <c r="E574" s="1"/>
      <c r="F574" s="1"/>
      <c r="G574" s="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1"/>
      <c r="E575" s="1"/>
      <c r="F575" s="1"/>
      <c r="G575" s="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1"/>
      <c r="E576" s="1"/>
      <c r="F576" s="1"/>
      <c r="G576" s="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1"/>
      <c r="E577" s="1"/>
      <c r="F577" s="1"/>
      <c r="G577" s="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1"/>
      <c r="E578" s="1"/>
      <c r="F578" s="1"/>
      <c r="G578" s="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1"/>
      <c r="E579" s="1"/>
      <c r="F579" s="1"/>
      <c r="G579" s="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1"/>
      <c r="E580" s="1"/>
      <c r="F580" s="1"/>
      <c r="G580" s="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1"/>
      <c r="E581" s="1"/>
      <c r="F581" s="1"/>
      <c r="G581" s="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1"/>
      <c r="E582" s="1"/>
      <c r="F582" s="1"/>
      <c r="G582" s="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1"/>
      <c r="E583" s="1"/>
      <c r="F583" s="1"/>
      <c r="G583" s="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1"/>
      <c r="E584" s="1"/>
      <c r="F584" s="1"/>
      <c r="G584" s="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1"/>
      <c r="E585" s="1"/>
      <c r="F585" s="1"/>
      <c r="G585" s="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1"/>
      <c r="E586" s="1"/>
      <c r="F586" s="1"/>
      <c r="G586" s="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1"/>
      <c r="E587" s="1"/>
      <c r="F587" s="1"/>
      <c r="G587" s="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1"/>
      <c r="E588" s="1"/>
      <c r="F588" s="1"/>
      <c r="G588" s="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1"/>
      <c r="E589" s="1"/>
      <c r="F589" s="1"/>
      <c r="G589" s="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1"/>
      <c r="E590" s="1"/>
      <c r="F590" s="1"/>
      <c r="G590" s="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1"/>
      <c r="E591" s="1"/>
      <c r="F591" s="1"/>
      <c r="G591" s="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1"/>
      <c r="E592" s="1"/>
      <c r="F592" s="1"/>
      <c r="G592" s="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1"/>
      <c r="E593" s="1"/>
      <c r="F593" s="1"/>
      <c r="G593" s="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1"/>
      <c r="E594" s="1"/>
      <c r="F594" s="1"/>
      <c r="G594" s="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1"/>
      <c r="E595" s="1"/>
      <c r="F595" s="1"/>
      <c r="G595" s="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1"/>
      <c r="E596" s="1"/>
      <c r="F596" s="1"/>
      <c r="G596" s="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1"/>
      <c r="E597" s="1"/>
      <c r="F597" s="1"/>
      <c r="G597" s="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1"/>
      <c r="E598" s="1"/>
      <c r="F598" s="1"/>
      <c r="G598" s="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1"/>
      <c r="E599" s="1"/>
      <c r="F599" s="1"/>
      <c r="G599" s="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1"/>
      <c r="E600" s="1"/>
      <c r="F600" s="1"/>
      <c r="G600" s="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1"/>
      <c r="E601" s="1"/>
      <c r="F601" s="1"/>
      <c r="G601" s="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1"/>
      <c r="E602" s="1"/>
      <c r="F602" s="1"/>
      <c r="G602" s="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1"/>
      <c r="E603" s="1"/>
      <c r="F603" s="1"/>
      <c r="G603" s="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1"/>
      <c r="E604" s="1"/>
      <c r="F604" s="1"/>
      <c r="G604" s="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1"/>
      <c r="E605" s="1"/>
      <c r="F605" s="1"/>
      <c r="G605" s="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1"/>
      <c r="E606" s="1"/>
      <c r="F606" s="1"/>
      <c r="G606" s="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1"/>
      <c r="E607" s="1"/>
      <c r="F607" s="1"/>
      <c r="G607" s="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1"/>
      <c r="E608" s="1"/>
      <c r="F608" s="1"/>
      <c r="G608" s="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1"/>
      <c r="E609" s="1"/>
      <c r="F609" s="1"/>
      <c r="G609" s="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1"/>
      <c r="E610" s="1"/>
      <c r="F610" s="1"/>
      <c r="G610" s="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1"/>
      <c r="E611" s="1"/>
      <c r="F611" s="1"/>
      <c r="G611" s="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1"/>
      <c r="E612" s="1"/>
      <c r="F612" s="1"/>
      <c r="G612" s="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1"/>
      <c r="E613" s="1"/>
      <c r="F613" s="1"/>
      <c r="G613" s="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1"/>
      <c r="E614" s="1"/>
      <c r="F614" s="1"/>
      <c r="G614" s="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1"/>
      <c r="E615" s="1"/>
      <c r="F615" s="1"/>
      <c r="G615" s="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1"/>
      <c r="E616" s="1"/>
      <c r="F616" s="1"/>
      <c r="G616" s="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1"/>
      <c r="E617" s="1"/>
      <c r="F617" s="1"/>
      <c r="G617" s="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1"/>
      <c r="E618" s="1"/>
      <c r="F618" s="1"/>
      <c r="G618" s="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1"/>
      <c r="E619" s="1"/>
      <c r="F619" s="1"/>
      <c r="G619" s="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1"/>
      <c r="E620" s="1"/>
      <c r="F620" s="1"/>
      <c r="G620" s="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1"/>
      <c r="E621" s="1"/>
      <c r="F621" s="1"/>
      <c r="G621" s="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1"/>
      <c r="E622" s="1"/>
      <c r="F622" s="1"/>
      <c r="G622" s="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1"/>
      <c r="E623" s="1"/>
      <c r="F623" s="1"/>
      <c r="G623" s="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1"/>
      <c r="E624" s="1"/>
      <c r="F624" s="1"/>
      <c r="G624" s="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1"/>
      <c r="E625" s="1"/>
      <c r="F625" s="1"/>
      <c r="G625" s="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1"/>
      <c r="E626" s="1"/>
      <c r="F626" s="1"/>
      <c r="G626" s="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1"/>
      <c r="E627" s="1"/>
      <c r="F627" s="1"/>
      <c r="G627" s="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1"/>
      <c r="E628" s="1"/>
      <c r="F628" s="1"/>
      <c r="G628" s="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1"/>
      <c r="E629" s="1"/>
      <c r="F629" s="1"/>
      <c r="G629" s="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1"/>
      <c r="E630" s="1"/>
      <c r="F630" s="1"/>
      <c r="G630" s="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1"/>
      <c r="E631" s="1"/>
      <c r="F631" s="1"/>
      <c r="G631" s="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1"/>
      <c r="E632" s="1"/>
      <c r="F632" s="1"/>
      <c r="G632" s="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1"/>
      <c r="E633" s="1"/>
      <c r="F633" s="1"/>
      <c r="G633" s="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1"/>
      <c r="E634" s="1"/>
      <c r="F634" s="1"/>
      <c r="G634" s="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1"/>
      <c r="E635" s="1"/>
      <c r="F635" s="1"/>
      <c r="G635" s="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1"/>
      <c r="E636" s="1"/>
      <c r="F636" s="1"/>
      <c r="G636" s="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1"/>
      <c r="E637" s="1"/>
      <c r="F637" s="1"/>
      <c r="G637" s="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1"/>
      <c r="E638" s="1"/>
      <c r="F638" s="1"/>
      <c r="G638" s="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1"/>
      <c r="E639" s="1"/>
      <c r="F639" s="1"/>
      <c r="G639" s="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1"/>
      <c r="E640" s="1"/>
      <c r="F640" s="1"/>
      <c r="G640" s="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1"/>
      <c r="E641" s="1"/>
      <c r="F641" s="1"/>
      <c r="G641" s="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1"/>
      <c r="E642" s="1"/>
      <c r="F642" s="1"/>
      <c r="G642" s="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1"/>
      <c r="E643" s="1"/>
      <c r="F643" s="1"/>
      <c r="G643" s="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1"/>
      <c r="E644" s="1"/>
      <c r="F644" s="1"/>
      <c r="G644" s="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1"/>
      <c r="E645" s="1"/>
      <c r="F645" s="1"/>
      <c r="G645" s="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1"/>
      <c r="E646" s="1"/>
      <c r="F646" s="1"/>
      <c r="G646" s="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1"/>
      <c r="E647" s="1"/>
      <c r="F647" s="1"/>
      <c r="G647" s="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1"/>
      <c r="E648" s="1"/>
      <c r="F648" s="1"/>
      <c r="G648" s="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1"/>
      <c r="E649" s="1"/>
      <c r="F649" s="1"/>
      <c r="G649" s="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1"/>
      <c r="E650" s="1"/>
      <c r="F650" s="1"/>
      <c r="G650" s="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1"/>
      <c r="E651" s="1"/>
      <c r="F651" s="1"/>
      <c r="G651" s="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1"/>
      <c r="E652" s="1"/>
      <c r="F652" s="1"/>
      <c r="G652" s="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1"/>
      <c r="E653" s="1"/>
      <c r="F653" s="1"/>
      <c r="G653" s="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1"/>
      <c r="E654" s="1"/>
      <c r="F654" s="1"/>
      <c r="G654" s="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1"/>
      <c r="E655" s="1"/>
      <c r="F655" s="1"/>
      <c r="G655" s="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1"/>
      <c r="E656" s="1"/>
      <c r="F656" s="1"/>
      <c r="G656" s="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1"/>
      <c r="E657" s="1"/>
      <c r="F657" s="1"/>
      <c r="G657" s="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1"/>
      <c r="E658" s="1"/>
      <c r="F658" s="1"/>
      <c r="G658" s="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1"/>
      <c r="E659" s="1"/>
      <c r="F659" s="1"/>
      <c r="G659" s="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1"/>
      <c r="E660" s="1"/>
      <c r="F660" s="1"/>
      <c r="G660" s="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1"/>
      <c r="E661" s="1"/>
      <c r="F661" s="1"/>
      <c r="G661" s="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1"/>
      <c r="E662" s="1"/>
      <c r="F662" s="1"/>
      <c r="G662" s="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1"/>
      <c r="E663" s="1"/>
      <c r="F663" s="1"/>
      <c r="G663" s="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1"/>
      <c r="E664" s="1"/>
      <c r="F664" s="1"/>
      <c r="G664" s="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1"/>
      <c r="E665" s="1"/>
      <c r="F665" s="1"/>
      <c r="G665" s="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1"/>
      <c r="E666" s="1"/>
      <c r="F666" s="1"/>
      <c r="G666" s="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1"/>
      <c r="E667" s="1"/>
      <c r="F667" s="1"/>
      <c r="G667" s="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1"/>
      <c r="E668" s="1"/>
      <c r="F668" s="1"/>
      <c r="G668" s="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1"/>
      <c r="E669" s="1"/>
      <c r="F669" s="1"/>
      <c r="G669" s="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1"/>
      <c r="E670" s="1"/>
      <c r="F670" s="1"/>
      <c r="G670" s="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1"/>
      <c r="E671" s="1"/>
      <c r="F671" s="1"/>
      <c r="G671" s="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1"/>
      <c r="E672" s="1"/>
      <c r="F672" s="1"/>
      <c r="G672" s="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1"/>
      <c r="E673" s="1"/>
      <c r="F673" s="1"/>
      <c r="G673" s="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1"/>
      <c r="E674" s="1"/>
      <c r="F674" s="1"/>
      <c r="G674" s="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1"/>
      <c r="E675" s="1"/>
      <c r="F675" s="1"/>
      <c r="G675" s="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1"/>
      <c r="E676" s="1"/>
      <c r="F676" s="1"/>
      <c r="G676" s="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1"/>
      <c r="E677" s="1"/>
      <c r="F677" s="1"/>
      <c r="G677" s="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1"/>
      <c r="E678" s="1"/>
      <c r="F678" s="1"/>
      <c r="G678" s="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1"/>
      <c r="E679" s="1"/>
      <c r="F679" s="1"/>
      <c r="G679" s="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1"/>
      <c r="E680" s="1"/>
      <c r="F680" s="1"/>
      <c r="G680" s="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1"/>
      <c r="E681" s="1"/>
      <c r="F681" s="1"/>
      <c r="G681" s="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1"/>
      <c r="E682" s="1"/>
      <c r="F682" s="1"/>
      <c r="G682" s="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1"/>
      <c r="E683" s="1"/>
      <c r="F683" s="1"/>
      <c r="G683" s="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1"/>
      <c r="E684" s="1"/>
      <c r="F684" s="1"/>
      <c r="G684" s="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1"/>
      <c r="E685" s="1"/>
      <c r="F685" s="1"/>
      <c r="G685" s="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1"/>
      <c r="E686" s="1"/>
      <c r="F686" s="1"/>
      <c r="G686" s="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1"/>
      <c r="E687" s="1"/>
      <c r="F687" s="1"/>
      <c r="G687" s="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1"/>
      <c r="E688" s="1"/>
      <c r="F688" s="1"/>
      <c r="G688" s="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1"/>
      <c r="E689" s="1"/>
      <c r="F689" s="1"/>
      <c r="G689" s="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1"/>
      <c r="E690" s="1"/>
      <c r="F690" s="1"/>
      <c r="G690" s="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1"/>
      <c r="E691" s="1"/>
      <c r="F691" s="1"/>
      <c r="G691" s="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1"/>
      <c r="E692" s="1"/>
      <c r="F692" s="1"/>
      <c r="G692" s="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1"/>
      <c r="E693" s="1"/>
      <c r="F693" s="1"/>
      <c r="G693" s="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1"/>
      <c r="E694" s="1"/>
      <c r="F694" s="1"/>
      <c r="G694" s="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1"/>
      <c r="E695" s="1"/>
      <c r="F695" s="1"/>
      <c r="G695" s="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1"/>
      <c r="E696" s="1"/>
      <c r="F696" s="1"/>
      <c r="G696" s="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1"/>
      <c r="E697" s="1"/>
      <c r="F697" s="1"/>
      <c r="G697" s="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1"/>
      <c r="E698" s="1"/>
      <c r="F698" s="1"/>
      <c r="G698" s="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1"/>
      <c r="E699" s="1"/>
      <c r="F699" s="1"/>
      <c r="G699" s="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1"/>
      <c r="E700" s="1"/>
      <c r="F700" s="1"/>
      <c r="G700" s="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1"/>
      <c r="E701" s="1"/>
      <c r="F701" s="1"/>
      <c r="G701" s="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1"/>
      <c r="E702" s="1"/>
      <c r="F702" s="1"/>
      <c r="G702" s="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1"/>
      <c r="E703" s="1"/>
      <c r="F703" s="1"/>
      <c r="G703" s="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1"/>
      <c r="E704" s="1"/>
      <c r="F704" s="1"/>
      <c r="G704" s="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1"/>
      <c r="E705" s="1"/>
      <c r="F705" s="1"/>
      <c r="G705" s="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1"/>
      <c r="E706" s="1"/>
      <c r="F706" s="1"/>
      <c r="G706" s="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1"/>
      <c r="E707" s="1"/>
      <c r="F707" s="1"/>
      <c r="G707" s="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1"/>
      <c r="E708" s="1"/>
      <c r="F708" s="1"/>
      <c r="G708" s="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1"/>
      <c r="E709" s="1"/>
      <c r="F709" s="1"/>
      <c r="G709" s="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1"/>
      <c r="E710" s="1"/>
      <c r="F710" s="1"/>
      <c r="G710" s="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1"/>
      <c r="E711" s="1"/>
      <c r="F711" s="1"/>
      <c r="G711" s="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1"/>
      <c r="E712" s="1"/>
      <c r="F712" s="1"/>
      <c r="G712" s="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1"/>
      <c r="E713" s="1"/>
      <c r="F713" s="1"/>
      <c r="G713" s="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1"/>
      <c r="E714" s="1"/>
      <c r="F714" s="1"/>
      <c r="G714" s="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1"/>
      <c r="E715" s="1"/>
      <c r="F715" s="1"/>
      <c r="G715" s="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1"/>
      <c r="E716" s="1"/>
      <c r="F716" s="1"/>
      <c r="G716" s="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1"/>
      <c r="E717" s="1"/>
      <c r="F717" s="1"/>
      <c r="G717" s="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1"/>
      <c r="E718" s="1"/>
      <c r="F718" s="1"/>
      <c r="G718" s="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1"/>
      <c r="E719" s="1"/>
      <c r="F719" s="1"/>
      <c r="G719" s="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1"/>
      <c r="E720" s="1"/>
      <c r="F720" s="1"/>
      <c r="G720" s="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1"/>
      <c r="E721" s="1"/>
      <c r="F721" s="1"/>
      <c r="G721" s="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1"/>
      <c r="E722" s="1"/>
      <c r="F722" s="1"/>
      <c r="G722" s="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1"/>
      <c r="E723" s="1"/>
      <c r="F723" s="1"/>
      <c r="G723" s="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1"/>
      <c r="E724" s="1"/>
      <c r="F724" s="1"/>
      <c r="G724" s="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1"/>
      <c r="E725" s="1"/>
      <c r="F725" s="1"/>
      <c r="G725" s="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1"/>
      <c r="E726" s="1"/>
      <c r="F726" s="1"/>
      <c r="G726" s="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1"/>
      <c r="E727" s="1"/>
      <c r="F727" s="1"/>
      <c r="G727" s="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1"/>
      <c r="E728" s="1"/>
      <c r="F728" s="1"/>
      <c r="G728" s="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1"/>
      <c r="E729" s="1"/>
      <c r="F729" s="1"/>
      <c r="G729" s="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1"/>
      <c r="E730" s="1"/>
      <c r="F730" s="1"/>
      <c r="G730" s="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1"/>
      <c r="E731" s="1"/>
      <c r="F731" s="1"/>
      <c r="G731" s="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1"/>
      <c r="E732" s="1"/>
      <c r="F732" s="1"/>
      <c r="G732" s="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1"/>
      <c r="E733" s="1"/>
      <c r="F733" s="1"/>
      <c r="G733" s="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1"/>
      <c r="E734" s="1"/>
      <c r="F734" s="1"/>
      <c r="G734" s="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1"/>
      <c r="E735" s="1"/>
      <c r="F735" s="1"/>
      <c r="G735" s="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1"/>
      <c r="E736" s="1"/>
      <c r="F736" s="1"/>
      <c r="G736" s="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1"/>
      <c r="E737" s="1"/>
      <c r="F737" s="1"/>
      <c r="G737" s="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1"/>
      <c r="E738" s="1"/>
      <c r="F738" s="1"/>
      <c r="G738" s="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1"/>
      <c r="E739" s="1"/>
      <c r="F739" s="1"/>
      <c r="G739" s="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1"/>
      <c r="E740" s="1"/>
      <c r="F740" s="1"/>
      <c r="G740" s="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1"/>
      <c r="E741" s="1"/>
      <c r="F741" s="1"/>
      <c r="G741" s="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1"/>
      <c r="E742" s="1"/>
      <c r="F742" s="1"/>
      <c r="G742" s="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1"/>
      <c r="E743" s="1"/>
      <c r="F743" s="1"/>
      <c r="G743" s="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1"/>
      <c r="E744" s="1"/>
      <c r="F744" s="1"/>
      <c r="G744" s="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1"/>
      <c r="E745" s="1"/>
      <c r="F745" s="1"/>
      <c r="G745" s="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1"/>
      <c r="E746" s="1"/>
      <c r="F746" s="1"/>
      <c r="G746" s="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1"/>
      <c r="E747" s="1"/>
      <c r="F747" s="1"/>
      <c r="G747" s="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1"/>
      <c r="E748" s="1"/>
      <c r="F748" s="1"/>
      <c r="G748" s="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1"/>
      <c r="E749" s="1"/>
      <c r="F749" s="1"/>
      <c r="G749" s="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1"/>
      <c r="E750" s="1"/>
      <c r="F750" s="1"/>
      <c r="G750" s="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1"/>
      <c r="E751" s="1"/>
      <c r="F751" s="1"/>
      <c r="G751" s="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1"/>
      <c r="E752" s="1"/>
      <c r="F752" s="1"/>
      <c r="G752" s="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1"/>
      <c r="E753" s="1"/>
      <c r="F753" s="1"/>
      <c r="G753" s="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1"/>
      <c r="E754" s="1"/>
      <c r="F754" s="1"/>
      <c r="G754" s="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1"/>
      <c r="E755" s="1"/>
      <c r="F755" s="1"/>
      <c r="G755" s="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1"/>
      <c r="E756" s="1"/>
      <c r="F756" s="1"/>
      <c r="G756" s="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1"/>
      <c r="E757" s="1"/>
      <c r="F757" s="1"/>
      <c r="G757" s="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1"/>
      <c r="E758" s="1"/>
      <c r="F758" s="1"/>
      <c r="G758" s="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1"/>
      <c r="E759" s="1"/>
      <c r="F759" s="1"/>
      <c r="G759" s="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1"/>
      <c r="E760" s="1"/>
      <c r="F760" s="1"/>
      <c r="G760" s="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1"/>
      <c r="E761" s="1"/>
      <c r="F761" s="1"/>
      <c r="G761" s="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1"/>
      <c r="E762" s="1"/>
      <c r="F762" s="1"/>
      <c r="G762" s="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1"/>
      <c r="E763" s="1"/>
      <c r="F763" s="1"/>
      <c r="G763" s="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1"/>
      <c r="E764" s="1"/>
      <c r="F764" s="1"/>
      <c r="G764" s="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1"/>
      <c r="E765" s="1"/>
      <c r="F765" s="1"/>
      <c r="G765" s="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1"/>
      <c r="E766" s="1"/>
      <c r="F766" s="1"/>
      <c r="G766" s="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1"/>
      <c r="E767" s="1"/>
      <c r="F767" s="1"/>
      <c r="G767" s="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1"/>
      <c r="E768" s="1"/>
      <c r="F768" s="1"/>
      <c r="G768" s="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1"/>
      <c r="E769" s="1"/>
      <c r="F769" s="1"/>
      <c r="G769" s="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1"/>
      <c r="E770" s="1"/>
      <c r="F770" s="1"/>
      <c r="G770" s="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1"/>
      <c r="E771" s="1"/>
      <c r="F771" s="1"/>
      <c r="G771" s="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1"/>
      <c r="E772" s="1"/>
      <c r="F772" s="1"/>
      <c r="G772" s="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1"/>
      <c r="E773" s="1"/>
      <c r="F773" s="1"/>
      <c r="G773" s="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1"/>
      <c r="E774" s="1"/>
      <c r="F774" s="1"/>
      <c r="G774" s="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1"/>
      <c r="E775" s="1"/>
      <c r="F775" s="1"/>
      <c r="G775" s="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1"/>
      <c r="E776" s="1"/>
      <c r="F776" s="1"/>
      <c r="G776" s="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1"/>
      <c r="E777" s="1"/>
      <c r="F777" s="1"/>
      <c r="G777" s="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1"/>
      <c r="E778" s="1"/>
      <c r="F778" s="1"/>
      <c r="G778" s="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1"/>
      <c r="E779" s="1"/>
      <c r="F779" s="1"/>
      <c r="G779" s="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1"/>
      <c r="E780" s="1"/>
      <c r="F780" s="1"/>
      <c r="G780" s="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1"/>
      <c r="E781" s="1"/>
      <c r="F781" s="1"/>
      <c r="G781" s="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1"/>
      <c r="E782" s="1"/>
      <c r="F782" s="1"/>
      <c r="G782" s="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1"/>
      <c r="E783" s="1"/>
      <c r="F783" s="1"/>
      <c r="G783" s="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1"/>
      <c r="E784" s="1"/>
      <c r="F784" s="1"/>
      <c r="G784" s="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1"/>
      <c r="E785" s="1"/>
      <c r="F785" s="1"/>
      <c r="G785" s="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1"/>
      <c r="E786" s="1"/>
      <c r="F786" s="1"/>
      <c r="G786" s="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1"/>
      <c r="E787" s="1"/>
      <c r="F787" s="1"/>
      <c r="G787" s="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1"/>
      <c r="E788" s="1"/>
      <c r="F788" s="1"/>
      <c r="G788" s="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1"/>
      <c r="E789" s="1"/>
      <c r="F789" s="1"/>
      <c r="G789" s="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1"/>
      <c r="E790" s="1"/>
      <c r="F790" s="1"/>
      <c r="G790" s="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1"/>
      <c r="E791" s="1"/>
      <c r="F791" s="1"/>
      <c r="G791" s="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1"/>
      <c r="E792" s="1"/>
      <c r="F792" s="1"/>
      <c r="G792" s="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1"/>
      <c r="E793" s="1"/>
      <c r="F793" s="1"/>
      <c r="G793" s="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1"/>
      <c r="E794" s="1"/>
      <c r="F794" s="1"/>
      <c r="G794" s="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1"/>
      <c r="E795" s="1"/>
      <c r="F795" s="1"/>
      <c r="G795" s="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1"/>
      <c r="E796" s="1"/>
      <c r="F796" s="1"/>
      <c r="G796" s="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1"/>
      <c r="E797" s="1"/>
      <c r="F797" s="1"/>
      <c r="G797" s="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1"/>
      <c r="E798" s="1"/>
      <c r="F798" s="1"/>
      <c r="G798" s="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1"/>
      <c r="E799" s="1"/>
      <c r="F799" s="1"/>
      <c r="G799" s="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1"/>
      <c r="E800" s="1"/>
      <c r="F800" s="1"/>
      <c r="G800" s="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1"/>
      <c r="E801" s="1"/>
      <c r="F801" s="1"/>
      <c r="G801" s="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1"/>
      <c r="E802" s="1"/>
      <c r="F802" s="1"/>
      <c r="G802" s="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1"/>
      <c r="E803" s="1"/>
      <c r="F803" s="1"/>
      <c r="G803" s="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1"/>
      <c r="E804" s="1"/>
      <c r="F804" s="1"/>
      <c r="G804" s="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1"/>
      <c r="E805" s="1"/>
      <c r="F805" s="1"/>
      <c r="G805" s="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1"/>
      <c r="E806" s="1"/>
      <c r="F806" s="1"/>
      <c r="G806" s="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1"/>
      <c r="E807" s="1"/>
      <c r="F807" s="1"/>
      <c r="G807" s="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1"/>
      <c r="E808" s="1"/>
      <c r="F808" s="1"/>
      <c r="G808" s="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1"/>
      <c r="E809" s="1"/>
      <c r="F809" s="1"/>
      <c r="G809" s="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1"/>
      <c r="E810" s="1"/>
      <c r="F810" s="1"/>
      <c r="G810" s="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1"/>
      <c r="E811" s="1"/>
      <c r="F811" s="1"/>
      <c r="G811" s="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1"/>
      <c r="E812" s="1"/>
      <c r="F812" s="1"/>
      <c r="G812" s="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1"/>
      <c r="E813" s="1"/>
      <c r="F813" s="1"/>
      <c r="G813" s="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1"/>
      <c r="E814" s="1"/>
      <c r="F814" s="1"/>
      <c r="G814" s="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1"/>
      <c r="E815" s="1"/>
      <c r="F815" s="1"/>
      <c r="G815" s="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1"/>
      <c r="E816" s="1"/>
      <c r="F816" s="1"/>
      <c r="G816" s="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1"/>
      <c r="E817" s="1"/>
      <c r="F817" s="1"/>
      <c r="G817" s="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1"/>
      <c r="E818" s="1"/>
      <c r="F818" s="1"/>
      <c r="G818" s="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1"/>
      <c r="E819" s="1"/>
      <c r="F819" s="1"/>
      <c r="G819" s="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1"/>
      <c r="E820" s="1"/>
      <c r="F820" s="1"/>
      <c r="G820" s="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1"/>
      <c r="E821" s="1"/>
      <c r="F821" s="1"/>
      <c r="G821" s="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1"/>
      <c r="E822" s="1"/>
      <c r="F822" s="1"/>
      <c r="G822" s="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1"/>
      <c r="E823" s="1"/>
      <c r="F823" s="1"/>
      <c r="G823" s="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1"/>
      <c r="E824" s="1"/>
      <c r="F824" s="1"/>
      <c r="G824" s="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1"/>
      <c r="E825" s="1"/>
      <c r="F825" s="1"/>
      <c r="G825" s="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1"/>
      <c r="E826" s="1"/>
      <c r="F826" s="1"/>
      <c r="G826" s="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1"/>
      <c r="E827" s="1"/>
      <c r="F827" s="1"/>
      <c r="G827" s="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1"/>
      <c r="E828" s="1"/>
      <c r="F828" s="1"/>
      <c r="G828" s="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1"/>
      <c r="E829" s="1"/>
      <c r="F829" s="1"/>
      <c r="G829" s="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1"/>
      <c r="E830" s="1"/>
      <c r="F830" s="1"/>
      <c r="G830" s="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1"/>
      <c r="E831" s="1"/>
      <c r="F831" s="1"/>
      <c r="G831" s="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1"/>
      <c r="E832" s="1"/>
      <c r="F832" s="1"/>
      <c r="G832" s="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1"/>
      <c r="E833" s="1"/>
      <c r="F833" s="1"/>
      <c r="G833" s="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1"/>
      <c r="E834" s="1"/>
      <c r="F834" s="1"/>
      <c r="G834" s="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1"/>
      <c r="E835" s="1"/>
      <c r="F835" s="1"/>
      <c r="G835" s="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1"/>
      <c r="E836" s="1"/>
      <c r="F836" s="1"/>
      <c r="G836" s="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1"/>
      <c r="E837" s="1"/>
      <c r="F837" s="1"/>
      <c r="G837" s="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1"/>
      <c r="E838" s="1"/>
      <c r="F838" s="1"/>
      <c r="G838" s="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1"/>
      <c r="E839" s="1"/>
      <c r="F839" s="1"/>
      <c r="G839" s="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1"/>
      <c r="E840" s="1"/>
      <c r="F840" s="1"/>
      <c r="G840" s="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1"/>
      <c r="E841" s="1"/>
      <c r="F841" s="1"/>
      <c r="G841" s="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1"/>
      <c r="E842" s="1"/>
      <c r="F842" s="1"/>
      <c r="G842" s="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1"/>
      <c r="E843" s="1"/>
      <c r="F843" s="1"/>
      <c r="G843" s="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1"/>
      <c r="E844" s="1"/>
      <c r="F844" s="1"/>
      <c r="G844" s="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1"/>
      <c r="E845" s="1"/>
      <c r="F845" s="1"/>
      <c r="G845" s="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1"/>
      <c r="E846" s="1"/>
      <c r="F846" s="1"/>
      <c r="G846" s="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1"/>
      <c r="E847" s="1"/>
      <c r="F847" s="1"/>
      <c r="G847" s="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1"/>
      <c r="E848" s="1"/>
      <c r="F848" s="1"/>
      <c r="G848" s="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1"/>
      <c r="E849" s="1"/>
      <c r="F849" s="1"/>
      <c r="G849" s="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1"/>
      <c r="E850" s="1"/>
      <c r="F850" s="1"/>
      <c r="G850" s="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1"/>
      <c r="E851" s="1"/>
      <c r="F851" s="1"/>
      <c r="G851" s="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1"/>
      <c r="E852" s="1"/>
      <c r="F852" s="1"/>
      <c r="G852" s="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1"/>
      <c r="E853" s="1"/>
      <c r="F853" s="1"/>
      <c r="G853" s="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1"/>
      <c r="E854" s="1"/>
      <c r="F854" s="1"/>
      <c r="G854" s="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1"/>
      <c r="E855" s="1"/>
      <c r="F855" s="1"/>
      <c r="G855" s="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1"/>
      <c r="E856" s="1"/>
      <c r="F856" s="1"/>
      <c r="G856" s="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1"/>
      <c r="E857" s="1"/>
      <c r="F857" s="1"/>
      <c r="G857" s="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1"/>
      <c r="E858" s="1"/>
      <c r="F858" s="1"/>
      <c r="G858" s="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1"/>
      <c r="E859" s="1"/>
      <c r="F859" s="1"/>
      <c r="G859" s="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1"/>
      <c r="E860" s="1"/>
      <c r="F860" s="1"/>
      <c r="G860" s="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1"/>
      <c r="E861" s="1"/>
      <c r="F861" s="1"/>
      <c r="G861" s="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1"/>
      <c r="E862" s="1"/>
      <c r="F862" s="1"/>
      <c r="G862" s="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1"/>
      <c r="E863" s="1"/>
      <c r="F863" s="1"/>
      <c r="G863" s="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1"/>
      <c r="E864" s="1"/>
      <c r="F864" s="1"/>
      <c r="G864" s="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1"/>
      <c r="E865" s="1"/>
      <c r="F865" s="1"/>
      <c r="G865" s="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1"/>
      <c r="E866" s="1"/>
      <c r="F866" s="1"/>
      <c r="G866" s="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1"/>
      <c r="E867" s="1"/>
      <c r="F867" s="1"/>
      <c r="G867" s="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1"/>
      <c r="E868" s="1"/>
      <c r="F868" s="1"/>
      <c r="G868" s="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1"/>
      <c r="E869" s="1"/>
      <c r="F869" s="1"/>
      <c r="G869" s="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1"/>
      <c r="E870" s="1"/>
      <c r="F870" s="1"/>
      <c r="G870" s="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1"/>
      <c r="E871" s="1"/>
      <c r="F871" s="1"/>
      <c r="G871" s="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1"/>
      <c r="E872" s="1"/>
      <c r="F872" s="1"/>
      <c r="G872" s="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1"/>
      <c r="E873" s="1"/>
      <c r="F873" s="1"/>
      <c r="G873" s="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1"/>
      <c r="E874" s="1"/>
      <c r="F874" s="1"/>
      <c r="G874" s="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1"/>
      <c r="E875" s="1"/>
      <c r="F875" s="1"/>
      <c r="G875" s="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1"/>
      <c r="E876" s="1"/>
      <c r="F876" s="1"/>
      <c r="G876" s="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1"/>
      <c r="E877" s="1"/>
      <c r="F877" s="1"/>
      <c r="G877" s="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1"/>
      <c r="E878" s="1"/>
      <c r="F878" s="1"/>
      <c r="G878" s="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1"/>
      <c r="E879" s="1"/>
      <c r="F879" s="1"/>
      <c r="G879" s="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1"/>
      <c r="E880" s="1"/>
      <c r="F880" s="1"/>
      <c r="G880" s="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1"/>
      <c r="E881" s="1"/>
      <c r="F881" s="1"/>
      <c r="G881" s="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1"/>
      <c r="E882" s="1"/>
      <c r="F882" s="1"/>
      <c r="G882" s="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1"/>
      <c r="E883" s="1"/>
      <c r="F883" s="1"/>
      <c r="G883" s="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1"/>
      <c r="E884" s="1"/>
      <c r="F884" s="1"/>
      <c r="G884" s="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1"/>
      <c r="E885" s="1"/>
      <c r="F885" s="1"/>
      <c r="G885" s="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1"/>
      <c r="E886" s="1"/>
      <c r="F886" s="1"/>
      <c r="G886" s="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1"/>
      <c r="E887" s="1"/>
      <c r="F887" s="1"/>
      <c r="G887" s="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1"/>
      <c r="E888" s="1"/>
      <c r="F888" s="1"/>
      <c r="G888" s="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1"/>
      <c r="E889" s="1"/>
      <c r="F889" s="1"/>
      <c r="G889" s="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1"/>
      <c r="E890" s="1"/>
      <c r="F890" s="1"/>
      <c r="G890" s="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1"/>
      <c r="E891" s="1"/>
      <c r="F891" s="1"/>
      <c r="G891" s="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1"/>
      <c r="E892" s="1"/>
      <c r="F892" s="1"/>
      <c r="G892" s="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1"/>
      <c r="E893" s="1"/>
      <c r="F893" s="1"/>
      <c r="G893" s="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1"/>
      <c r="E894" s="1"/>
      <c r="F894" s="1"/>
      <c r="G894" s="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1"/>
      <c r="E895" s="1"/>
      <c r="F895" s="1"/>
      <c r="G895" s="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1"/>
      <c r="E896" s="1"/>
      <c r="F896" s="1"/>
      <c r="G896" s="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1"/>
      <c r="E897" s="1"/>
      <c r="F897" s="1"/>
      <c r="G897" s="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1"/>
      <c r="E898" s="1"/>
      <c r="F898" s="1"/>
      <c r="G898" s="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1"/>
      <c r="E899" s="1"/>
      <c r="F899" s="1"/>
      <c r="G899" s="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1"/>
      <c r="E900" s="1"/>
      <c r="F900" s="1"/>
      <c r="G900" s="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1"/>
      <c r="E901" s="1"/>
      <c r="F901" s="1"/>
      <c r="G901" s="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1"/>
      <c r="E902" s="1"/>
      <c r="F902" s="1"/>
      <c r="G902" s="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1"/>
      <c r="E903" s="1"/>
      <c r="F903" s="1"/>
      <c r="G903" s="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1"/>
      <c r="E904" s="1"/>
      <c r="F904" s="1"/>
      <c r="G904" s="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1"/>
      <c r="E905" s="1"/>
      <c r="F905" s="1"/>
      <c r="G905" s="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1"/>
      <c r="E906" s="1"/>
      <c r="F906" s="1"/>
      <c r="G906" s="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1"/>
      <c r="E907" s="1"/>
      <c r="F907" s="1"/>
      <c r="G907" s="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1"/>
      <c r="E908" s="1"/>
      <c r="F908" s="1"/>
      <c r="G908" s="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1"/>
      <c r="E909" s="1"/>
      <c r="F909" s="1"/>
      <c r="G909" s="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1"/>
      <c r="E910" s="1"/>
      <c r="F910" s="1"/>
      <c r="G910" s="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1"/>
      <c r="E911" s="1"/>
      <c r="F911" s="1"/>
      <c r="G911" s="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1"/>
      <c r="E912" s="1"/>
      <c r="F912" s="1"/>
      <c r="G912" s="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1"/>
      <c r="E913" s="1"/>
      <c r="F913" s="1"/>
      <c r="G913" s="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1"/>
      <c r="E914" s="1"/>
      <c r="F914" s="1"/>
      <c r="G914" s="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1"/>
      <c r="E915" s="1"/>
      <c r="F915" s="1"/>
      <c r="G915" s="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1"/>
      <c r="E916" s="1"/>
      <c r="F916" s="1"/>
      <c r="G916" s="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1"/>
      <c r="E917" s="1"/>
      <c r="F917" s="1"/>
      <c r="G917" s="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1"/>
      <c r="E918" s="1"/>
      <c r="F918" s="1"/>
      <c r="G918" s="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1"/>
      <c r="E919" s="1"/>
      <c r="F919" s="1"/>
      <c r="G919" s="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1"/>
      <c r="E920" s="1"/>
      <c r="F920" s="1"/>
      <c r="G920" s="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1"/>
      <c r="E921" s="1"/>
      <c r="F921" s="1"/>
      <c r="G921" s="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1"/>
      <c r="E922" s="1"/>
      <c r="F922" s="1"/>
      <c r="G922" s="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1"/>
      <c r="E923" s="1"/>
      <c r="F923" s="1"/>
      <c r="G923" s="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1"/>
      <c r="E924" s="1"/>
      <c r="F924" s="1"/>
      <c r="G924" s="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1"/>
      <c r="E925" s="1"/>
      <c r="F925" s="1"/>
      <c r="G925" s="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1"/>
      <c r="E926" s="1"/>
      <c r="F926" s="1"/>
      <c r="G926" s="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1"/>
      <c r="E927" s="1"/>
      <c r="F927" s="1"/>
      <c r="G927" s="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1"/>
      <c r="E928" s="1"/>
      <c r="F928" s="1"/>
      <c r="G928" s="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1"/>
      <c r="E929" s="1"/>
      <c r="F929" s="1"/>
      <c r="G929" s="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1"/>
      <c r="E930" s="1"/>
      <c r="F930" s="1"/>
      <c r="G930" s="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1"/>
      <c r="E931" s="1"/>
      <c r="F931" s="1"/>
      <c r="G931" s="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1"/>
      <c r="E932" s="1"/>
      <c r="F932" s="1"/>
      <c r="G932" s="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1"/>
      <c r="E933" s="1"/>
      <c r="F933" s="1"/>
      <c r="G933" s="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1"/>
      <c r="E934" s="1"/>
      <c r="F934" s="1"/>
      <c r="G934" s="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1"/>
      <c r="E935" s="1"/>
      <c r="F935" s="1"/>
      <c r="G935" s="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1"/>
      <c r="E936" s="1"/>
      <c r="F936" s="1"/>
      <c r="G936" s="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1"/>
      <c r="E937" s="1"/>
      <c r="F937" s="1"/>
      <c r="G937" s="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1"/>
      <c r="E938" s="1"/>
      <c r="F938" s="1"/>
      <c r="G938" s="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1"/>
      <c r="E939" s="1"/>
      <c r="F939" s="1"/>
      <c r="G939" s="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1"/>
      <c r="E940" s="1"/>
      <c r="F940" s="1"/>
      <c r="G940" s="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1"/>
      <c r="E941" s="1"/>
      <c r="F941" s="1"/>
      <c r="G941" s="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1"/>
      <c r="E942" s="1"/>
      <c r="F942" s="1"/>
      <c r="G942" s="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1"/>
      <c r="E943" s="1"/>
      <c r="F943" s="1"/>
      <c r="G943" s="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1"/>
      <c r="E944" s="1"/>
      <c r="F944" s="1"/>
      <c r="G944" s="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1"/>
      <c r="E945" s="1"/>
      <c r="F945" s="1"/>
      <c r="G945" s="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1"/>
      <c r="E946" s="1"/>
      <c r="F946" s="1"/>
      <c r="G946" s="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1"/>
      <c r="E947" s="1"/>
      <c r="F947" s="1"/>
      <c r="G947" s="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1"/>
      <c r="E948" s="1"/>
      <c r="F948" s="1"/>
      <c r="G948" s="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1"/>
      <c r="E949" s="1"/>
      <c r="F949" s="1"/>
      <c r="G949" s="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1"/>
      <c r="E950" s="1"/>
      <c r="F950" s="1"/>
      <c r="G950" s="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1"/>
      <c r="E951" s="1"/>
      <c r="F951" s="1"/>
      <c r="G951" s="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1"/>
      <c r="E952" s="1"/>
      <c r="F952" s="1"/>
      <c r="G952" s="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1"/>
      <c r="E953" s="1"/>
      <c r="F953" s="1"/>
      <c r="G953" s="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1"/>
      <c r="E954" s="1"/>
      <c r="F954" s="1"/>
      <c r="G954" s="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1"/>
      <c r="E955" s="1"/>
      <c r="F955" s="1"/>
      <c r="G955" s="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1"/>
      <c r="E956" s="1"/>
      <c r="F956" s="1"/>
      <c r="G956" s="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1"/>
      <c r="E957" s="1"/>
      <c r="F957" s="1"/>
      <c r="G957" s="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1"/>
      <c r="E958" s="1"/>
      <c r="F958" s="1"/>
      <c r="G958" s="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1"/>
      <c r="E959" s="1"/>
      <c r="F959" s="1"/>
      <c r="G959" s="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1"/>
      <c r="E960" s="1"/>
      <c r="F960" s="1"/>
      <c r="G960" s="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1"/>
      <c r="E961" s="1"/>
      <c r="F961" s="1"/>
      <c r="G961" s="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1"/>
      <c r="E962" s="1"/>
      <c r="F962" s="1"/>
      <c r="G962" s="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1"/>
      <c r="E963" s="1"/>
      <c r="F963" s="1"/>
      <c r="G963" s="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1"/>
      <c r="E964" s="1"/>
      <c r="F964" s="1"/>
      <c r="G964" s="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1"/>
      <c r="E965" s="1"/>
      <c r="F965" s="1"/>
      <c r="G965" s="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1"/>
      <c r="E966" s="1"/>
      <c r="F966" s="1"/>
      <c r="G966" s="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1"/>
      <c r="E967" s="1"/>
      <c r="F967" s="1"/>
      <c r="G967" s="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1"/>
      <c r="E968" s="1"/>
      <c r="F968" s="1"/>
      <c r="G968" s="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1"/>
      <c r="E969" s="1"/>
      <c r="F969" s="1"/>
      <c r="G969" s="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1"/>
      <c r="E970" s="1"/>
      <c r="F970" s="1"/>
      <c r="G970" s="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1"/>
      <c r="E971" s="1"/>
      <c r="F971" s="1"/>
      <c r="G971" s="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1"/>
      <c r="E972" s="1"/>
      <c r="F972" s="1"/>
      <c r="G972" s="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1"/>
      <c r="E973" s="1"/>
      <c r="F973" s="1"/>
      <c r="G973" s="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1"/>
      <c r="E974" s="1"/>
      <c r="F974" s="1"/>
      <c r="G974" s="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1"/>
      <c r="E975" s="1"/>
      <c r="F975" s="1"/>
      <c r="G975" s="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1"/>
      <c r="E976" s="1"/>
      <c r="F976" s="1"/>
      <c r="G976" s="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1"/>
      <c r="E977" s="1"/>
      <c r="F977" s="1"/>
      <c r="G977" s="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1"/>
      <c r="E978" s="1"/>
      <c r="F978" s="1"/>
      <c r="G978" s="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1"/>
      <c r="E979" s="1"/>
      <c r="F979" s="1"/>
      <c r="G979" s="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1"/>
      <c r="E980" s="1"/>
      <c r="F980" s="1"/>
      <c r="G980" s="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1"/>
      <c r="E981" s="1"/>
      <c r="F981" s="1"/>
      <c r="G981" s="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1"/>
      <c r="E982" s="1"/>
      <c r="F982" s="1"/>
      <c r="G982" s="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1"/>
      <c r="E983" s="1"/>
      <c r="F983" s="1"/>
      <c r="G983" s="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1"/>
      <c r="E984" s="1"/>
      <c r="F984" s="1"/>
      <c r="G984" s="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1"/>
      <c r="E985" s="1"/>
      <c r="F985" s="1"/>
      <c r="G985" s="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1"/>
      <c r="E986" s="1"/>
      <c r="F986" s="1"/>
      <c r="G986" s="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1"/>
      <c r="E987" s="1"/>
      <c r="F987" s="1"/>
      <c r="G987" s="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1"/>
      <c r="E988" s="1"/>
      <c r="F988" s="1"/>
      <c r="G988" s="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1"/>
      <c r="E989" s="1"/>
      <c r="F989" s="1"/>
      <c r="G989" s="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1"/>
      <c r="E990" s="1"/>
      <c r="F990" s="1"/>
      <c r="G990" s="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1"/>
      <c r="E991" s="1"/>
      <c r="F991" s="1"/>
      <c r="G991" s="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1"/>
      <c r="E992" s="1"/>
      <c r="F992" s="1"/>
      <c r="G992" s="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1"/>
      <c r="E993" s="1"/>
      <c r="F993" s="1"/>
      <c r="G993" s="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1"/>
      <c r="E994" s="1"/>
      <c r="F994" s="1"/>
      <c r="G994" s="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1"/>
      <c r="E995" s="1"/>
      <c r="F995" s="1"/>
      <c r="G995" s="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1"/>
      <c r="E996" s="1"/>
      <c r="F996" s="1"/>
      <c r="G996" s="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1"/>
      <c r="E997" s="1"/>
      <c r="F997" s="1"/>
      <c r="G997" s="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1"/>
      <c r="E998" s="1"/>
      <c r="F998" s="1"/>
      <c r="G998" s="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1"/>
      <c r="E999" s="1"/>
      <c r="F999" s="1"/>
      <c r="G999" s="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1"/>
      <c r="E1000" s="1"/>
      <c r="F1000" s="1"/>
      <c r="G1000" s="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3.14"/>
    <col customWidth="1" min="2" max="2" width="11.57"/>
    <col customWidth="1" min="3" max="3" width="30.43"/>
    <col customWidth="1" min="4" max="4" width="26.86"/>
    <col customWidth="1" min="5" max="5" width="17.57"/>
    <col customWidth="1" min="6" max="6" width="33.29"/>
    <col customWidth="1" min="7" max="7" width="89.14"/>
    <col customWidth="1" min="8" max="8" width="22.57"/>
    <col customWidth="1" min="9" max="9" width="8.86"/>
    <col customWidth="1" min="10" max="10" width="7.57"/>
    <col customWidth="1" min="11" max="11" width="26.86"/>
    <col customWidth="1" min="12" max="12" width="17.57"/>
    <col customWidth="1" min="13" max="13" width="9.0"/>
    <col customWidth="1" min="14" max="17" width="13.29"/>
    <col customWidth="1" min="18" max="26" width="14.0"/>
  </cols>
  <sheetData>
    <row r="1" ht="12.75" customHeight="1">
      <c r="A1" s="7" t="s">
        <v>0</v>
      </c>
      <c r="B1" s="7" t="s">
        <v>1</v>
      </c>
      <c r="C1" s="7" t="s">
        <v>7</v>
      </c>
      <c r="D1" s="7" t="s">
        <v>8</v>
      </c>
      <c r="E1" s="7" t="s">
        <v>9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4">
        <v>165.0</v>
      </c>
      <c r="B2" s="8" t="s">
        <v>6</v>
      </c>
      <c r="C2" s="8">
        <v>1.0</v>
      </c>
      <c r="D2" s="8">
        <v>14.7563703653</v>
      </c>
      <c r="E2" s="8">
        <v>404.943</v>
      </c>
      <c r="F2" s="9" t="s">
        <v>10</v>
      </c>
      <c r="G2" s="10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4">
        <v>165.0</v>
      </c>
      <c r="B3" s="8" t="s">
        <v>6</v>
      </c>
      <c r="C3" s="11">
        <v>0.503605995941636</v>
      </c>
      <c r="D3" s="8">
        <v>57.9816558706</v>
      </c>
      <c r="E3" s="8">
        <v>238.6559725805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4">
        <v>165.0</v>
      </c>
      <c r="B4" s="8" t="s">
        <v>6</v>
      </c>
      <c r="C4" s="11">
        <v>0.253618999148367</v>
      </c>
      <c r="D4" s="8">
        <v>36.722999797</v>
      </c>
      <c r="E4" s="8">
        <v>154.9128285247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4">
        <v>165.0</v>
      </c>
      <c r="B5" s="8" t="s">
        <v>6</v>
      </c>
      <c r="C5" s="11">
        <v>0.100462617392333</v>
      </c>
      <c r="D5" s="8">
        <v>21.8775756059</v>
      </c>
      <c r="E5" s="8">
        <v>103.6069722003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4">
        <v>165.0</v>
      </c>
      <c r="B6" s="8" t="s">
        <v>6</v>
      </c>
      <c r="C6" s="11">
        <v>0.0100927374933184</v>
      </c>
      <c r="D6" s="8">
        <v>0.0012484529</v>
      </c>
      <c r="E6" s="8">
        <v>73.3339661329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9">
        <v>151.0</v>
      </c>
      <c r="B7" s="8" t="s">
        <v>6</v>
      </c>
      <c r="C7" s="8">
        <v>1.0</v>
      </c>
      <c r="D7" s="8">
        <v>14.7563703653</v>
      </c>
      <c r="E7" s="8">
        <v>404.943</v>
      </c>
      <c r="F7" s="9" t="s">
        <v>10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9">
        <v>151.0</v>
      </c>
      <c r="B8" s="8" t="s">
        <v>6</v>
      </c>
      <c r="C8" s="11">
        <v>0.503605995941636</v>
      </c>
      <c r="D8" s="8">
        <v>57.9816558706</v>
      </c>
      <c r="E8" s="8">
        <v>238.6559725805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9">
        <v>151.0</v>
      </c>
      <c r="B9" s="8" t="s">
        <v>6</v>
      </c>
      <c r="C9" s="11">
        <v>0.253618999148367</v>
      </c>
      <c r="D9" s="8">
        <v>36.722999797</v>
      </c>
      <c r="E9" s="8">
        <v>154.9128285247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9">
        <v>151.0</v>
      </c>
      <c r="B10" s="8" t="s">
        <v>6</v>
      </c>
      <c r="C10" s="11">
        <v>0.100462617392333</v>
      </c>
      <c r="D10" s="8">
        <v>21.8775756059</v>
      </c>
      <c r="E10" s="8">
        <v>103.6069722003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9">
        <v>151.0</v>
      </c>
      <c r="B11" s="8" t="s">
        <v>6</v>
      </c>
      <c r="C11" s="11">
        <v>0.0100927374933184</v>
      </c>
      <c r="D11" s="8">
        <v>0.0012484529</v>
      </c>
      <c r="E11" s="8">
        <v>73.3339661329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8"/>
      <c r="B12" s="8"/>
      <c r="C12" s="8"/>
      <c r="D12" s="8"/>
      <c r="E12" s="8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8"/>
      <c r="B13" s="8"/>
      <c r="C13" s="8"/>
      <c r="D13" s="8"/>
      <c r="E13" s="8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8"/>
      <c r="B14" s="8"/>
      <c r="C14" s="8"/>
      <c r="D14" s="8"/>
      <c r="E14" s="8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8"/>
      <c r="B15" s="8"/>
      <c r="C15" s="8"/>
      <c r="D15" s="8"/>
      <c r="E15" s="8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8"/>
      <c r="B16" s="8"/>
      <c r="C16" s="8"/>
      <c r="D16" s="8"/>
      <c r="E16" s="8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8"/>
      <c r="B17" s="8"/>
      <c r="C17" s="8"/>
      <c r="D17" s="8"/>
      <c r="E17" s="8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8"/>
      <c r="B18" s="8"/>
      <c r="C18" s="8"/>
      <c r="D18" s="8"/>
      <c r="E18" s="8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8"/>
      <c r="B19" s="8"/>
      <c r="C19" s="8"/>
      <c r="D19" s="8"/>
      <c r="E19" s="8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8"/>
      <c r="B20" s="8"/>
      <c r="C20" s="8"/>
      <c r="D20" s="8"/>
      <c r="E20" s="8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86"/>
    <col customWidth="1" min="2" max="2" width="24.0"/>
    <col customWidth="1" min="3" max="3" width="19.57"/>
    <col customWidth="1" min="4" max="4" width="13.14"/>
    <col customWidth="1" min="5" max="5" width="19.86"/>
    <col customWidth="1" min="6" max="17" width="13.29"/>
    <col customWidth="1" min="18" max="26" width="14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165.0</v>
      </c>
      <c r="B2" s="3" t="s">
        <v>6</v>
      </c>
      <c r="C2" s="5">
        <v>0.35100000000000003</v>
      </c>
      <c r="D2" s="6">
        <v>1980.0</v>
      </c>
      <c r="E2" s="6">
        <v>12.5</v>
      </c>
      <c r="F2" s="6">
        <v>3.0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6">
        <v>151.0</v>
      </c>
      <c r="B3" s="3" t="s">
        <v>6</v>
      </c>
      <c r="C3" s="5">
        <v>0.312</v>
      </c>
      <c r="D3" s="6">
        <v>2029.0</v>
      </c>
      <c r="E3" s="6">
        <v>16.0</v>
      </c>
      <c r="F3" s="6">
        <v>3.0</v>
      </c>
      <c r="G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3"/>
      <c r="B4" s="3"/>
      <c r="C4" s="3"/>
      <c r="D4" s="3"/>
      <c r="E4" s="3"/>
      <c r="F4" s="3"/>
      <c r="G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3"/>
      <c r="B5" s="3"/>
      <c r="C5" s="3"/>
      <c r="D5" s="3"/>
      <c r="E5" s="3"/>
      <c r="F5" s="3"/>
      <c r="G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3"/>
      <c r="B6" s="3"/>
      <c r="C6" s="3"/>
      <c r="D6" s="3"/>
      <c r="E6" s="3"/>
      <c r="F6" s="3"/>
      <c r="G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3"/>
      <c r="B7" s="3"/>
      <c r="C7" s="3"/>
      <c r="D7" s="3"/>
      <c r="E7" s="3"/>
      <c r="F7" s="3"/>
      <c r="G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3"/>
      <c r="B8" s="3"/>
      <c r="C8" s="3"/>
      <c r="D8" s="3"/>
      <c r="E8" s="3"/>
      <c r="F8" s="3"/>
      <c r="G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/>
      <c r="B9" s="3"/>
      <c r="C9" s="3"/>
      <c r="D9" s="3"/>
      <c r="E9" s="3"/>
      <c r="F9" s="3"/>
      <c r="G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86"/>
    <col customWidth="1" min="2" max="2" width="30.43"/>
    <col customWidth="1" min="3" max="3" width="123.0"/>
    <col customWidth="1" min="4" max="4" width="31.86"/>
    <col customWidth="1" min="5" max="5" width="90.43"/>
    <col customWidth="1" min="6" max="6" width="61.86"/>
    <col customWidth="1" min="7" max="16" width="13.29"/>
    <col customWidth="1" min="17" max="26" width="14.0"/>
  </cols>
  <sheetData>
    <row r="1" ht="12.75" customHeight="1">
      <c r="A1" s="14" t="s">
        <v>18</v>
      </c>
      <c r="B1" s="7"/>
      <c r="C1" s="7"/>
      <c r="D1" s="7"/>
      <c r="E1" s="7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7" t="s">
        <v>24</v>
      </c>
      <c r="B3" s="4"/>
      <c r="C3" s="4"/>
      <c r="D3" s="4"/>
      <c r="E3" s="7"/>
      <c r="F3" s="7" t="s">
        <v>25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1"/>
      <c r="B4" s="1" t="s">
        <v>0</v>
      </c>
      <c r="C4" s="8" t="s">
        <v>26</v>
      </c>
      <c r="D4" s="8" t="s">
        <v>27</v>
      </c>
      <c r="E4" s="8" t="s">
        <v>28</v>
      </c>
      <c r="F4" s="8" t="s">
        <v>29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"/>
      <c r="B5" s="1" t="s">
        <v>1</v>
      </c>
      <c r="C5" s="8" t="s">
        <v>30</v>
      </c>
      <c r="D5" s="8" t="s">
        <v>31</v>
      </c>
      <c r="E5" s="8" t="s">
        <v>32</v>
      </c>
      <c r="F5" s="8" t="s">
        <v>33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"/>
      <c r="B6" s="1" t="s">
        <v>2</v>
      </c>
      <c r="C6" s="8" t="s">
        <v>34</v>
      </c>
      <c r="D6" s="8" t="s">
        <v>35</v>
      </c>
      <c r="E6" s="8" t="s">
        <v>36</v>
      </c>
      <c r="F6" s="8" t="s">
        <v>37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"/>
      <c r="B7" s="1" t="s">
        <v>3</v>
      </c>
      <c r="C7" s="8" t="s">
        <v>38</v>
      </c>
      <c r="D7" s="8" t="s">
        <v>39</v>
      </c>
      <c r="E7" s="8" t="s">
        <v>36</v>
      </c>
      <c r="F7" s="8" t="s">
        <v>40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"/>
      <c r="B8" s="1" t="s">
        <v>4</v>
      </c>
      <c r="C8" s="8" t="s">
        <v>41</v>
      </c>
      <c r="D8" s="8" t="s">
        <v>42</v>
      </c>
      <c r="E8" s="8" t="s">
        <v>36</v>
      </c>
      <c r="F8" s="8" t="s">
        <v>43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7"/>
      <c r="B9" s="7" t="s">
        <v>44</v>
      </c>
      <c r="C9" s="8" t="s">
        <v>45</v>
      </c>
      <c r="D9" s="8" t="s">
        <v>46</v>
      </c>
      <c r="E9" s="8" t="s">
        <v>36</v>
      </c>
      <c r="F9" s="8" t="s">
        <v>47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7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7" t="s">
        <v>48</v>
      </c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7"/>
      <c r="B12" s="7" t="s">
        <v>0</v>
      </c>
      <c r="C12" s="8" t="s">
        <v>49</v>
      </c>
      <c r="D12" s="8" t="s">
        <v>50</v>
      </c>
      <c r="E12" s="8" t="s">
        <v>50</v>
      </c>
      <c r="F12" s="8" t="s">
        <v>50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7"/>
      <c r="B13" s="7" t="s">
        <v>1</v>
      </c>
      <c r="C13" s="19" t="str">
        <f>$C$12</f>
        <v>Same as on pond_data sheet. Values must match exactly between this sheet and pond_data to properly link them.</v>
      </c>
      <c r="D13" s="8" t="s">
        <v>50</v>
      </c>
      <c r="E13" s="8" t="s">
        <v>50</v>
      </c>
      <c r="F13" s="8" t="s">
        <v>50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/>
      <c r="B14" s="7" t="s">
        <v>7</v>
      </c>
      <c r="C14" s="20" t="s">
        <v>51</v>
      </c>
      <c r="D14" s="8" t="s">
        <v>52</v>
      </c>
      <c r="E14" s="8" t="s">
        <v>36</v>
      </c>
      <c r="F14" s="8" t="s">
        <v>53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/>
      <c r="B15" s="7" t="s">
        <v>8</v>
      </c>
      <c r="C15" s="8" t="s">
        <v>54</v>
      </c>
      <c r="D15" s="8" t="s">
        <v>55</v>
      </c>
      <c r="E15" s="8" t="s">
        <v>36</v>
      </c>
      <c r="F15" s="8" t="s">
        <v>56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/>
      <c r="B16" s="7" t="s">
        <v>9</v>
      </c>
      <c r="C16" s="8" t="s">
        <v>57</v>
      </c>
      <c r="D16" s="8" t="s">
        <v>39</v>
      </c>
      <c r="E16" s="8" t="s">
        <v>36</v>
      </c>
      <c r="F16" s="8" t="s">
        <v>58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7" t="s">
        <v>59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7"/>
      <c r="B19" s="7" t="s">
        <v>0</v>
      </c>
      <c r="C19" s="19" t="str">
        <f t="shared" ref="C19:C20" si="1">$C$12</f>
        <v>Same as on pond_data sheet. Values must match exactly between this sheet and pond_data to properly link them.</v>
      </c>
      <c r="D19" s="8" t="s">
        <v>50</v>
      </c>
      <c r="E19" s="8" t="s">
        <v>50</v>
      </c>
      <c r="F19" s="8" t="s">
        <v>50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7"/>
      <c r="B20" s="7" t="s">
        <v>1</v>
      </c>
      <c r="C20" s="19" t="str">
        <f t="shared" si="1"/>
        <v>Same as on pond_data sheet. Values must match exactly between this sheet and pond_data to properly link them.</v>
      </c>
      <c r="D20" s="8" t="s">
        <v>50</v>
      </c>
      <c r="E20" s="8" t="s">
        <v>50</v>
      </c>
      <c r="F20" s="8" t="s">
        <v>50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/>
      <c r="B21" s="7" t="s">
        <v>13</v>
      </c>
      <c r="C21" s="8" t="s">
        <v>60</v>
      </c>
      <c r="D21" s="3" t="s">
        <v>61</v>
      </c>
      <c r="E21" s="3" t="s">
        <v>28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/>
      <c r="B22" s="7" t="s">
        <v>11</v>
      </c>
      <c r="C22" s="8" t="s">
        <v>62</v>
      </c>
      <c r="D22" s="3" t="s">
        <v>63</v>
      </c>
      <c r="E22" s="3" t="s">
        <v>64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/>
      <c r="B23" s="7" t="s">
        <v>7</v>
      </c>
      <c r="C23" s="23" t="str">
        <f>C14</f>
        <v>The proportion of surface light which penetrates to the depth of this measurement. Note: proportion =Iz/I0=e^(-kd*z). Valid values are from 0.0 to 1.0. Example: a value of “0.75” would mean that light at this depth is 75% of light at the surface.</v>
      </c>
      <c r="D23" s="3" t="s">
        <v>65</v>
      </c>
      <c r="E23" s="3" t="s">
        <v>36</v>
      </c>
      <c r="F23" s="3" t="s">
        <v>66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/>
      <c r="B24" s="7" t="s">
        <v>14</v>
      </c>
      <c r="C24" s="8" t="s">
        <v>67</v>
      </c>
      <c r="D24" s="24" t="s">
        <v>68</v>
      </c>
      <c r="E24" s="3" t="s">
        <v>36</v>
      </c>
      <c r="F24" s="3" t="s">
        <v>69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/>
      <c r="B25" s="7" t="s">
        <v>15</v>
      </c>
      <c r="C25" s="3" t="s">
        <v>70</v>
      </c>
      <c r="D25" s="3" t="s">
        <v>71</v>
      </c>
      <c r="E25" s="3" t="s">
        <v>36</v>
      </c>
      <c r="F25" s="25" t="s">
        <v>72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/>
      <c r="B26" s="7" t="s">
        <v>16</v>
      </c>
      <c r="C26" s="3" t="s">
        <v>73</v>
      </c>
      <c r="D26" s="3" t="s">
        <v>71</v>
      </c>
      <c r="E26" s="3" t="s">
        <v>36</v>
      </c>
      <c r="F26" s="26" t="s">
        <v>74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7" t="s">
        <v>75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7"/>
      <c r="B29" s="7" t="s">
        <v>1</v>
      </c>
      <c r="C29" s="19" t="str">
        <f>$C$12</f>
        <v>Same as on pond_data sheet. Values must match exactly between this sheet and pond_data to properly link them.</v>
      </c>
      <c r="D29" s="8" t="s">
        <v>50</v>
      </c>
      <c r="E29" s="8" t="s">
        <v>50</v>
      </c>
      <c r="F29" s="8" t="s">
        <v>50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/>
      <c r="B30" s="7" t="s">
        <v>11</v>
      </c>
      <c r="C30" s="3" t="s">
        <v>76</v>
      </c>
      <c r="D30" s="3" t="s">
        <v>63</v>
      </c>
      <c r="E30" s="3" t="s">
        <v>36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/>
      <c r="B31" s="7" t="s">
        <v>12</v>
      </c>
      <c r="C31" s="3" t="s">
        <v>77</v>
      </c>
      <c r="D31" s="3" t="s">
        <v>78</v>
      </c>
      <c r="E31" s="3" t="s">
        <v>36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7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7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27" t="s">
        <v>79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28" t="s">
        <v>80</v>
      </c>
      <c r="B35" s="1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9" t="s">
        <v>81</v>
      </c>
      <c r="B36" s="30" t="s">
        <v>82</v>
      </c>
      <c r="C36" s="16" t="s">
        <v>83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6" t="s">
        <v>84</v>
      </c>
      <c r="B37" s="30" t="s">
        <v>85</v>
      </c>
      <c r="C37" s="31" t="s">
        <v>86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7" t="s">
        <v>87</v>
      </c>
      <c r="B38" s="30" t="s">
        <v>85</v>
      </c>
      <c r="C38" s="31" t="s">
        <v>86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7" t="s">
        <v>88</v>
      </c>
      <c r="B39" s="30" t="s">
        <v>85</v>
      </c>
      <c r="C39" s="31" t="s">
        <v>86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6" t="s">
        <v>89</v>
      </c>
      <c r="B40" s="30" t="s">
        <v>85</v>
      </c>
      <c r="C40" s="31" t="s">
        <v>86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6" t="s">
        <v>90</v>
      </c>
      <c r="B41" s="32" t="s">
        <v>91</v>
      </c>
      <c r="C41" s="31" t="s">
        <v>92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6" t="s">
        <v>93</v>
      </c>
      <c r="B42" s="30" t="s">
        <v>85</v>
      </c>
      <c r="C42" s="31" t="s">
        <v>94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6" t="s">
        <v>95</v>
      </c>
      <c r="C43" s="31" t="s">
        <v>92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</sheetData>
  <drawing r:id="rId1"/>
</worksheet>
</file>