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ard\Desktop\"/>
    </mc:Choice>
  </mc:AlternateContent>
  <xr:revisionPtr revIDLastSave="0" documentId="13_ncr:1_{4E44C8BA-20F3-409F-8A36-A33E982D8D60}" xr6:coauthVersionLast="41" xr6:coauthVersionMax="43" xr10:uidLastSave="{00000000-0000-0000-0000-000000000000}"/>
  <bookViews>
    <workbookView xWindow="-12480" yWindow="3705" windowWidth="21600" windowHeight="11385" xr2:uid="{6BC64894-97C0-48A5-B1A4-B3D9A59CE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1" l="1"/>
  <c r="Y5" i="1" l="1"/>
  <c r="Y10" i="1" l="1"/>
  <c r="Y39" i="1" l="1"/>
  <c r="Y38" i="1"/>
  <c r="Y37" i="1"/>
  <c r="Y36" i="1"/>
  <c r="Y35" i="1"/>
  <c r="Y34" i="1"/>
  <c r="L39" i="1"/>
  <c r="L38" i="1"/>
  <c r="L37" i="1"/>
  <c r="L36" i="1"/>
  <c r="L34" i="1"/>
  <c r="Y31" i="1"/>
  <c r="Y30" i="1"/>
  <c r="Y29" i="1"/>
  <c r="Y28" i="1"/>
  <c r="Y27" i="1"/>
  <c r="Y26" i="1"/>
  <c r="L31" i="1"/>
  <c r="L30" i="1"/>
  <c r="L29" i="1"/>
  <c r="L28" i="1"/>
  <c r="L27" i="1"/>
  <c r="L26" i="1"/>
  <c r="Y23" i="1"/>
  <c r="Y22" i="1"/>
  <c r="Y21" i="1"/>
  <c r="Y20" i="1"/>
  <c r="Y19" i="1"/>
  <c r="Y18" i="1"/>
  <c r="Y15" i="1"/>
  <c r="Y14" i="1"/>
  <c r="Y13" i="1"/>
  <c r="Y12" i="1"/>
  <c r="Y11" i="1"/>
  <c r="Y7" i="1"/>
  <c r="Y6" i="1"/>
  <c r="Y4" i="1"/>
  <c r="Y3" i="1"/>
  <c r="Y2" i="1"/>
  <c r="L23" i="1"/>
  <c r="L22" i="1"/>
  <c r="L21" i="1"/>
  <c r="L20" i="1"/>
  <c r="L19" i="1"/>
  <c r="L18" i="1"/>
  <c r="L15" i="1"/>
  <c r="L14" i="1"/>
  <c r="L13" i="1"/>
  <c r="L12" i="1"/>
  <c r="L11" i="1"/>
  <c r="L10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<sst xmlns="http://schemas.openxmlformats.org/spreadsheetml/2006/main" count="90" uniqueCount="15">
  <si>
    <t>Bubble</t>
  </si>
  <si>
    <t>Selection</t>
  </si>
  <si>
    <t>Insertion</t>
  </si>
  <si>
    <t>Merge</t>
  </si>
  <si>
    <t>Quick</t>
  </si>
  <si>
    <t>Heap</t>
  </si>
  <si>
    <t>N = 200 (1)</t>
  </si>
  <si>
    <t>AVG</t>
  </si>
  <si>
    <t>N = 400 (1)</t>
  </si>
  <si>
    <t>N = 800 (1)</t>
  </si>
  <si>
    <t>(Time)</t>
  </si>
  <si>
    <t>Comparison</t>
  </si>
  <si>
    <t>Time</t>
  </si>
  <si>
    <t>N = 1000 (1)</t>
  </si>
  <si>
    <t>N = 2000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</si>
</sst>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2966-BC57-4A68-AC01-CBEED9DEF3C4}">
  <dimension ref="A1:Y39"/>
  <sheetViews>
    <sheetView tabSelected="1" topLeftCell="G1" zoomScale="70" zoomScaleNormal="70" workbookViewId="0">
      <selection activeCell="P9" sqref="P9"/>
    </sheetView>
  </sheetViews>
  <sheetFormatPr defaultRowHeight="15" x14ac:dyDescent="0.25"/>
  <cols>
    <col min="1" max="1" width="19.5703125" customWidth="1"/>
    <col min="2" max="2" width="9.85546875" customWidth="1"/>
    <col min="3" max="3" width="9.7109375" customWidth="1"/>
    <col min="4" max="4" width="10.7109375" customWidth="1"/>
    <col min="5" max="5" width="11.140625" customWidth="1"/>
    <col min="6" max="6" width="10.140625" customWidth="1"/>
    <col min="7" max="7" width="9.7109375" customWidth="1"/>
    <col min="8" max="8" width="10" customWidth="1"/>
    <col min="9" max="9" width="10.7109375" customWidth="1"/>
    <col min="10" max="10" width="10.5703125" customWidth="1"/>
    <col min="11" max="11" width="9.7109375" customWidth="1"/>
    <col min="12" max="12" width="10.28515625" customWidth="1"/>
    <col min="14" max="14" width="12.7109375" customWidth="1"/>
  </cols>
  <sheetData>
    <row r="1" spans="1:25" ht="15.75" x14ac:dyDescent="0.25">
      <c r="A1" s="1" t="s">
        <v>11</v>
      </c>
      <c r="B1" s="1" t="s">
        <v>6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7</v>
      </c>
      <c r="N1" s="1" t="s">
        <v>10</v>
      </c>
      <c r="O1" s="1" t="s">
        <v>6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  <c r="V1" s="1">
        <v>8</v>
      </c>
      <c r="W1" s="1">
        <v>9</v>
      </c>
      <c r="X1" s="1">
        <v>10</v>
      </c>
      <c r="Y1" s="1" t="s">
        <v>7</v>
      </c>
    </row>
    <row r="2" spans="1:25" x14ac:dyDescent="0.25">
      <c r="A2" s="1" t="s">
        <v>0</v>
      </c>
      <c r="B2" s="1">
        <v>19900</v>
      </c>
      <c r="C2" s="1">
        <v>19900</v>
      </c>
      <c r="D2" s="1">
        <v>19900</v>
      </c>
      <c r="E2" s="1">
        <v>19900</v>
      </c>
      <c r="F2" s="1">
        <v>19900</v>
      </c>
      <c r="G2" s="1">
        <v>19900</v>
      </c>
      <c r="H2" s="1">
        <v>19900</v>
      </c>
      <c r="I2" s="1">
        <v>19900</v>
      </c>
      <c r="J2" s="1">
        <v>19900</v>
      </c>
      <c r="K2" s="1">
        <v>19900</v>
      </c>
      <c r="L2" s="1">
        <f t="shared" ref="L2:L7" si="0">AVERAGE(B2:K2)</f>
        <v>19900</v>
      </c>
      <c r="N2" s="1" t="s">
        <v>0</v>
      </c>
      <c r="O2" s="1">
        <v>9.0236663818359306E-3</v>
      </c>
      <c r="P2" s="1">
        <v>9.0022087097167899E-3</v>
      </c>
      <c r="Q2" s="1">
        <v>8.9983940124511701E-3</v>
      </c>
      <c r="R2" s="1">
        <v>9.9995136260986293E-3</v>
      </c>
      <c r="S2" s="1">
        <v>9.0243816375732405E-3</v>
      </c>
      <c r="T2" s="1">
        <v>8.9843273162841797E-3</v>
      </c>
      <c r="U2" s="1">
        <v>9.9995136260986293E-3</v>
      </c>
      <c r="V2" s="1">
        <v>9.9971294403076102E-3</v>
      </c>
      <c r="W2" s="1">
        <v>1.00448131561279E-2</v>
      </c>
      <c r="X2" s="1">
        <v>9.0427398681640608E-3</v>
      </c>
      <c r="Y2" s="1">
        <f t="shared" ref="Y2:Y7" si="1">AVERAGE(O2:X2)</f>
        <v>9.4116687774658155E-3</v>
      </c>
    </row>
    <row r="3" spans="1:25" x14ac:dyDescent="0.25">
      <c r="A3" s="1" t="s">
        <v>1</v>
      </c>
      <c r="B3" s="1">
        <v>747</v>
      </c>
      <c r="C3" s="1">
        <v>774</v>
      </c>
      <c r="D3" s="1">
        <v>734</v>
      </c>
      <c r="E3" s="1">
        <v>807</v>
      </c>
      <c r="F3" s="1">
        <v>813</v>
      </c>
      <c r="G3" s="1">
        <v>757</v>
      </c>
      <c r="H3" s="1">
        <v>763</v>
      </c>
      <c r="I3" s="1">
        <v>783</v>
      </c>
      <c r="J3" s="1">
        <v>747</v>
      </c>
      <c r="K3" s="1">
        <v>812</v>
      </c>
      <c r="L3" s="1">
        <f t="shared" si="0"/>
        <v>773.7</v>
      </c>
      <c r="N3" s="1" t="s">
        <v>1</v>
      </c>
      <c r="O3" s="1">
        <v>4.0000000000000001E-3</v>
      </c>
      <c r="P3" s="1">
        <v>4.0000000000000001E-3</v>
      </c>
      <c r="Q3" s="1">
        <v>5.0000000000000001E-3</v>
      </c>
      <c r="R3" s="1">
        <v>5.0000000000000001E-3</v>
      </c>
      <c r="S3" s="1">
        <v>4.0000000000000001E-3</v>
      </c>
      <c r="T3" s="1">
        <v>4.0000000000000001E-3</v>
      </c>
      <c r="U3" s="1">
        <v>3.0000000000000001E-3</v>
      </c>
      <c r="V3" s="1">
        <v>4.0000000000000001E-3</v>
      </c>
      <c r="W3" s="1">
        <v>4.0000000000000001E-3</v>
      </c>
      <c r="X3" s="1">
        <v>4.0000000000000001E-3</v>
      </c>
      <c r="Y3" s="1">
        <f t="shared" si="1"/>
        <v>4.1000000000000012E-3</v>
      </c>
    </row>
    <row r="4" spans="1:25" x14ac:dyDescent="0.25">
      <c r="A4" s="1" t="s">
        <v>2</v>
      </c>
      <c r="B4" s="1">
        <v>10879</v>
      </c>
      <c r="C4" s="1">
        <v>10130</v>
      </c>
      <c r="D4" s="1">
        <v>10536</v>
      </c>
      <c r="E4" s="1">
        <v>10219</v>
      </c>
      <c r="F4" s="1">
        <v>10141</v>
      </c>
      <c r="G4" s="1">
        <v>10330</v>
      </c>
      <c r="H4" s="1">
        <v>10241</v>
      </c>
      <c r="I4" s="1">
        <v>10508</v>
      </c>
      <c r="J4" s="1">
        <v>10737</v>
      </c>
      <c r="K4" s="1">
        <v>10404</v>
      </c>
      <c r="L4" s="1">
        <f t="shared" si="0"/>
        <v>10412.5</v>
      </c>
      <c r="N4" s="1" t="s">
        <v>2</v>
      </c>
      <c r="O4" s="1">
        <v>5.0000000000000001E-3</v>
      </c>
      <c r="P4" s="1">
        <v>6.0000000000000001E-3</v>
      </c>
      <c r="Q4" s="1">
        <v>6.0000000000000001E-3</v>
      </c>
      <c r="R4" s="1">
        <v>5.0000000000000001E-3</v>
      </c>
      <c r="S4" s="1">
        <v>5.0000000000000001E-3</v>
      </c>
      <c r="T4" s="1">
        <v>5.0000000000000001E-3</v>
      </c>
      <c r="U4" s="1">
        <v>5.0000000000000001E-3</v>
      </c>
      <c r="V4" s="1">
        <v>5.0000000000000001E-3</v>
      </c>
      <c r="W4" s="1">
        <v>6.0000000000000001E-3</v>
      </c>
      <c r="X4" s="1">
        <v>5.0000000000000001E-3</v>
      </c>
      <c r="Y4" s="1">
        <f t="shared" si="1"/>
        <v>5.2999999999999992E-3</v>
      </c>
    </row>
    <row r="5" spans="1:25" x14ac:dyDescent="0.25">
      <c r="A5" s="1" t="s">
        <v>3</v>
      </c>
      <c r="B5" s="1">
        <v>1263</v>
      </c>
      <c r="C5" s="1">
        <v>1281</v>
      </c>
      <c r="D5" s="1">
        <v>1286</v>
      </c>
      <c r="E5" s="1">
        <v>1282</v>
      </c>
      <c r="F5" s="1">
        <v>1285</v>
      </c>
      <c r="G5" s="1">
        <v>1290</v>
      </c>
      <c r="H5" s="1">
        <v>1286</v>
      </c>
      <c r="I5" s="1">
        <v>1265</v>
      </c>
      <c r="J5" s="1">
        <v>1277</v>
      </c>
      <c r="K5" s="1">
        <v>1277</v>
      </c>
      <c r="L5" s="1">
        <f t="shared" si="0"/>
        <v>1279.2</v>
      </c>
      <c r="N5" s="1" t="s">
        <v>3</v>
      </c>
      <c r="O5" s="1">
        <v>2E-3</v>
      </c>
      <c r="P5" s="1">
        <v>2E-3</v>
      </c>
      <c r="Q5" s="1">
        <v>2E-3</v>
      </c>
      <c r="R5" s="1">
        <v>2E-3</v>
      </c>
      <c r="S5" s="1">
        <v>1E-3</v>
      </c>
      <c r="T5" s="1">
        <v>2E-3</v>
      </c>
      <c r="U5" s="1">
        <v>2E-3</v>
      </c>
      <c r="V5" s="1">
        <v>2E-3</v>
      </c>
      <c r="W5" s="1">
        <v>2E-3</v>
      </c>
      <c r="X5" s="1">
        <v>0.01</v>
      </c>
      <c r="Y5" s="1">
        <f t="shared" si="1"/>
        <v>2.7000000000000001E-3</v>
      </c>
    </row>
    <row r="6" spans="1:25" x14ac:dyDescent="0.25">
      <c r="A6" s="1" t="s">
        <v>4</v>
      </c>
      <c r="B6" s="1">
        <v>1606</v>
      </c>
      <c r="C6" s="1">
        <v>1563</v>
      </c>
      <c r="D6" s="1">
        <v>1624</v>
      </c>
      <c r="E6" s="1">
        <v>1547</v>
      </c>
      <c r="F6" s="1">
        <v>1770</v>
      </c>
      <c r="G6" s="1">
        <v>1412</v>
      </c>
      <c r="H6" s="1">
        <v>1644</v>
      </c>
      <c r="I6" s="1">
        <v>1572</v>
      </c>
      <c r="J6" s="1">
        <v>1486</v>
      </c>
      <c r="K6" s="1">
        <v>1627</v>
      </c>
      <c r="L6" s="1">
        <f t="shared" si="0"/>
        <v>1585.1</v>
      </c>
      <c r="N6" s="1" t="s">
        <v>4</v>
      </c>
      <c r="O6" s="1">
        <v>1E-3</v>
      </c>
      <c r="P6" s="1">
        <v>1E-3</v>
      </c>
      <c r="Q6" s="1">
        <v>1E-3</v>
      </c>
      <c r="R6" s="1">
        <v>1E-3</v>
      </c>
      <c r="S6" s="1">
        <v>1E-3</v>
      </c>
      <c r="T6" s="1">
        <v>1E-3</v>
      </c>
      <c r="U6" s="1">
        <v>1E-3</v>
      </c>
      <c r="V6" s="1">
        <v>1E-3</v>
      </c>
      <c r="W6" s="1">
        <v>1E-3</v>
      </c>
      <c r="X6" s="1">
        <v>1E-3</v>
      </c>
      <c r="Y6" s="1">
        <f t="shared" si="1"/>
        <v>1.0000000000000002E-3</v>
      </c>
    </row>
    <row r="7" spans="1:25" x14ac:dyDescent="0.25">
      <c r="A7" s="1" t="s">
        <v>5</v>
      </c>
      <c r="B7" s="1">
        <v>1017</v>
      </c>
      <c r="C7" s="1">
        <v>1020</v>
      </c>
      <c r="D7" s="1">
        <v>1021</v>
      </c>
      <c r="E7" s="1">
        <v>1030</v>
      </c>
      <c r="F7" s="1">
        <v>1018</v>
      </c>
      <c r="G7" s="1">
        <v>1033</v>
      </c>
      <c r="H7" s="1">
        <v>1025</v>
      </c>
      <c r="I7" s="1">
        <v>1020</v>
      </c>
      <c r="J7" s="1">
        <v>1014</v>
      </c>
      <c r="K7" s="1">
        <v>1016</v>
      </c>
      <c r="L7" s="1">
        <f t="shared" si="0"/>
        <v>1021.4</v>
      </c>
      <c r="N7" s="1" t="s">
        <v>5</v>
      </c>
      <c r="O7" s="1">
        <v>2E-3</v>
      </c>
      <c r="P7" s="1">
        <v>2E-3</v>
      </c>
      <c r="Q7" s="1">
        <v>2E-3</v>
      </c>
      <c r="R7" s="1">
        <v>3.0000000000000001E-3</v>
      </c>
      <c r="S7" s="1">
        <v>2E-3</v>
      </c>
      <c r="T7" s="1">
        <v>1E-3</v>
      </c>
      <c r="U7" s="1">
        <v>2E-3</v>
      </c>
      <c r="V7" s="1">
        <v>2E-3</v>
      </c>
      <c r="W7" s="1">
        <v>3.0000000000000001E-3</v>
      </c>
      <c r="X7" s="1">
        <v>2E-3</v>
      </c>
      <c r="Y7" s="1">
        <f t="shared" si="1"/>
        <v>2.0999999999999999E-3</v>
      </c>
    </row>
    <row r="9" spans="1:25" x14ac:dyDescent="0.25">
      <c r="A9" s="2" t="s">
        <v>11</v>
      </c>
      <c r="B9" s="2" t="s">
        <v>8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 t="s">
        <v>7</v>
      </c>
      <c r="N9" s="2" t="s">
        <v>12</v>
      </c>
      <c r="O9" s="2" t="s">
        <v>8</v>
      </c>
      <c r="P9" s="2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9</v>
      </c>
      <c r="X9" s="2">
        <v>10</v>
      </c>
      <c r="Y9" s="2" t="s">
        <v>7</v>
      </c>
    </row>
    <row r="10" spans="1:25" x14ac:dyDescent="0.25">
      <c r="A10" s="2" t="s">
        <v>0</v>
      </c>
      <c r="B10" s="2">
        <v>79800</v>
      </c>
      <c r="C10" s="2">
        <v>79800</v>
      </c>
      <c r="D10" s="2">
        <v>79800</v>
      </c>
      <c r="E10" s="2">
        <v>79800</v>
      </c>
      <c r="F10" s="2">
        <v>79800</v>
      </c>
      <c r="G10" s="2">
        <v>79800</v>
      </c>
      <c r="H10" s="2">
        <v>79800</v>
      </c>
      <c r="I10" s="2">
        <v>79800</v>
      </c>
      <c r="J10" s="2">
        <v>79800</v>
      </c>
      <c r="K10" s="2">
        <v>79800</v>
      </c>
      <c r="L10" s="2">
        <f t="shared" ref="L10:L15" si="2">AVERAGE(B10:K10)</f>
        <v>79800</v>
      </c>
      <c r="N10" s="2" t="s">
        <v>0</v>
      </c>
      <c r="O10" s="2">
        <v>0.04</v>
      </c>
      <c r="P10" s="2">
        <v>0.04</v>
      </c>
      <c r="Q10" s="2">
        <v>3.9E-2</v>
      </c>
      <c r="R10" s="2">
        <v>3.9E-2</v>
      </c>
      <c r="S10" s="2">
        <v>4.1000000000000002E-2</v>
      </c>
      <c r="T10" s="2">
        <v>0.04</v>
      </c>
      <c r="U10" s="2">
        <v>4.2000000000000003E-2</v>
      </c>
      <c r="V10" s="2">
        <v>0.04</v>
      </c>
      <c r="W10" s="2">
        <v>4.1000000000000002E-2</v>
      </c>
      <c r="X10" s="2">
        <v>3.9E-2</v>
      </c>
      <c r="Y10" s="2">
        <f>AVERAGE(O10:X10)</f>
        <v>4.0099999999999997E-2</v>
      </c>
    </row>
    <row r="11" spans="1:25" x14ac:dyDescent="0.25">
      <c r="A11" s="2" t="s">
        <v>1</v>
      </c>
      <c r="B11" s="2">
        <v>1892</v>
      </c>
      <c r="C11" s="2">
        <v>1779</v>
      </c>
      <c r="D11" s="2">
        <v>1884</v>
      </c>
      <c r="E11" s="2">
        <v>1826</v>
      </c>
      <c r="F11" s="2">
        <v>1822</v>
      </c>
      <c r="G11" s="2">
        <v>1806</v>
      </c>
      <c r="H11" s="2">
        <v>1747</v>
      </c>
      <c r="I11" s="2">
        <v>1851</v>
      </c>
      <c r="J11" s="2">
        <v>1778</v>
      </c>
      <c r="K11" s="2">
        <v>1680</v>
      </c>
      <c r="L11" s="2">
        <f t="shared" si="2"/>
        <v>1806.5</v>
      </c>
      <c r="N11" s="2" t="s">
        <v>1</v>
      </c>
      <c r="O11" s="2">
        <v>1.4999999999999999E-2</v>
      </c>
      <c r="P11" s="2">
        <v>1.4999999999999999E-2</v>
      </c>
      <c r="Q11" s="2">
        <v>1.6E-2</v>
      </c>
      <c r="R11" s="2">
        <v>1.4999999999999999E-2</v>
      </c>
      <c r="S11" s="2">
        <v>1.4999999999999999E-2</v>
      </c>
      <c r="T11" s="2">
        <v>1.6E-2</v>
      </c>
      <c r="U11" s="2">
        <v>1.6E-2</v>
      </c>
      <c r="V11" s="2">
        <v>1.6E-2</v>
      </c>
      <c r="W11" s="2">
        <v>1.4999999999999999E-2</v>
      </c>
      <c r="X11" s="2">
        <v>1.6E-2</v>
      </c>
      <c r="Y11" s="2">
        <f t="shared" ref="Y11:Y15" si="3">AVERAGE(O11:X11)</f>
        <v>1.5500000000000003E-2</v>
      </c>
    </row>
    <row r="12" spans="1:25" x14ac:dyDescent="0.25">
      <c r="A12" s="2" t="s">
        <v>2</v>
      </c>
      <c r="B12" s="2">
        <v>38306</v>
      </c>
      <c r="C12" s="2">
        <v>38480</v>
      </c>
      <c r="D12" s="2">
        <v>38790</v>
      </c>
      <c r="E12" s="2">
        <v>40806</v>
      </c>
      <c r="F12" s="2">
        <v>40015</v>
      </c>
      <c r="G12" s="2">
        <v>41269</v>
      </c>
      <c r="H12" s="2">
        <v>40943</v>
      </c>
      <c r="I12" s="2">
        <v>40069</v>
      </c>
      <c r="J12" s="2">
        <v>42150</v>
      </c>
      <c r="K12" s="2">
        <v>37558</v>
      </c>
      <c r="L12" s="2">
        <f t="shared" si="2"/>
        <v>39838.6</v>
      </c>
      <c r="N12" s="2" t="s">
        <v>2</v>
      </c>
      <c r="O12" s="2">
        <v>1.9900000000000001E-2</v>
      </c>
      <c r="P12" s="2">
        <v>0.02</v>
      </c>
      <c r="Q12" s="2">
        <v>2.1000000000000001E-2</v>
      </c>
      <c r="R12" s="2">
        <v>0.02</v>
      </c>
      <c r="S12" s="2">
        <v>0.02</v>
      </c>
      <c r="T12" s="2">
        <v>2.1999999999999999E-2</v>
      </c>
      <c r="U12" s="2">
        <v>2.1000000000000001E-2</v>
      </c>
      <c r="V12" s="2">
        <v>2.1000000000000001E-2</v>
      </c>
      <c r="W12" s="2">
        <v>2.1000000000000001E-2</v>
      </c>
      <c r="X12" s="2">
        <v>1.9E-2</v>
      </c>
      <c r="Y12" s="2">
        <f t="shared" si="3"/>
        <v>2.0489999999999998E-2</v>
      </c>
    </row>
    <row r="13" spans="1:25" x14ac:dyDescent="0.25">
      <c r="A13" s="2" t="s">
        <v>3</v>
      </c>
      <c r="B13" s="2">
        <v>2962</v>
      </c>
      <c r="C13" s="2">
        <v>2966</v>
      </c>
      <c r="D13" s="2">
        <v>2958</v>
      </c>
      <c r="E13" s="2">
        <v>2955</v>
      </c>
      <c r="F13" s="2">
        <v>2974</v>
      </c>
      <c r="G13" s="2">
        <v>2953</v>
      </c>
      <c r="H13" s="2">
        <v>2953</v>
      </c>
      <c r="I13" s="2">
        <v>2969</v>
      </c>
      <c r="J13" s="2">
        <v>2969</v>
      </c>
      <c r="K13" s="2">
        <v>2972</v>
      </c>
      <c r="L13" s="2">
        <f t="shared" si="2"/>
        <v>2963.1</v>
      </c>
      <c r="N13" s="2" t="s">
        <v>3</v>
      </c>
      <c r="O13" s="2">
        <v>3.0000000000000001E-3</v>
      </c>
      <c r="P13" s="2">
        <v>4.0000000000000001E-3</v>
      </c>
      <c r="Q13" s="2">
        <v>4.0000000000000001E-3</v>
      </c>
      <c r="R13" s="2">
        <v>3.0000000000000001E-3</v>
      </c>
      <c r="S13" s="2">
        <v>3.0000000000000001E-3</v>
      </c>
      <c r="T13" s="2">
        <v>4.0000000000000001E-3</v>
      </c>
      <c r="U13" s="2">
        <v>3.0000000000000001E-3</v>
      </c>
      <c r="V13" s="2">
        <v>3.0000000000000001E-3</v>
      </c>
      <c r="W13" s="2">
        <v>3.0000000000000001E-3</v>
      </c>
      <c r="X13" s="2">
        <v>3.0000000000000001E-3</v>
      </c>
      <c r="Y13" s="2">
        <f t="shared" si="3"/>
        <v>3.2999999999999995E-3</v>
      </c>
    </row>
    <row r="14" spans="1:25" x14ac:dyDescent="0.25">
      <c r="A14" s="2" t="s">
        <v>4</v>
      </c>
      <c r="B14" s="2">
        <v>3608</v>
      </c>
      <c r="C14" s="2">
        <v>3520</v>
      </c>
      <c r="D14" s="2">
        <v>3812</v>
      </c>
      <c r="E14" s="2">
        <v>3569</v>
      </c>
      <c r="F14" s="2">
        <v>3512</v>
      </c>
      <c r="G14" s="2">
        <v>3804</v>
      </c>
      <c r="H14" s="2">
        <v>3556</v>
      </c>
      <c r="I14" s="2">
        <v>3524</v>
      </c>
      <c r="J14" s="2">
        <v>3552</v>
      </c>
      <c r="K14" s="2">
        <v>3626</v>
      </c>
      <c r="L14" s="2">
        <f t="shared" si="2"/>
        <v>3608.3</v>
      </c>
      <c r="N14" s="2" t="s">
        <v>4</v>
      </c>
      <c r="O14" s="2">
        <v>2E-3</v>
      </c>
      <c r="P14" s="2">
        <v>2E-3</v>
      </c>
      <c r="Q14" s="2">
        <v>2E-3</v>
      </c>
      <c r="R14" s="2">
        <v>2E-3</v>
      </c>
      <c r="S14" s="2">
        <v>2E-3</v>
      </c>
      <c r="T14" s="2">
        <v>2E-3</v>
      </c>
      <c r="U14" s="2">
        <v>2E-3</v>
      </c>
      <c r="V14" s="2">
        <v>2E-3</v>
      </c>
      <c r="W14" s="2">
        <v>2E-3</v>
      </c>
      <c r="X14" s="2">
        <v>2E-3</v>
      </c>
      <c r="Y14" s="2">
        <f t="shared" si="3"/>
        <v>2.0000000000000005E-3</v>
      </c>
    </row>
    <row r="15" spans="1:25" x14ac:dyDescent="0.25">
      <c r="A15" s="2" t="s">
        <v>5</v>
      </c>
      <c r="B15" s="2">
        <v>2482</v>
      </c>
      <c r="C15" s="2">
        <v>2433</v>
      </c>
      <c r="D15" s="2">
        <v>2424</v>
      </c>
      <c r="E15" s="2">
        <v>2433</v>
      </c>
      <c r="F15" s="2">
        <v>2431</v>
      </c>
      <c r="G15" s="2">
        <v>2419</v>
      </c>
      <c r="H15" s="2">
        <v>2422</v>
      </c>
      <c r="I15" s="2">
        <v>2428</v>
      </c>
      <c r="J15" s="2">
        <v>2437</v>
      </c>
      <c r="K15" s="2">
        <v>2421</v>
      </c>
      <c r="L15" s="2">
        <f t="shared" si="2"/>
        <v>2433</v>
      </c>
      <c r="N15" s="2" t="s">
        <v>5</v>
      </c>
      <c r="O15" s="2">
        <v>5.0000000000000001E-3</v>
      </c>
      <c r="P15" s="2">
        <v>5.0000000000000001E-3</v>
      </c>
      <c r="Q15" s="2">
        <v>5.0000000000000001E-3</v>
      </c>
      <c r="R15" s="2">
        <v>5.0000000000000001E-3</v>
      </c>
      <c r="S15" s="2">
        <v>5.0000000000000001E-3</v>
      </c>
      <c r="T15" s="2">
        <v>5.0000000000000001E-3</v>
      </c>
      <c r="U15" s="2">
        <v>6.0000000000000001E-3</v>
      </c>
      <c r="V15" s="2">
        <v>5.0000000000000001E-3</v>
      </c>
      <c r="W15" s="2">
        <v>6.0000000000000001E-3</v>
      </c>
      <c r="X15" s="2">
        <v>5.0000000000000001E-3</v>
      </c>
      <c r="Y15" s="2">
        <f t="shared" si="3"/>
        <v>5.1999999999999998E-3</v>
      </c>
    </row>
    <row r="17" spans="1:25" x14ac:dyDescent="0.25">
      <c r="A17" s="3" t="s">
        <v>11</v>
      </c>
      <c r="B17" s="3" t="s">
        <v>9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3" t="s">
        <v>7</v>
      </c>
      <c r="N17" s="3" t="s">
        <v>12</v>
      </c>
      <c r="O17" s="3" t="s">
        <v>9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10</v>
      </c>
      <c r="Y17" s="3" t="s">
        <v>7</v>
      </c>
    </row>
    <row r="18" spans="1:25" x14ac:dyDescent="0.25">
      <c r="A18" s="3" t="s">
        <v>0</v>
      </c>
      <c r="B18" s="3">
        <v>319600</v>
      </c>
      <c r="C18" s="3">
        <v>319600</v>
      </c>
      <c r="D18" s="3">
        <v>319600</v>
      </c>
      <c r="E18" s="3">
        <v>319600</v>
      </c>
      <c r="F18" s="3">
        <v>319600</v>
      </c>
      <c r="G18" s="3">
        <v>319600</v>
      </c>
      <c r="H18" s="3">
        <v>319600</v>
      </c>
      <c r="I18" s="3">
        <v>319600</v>
      </c>
      <c r="J18" s="3">
        <v>319600</v>
      </c>
      <c r="K18" s="3">
        <v>319600</v>
      </c>
      <c r="L18" s="3">
        <f t="shared" ref="L18:L23" si="4">AVERAGE(B18:K18)</f>
        <v>319600</v>
      </c>
      <c r="N18" s="3" t="s">
        <v>0</v>
      </c>
      <c r="O18" s="3">
        <v>0.17399999999999999</v>
      </c>
      <c r="P18" s="3">
        <v>0.17100000000000001</v>
      </c>
      <c r="Q18" s="3">
        <v>0.17199999999999999</v>
      </c>
      <c r="R18" s="3">
        <v>0.17399999999999999</v>
      </c>
      <c r="S18" s="3">
        <v>0.16800000000000001</v>
      </c>
      <c r="T18" s="3">
        <v>0.17</v>
      </c>
      <c r="U18" s="3">
        <v>0.16900000000000001</v>
      </c>
      <c r="V18" s="3">
        <v>0.17499999999999999</v>
      </c>
      <c r="W18" s="3">
        <v>0.17499999999999999</v>
      </c>
      <c r="X18" s="3">
        <v>0.17399999999999999</v>
      </c>
      <c r="Y18" s="3">
        <f t="shared" ref="Y18:Y23" si="5">AVERAGE(O18:X18)</f>
        <v>0.17219999999999999</v>
      </c>
    </row>
    <row r="19" spans="1:25" x14ac:dyDescent="0.25">
      <c r="A19" s="3" t="s">
        <v>1</v>
      </c>
      <c r="B19" s="3">
        <v>4199</v>
      </c>
      <c r="C19" s="3">
        <v>3984</v>
      </c>
      <c r="D19" s="3">
        <v>3986</v>
      </c>
      <c r="E19" s="3">
        <v>3909</v>
      </c>
      <c r="F19" s="3">
        <v>4052</v>
      </c>
      <c r="G19" s="3">
        <v>4095</v>
      </c>
      <c r="H19" s="3">
        <v>3981</v>
      </c>
      <c r="I19" s="3">
        <v>4193</v>
      </c>
      <c r="J19" s="3">
        <v>4015</v>
      </c>
      <c r="K19" s="3">
        <v>4049</v>
      </c>
      <c r="L19" s="3">
        <f t="shared" si="4"/>
        <v>4046.3</v>
      </c>
      <c r="N19" s="3" t="s">
        <v>1</v>
      </c>
      <c r="O19" s="3">
        <v>0.64</v>
      </c>
      <c r="P19" s="3">
        <v>6.0999999999999999E-2</v>
      </c>
      <c r="Q19" s="3">
        <v>6.6000000000000003E-2</v>
      </c>
      <c r="R19" s="3">
        <v>6.3E-2</v>
      </c>
      <c r="S19" s="3">
        <v>6.3E-2</v>
      </c>
      <c r="T19" s="3">
        <v>6.3E-2</v>
      </c>
      <c r="U19" s="3">
        <v>6.3E-2</v>
      </c>
      <c r="V19" s="3">
        <v>7.4999999999999997E-2</v>
      </c>
      <c r="W19" s="3">
        <v>6.5000000000000002E-2</v>
      </c>
      <c r="X19" s="3">
        <v>6.5000000000000002E-2</v>
      </c>
      <c r="Y19" s="3">
        <f t="shared" si="5"/>
        <v>0.12239999999999998</v>
      </c>
    </row>
    <row r="20" spans="1:25" x14ac:dyDescent="0.25">
      <c r="A20" s="3" t="s">
        <v>2</v>
      </c>
      <c r="B20" s="3">
        <v>164106</v>
      </c>
      <c r="C20" s="3">
        <v>162312</v>
      </c>
      <c r="D20" s="3">
        <v>162079</v>
      </c>
      <c r="E20" s="3">
        <v>162014</v>
      </c>
      <c r="F20" s="3">
        <v>165432</v>
      </c>
      <c r="G20" s="3">
        <v>157773</v>
      </c>
      <c r="H20" s="3">
        <v>156279</v>
      </c>
      <c r="I20" s="3">
        <v>158475</v>
      </c>
      <c r="J20" s="3">
        <v>160018</v>
      </c>
      <c r="K20" s="3">
        <v>160438</v>
      </c>
      <c r="L20" s="3">
        <f t="shared" si="4"/>
        <v>160892.6</v>
      </c>
      <c r="N20" s="3" t="s">
        <v>2</v>
      </c>
      <c r="O20" s="3">
        <v>9.4E-2</v>
      </c>
      <c r="P20" s="3">
        <v>9.4E-2</v>
      </c>
      <c r="Q20" s="3">
        <v>9.69E-2</v>
      </c>
      <c r="R20" s="3">
        <v>0.1</v>
      </c>
      <c r="S20" s="3">
        <v>9.6000000000000002E-2</v>
      </c>
      <c r="T20" s="3">
        <v>9.4E-2</v>
      </c>
      <c r="U20" s="3">
        <v>9.0999999999999998E-2</v>
      </c>
      <c r="V20" s="3">
        <v>9.1999999999999998E-2</v>
      </c>
      <c r="W20" s="3">
        <v>9.2999999999999999E-2</v>
      </c>
      <c r="X20" s="3">
        <v>9.4E-2</v>
      </c>
      <c r="Y20" s="3">
        <f t="shared" si="5"/>
        <v>9.4489999999999991E-2</v>
      </c>
    </row>
    <row r="21" spans="1:25" x14ac:dyDescent="0.25">
      <c r="A21" s="3" t="s">
        <v>3</v>
      </c>
      <c r="B21" s="3">
        <v>6744</v>
      </c>
      <c r="C21" s="3">
        <v>6722</v>
      </c>
      <c r="D21" s="3">
        <v>6733</v>
      </c>
      <c r="E21" s="3">
        <v>6716</v>
      </c>
      <c r="F21" s="3">
        <v>6715</v>
      </c>
      <c r="G21" s="3">
        <v>6719</v>
      </c>
      <c r="H21" s="3">
        <v>6700</v>
      </c>
      <c r="I21" s="3">
        <v>6722</v>
      </c>
      <c r="J21" s="3">
        <v>6733</v>
      </c>
      <c r="K21" s="3">
        <v>6715</v>
      </c>
      <c r="L21" s="3">
        <f t="shared" si="4"/>
        <v>6721.9</v>
      </c>
      <c r="N21" s="3" t="s">
        <v>3</v>
      </c>
      <c r="O21" s="3">
        <v>7.0000000000000001E-3</v>
      </c>
      <c r="P21" s="3">
        <v>7.0000000000000001E-3</v>
      </c>
      <c r="Q21" s="3">
        <v>7.0000000000000001E-3</v>
      </c>
      <c r="R21" s="3">
        <v>7.0000000000000001E-3</v>
      </c>
      <c r="S21" s="3">
        <v>7.0000000000000001E-3</v>
      </c>
      <c r="T21" s="3">
        <v>7.0000000000000001E-3</v>
      </c>
      <c r="U21" s="3">
        <v>7.0000000000000001E-3</v>
      </c>
      <c r="V21" s="3">
        <v>7.0000000000000001E-3</v>
      </c>
      <c r="W21" s="3">
        <v>7.0000000000000001E-3</v>
      </c>
      <c r="X21" s="3">
        <v>7.0000000000000001E-3</v>
      </c>
      <c r="Y21" s="3">
        <f t="shared" si="5"/>
        <v>7.000000000000001E-3</v>
      </c>
    </row>
    <row r="22" spans="1:25" x14ac:dyDescent="0.25">
      <c r="A22" s="3" t="s">
        <v>4</v>
      </c>
      <c r="B22" s="3">
        <v>9324</v>
      </c>
      <c r="C22" s="3">
        <v>8205</v>
      </c>
      <c r="D22" s="3">
        <v>8821</v>
      </c>
      <c r="E22" s="3">
        <v>8127</v>
      </c>
      <c r="F22" s="3">
        <v>8402</v>
      </c>
      <c r="G22" s="3">
        <v>8640</v>
      </c>
      <c r="H22" s="3">
        <v>9270</v>
      </c>
      <c r="I22" s="3">
        <v>8244</v>
      </c>
      <c r="J22" s="3">
        <v>9399</v>
      </c>
      <c r="K22" s="3">
        <v>8782</v>
      </c>
      <c r="L22" s="3">
        <f t="shared" si="4"/>
        <v>8721.4</v>
      </c>
      <c r="N22" s="3" t="s">
        <v>4</v>
      </c>
      <c r="O22" s="3">
        <v>6.0000000000000001E-3</v>
      </c>
      <c r="P22" s="3">
        <v>4.0000000000000001E-3</v>
      </c>
      <c r="Q22" s="3">
        <v>5.0000000000000001E-3</v>
      </c>
      <c r="R22" s="3">
        <v>4.0000000000000001E-3</v>
      </c>
      <c r="S22" s="3">
        <v>4.0000000000000001E-3</v>
      </c>
      <c r="T22" s="3">
        <v>4.0000000000000001E-3</v>
      </c>
      <c r="U22" s="3">
        <v>4.0000000000000001E-3</v>
      </c>
      <c r="V22" s="3">
        <v>4.0000000000000001E-3</v>
      </c>
      <c r="W22" s="3">
        <v>5.0000000000000001E-3</v>
      </c>
      <c r="X22" s="3">
        <v>5.0000000000000001E-3</v>
      </c>
      <c r="Y22" s="3">
        <f t="shared" si="5"/>
        <v>4.4999999999999997E-3</v>
      </c>
    </row>
    <row r="23" spans="1:25" x14ac:dyDescent="0.25">
      <c r="A23" s="3" t="s">
        <v>5</v>
      </c>
      <c r="B23" s="3">
        <v>5622</v>
      </c>
      <c r="C23" s="3">
        <v>5666</v>
      </c>
      <c r="D23" s="3">
        <v>5628</v>
      </c>
      <c r="E23" s="3">
        <v>5628</v>
      </c>
      <c r="F23" s="3">
        <v>5650</v>
      </c>
      <c r="G23" s="3">
        <v>5662</v>
      </c>
      <c r="H23" s="3">
        <v>5638</v>
      </c>
      <c r="I23" s="3">
        <v>5648</v>
      </c>
      <c r="J23" s="3">
        <v>5619</v>
      </c>
      <c r="K23" s="3">
        <v>5625</v>
      </c>
      <c r="L23" s="3">
        <f t="shared" si="4"/>
        <v>5638.6</v>
      </c>
      <c r="N23" s="3" t="s">
        <v>5</v>
      </c>
      <c r="O23" s="3">
        <v>1.0999999999999999E-2</v>
      </c>
      <c r="P23" s="3">
        <v>1.0999999999999999E-2</v>
      </c>
      <c r="Q23" s="3">
        <v>1.0999999999999999E-2</v>
      </c>
      <c r="R23" s="3">
        <v>1.2E-2</v>
      </c>
      <c r="S23" s="3">
        <v>1.2E-2</v>
      </c>
      <c r="T23" s="3">
        <v>1.2E-2</v>
      </c>
      <c r="U23" s="3">
        <v>1.0999999999999999E-2</v>
      </c>
      <c r="V23" s="3">
        <v>1.2E-2</v>
      </c>
      <c r="W23" s="3">
        <v>1.0999999999999999E-2</v>
      </c>
      <c r="X23" s="3">
        <v>1.2E-2</v>
      </c>
      <c r="Y23" s="3">
        <f t="shared" si="5"/>
        <v>1.1499999999999998E-2</v>
      </c>
    </row>
    <row r="25" spans="1:25" x14ac:dyDescent="0.25">
      <c r="A25" s="4" t="s">
        <v>11</v>
      </c>
      <c r="B25" s="4" t="s">
        <v>13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 t="s">
        <v>7</v>
      </c>
      <c r="N25" s="4" t="s">
        <v>12</v>
      </c>
      <c r="O25" s="4" t="s">
        <v>13</v>
      </c>
      <c r="P25" s="4">
        <v>2</v>
      </c>
      <c r="Q25" s="4">
        <v>3</v>
      </c>
      <c r="R25" s="4">
        <v>4</v>
      </c>
      <c r="S25" s="4">
        <v>5</v>
      </c>
      <c r="T25" s="4">
        <v>6</v>
      </c>
      <c r="U25" s="4">
        <v>7</v>
      </c>
      <c r="V25" s="4">
        <v>8</v>
      </c>
      <c r="W25" s="4">
        <v>9</v>
      </c>
      <c r="X25" s="4">
        <v>10</v>
      </c>
      <c r="Y25" s="4" t="s">
        <v>7</v>
      </c>
    </row>
    <row r="26" spans="1:25" x14ac:dyDescent="0.25">
      <c r="A26" s="4" t="s">
        <v>0</v>
      </c>
      <c r="B26" s="4">
        <v>499500</v>
      </c>
      <c r="C26" s="4">
        <v>499500</v>
      </c>
      <c r="D26" s="4">
        <v>499500</v>
      </c>
      <c r="E26" s="4">
        <v>499500</v>
      </c>
      <c r="F26" s="4">
        <v>499500</v>
      </c>
      <c r="G26" s="4">
        <v>499500</v>
      </c>
      <c r="H26" s="4">
        <v>499500</v>
      </c>
      <c r="I26" s="4">
        <v>499500</v>
      </c>
      <c r="J26" s="4">
        <v>499500</v>
      </c>
      <c r="K26" s="4">
        <v>499500</v>
      </c>
      <c r="L26" s="4">
        <f t="shared" ref="L26:L31" si="6">AVERAGE(B26:K26)</f>
        <v>499500</v>
      </c>
      <c r="N26" s="4" t="s">
        <v>0</v>
      </c>
      <c r="O26" s="4">
        <v>0.470970869064331</v>
      </c>
      <c r="P26" s="4">
        <v>0.50501680374145497</v>
      </c>
      <c r="Q26" s="4">
        <v>0.51696729660034102</v>
      </c>
      <c r="R26" s="4">
        <v>0.54693675041198697</v>
      </c>
      <c r="S26" s="4">
        <v>0.50096845626830999</v>
      </c>
      <c r="T26" s="4">
        <v>0.48692369461059498</v>
      </c>
      <c r="U26" s="4">
        <v>0.51192259788513095</v>
      </c>
      <c r="V26" s="4">
        <v>0.50196552276611295</v>
      </c>
      <c r="W26" s="4">
        <v>0.54691600799560502</v>
      </c>
      <c r="X26" s="4">
        <v>0.49892282485961897</v>
      </c>
      <c r="Y26" s="4">
        <f t="shared" ref="Y26:Y31" si="7">AVERAGE(O26:X26)</f>
        <v>0.50875108242034872</v>
      </c>
    </row>
    <row r="27" spans="1:25" x14ac:dyDescent="0.25">
      <c r="A27" s="4" t="s">
        <v>1</v>
      </c>
      <c r="B27" s="4">
        <v>5155</v>
      </c>
      <c r="C27" s="4">
        <v>5397</v>
      </c>
      <c r="D27" s="4">
        <v>5340</v>
      </c>
      <c r="E27" s="4">
        <v>5210</v>
      </c>
      <c r="F27" s="4">
        <v>5367</v>
      </c>
      <c r="G27" s="4">
        <v>5207</v>
      </c>
      <c r="H27" s="4">
        <v>5272</v>
      </c>
      <c r="I27" s="4">
        <v>5249</v>
      </c>
      <c r="J27" s="4">
        <v>5074</v>
      </c>
      <c r="K27" s="4">
        <v>5565</v>
      </c>
      <c r="L27" s="4">
        <f t="shared" si="6"/>
        <v>5283.6</v>
      </c>
      <c r="N27" s="4" t="s">
        <v>1</v>
      </c>
      <c r="O27" s="4">
        <v>9.6000000000000002E-2</v>
      </c>
      <c r="P27" s="4">
        <v>0.10299999999999999</v>
      </c>
      <c r="Q27" s="4">
        <v>9.7000000000000003E-2</v>
      </c>
      <c r="R27" s="4">
        <v>9.7000000000000003E-2</v>
      </c>
      <c r="S27" s="4">
        <v>0.1</v>
      </c>
      <c r="T27" s="4">
        <v>9.6000000000000002E-2</v>
      </c>
      <c r="U27" s="4">
        <v>9.7000000000000003E-2</v>
      </c>
      <c r="V27" s="4">
        <v>0.01</v>
      </c>
      <c r="W27" s="4">
        <v>9.8000000000000004E-2</v>
      </c>
      <c r="X27" s="4">
        <v>9.6000000000000002E-2</v>
      </c>
      <c r="Y27" s="4">
        <f t="shared" si="7"/>
        <v>8.8999999999999996E-2</v>
      </c>
    </row>
    <row r="28" spans="1:25" x14ac:dyDescent="0.25">
      <c r="A28" s="4" t="s">
        <v>2</v>
      </c>
      <c r="B28" s="4">
        <v>247773</v>
      </c>
      <c r="C28" s="4">
        <v>249049</v>
      </c>
      <c r="D28" s="4">
        <v>251428</v>
      </c>
      <c r="E28" s="4">
        <v>245072</v>
      </c>
      <c r="F28" s="4">
        <v>255698</v>
      </c>
      <c r="G28" s="4">
        <v>257273</v>
      </c>
      <c r="H28" s="4">
        <v>254728</v>
      </c>
      <c r="I28" s="4">
        <v>245530</v>
      </c>
      <c r="J28" s="4">
        <v>259642</v>
      </c>
      <c r="K28" s="4">
        <v>254158</v>
      </c>
      <c r="L28" s="4">
        <f t="shared" si="6"/>
        <v>252035.1</v>
      </c>
      <c r="N28" s="4" t="s">
        <v>2</v>
      </c>
      <c r="O28" s="4">
        <v>0.14499999999999999</v>
      </c>
      <c r="P28" s="4">
        <v>0.13800000000000001</v>
      </c>
      <c r="Q28" s="4">
        <v>0.14399999999999999</v>
      </c>
      <c r="R28" s="4">
        <v>0.14499999999999999</v>
      </c>
      <c r="S28" s="4">
        <v>0.14499999999999999</v>
      </c>
      <c r="T28" s="4">
        <v>0.155</v>
      </c>
      <c r="U28" s="4">
        <v>0.14299999999999999</v>
      </c>
      <c r="V28" s="4">
        <v>0.14399999999999999</v>
      </c>
      <c r="W28" s="4">
        <v>0.155</v>
      </c>
      <c r="X28" s="4">
        <v>0.14899999999999999</v>
      </c>
      <c r="Y28" s="4">
        <f t="shared" si="7"/>
        <v>0.14630000000000001</v>
      </c>
    </row>
    <row r="29" spans="1:25" x14ac:dyDescent="0.25">
      <c r="A29" s="4" t="s">
        <v>3</v>
      </c>
      <c r="B29" s="4">
        <v>8688</v>
      </c>
      <c r="C29" s="4">
        <v>8725</v>
      </c>
      <c r="D29" s="4">
        <v>8706</v>
      </c>
      <c r="E29" s="4">
        <v>8709</v>
      </c>
      <c r="F29" s="4">
        <v>8717</v>
      </c>
      <c r="G29" s="4">
        <v>8716</v>
      </c>
      <c r="H29" s="4">
        <v>8691</v>
      </c>
      <c r="I29" s="4">
        <v>8724</v>
      </c>
      <c r="J29" s="4">
        <v>8712</v>
      </c>
      <c r="K29" s="4">
        <v>8668</v>
      </c>
      <c r="L29" s="4">
        <f t="shared" si="6"/>
        <v>8705.6</v>
      </c>
      <c r="N29" s="4" t="s">
        <v>3</v>
      </c>
      <c r="O29" s="4">
        <v>8.9999999999999993E-3</v>
      </c>
      <c r="P29" s="4">
        <v>8.9999999999999993E-3</v>
      </c>
      <c r="Q29" s="4">
        <v>8.9999999999999993E-3</v>
      </c>
      <c r="R29" s="4">
        <v>8.9999999999999993E-3</v>
      </c>
      <c r="S29" s="4">
        <v>8.9999999999999993E-3</v>
      </c>
      <c r="T29" s="4">
        <v>8.9999999999999993E-3</v>
      </c>
      <c r="U29" s="4">
        <v>8.0000000000000002E-3</v>
      </c>
      <c r="V29" s="4">
        <v>8.9999999999999993E-3</v>
      </c>
      <c r="W29" s="4">
        <v>8.9999999999999993E-3</v>
      </c>
      <c r="X29" s="4">
        <v>8.9999999999999993E-3</v>
      </c>
      <c r="Y29" s="4">
        <f t="shared" si="7"/>
        <v>8.8999999999999982E-3</v>
      </c>
    </row>
    <row r="30" spans="1:25" x14ac:dyDescent="0.25">
      <c r="A30" s="4" t="s">
        <v>4</v>
      </c>
      <c r="B30" s="4">
        <v>11579</v>
      </c>
      <c r="C30" s="4">
        <v>10805</v>
      </c>
      <c r="D30" s="4">
        <v>11692</v>
      </c>
      <c r="E30" s="4">
        <v>10638</v>
      </c>
      <c r="F30" s="4">
        <v>11783</v>
      </c>
      <c r="G30" s="4">
        <v>10576</v>
      </c>
      <c r="H30" s="4">
        <v>10467</v>
      </c>
      <c r="I30" s="4">
        <v>10649</v>
      </c>
      <c r="J30" s="4">
        <v>11049</v>
      </c>
      <c r="K30" s="4">
        <v>12791</v>
      </c>
      <c r="L30" s="4">
        <f t="shared" si="6"/>
        <v>11202.9</v>
      </c>
      <c r="N30" s="4" t="s">
        <v>4</v>
      </c>
      <c r="O30" s="4">
        <v>7.0000000000000001E-3</v>
      </c>
      <c r="P30" s="4">
        <v>5.0000000000000001E-3</v>
      </c>
      <c r="Q30" s="4">
        <v>6.0000000000000001E-3</v>
      </c>
      <c r="R30" s="4">
        <v>6.0000000000000001E-3</v>
      </c>
      <c r="S30" s="4">
        <v>6.0000000000000001E-3</v>
      </c>
      <c r="T30" s="4">
        <v>5.0000000000000001E-3</v>
      </c>
      <c r="U30" s="4">
        <v>6.0000000000000001E-3</v>
      </c>
      <c r="V30" s="4">
        <v>6.0000000000000001E-3</v>
      </c>
      <c r="W30" s="4">
        <v>6.0000000000000001E-3</v>
      </c>
      <c r="X30" s="4">
        <v>7.0000000000000001E-3</v>
      </c>
      <c r="Y30" s="4">
        <f t="shared" si="7"/>
        <v>5.9999999999999993E-3</v>
      </c>
    </row>
    <row r="31" spans="1:25" x14ac:dyDescent="0.25">
      <c r="A31" s="4" t="s">
        <v>5</v>
      </c>
      <c r="B31" s="4">
        <v>7378</v>
      </c>
      <c r="C31" s="4">
        <v>7341</v>
      </c>
      <c r="D31" s="4">
        <v>7324</v>
      </c>
      <c r="E31" s="4">
        <v>7397</v>
      </c>
      <c r="F31" s="4">
        <v>7318</v>
      </c>
      <c r="G31" s="4">
        <v>7343</v>
      </c>
      <c r="H31" s="4">
        <v>7361</v>
      </c>
      <c r="I31" s="4">
        <v>7388</v>
      </c>
      <c r="J31" s="4">
        <v>7377</v>
      </c>
      <c r="K31" s="4">
        <v>7368</v>
      </c>
      <c r="L31" s="4">
        <f t="shared" si="6"/>
        <v>7359.5</v>
      </c>
      <c r="N31" s="4" t="s">
        <v>5</v>
      </c>
      <c r="O31" s="4">
        <v>1.4999999999999999E-2</v>
      </c>
      <c r="P31" s="4">
        <v>1.4999999999999999E-2</v>
      </c>
      <c r="Q31" s="4">
        <v>1.4999999999999999E-2</v>
      </c>
      <c r="R31" s="4">
        <v>1.4999999999999999E-2</v>
      </c>
      <c r="S31" s="4">
        <v>1.4999999999999999E-2</v>
      </c>
      <c r="T31" s="4">
        <v>1.4E-2</v>
      </c>
      <c r="U31" s="4">
        <v>1.4999999999999999E-2</v>
      </c>
      <c r="V31" s="4">
        <v>1.6E-2</v>
      </c>
      <c r="W31" s="4">
        <v>1.4999999999999999E-2</v>
      </c>
      <c r="X31" s="4">
        <v>1.4999999999999999E-2</v>
      </c>
      <c r="Y31" s="4">
        <f t="shared" si="7"/>
        <v>1.5000000000000003E-2</v>
      </c>
    </row>
    <row r="33" spans="1:25" x14ac:dyDescent="0.25">
      <c r="A33" s="5" t="s">
        <v>11</v>
      </c>
      <c r="B33" s="5" t="s">
        <v>14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J33" s="5">
        <v>9</v>
      </c>
      <c r="K33" s="5">
        <v>10</v>
      </c>
      <c r="L33" s="5" t="s">
        <v>7</v>
      </c>
      <c r="N33" s="5" t="s">
        <v>12</v>
      </c>
      <c r="O33" s="5" t="s">
        <v>14</v>
      </c>
      <c r="P33" s="5">
        <v>2</v>
      </c>
      <c r="Q33" s="5">
        <v>3</v>
      </c>
      <c r="R33" s="5">
        <v>4</v>
      </c>
      <c r="S33" s="5">
        <v>5</v>
      </c>
      <c r="T33" s="5">
        <v>6</v>
      </c>
      <c r="U33" s="5">
        <v>7</v>
      </c>
      <c r="V33" s="5">
        <v>8</v>
      </c>
      <c r="W33" s="5">
        <v>9</v>
      </c>
      <c r="X33" s="5">
        <v>10</v>
      </c>
      <c r="Y33" s="5" t="s">
        <v>7</v>
      </c>
    </row>
    <row r="34" spans="1:25" x14ac:dyDescent="0.25">
      <c r="A34" s="5" t="s">
        <v>0</v>
      </c>
      <c r="B34" s="5">
        <v>1999000</v>
      </c>
      <c r="C34" s="5">
        <v>1999000</v>
      </c>
      <c r="D34" s="5">
        <v>1999000</v>
      </c>
      <c r="E34" s="5">
        <v>1999000</v>
      </c>
      <c r="F34" s="5">
        <v>1999000</v>
      </c>
      <c r="G34" s="5">
        <v>1999000</v>
      </c>
      <c r="H34" s="5">
        <v>1999000</v>
      </c>
      <c r="I34" s="5">
        <v>1999000</v>
      </c>
      <c r="J34" s="5">
        <v>1999000</v>
      </c>
      <c r="K34" s="5">
        <v>1999000</v>
      </c>
      <c r="L34" s="5">
        <f t="shared" ref="L34:L39" si="8">AVERAGE(B34:K34)</f>
        <v>1999000</v>
      </c>
      <c r="N34" s="5" t="s">
        <v>0</v>
      </c>
      <c r="O34" s="5">
        <v>1.119</v>
      </c>
      <c r="P34" s="5">
        <v>1.129</v>
      </c>
      <c r="Q34" s="5">
        <v>1.103</v>
      </c>
      <c r="R34" s="5">
        <v>1.1319999999999999</v>
      </c>
      <c r="S34" s="5">
        <v>1.111</v>
      </c>
      <c r="T34" s="5">
        <v>1.1379999999999999</v>
      </c>
      <c r="U34" s="5">
        <v>1.153</v>
      </c>
      <c r="V34" s="5">
        <v>1.121</v>
      </c>
      <c r="W34" s="5">
        <v>1.149</v>
      </c>
      <c r="X34" s="5">
        <v>1.1919999999999999</v>
      </c>
      <c r="Y34" s="5">
        <f t="shared" ref="Y34:Y39" si="9">AVERAGE(O34:X34)</f>
        <v>1.1347</v>
      </c>
    </row>
    <row r="35" spans="1:25" x14ac:dyDescent="0.25">
      <c r="A35" s="5" t="s">
        <v>1</v>
      </c>
      <c r="B35" s="5">
        <v>11489</v>
      </c>
      <c r="C35" s="5">
        <v>11460</v>
      </c>
      <c r="D35" s="5">
        <v>11627</v>
      </c>
      <c r="E35" s="5">
        <v>11627</v>
      </c>
      <c r="F35" s="5">
        <v>10989</v>
      </c>
      <c r="G35" s="5">
        <v>11492</v>
      </c>
      <c r="H35" s="5">
        <v>11534</v>
      </c>
      <c r="I35" s="5">
        <v>11384</v>
      </c>
      <c r="J35" s="5">
        <v>11376</v>
      </c>
      <c r="K35" s="5">
        <v>11611</v>
      </c>
      <c r="L35" s="5">
        <f>AVERAGE(B35:K35)</f>
        <v>11458.9</v>
      </c>
      <c r="N35" s="5" t="s">
        <v>1</v>
      </c>
      <c r="O35" s="5">
        <v>0.379</v>
      </c>
      <c r="P35" s="5">
        <v>0.379</v>
      </c>
      <c r="Q35" s="5">
        <v>0.38300000000000001</v>
      </c>
      <c r="R35" s="5">
        <v>0.39700000000000002</v>
      </c>
      <c r="S35" s="5">
        <v>0.38300000000000001</v>
      </c>
      <c r="T35" s="5">
        <v>0.38200000000000001</v>
      </c>
      <c r="U35" s="5">
        <v>0.38600000000000001</v>
      </c>
      <c r="V35" s="5">
        <v>0.39700000000000002</v>
      </c>
      <c r="W35" s="5">
        <v>0.38100000000000001</v>
      </c>
      <c r="X35" s="5">
        <v>0.38200000000000001</v>
      </c>
      <c r="Y35" s="5">
        <f t="shared" si="9"/>
        <v>0.38490000000000008</v>
      </c>
    </row>
    <row r="36" spans="1:25" x14ac:dyDescent="0.25">
      <c r="A36" s="5" t="s">
        <v>2</v>
      </c>
      <c r="B36" s="5">
        <v>1001874</v>
      </c>
      <c r="C36" s="5">
        <v>1007480</v>
      </c>
      <c r="D36" s="5">
        <v>998651</v>
      </c>
      <c r="E36" s="5">
        <v>1018919</v>
      </c>
      <c r="F36" s="5">
        <v>998615</v>
      </c>
      <c r="G36" s="5">
        <v>1014981</v>
      </c>
      <c r="H36" s="5">
        <v>1001734</v>
      </c>
      <c r="I36" s="5">
        <v>10000534</v>
      </c>
      <c r="J36" s="5">
        <v>981856</v>
      </c>
      <c r="K36" s="5">
        <v>993800</v>
      </c>
      <c r="L36" s="5">
        <f t="shared" si="8"/>
        <v>1901844.4</v>
      </c>
      <c r="N36" s="5" t="s">
        <v>2</v>
      </c>
      <c r="O36" s="5">
        <v>0.60699999999999998</v>
      </c>
      <c r="P36" s="5">
        <v>0.58699999999999997</v>
      </c>
      <c r="Q36" s="5">
        <v>0.58499999999999996</v>
      </c>
      <c r="R36" s="5">
        <v>0.623</v>
      </c>
      <c r="S36" s="5">
        <v>0.60099999999999998</v>
      </c>
      <c r="T36" s="5">
        <v>0.62</v>
      </c>
      <c r="U36" s="5">
        <v>0.58499999999999996</v>
      </c>
      <c r="V36" s="5">
        <v>0.57799999999999996</v>
      </c>
      <c r="W36" s="5">
        <v>0.56599999999999995</v>
      </c>
      <c r="X36" s="5">
        <v>0.57599999999999996</v>
      </c>
      <c r="Y36" s="5">
        <f t="shared" si="9"/>
        <v>0.59279999999999999</v>
      </c>
    </row>
    <row r="37" spans="1:25" x14ac:dyDescent="0.25">
      <c r="A37" s="5" t="s">
        <v>3</v>
      </c>
      <c r="B37" s="5">
        <v>19405</v>
      </c>
      <c r="C37" s="5">
        <v>19445</v>
      </c>
      <c r="D37" s="5">
        <v>19430</v>
      </c>
      <c r="E37" s="5">
        <v>19404</v>
      </c>
      <c r="F37" s="5">
        <v>19404</v>
      </c>
      <c r="G37" s="5">
        <v>19397</v>
      </c>
      <c r="H37" s="5">
        <v>19419</v>
      </c>
      <c r="I37" s="5">
        <v>19419</v>
      </c>
      <c r="J37" s="5">
        <v>19425</v>
      </c>
      <c r="K37" s="5">
        <v>19430</v>
      </c>
      <c r="L37" s="5">
        <f t="shared" si="8"/>
        <v>19417.8</v>
      </c>
      <c r="N37" s="5" t="s">
        <v>3</v>
      </c>
      <c r="O37" s="5">
        <v>2.1999999999999999E-2</v>
      </c>
      <c r="P37" s="5">
        <v>0.02</v>
      </c>
      <c r="Q37" s="5">
        <v>0.02</v>
      </c>
      <c r="R37" s="5">
        <v>0.02</v>
      </c>
      <c r="S37" s="5">
        <v>0.19</v>
      </c>
      <c r="T37" s="5">
        <v>0.21</v>
      </c>
      <c r="U37" s="5">
        <v>2.1000000000000001E-2</v>
      </c>
      <c r="V37" s="5">
        <v>0.02</v>
      </c>
      <c r="W37" s="5">
        <v>1.9E-2</v>
      </c>
      <c r="X37" s="5">
        <v>0.02</v>
      </c>
      <c r="Y37" s="5">
        <f t="shared" si="9"/>
        <v>5.6200000000000007E-2</v>
      </c>
    </row>
    <row r="38" spans="1:25" x14ac:dyDescent="0.25">
      <c r="A38" s="5" t="s">
        <v>4</v>
      </c>
      <c r="B38" s="5">
        <v>23740</v>
      </c>
      <c r="C38" s="5">
        <v>22830</v>
      </c>
      <c r="D38" s="5">
        <v>26194</v>
      </c>
      <c r="E38" s="5">
        <v>25022</v>
      </c>
      <c r="F38" s="5">
        <v>27930</v>
      </c>
      <c r="G38" s="5">
        <v>23705</v>
      </c>
      <c r="H38" s="5">
        <v>26669</v>
      </c>
      <c r="I38" s="5">
        <v>24055</v>
      </c>
      <c r="J38" s="5">
        <v>24314</v>
      </c>
      <c r="K38" s="5">
        <v>27452</v>
      </c>
      <c r="L38" s="5">
        <f t="shared" si="8"/>
        <v>25191.1</v>
      </c>
      <c r="N38" s="5" t="s">
        <v>4</v>
      </c>
      <c r="O38" s="5">
        <v>1.2E-2</v>
      </c>
      <c r="P38" s="5">
        <v>1.2E-2</v>
      </c>
      <c r="Q38" s="5">
        <v>1.2999999999999999E-2</v>
      </c>
      <c r="R38" s="5">
        <v>1.2999999999999999E-2</v>
      </c>
      <c r="S38" s="5">
        <v>0.13</v>
      </c>
      <c r="T38" s="5">
        <v>1.2999999999999999E-2</v>
      </c>
      <c r="U38" s="5">
        <v>1.4E-2</v>
      </c>
      <c r="V38" s="5">
        <v>1.2E-2</v>
      </c>
      <c r="W38" s="5">
        <v>1.2E-2</v>
      </c>
      <c r="X38" s="5">
        <v>1.4E-2</v>
      </c>
      <c r="Y38" s="5">
        <f t="shared" si="9"/>
        <v>2.4500000000000004E-2</v>
      </c>
    </row>
    <row r="39" spans="1:25" x14ac:dyDescent="0.25">
      <c r="A39" s="5" t="s">
        <v>5</v>
      </c>
      <c r="B39" s="5">
        <v>16655</v>
      </c>
      <c r="C39" s="5">
        <v>16681</v>
      </c>
      <c r="D39" s="5">
        <v>16712</v>
      </c>
      <c r="E39" s="5">
        <v>16661</v>
      </c>
      <c r="F39" s="5">
        <v>16647</v>
      </c>
      <c r="G39" s="5">
        <v>16667</v>
      </c>
      <c r="H39" s="5">
        <v>16657</v>
      </c>
      <c r="I39" s="5">
        <v>16639</v>
      </c>
      <c r="J39" s="5">
        <v>16663</v>
      </c>
      <c r="K39" s="5">
        <v>16731</v>
      </c>
      <c r="L39" s="5">
        <f t="shared" si="8"/>
        <v>16671.3</v>
      </c>
      <c r="N39" s="5" t="s">
        <v>5</v>
      </c>
      <c r="O39" s="5">
        <v>3.2000000000000001E-2</v>
      </c>
      <c r="P39" s="5">
        <v>3.4000000000000002E-2</v>
      </c>
      <c r="Q39" s="5">
        <v>3.2000000000000001E-2</v>
      </c>
      <c r="R39" s="5">
        <v>4.4999999999999998E-2</v>
      </c>
      <c r="S39" s="5">
        <v>3.2000000000000001E-2</v>
      </c>
      <c r="T39" s="5">
        <v>3.2000000000000001E-2</v>
      </c>
      <c r="U39" s="5">
        <v>3.2000000000000001E-2</v>
      </c>
      <c r="V39" s="5">
        <v>3.4000000000000002E-2</v>
      </c>
      <c r="W39" s="5">
        <v>3.2000000000000001E-2</v>
      </c>
      <c r="X39" s="5">
        <v>3.3000000000000002E-2</v>
      </c>
      <c r="Y39" s="5">
        <f t="shared" si="9"/>
        <v>3.3800000000000011E-2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Riegard</cp:lastModifiedBy>
  <dcterms:created xsi:type="dcterms:W3CDTF">2019-05-20T06:24:05Z</dcterms:created>
  <dcterms:modified xsi:type="dcterms:W3CDTF">2019-05-23T05:48:26Z</dcterms:modified>
</cp:coreProperties>
</file>