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AAI Dropbox\ELIANA GLASIUK\TRANSPORTE\POWER BI\BOLETOS\"/>
    </mc:Choice>
  </mc:AlternateContent>
  <xr:revisionPtr revIDLastSave="0" documentId="13_ncr:1_{958987A9-2684-46D9-BC27-F347ED4FBFCF}" xr6:coauthVersionLast="47" xr6:coauthVersionMax="47" xr10:uidLastSave="{00000000-0000-0000-0000-000000000000}"/>
  <bookViews>
    <workbookView xWindow="-120" yWindow="-120" windowWidth="20730" windowHeight="11310" firstSheet="3" activeTab="6" xr2:uid="{00000000-000D-0000-FFFF-FFFF00000000}"/>
  </bookViews>
  <sheets>
    <sheet name="MOVIMIENTOS" sheetId="2" r:id="rId1"/>
    <sheet name="MOVIMIENTOSxEMPRESA" sheetId="4" r:id="rId2"/>
    <sheet name="TABLA CALENDARIO" sheetId="13" r:id="rId3"/>
    <sheet name="BENEFICIARIOS" sheetId="5" r:id="rId4"/>
    <sheet name="BENEFICIOS" sheetId="9" r:id="rId5"/>
    <sheet name="TASA DE USO" sheetId="10" r:id="rId6"/>
    <sheet name="AUTORIZACION TEORICOS" sheetId="20" r:id="rId7"/>
    <sheet name="AUTORIZACIONES" sheetId="16" r:id="rId8"/>
    <sheet name="% AUTORIZACIONES" sheetId="17" r:id="rId9"/>
    <sheet name="MULTIBENEFICIOS" sheetId="18" r:id="rId10"/>
    <sheet name="BENEFICIARIOS CLASIFICADOS" sheetId="19" r:id="rId11"/>
    <sheet name="CLASIFICADOR" sheetId="11" r:id="rId12"/>
    <sheet name="TIPO DE SERVICIO" sheetId="14" r:id="rId13"/>
    <sheet name="MESES" sheetId="12" r:id="rId14"/>
  </sheets>
  <definedNames>
    <definedName name="_xlnm._FilterDatabase" localSheetId="6" hidden="1">'AUTORIZACION TEORICOS'!$A$1:$E$381</definedName>
    <definedName name="_xlnm._FilterDatabase" localSheetId="4" hidden="1">BENEFICIOS!$A$1:$F$337</definedName>
    <definedName name="_xlnm._FilterDatabase" localSheetId="1" hidden="1">MOVIMIENTOSxEMPRESA!$A$1:$G$505</definedName>
    <definedName name="_xlnm._FilterDatabase" localSheetId="5" hidden="1">'TASA DE USO'!$A$1:$G$337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" i="19" l="1"/>
  <c r="G3" i="19" s="1"/>
  <c r="F4" i="19"/>
  <c r="G4" i="19" s="1"/>
  <c r="F5" i="19"/>
  <c r="G5" i="19" s="1"/>
  <c r="F6" i="19"/>
  <c r="G6" i="19" s="1"/>
  <c r="F7" i="19"/>
  <c r="G7" i="19" s="1"/>
  <c r="F8" i="19"/>
  <c r="G8" i="19" s="1"/>
  <c r="F9" i="19"/>
  <c r="G9" i="19" s="1"/>
  <c r="F10" i="19"/>
  <c r="G10" i="19" s="1"/>
  <c r="F11" i="19"/>
  <c r="G11" i="19" s="1"/>
  <c r="F12" i="19"/>
  <c r="G12" i="19" s="1"/>
  <c r="F13" i="19"/>
  <c r="G13" i="19" s="1"/>
  <c r="F14" i="19"/>
  <c r="G14" i="19" s="1"/>
  <c r="F15" i="19"/>
  <c r="G15" i="19" s="1"/>
  <c r="F16" i="19"/>
  <c r="G16" i="19" s="1"/>
  <c r="F17" i="19"/>
  <c r="G17" i="19" s="1"/>
  <c r="F18" i="19"/>
  <c r="G18" i="19" s="1"/>
  <c r="F19" i="19"/>
  <c r="G19" i="19" s="1"/>
  <c r="F20" i="19"/>
  <c r="G20" i="19" s="1"/>
  <c r="F21" i="19"/>
  <c r="G21" i="19" s="1"/>
  <c r="F22" i="19"/>
  <c r="G22" i="19" s="1"/>
  <c r="F23" i="19"/>
  <c r="G23" i="19" s="1"/>
  <c r="F24" i="19"/>
  <c r="G24" i="19" s="1"/>
  <c r="F25" i="19"/>
  <c r="G25" i="19" s="1"/>
  <c r="F26" i="19"/>
  <c r="G26" i="19" s="1"/>
  <c r="F27" i="19"/>
  <c r="G27" i="19" s="1"/>
  <c r="F28" i="19"/>
  <c r="G28" i="19" s="1"/>
  <c r="F29" i="19"/>
  <c r="G29" i="19" s="1"/>
  <c r="F30" i="19"/>
  <c r="G30" i="19" s="1"/>
  <c r="F31" i="19"/>
  <c r="G31" i="19" s="1"/>
  <c r="F32" i="19"/>
  <c r="G32" i="19" s="1"/>
  <c r="F33" i="19"/>
  <c r="G33" i="19" s="1"/>
  <c r="F34" i="19"/>
  <c r="G34" i="19" s="1"/>
  <c r="F35" i="19"/>
  <c r="G35" i="19" s="1"/>
  <c r="F36" i="19"/>
  <c r="G36" i="19" s="1"/>
  <c r="F37" i="19"/>
  <c r="G37" i="19" s="1"/>
  <c r="F38" i="19"/>
  <c r="G38" i="19" s="1"/>
  <c r="F39" i="19"/>
  <c r="G39" i="19" s="1"/>
  <c r="F40" i="19"/>
  <c r="G40" i="19" s="1"/>
  <c r="F41" i="19"/>
  <c r="G41" i="19" s="1"/>
  <c r="F42" i="19"/>
  <c r="G42" i="19" s="1"/>
  <c r="F43" i="19"/>
  <c r="G43" i="19" s="1"/>
  <c r="F44" i="19"/>
  <c r="G44" i="19" s="1"/>
  <c r="F45" i="19"/>
  <c r="G45" i="19" s="1"/>
  <c r="F46" i="19"/>
  <c r="G46" i="19" s="1"/>
  <c r="F47" i="19"/>
  <c r="G47" i="19" s="1"/>
  <c r="F48" i="19"/>
  <c r="G48" i="19" s="1"/>
  <c r="F49" i="19"/>
  <c r="G49" i="19" s="1"/>
  <c r="F50" i="19"/>
  <c r="G50" i="19" s="1"/>
  <c r="F51" i="19"/>
  <c r="G51" i="19" s="1"/>
  <c r="F52" i="19"/>
  <c r="G52" i="19" s="1"/>
  <c r="F53" i="19"/>
  <c r="G53" i="19" s="1"/>
  <c r="F54" i="19"/>
  <c r="G54" i="19" s="1"/>
  <c r="F55" i="19"/>
  <c r="G55" i="19" s="1"/>
  <c r="F56" i="19"/>
  <c r="G56" i="19" s="1"/>
  <c r="F57" i="19"/>
  <c r="G57" i="19" s="1"/>
  <c r="F58" i="19"/>
  <c r="G58" i="19" s="1"/>
  <c r="F59" i="19"/>
  <c r="G59" i="19" s="1"/>
  <c r="F60" i="19"/>
  <c r="G60" i="19" s="1"/>
  <c r="F61" i="19"/>
  <c r="G61" i="19" s="1"/>
  <c r="F62" i="19"/>
  <c r="G62" i="19" s="1"/>
  <c r="F63" i="19"/>
  <c r="G63" i="19" s="1"/>
  <c r="F64" i="19"/>
  <c r="G64" i="19" s="1"/>
  <c r="F65" i="19"/>
  <c r="G65" i="19" s="1"/>
  <c r="F66" i="19"/>
  <c r="G66" i="19" s="1"/>
  <c r="F67" i="19"/>
  <c r="G67" i="19" s="1"/>
  <c r="F68" i="19"/>
  <c r="G68" i="19" s="1"/>
  <c r="F69" i="19"/>
  <c r="G69" i="19" s="1"/>
  <c r="F70" i="19"/>
  <c r="G70" i="19" s="1"/>
  <c r="F71" i="19"/>
  <c r="G71" i="19" s="1"/>
  <c r="F72" i="19"/>
  <c r="G72" i="19" s="1"/>
  <c r="F73" i="19"/>
  <c r="G73" i="19" s="1"/>
  <c r="F74" i="19"/>
  <c r="G74" i="19" s="1"/>
  <c r="F75" i="19"/>
  <c r="G75" i="19" s="1"/>
  <c r="F76" i="19"/>
  <c r="G76" i="19" s="1"/>
  <c r="F77" i="19"/>
  <c r="G77" i="19" s="1"/>
  <c r="F78" i="19"/>
  <c r="G78" i="19" s="1"/>
  <c r="F79" i="19"/>
  <c r="G79" i="19" s="1"/>
  <c r="F80" i="19"/>
  <c r="G80" i="19" s="1"/>
  <c r="F81" i="19"/>
  <c r="G81" i="19" s="1"/>
  <c r="F82" i="19"/>
  <c r="G82" i="19" s="1"/>
  <c r="F83" i="19"/>
  <c r="G83" i="19" s="1"/>
  <c r="F84" i="19"/>
  <c r="G84" i="19" s="1"/>
  <c r="F85" i="19"/>
  <c r="G85" i="19" s="1"/>
  <c r="F86" i="19"/>
  <c r="G86" i="19" s="1"/>
  <c r="F87" i="19"/>
  <c r="G87" i="19" s="1"/>
  <c r="F88" i="19"/>
  <c r="G88" i="19" s="1"/>
  <c r="F89" i="19"/>
  <c r="G89" i="19" s="1"/>
  <c r="F90" i="19"/>
  <c r="G90" i="19" s="1"/>
  <c r="F91" i="19"/>
  <c r="G91" i="19" s="1"/>
  <c r="F92" i="19"/>
  <c r="G92" i="19" s="1"/>
  <c r="F93" i="19"/>
  <c r="G93" i="19" s="1"/>
  <c r="F94" i="19"/>
  <c r="G94" i="19" s="1"/>
  <c r="F95" i="19"/>
  <c r="G95" i="19" s="1"/>
  <c r="F96" i="19"/>
  <c r="G96" i="19" s="1"/>
  <c r="F97" i="19"/>
  <c r="G97" i="19" s="1"/>
  <c r="F98" i="19"/>
  <c r="G98" i="19" s="1"/>
  <c r="F99" i="19"/>
  <c r="G99" i="19" s="1"/>
  <c r="F100" i="19"/>
  <c r="G100" i="19" s="1"/>
  <c r="F101" i="19"/>
  <c r="G101" i="19" s="1"/>
  <c r="F102" i="19"/>
  <c r="G102" i="19" s="1"/>
  <c r="F103" i="19"/>
  <c r="G103" i="19" s="1"/>
  <c r="F104" i="19"/>
  <c r="G104" i="19" s="1"/>
  <c r="F105" i="19"/>
  <c r="G105" i="19" s="1"/>
  <c r="F106" i="19"/>
  <c r="G106" i="19" s="1"/>
  <c r="F107" i="19"/>
  <c r="G107" i="19" s="1"/>
  <c r="F108" i="19"/>
  <c r="G108" i="19" s="1"/>
  <c r="F109" i="19"/>
  <c r="G109" i="19" s="1"/>
  <c r="F110" i="19"/>
  <c r="G110" i="19" s="1"/>
  <c r="F111" i="19"/>
  <c r="G111" i="19" s="1"/>
  <c r="F112" i="19"/>
  <c r="G112" i="19" s="1"/>
  <c r="F113" i="19"/>
  <c r="G113" i="19" s="1"/>
  <c r="F2" i="19"/>
  <c r="G2" i="19" s="1"/>
  <c r="B2" i="13"/>
  <c r="A3" i="13"/>
  <c r="A4" i="13" s="1"/>
  <c r="A5" i="13" s="1"/>
  <c r="A6" i="13" s="1"/>
  <c r="A7" i="13" s="1"/>
  <c r="A8" i="13" s="1"/>
  <c r="A9" i="13" s="1"/>
  <c r="A10" i="13" s="1"/>
  <c r="A11" i="13" s="1"/>
  <c r="A12" i="13" s="1"/>
  <c r="A13" i="13" s="1"/>
  <c r="A14" i="13" s="1"/>
  <c r="A15" i="13" s="1"/>
  <c r="A16" i="13" s="1"/>
  <c r="A17" i="13" s="1"/>
  <c r="A18" i="13" s="1"/>
  <c r="A19" i="13" s="1"/>
  <c r="A20" i="13" s="1"/>
  <c r="A21" i="13" s="1"/>
  <c r="A22" i="13" s="1"/>
  <c r="A23" i="13" s="1"/>
  <c r="A24" i="13" s="1"/>
  <c r="A25" i="13" s="1"/>
  <c r="A26" i="13" s="1"/>
  <c r="A27" i="13" s="1"/>
  <c r="A28" i="13" s="1"/>
  <c r="A29" i="13" s="1"/>
  <c r="A30" i="13" s="1"/>
  <c r="A31" i="13" s="1"/>
  <c r="A32" i="13" s="1"/>
  <c r="A33" i="13" s="1"/>
  <c r="A34" i="13" s="1"/>
  <c r="A35" i="13" s="1"/>
  <c r="A36" i="13" s="1"/>
  <c r="A37" i="13" s="1"/>
  <c r="A38" i="13" s="1"/>
  <c r="A39" i="13" s="1"/>
  <c r="A40" i="13" s="1"/>
  <c r="A41" i="13" s="1"/>
  <c r="A42" i="13" s="1"/>
  <c r="A43" i="13" s="1"/>
  <c r="A44" i="13" s="1"/>
  <c r="A45" i="13" s="1"/>
  <c r="A46" i="13" s="1"/>
  <c r="A47" i="13" s="1"/>
  <c r="A48" i="13" s="1"/>
  <c r="A49" i="13" s="1"/>
  <c r="A50" i="13" s="1"/>
  <c r="A51" i="13" s="1"/>
  <c r="A52" i="13" s="1"/>
  <c r="A53" i="13" s="1"/>
  <c r="A54" i="13" s="1"/>
  <c r="A55" i="13" s="1"/>
  <c r="A56" i="13" s="1"/>
  <c r="A57" i="13" s="1"/>
  <c r="A58" i="13" s="1"/>
  <c r="A59" i="13" s="1"/>
  <c r="A60" i="13" s="1"/>
  <c r="A61" i="13" s="1"/>
  <c r="A62" i="13" s="1"/>
  <c r="A63" i="13" s="1"/>
  <c r="A64" i="13" s="1"/>
  <c r="A65" i="13" s="1"/>
  <c r="A66" i="13" s="1"/>
  <c r="A67" i="13" s="1"/>
  <c r="A68" i="13" s="1"/>
  <c r="A69" i="13" s="1"/>
  <c r="A70" i="13" s="1"/>
  <c r="A71" i="13" s="1"/>
  <c r="A72" i="13" s="1"/>
  <c r="A73" i="13" s="1"/>
  <c r="A74" i="13" s="1"/>
  <c r="A75" i="13" s="1"/>
  <c r="A76" i="13" s="1"/>
  <c r="A77" i="13" s="1"/>
  <c r="A78" i="13" s="1"/>
  <c r="A79" i="13" s="1"/>
  <c r="A80" i="13" s="1"/>
  <c r="A81" i="13" s="1"/>
  <c r="A82" i="13" s="1"/>
  <c r="A83" i="13" s="1"/>
  <c r="A84" i="13" s="1"/>
  <c r="A85" i="13" s="1"/>
  <c r="A86" i="13" s="1"/>
  <c r="A87" i="13" s="1"/>
  <c r="A88" i="13" s="1"/>
  <c r="A89" i="13" s="1"/>
  <c r="A90" i="13" s="1"/>
  <c r="A91" i="13" s="1"/>
  <c r="A92" i="13" s="1"/>
  <c r="A93" i="13" s="1"/>
  <c r="A94" i="13" s="1"/>
  <c r="A95" i="13" s="1"/>
  <c r="A96" i="13" s="1"/>
  <c r="A97" i="13" s="1"/>
  <c r="A98" i="13" s="1"/>
  <c r="A99" i="13" s="1"/>
  <c r="A100" i="13" s="1"/>
  <c r="A101" i="13" s="1"/>
  <c r="A102" i="13" s="1"/>
  <c r="A103" i="13" s="1"/>
  <c r="A104" i="13" s="1"/>
  <c r="A105" i="13" s="1"/>
  <c r="A106" i="13" s="1"/>
  <c r="A107" i="13" s="1"/>
  <c r="A108" i="13" s="1"/>
  <c r="A109" i="13" s="1"/>
  <c r="A110" i="13" s="1"/>
  <c r="A111" i="13" s="1"/>
  <c r="A112" i="13" s="1"/>
  <c r="A113" i="13" s="1"/>
  <c r="A114" i="13" s="1"/>
  <c r="A115" i="13" s="1"/>
  <c r="A116" i="13" s="1"/>
  <c r="A117" i="13" s="1"/>
  <c r="A118" i="13" s="1"/>
  <c r="A119" i="13" s="1"/>
  <c r="A120" i="13" s="1"/>
  <c r="A121" i="13" s="1"/>
  <c r="A122" i="13" s="1"/>
  <c r="A123" i="13" s="1"/>
  <c r="A124" i="13" s="1"/>
  <c r="A125" i="13" s="1"/>
  <c r="A126" i="13" s="1"/>
  <c r="A127" i="13" s="1"/>
  <c r="A128" i="13" s="1"/>
  <c r="A129" i="13" s="1"/>
  <c r="A130" i="13" s="1"/>
  <c r="A131" i="13" s="1"/>
  <c r="A132" i="13" s="1"/>
  <c r="A133" i="13" s="1"/>
  <c r="A134" i="13" s="1"/>
  <c r="A135" i="13" s="1"/>
  <c r="A136" i="13" s="1"/>
  <c r="A137" i="13" s="1"/>
  <c r="A138" i="13" s="1"/>
  <c r="A139" i="13" s="1"/>
  <c r="A140" i="13" s="1"/>
  <c r="A141" i="13" s="1"/>
  <c r="A142" i="13" s="1"/>
  <c r="A143" i="13" s="1"/>
  <c r="A144" i="13" s="1"/>
  <c r="A145" i="13" s="1"/>
  <c r="A146" i="13" s="1"/>
  <c r="A147" i="13" s="1"/>
  <c r="A148" i="13" s="1"/>
  <c r="A149" i="13" s="1"/>
  <c r="A150" i="13" s="1"/>
  <c r="A151" i="13" s="1"/>
  <c r="A152" i="13" s="1"/>
  <c r="A153" i="13" s="1"/>
  <c r="A154" i="13" s="1"/>
  <c r="A155" i="13" s="1"/>
  <c r="A156" i="13" s="1"/>
  <c r="A157" i="13" s="1"/>
  <c r="A158" i="13" s="1"/>
  <c r="A159" i="13" s="1"/>
  <c r="A160" i="13" s="1"/>
  <c r="A161" i="13" s="1"/>
  <c r="A162" i="13" s="1"/>
  <c r="A163" i="13" s="1"/>
  <c r="A164" i="13" s="1"/>
  <c r="A165" i="13" s="1"/>
  <c r="A166" i="13" s="1"/>
  <c r="A167" i="13" s="1"/>
  <c r="A168" i="13" s="1"/>
  <c r="A169" i="13" s="1"/>
  <c r="A170" i="13" s="1"/>
  <c r="A171" i="13" s="1"/>
  <c r="A172" i="13" s="1"/>
  <c r="A173" i="13" s="1"/>
  <c r="A174" i="13" s="1"/>
  <c r="A175" i="13" s="1"/>
  <c r="A176" i="13" s="1"/>
  <c r="A177" i="13" s="1"/>
  <c r="A178" i="13" s="1"/>
  <c r="A179" i="13" s="1"/>
  <c r="A180" i="13" s="1"/>
  <c r="A181" i="13" s="1"/>
  <c r="A182" i="13" s="1"/>
  <c r="A183" i="13" s="1"/>
  <c r="A184" i="13" s="1"/>
  <c r="A185" i="13" s="1"/>
  <c r="A186" i="13" s="1"/>
  <c r="A187" i="13" s="1"/>
  <c r="A188" i="13" s="1"/>
  <c r="A189" i="13" s="1"/>
  <c r="A190" i="13" s="1"/>
  <c r="A191" i="13" s="1"/>
  <c r="A192" i="13" s="1"/>
  <c r="A193" i="13" s="1"/>
  <c r="A194" i="13" s="1"/>
  <c r="A195" i="13" s="1"/>
  <c r="A196" i="13" s="1"/>
  <c r="A197" i="13" s="1"/>
  <c r="A198" i="13" s="1"/>
  <c r="A199" i="13" s="1"/>
  <c r="A200" i="13" s="1"/>
  <c r="A201" i="13" s="1"/>
  <c r="A202" i="13" s="1"/>
  <c r="A203" i="13" s="1"/>
  <c r="A204" i="13" s="1"/>
  <c r="A205" i="13" s="1"/>
  <c r="A206" i="13" s="1"/>
  <c r="A207" i="13" s="1"/>
  <c r="A208" i="13" s="1"/>
  <c r="A209" i="13" s="1"/>
  <c r="A210" i="13" s="1"/>
  <c r="A211" i="13" s="1"/>
  <c r="A212" i="13" s="1"/>
  <c r="A213" i="13" s="1"/>
  <c r="A214" i="13" s="1"/>
  <c r="A215" i="13" s="1"/>
  <c r="A216" i="13" s="1"/>
  <c r="A217" i="13" s="1"/>
  <c r="A218" i="13" s="1"/>
  <c r="A219" i="13" s="1"/>
  <c r="A220" i="13" s="1"/>
  <c r="A221" i="13" s="1"/>
  <c r="A222" i="13" s="1"/>
  <c r="A223" i="13" s="1"/>
  <c r="A224" i="13" s="1"/>
  <c r="A225" i="13" s="1"/>
  <c r="A226" i="13" s="1"/>
  <c r="A227" i="13" s="1"/>
  <c r="A228" i="13" s="1"/>
  <c r="A229" i="13" s="1"/>
  <c r="A230" i="13" s="1"/>
  <c r="A231" i="13" s="1"/>
  <c r="A232" i="13" s="1"/>
  <c r="A233" i="13" s="1"/>
  <c r="A234" i="13" s="1"/>
  <c r="A235" i="13" s="1"/>
  <c r="A236" i="13" s="1"/>
  <c r="A237" i="13" s="1"/>
  <c r="A238" i="13" s="1"/>
  <c r="A239" i="13" s="1"/>
  <c r="A240" i="13" s="1"/>
  <c r="A241" i="13" s="1"/>
  <c r="A242" i="13" s="1"/>
  <c r="A243" i="13" s="1"/>
  <c r="A244" i="13" s="1"/>
  <c r="A245" i="13" s="1"/>
  <c r="A246" i="13" s="1"/>
  <c r="A247" i="13" s="1"/>
  <c r="A248" i="13" s="1"/>
  <c r="A249" i="13" s="1"/>
  <c r="A250" i="13" s="1"/>
  <c r="A251" i="13" s="1"/>
  <c r="A252" i="13" s="1"/>
  <c r="A253" i="13" s="1"/>
  <c r="A254" i="13" s="1"/>
  <c r="A255" i="13" s="1"/>
  <c r="A256" i="13" s="1"/>
  <c r="A257" i="13" s="1"/>
  <c r="A258" i="13" s="1"/>
  <c r="A259" i="13" s="1"/>
  <c r="A260" i="13" s="1"/>
  <c r="A261" i="13" s="1"/>
  <c r="A262" i="13" s="1"/>
  <c r="A263" i="13" s="1"/>
  <c r="A264" i="13" s="1"/>
  <c r="A265" i="13" s="1"/>
  <c r="A266" i="13" s="1"/>
  <c r="A267" i="13" s="1"/>
  <c r="A268" i="13" s="1"/>
  <c r="A269" i="13" s="1"/>
  <c r="A270" i="13" s="1"/>
  <c r="A271" i="13" s="1"/>
  <c r="A272" i="13" s="1"/>
  <c r="A273" i="13" s="1"/>
  <c r="A274" i="13" s="1"/>
  <c r="A275" i="13" s="1"/>
  <c r="A276" i="13" s="1"/>
  <c r="A277" i="13" s="1"/>
  <c r="A278" i="13" s="1"/>
  <c r="A279" i="13" s="1"/>
  <c r="A280" i="13" s="1"/>
  <c r="A281" i="13" s="1"/>
  <c r="A282" i="13" s="1"/>
  <c r="A283" i="13" s="1"/>
  <c r="A284" i="13" s="1"/>
  <c r="A285" i="13" s="1"/>
  <c r="A286" i="13" s="1"/>
  <c r="A287" i="13" s="1"/>
  <c r="A288" i="13" s="1"/>
  <c r="A289" i="13" s="1"/>
  <c r="A290" i="13" s="1"/>
  <c r="A291" i="13" s="1"/>
  <c r="A292" i="13" s="1"/>
  <c r="A293" i="13" s="1"/>
  <c r="A294" i="13" s="1"/>
  <c r="A295" i="13" s="1"/>
  <c r="A296" i="13" s="1"/>
  <c r="A297" i="13" s="1"/>
  <c r="A298" i="13" s="1"/>
  <c r="A299" i="13" s="1"/>
  <c r="A300" i="13" s="1"/>
  <c r="A301" i="13" s="1"/>
  <c r="A302" i="13" s="1"/>
  <c r="A303" i="13" s="1"/>
  <c r="A304" i="13" s="1"/>
  <c r="A305" i="13" s="1"/>
  <c r="A306" i="13" s="1"/>
  <c r="A307" i="13" s="1"/>
  <c r="A308" i="13" s="1"/>
  <c r="A309" i="13" s="1"/>
  <c r="A310" i="13" s="1"/>
  <c r="A311" i="13" s="1"/>
  <c r="A312" i="13" s="1"/>
  <c r="A313" i="13" s="1"/>
  <c r="A314" i="13" s="1"/>
  <c r="A315" i="13" s="1"/>
  <c r="A316" i="13" s="1"/>
  <c r="A317" i="13" s="1"/>
  <c r="A318" i="13" s="1"/>
  <c r="A319" i="13" s="1"/>
  <c r="A320" i="13" s="1"/>
  <c r="A321" i="13" s="1"/>
  <c r="A322" i="13" s="1"/>
  <c r="A323" i="13" s="1"/>
  <c r="A324" i="13" s="1"/>
  <c r="A325" i="13" s="1"/>
  <c r="A326" i="13" s="1"/>
  <c r="A327" i="13" s="1"/>
  <c r="A328" i="13" s="1"/>
  <c r="A329" i="13" s="1"/>
  <c r="A330" i="13" s="1"/>
  <c r="A331" i="13" s="1"/>
  <c r="A332" i="13" s="1"/>
  <c r="A333" i="13" s="1"/>
  <c r="A334" i="13" s="1"/>
  <c r="A335" i="13" s="1"/>
  <c r="A336" i="13" s="1"/>
  <c r="A337" i="13" s="1"/>
  <c r="A338" i="13" s="1"/>
  <c r="A339" i="13" s="1"/>
  <c r="A340" i="13" s="1"/>
  <c r="A341" i="13" s="1"/>
  <c r="A342" i="13" s="1"/>
  <c r="A343" i="13" s="1"/>
  <c r="A344" i="13" s="1"/>
  <c r="A345" i="13" s="1"/>
  <c r="A346" i="13" s="1"/>
  <c r="A347" i="13" s="1"/>
  <c r="A348" i="13" s="1"/>
  <c r="A349" i="13" s="1"/>
  <c r="A350" i="13" s="1"/>
  <c r="A351" i="13" s="1"/>
  <c r="A352" i="13" s="1"/>
  <c r="A353" i="13" s="1"/>
  <c r="A354" i="13" s="1"/>
  <c r="A355" i="13" s="1"/>
  <c r="A356" i="13" s="1"/>
  <c r="A357" i="13" s="1"/>
  <c r="A358" i="13" s="1"/>
  <c r="A359" i="13" s="1"/>
  <c r="A360" i="13" s="1"/>
  <c r="A361" i="13" s="1"/>
  <c r="A362" i="13" s="1"/>
  <c r="A363" i="13" s="1"/>
  <c r="A364" i="13" s="1"/>
  <c r="A365" i="13" s="1"/>
  <c r="A366" i="13" s="1"/>
  <c r="B366" i="13" s="1"/>
  <c r="B9" i="13" l="1"/>
  <c r="B344" i="13"/>
  <c r="B328" i="13"/>
  <c r="B320" i="13"/>
  <c r="B296" i="13"/>
  <c r="B288" i="13"/>
  <c r="B280" i="13"/>
  <c r="B272" i="13"/>
  <c r="B264" i="13"/>
  <c r="B256" i="13"/>
  <c r="B248" i="13"/>
  <c r="B240" i="13"/>
  <c r="B232" i="13"/>
  <c r="B224" i="13"/>
  <c r="B216" i="13"/>
  <c r="B208" i="13"/>
  <c r="B200" i="13"/>
  <c r="B192" i="13"/>
  <c r="B184" i="13"/>
  <c r="B176" i="13"/>
  <c r="B168" i="13"/>
  <c r="B160" i="13"/>
  <c r="B152" i="13"/>
  <c r="B144" i="13"/>
  <c r="B136" i="13"/>
  <c r="B128" i="13"/>
  <c r="B120" i="13"/>
  <c r="B112" i="13"/>
  <c r="B104" i="13"/>
  <c r="B96" i="13"/>
  <c r="B88" i="13"/>
  <c r="B80" i="13"/>
  <c r="B72" i="13"/>
  <c r="B64" i="13"/>
  <c r="B56" i="13"/>
  <c r="B48" i="13"/>
  <c r="B40" i="13"/>
  <c r="B32" i="13"/>
  <c r="B24" i="13"/>
  <c r="B16" i="13"/>
  <c r="B8" i="13"/>
  <c r="B359" i="13"/>
  <c r="B351" i="13"/>
  <c r="B343" i="13"/>
  <c r="B335" i="13"/>
  <c r="B327" i="13"/>
  <c r="B319" i="13"/>
  <c r="B311" i="13"/>
  <c r="B303" i="13"/>
  <c r="B295" i="13"/>
  <c r="B287" i="13"/>
  <c r="B279" i="13"/>
  <c r="B271" i="13"/>
  <c r="B263" i="13"/>
  <c r="B255" i="13"/>
  <c r="B247" i="13"/>
  <c r="B239" i="13"/>
  <c r="B231" i="13"/>
  <c r="B223" i="13"/>
  <c r="B215" i="13"/>
  <c r="B207" i="13"/>
  <c r="B199" i="13"/>
  <c r="B191" i="13"/>
  <c r="B183" i="13"/>
  <c r="B175" i="13"/>
  <c r="B167" i="13"/>
  <c r="B159" i="13"/>
  <c r="B151" i="13"/>
  <c r="B143" i="13"/>
  <c r="B135" i="13"/>
  <c r="B127" i="13"/>
  <c r="B119" i="13"/>
  <c r="B111" i="13"/>
  <c r="B103" i="13"/>
  <c r="B95" i="13"/>
  <c r="B87" i="13"/>
  <c r="B79" i="13"/>
  <c r="B71" i="13"/>
  <c r="B63" i="13"/>
  <c r="B55" i="13"/>
  <c r="B47" i="13"/>
  <c r="B39" i="13"/>
  <c r="B31" i="13"/>
  <c r="B23" i="13"/>
  <c r="B15" i="13"/>
  <c r="B7" i="13"/>
  <c r="B345" i="13"/>
  <c r="B329" i="13"/>
  <c r="B321" i="13"/>
  <c r="B305" i="13"/>
  <c r="B289" i="13"/>
  <c r="B273" i="13"/>
  <c r="B257" i="13"/>
  <c r="B241" i="13"/>
  <c r="B225" i="13"/>
  <c r="B201" i="13"/>
  <c r="B185" i="13"/>
  <c r="B169" i="13"/>
  <c r="B153" i="13"/>
  <c r="B137" i="13"/>
  <c r="B121" i="13"/>
  <c r="B105" i="13"/>
  <c r="B89" i="13"/>
  <c r="B73" i="13"/>
  <c r="B25" i="13"/>
  <c r="B360" i="13"/>
  <c r="B336" i="13"/>
  <c r="B304" i="13"/>
  <c r="B358" i="13"/>
  <c r="B350" i="13"/>
  <c r="B342" i="13"/>
  <c r="B334" i="13"/>
  <c r="B326" i="13"/>
  <c r="B318" i="13"/>
  <c r="B310" i="13"/>
  <c r="B302" i="13"/>
  <c r="B294" i="13"/>
  <c r="B286" i="13"/>
  <c r="B278" i="13"/>
  <c r="B270" i="13"/>
  <c r="B262" i="13"/>
  <c r="B254" i="13"/>
  <c r="B246" i="13"/>
  <c r="B238" i="13"/>
  <c r="B230" i="13"/>
  <c r="B222" i="13"/>
  <c r="B214" i="13"/>
  <c r="B206" i="13"/>
  <c r="B198" i="13"/>
  <c r="B190" i="13"/>
  <c r="B182" i="13"/>
  <c r="B174" i="13"/>
  <c r="B166" i="13"/>
  <c r="B158" i="13"/>
  <c r="B150" i="13"/>
  <c r="B142" i="13"/>
  <c r="B134" i="13"/>
  <c r="B126" i="13"/>
  <c r="B118" i="13"/>
  <c r="B110" i="13"/>
  <c r="B102" i="13"/>
  <c r="B94" i="13"/>
  <c r="B86" i="13"/>
  <c r="B78" i="13"/>
  <c r="B70" i="13"/>
  <c r="B62" i="13"/>
  <c r="B54" i="13"/>
  <c r="B46" i="13"/>
  <c r="B38" i="13"/>
  <c r="B30" i="13"/>
  <c r="B22" i="13"/>
  <c r="B14" i="13"/>
  <c r="B6" i="13"/>
  <c r="B364" i="13"/>
  <c r="B340" i="13"/>
  <c r="B316" i="13"/>
  <c r="B361" i="13"/>
  <c r="B353" i="13"/>
  <c r="B337" i="13"/>
  <c r="B313" i="13"/>
  <c r="B297" i="13"/>
  <c r="B281" i="13"/>
  <c r="B265" i="13"/>
  <c r="B249" i="13"/>
  <c r="B233" i="13"/>
  <c r="B217" i="13"/>
  <c r="B209" i="13"/>
  <c r="B193" i="13"/>
  <c r="B177" i="13"/>
  <c r="B161" i="13"/>
  <c r="B145" i="13"/>
  <c r="B129" i="13"/>
  <c r="B113" i="13"/>
  <c r="B97" i="13"/>
  <c r="B81" i="13"/>
  <c r="B65" i="13"/>
  <c r="B57" i="13"/>
  <c r="B49" i="13"/>
  <c r="B41" i="13"/>
  <c r="B33" i="13"/>
  <c r="B17" i="13"/>
  <c r="B352" i="13"/>
  <c r="B312" i="13"/>
  <c r="B365" i="13"/>
  <c r="B357" i="13"/>
  <c r="B349" i="13"/>
  <c r="B341" i="13"/>
  <c r="B333" i="13"/>
  <c r="B325" i="13"/>
  <c r="B317" i="13"/>
  <c r="B309" i="13"/>
  <c r="B301" i="13"/>
  <c r="B293" i="13"/>
  <c r="B285" i="13"/>
  <c r="B277" i="13"/>
  <c r="B269" i="13"/>
  <c r="B261" i="13"/>
  <c r="B253" i="13"/>
  <c r="B245" i="13"/>
  <c r="B237" i="13"/>
  <c r="B229" i="13"/>
  <c r="B221" i="13"/>
  <c r="B213" i="13"/>
  <c r="B205" i="13"/>
  <c r="B197" i="13"/>
  <c r="B189" i="13"/>
  <c r="B181" i="13"/>
  <c r="B173" i="13"/>
  <c r="B165" i="13"/>
  <c r="B157" i="13"/>
  <c r="B149" i="13"/>
  <c r="B141" i="13"/>
  <c r="B133" i="13"/>
  <c r="B125" i="13"/>
  <c r="B117" i="13"/>
  <c r="B109" i="13"/>
  <c r="B101" i="13"/>
  <c r="B93" i="13"/>
  <c r="B85" i="13"/>
  <c r="B77" i="13"/>
  <c r="B69" i="13"/>
  <c r="B61" i="13"/>
  <c r="B53" i="13"/>
  <c r="B45" i="13"/>
  <c r="B37" i="13"/>
  <c r="B29" i="13"/>
  <c r="B21" i="13"/>
  <c r="B13" i="13"/>
  <c r="B5" i="13"/>
  <c r="B4" i="13"/>
  <c r="B356" i="13"/>
  <c r="B332" i="13"/>
  <c r="B300" i="13"/>
  <c r="B284" i="13"/>
  <c r="B268" i="13"/>
  <c r="B260" i="13"/>
  <c r="B244" i="13"/>
  <c r="B236" i="13"/>
  <c r="B228" i="13"/>
  <c r="B220" i="13"/>
  <c r="B204" i="13"/>
  <c r="B196" i="13"/>
  <c r="B180" i="13"/>
  <c r="B172" i="13"/>
  <c r="B164" i="13"/>
  <c r="B156" i="13"/>
  <c r="B140" i="13"/>
  <c r="B124" i="13"/>
  <c r="B108" i="13"/>
  <c r="B84" i="13"/>
  <c r="B60" i="13"/>
  <c r="B44" i="13"/>
  <c r="B28" i="13"/>
  <c r="B20" i="13"/>
  <c r="B355" i="13"/>
  <c r="B347" i="13"/>
  <c r="B339" i="13"/>
  <c r="B331" i="13"/>
  <c r="B323" i="13"/>
  <c r="B315" i="13"/>
  <c r="B307" i="13"/>
  <c r="B299" i="13"/>
  <c r="B291" i="13"/>
  <c r="B283" i="13"/>
  <c r="B275" i="13"/>
  <c r="B267" i="13"/>
  <c r="B259" i="13"/>
  <c r="B251" i="13"/>
  <c r="B243" i="13"/>
  <c r="B235" i="13"/>
  <c r="B227" i="13"/>
  <c r="B219" i="13"/>
  <c r="B211" i="13"/>
  <c r="B203" i="13"/>
  <c r="B195" i="13"/>
  <c r="B187" i="13"/>
  <c r="B179" i="13"/>
  <c r="B171" i="13"/>
  <c r="B163" i="13"/>
  <c r="B155" i="13"/>
  <c r="B147" i="13"/>
  <c r="B139" i="13"/>
  <c r="B131" i="13"/>
  <c r="B123" i="13"/>
  <c r="B115" i="13"/>
  <c r="B107" i="13"/>
  <c r="B99" i="13"/>
  <c r="B91" i="13"/>
  <c r="B83" i="13"/>
  <c r="B75" i="13"/>
  <c r="B67" i="13"/>
  <c r="B59" i="13"/>
  <c r="B51" i="13"/>
  <c r="B43" i="13"/>
  <c r="B35" i="13"/>
  <c r="B27" i="13"/>
  <c r="B19" i="13"/>
  <c r="B11" i="13"/>
  <c r="B3" i="13"/>
  <c r="B348" i="13"/>
  <c r="B324" i="13"/>
  <c r="B308" i="13"/>
  <c r="B292" i="13"/>
  <c r="B276" i="13"/>
  <c r="B252" i="13"/>
  <c r="B212" i="13"/>
  <c r="B188" i="13"/>
  <c r="B148" i="13"/>
  <c r="B132" i="13"/>
  <c r="B116" i="13"/>
  <c r="B100" i="13"/>
  <c r="B92" i="13"/>
  <c r="B76" i="13"/>
  <c r="B68" i="13"/>
  <c r="B52" i="13"/>
  <c r="B36" i="13"/>
  <c r="B12" i="13"/>
  <c r="B363" i="13"/>
  <c r="B362" i="13"/>
  <c r="B354" i="13"/>
  <c r="B346" i="13"/>
  <c r="B338" i="13"/>
  <c r="B330" i="13"/>
  <c r="B322" i="13"/>
  <c r="B314" i="13"/>
  <c r="B306" i="13"/>
  <c r="B298" i="13"/>
  <c r="B290" i="13"/>
  <c r="B282" i="13"/>
  <c r="B274" i="13"/>
  <c r="B266" i="13"/>
  <c r="B258" i="13"/>
  <c r="B250" i="13"/>
  <c r="B242" i="13"/>
  <c r="B234" i="13"/>
  <c r="B226" i="13"/>
  <c r="B218" i="13"/>
  <c r="B210" i="13"/>
  <c r="B202" i="13"/>
  <c r="B194" i="13"/>
  <c r="B186" i="13"/>
  <c r="B178" i="13"/>
  <c r="B170" i="13"/>
  <c r="B162" i="13"/>
  <c r="B154" i="13"/>
  <c r="B146" i="13"/>
  <c r="B138" i="13"/>
  <c r="B130" i="13"/>
  <c r="B122" i="13"/>
  <c r="B114" i="13"/>
  <c r="B106" i="13"/>
  <c r="B98" i="13"/>
  <c r="B90" i="13"/>
  <c r="B82" i="13"/>
  <c r="B74" i="13"/>
  <c r="B66" i="13"/>
  <c r="B58" i="13"/>
  <c r="B50" i="13"/>
  <c r="B42" i="13"/>
  <c r="B34" i="13"/>
  <c r="B26" i="13"/>
  <c r="B18" i="13"/>
  <c r="B10" i="13"/>
  <c r="A50" i="5"/>
  <c r="A66" i="5" s="1"/>
  <c r="A82" i="5" s="1"/>
  <c r="A98" i="5" s="1"/>
  <c r="B50" i="5"/>
  <c r="B66" i="5" s="1"/>
  <c r="B82" i="5" s="1"/>
  <c r="B98" i="5" s="1"/>
  <c r="C50" i="5"/>
  <c r="C66" i="5" s="1"/>
  <c r="C82" i="5" s="1"/>
  <c r="C98" i="5" s="1"/>
  <c r="A51" i="5"/>
  <c r="A67" i="5" s="1"/>
  <c r="A83" i="5" s="1"/>
  <c r="A99" i="5" s="1"/>
  <c r="B51" i="5"/>
  <c r="B67" i="5" s="1"/>
  <c r="B83" i="5" s="1"/>
  <c r="B99" i="5" s="1"/>
  <c r="C51" i="5"/>
  <c r="C67" i="5" s="1"/>
  <c r="C83" i="5" s="1"/>
  <c r="C99" i="5" s="1"/>
  <c r="A52" i="5"/>
  <c r="A68" i="5" s="1"/>
  <c r="A84" i="5" s="1"/>
  <c r="A100" i="5" s="1"/>
  <c r="B52" i="5"/>
  <c r="B68" i="5" s="1"/>
  <c r="B84" i="5" s="1"/>
  <c r="B100" i="5" s="1"/>
  <c r="C52" i="5"/>
  <c r="C68" i="5" s="1"/>
  <c r="C84" i="5" s="1"/>
  <c r="C100" i="5" s="1"/>
  <c r="A53" i="5"/>
  <c r="A69" i="5" s="1"/>
  <c r="A85" i="5" s="1"/>
  <c r="A101" i="5" s="1"/>
  <c r="B53" i="5"/>
  <c r="B69" i="5" s="1"/>
  <c r="B85" i="5" s="1"/>
  <c r="B101" i="5" s="1"/>
  <c r="C53" i="5"/>
  <c r="C69" i="5" s="1"/>
  <c r="C85" i="5" s="1"/>
  <c r="C101" i="5" s="1"/>
  <c r="A54" i="5"/>
  <c r="A70" i="5" s="1"/>
  <c r="A86" i="5" s="1"/>
  <c r="A102" i="5" s="1"/>
  <c r="B54" i="5"/>
  <c r="B70" i="5" s="1"/>
  <c r="B86" i="5" s="1"/>
  <c r="B102" i="5" s="1"/>
  <c r="C54" i="5"/>
  <c r="C70" i="5" s="1"/>
  <c r="C86" i="5" s="1"/>
  <c r="C102" i="5" s="1"/>
  <c r="A55" i="5"/>
  <c r="A71" i="5" s="1"/>
  <c r="A87" i="5" s="1"/>
  <c r="A103" i="5" s="1"/>
  <c r="B55" i="5"/>
  <c r="B71" i="5" s="1"/>
  <c r="B87" i="5" s="1"/>
  <c r="B103" i="5" s="1"/>
  <c r="C55" i="5"/>
  <c r="C71" i="5" s="1"/>
  <c r="C87" i="5" s="1"/>
  <c r="C103" i="5" s="1"/>
  <c r="A56" i="5"/>
  <c r="A72" i="5" s="1"/>
  <c r="A88" i="5" s="1"/>
  <c r="A104" i="5" s="1"/>
  <c r="B56" i="5"/>
  <c r="B72" i="5" s="1"/>
  <c r="B88" i="5" s="1"/>
  <c r="B104" i="5" s="1"/>
  <c r="C56" i="5"/>
  <c r="C72" i="5" s="1"/>
  <c r="C88" i="5" s="1"/>
  <c r="C104" i="5" s="1"/>
  <c r="A57" i="5"/>
  <c r="A73" i="5" s="1"/>
  <c r="A89" i="5" s="1"/>
  <c r="A105" i="5" s="1"/>
  <c r="B57" i="5"/>
  <c r="B73" i="5" s="1"/>
  <c r="B89" i="5" s="1"/>
  <c r="B105" i="5" s="1"/>
  <c r="C57" i="5"/>
  <c r="C73" i="5" s="1"/>
  <c r="C89" i="5" s="1"/>
  <c r="C105" i="5" s="1"/>
  <c r="A58" i="5"/>
  <c r="A74" i="5" s="1"/>
  <c r="A90" i="5" s="1"/>
  <c r="A106" i="5" s="1"/>
  <c r="B58" i="5"/>
  <c r="B74" i="5" s="1"/>
  <c r="B90" i="5" s="1"/>
  <c r="B106" i="5" s="1"/>
  <c r="C58" i="5"/>
  <c r="C74" i="5" s="1"/>
  <c r="C90" i="5" s="1"/>
  <c r="C106" i="5" s="1"/>
  <c r="A59" i="5"/>
  <c r="A75" i="5" s="1"/>
  <c r="A91" i="5" s="1"/>
  <c r="A107" i="5" s="1"/>
  <c r="B59" i="5"/>
  <c r="B75" i="5" s="1"/>
  <c r="B91" i="5" s="1"/>
  <c r="B107" i="5" s="1"/>
  <c r="C59" i="5"/>
  <c r="C75" i="5" s="1"/>
  <c r="C91" i="5" s="1"/>
  <c r="C107" i="5" s="1"/>
  <c r="A60" i="5"/>
  <c r="A76" i="5" s="1"/>
  <c r="A92" i="5" s="1"/>
  <c r="A108" i="5" s="1"/>
  <c r="B60" i="5"/>
  <c r="B76" i="5" s="1"/>
  <c r="B92" i="5" s="1"/>
  <c r="B108" i="5" s="1"/>
  <c r="C60" i="5"/>
  <c r="C76" i="5" s="1"/>
  <c r="C92" i="5" s="1"/>
  <c r="C108" i="5" s="1"/>
  <c r="A61" i="5"/>
  <c r="A77" i="5" s="1"/>
  <c r="A93" i="5" s="1"/>
  <c r="A109" i="5" s="1"/>
  <c r="B61" i="5"/>
  <c r="B77" i="5" s="1"/>
  <c r="B93" i="5" s="1"/>
  <c r="B109" i="5" s="1"/>
  <c r="C61" i="5"/>
  <c r="C77" i="5" s="1"/>
  <c r="C93" i="5" s="1"/>
  <c r="C109" i="5" s="1"/>
  <c r="A62" i="5"/>
  <c r="A78" i="5" s="1"/>
  <c r="A94" i="5" s="1"/>
  <c r="A110" i="5" s="1"/>
  <c r="B62" i="5"/>
  <c r="B78" i="5" s="1"/>
  <c r="B94" i="5" s="1"/>
  <c r="B110" i="5" s="1"/>
  <c r="C62" i="5"/>
  <c r="C78" i="5" s="1"/>
  <c r="C94" i="5" s="1"/>
  <c r="C110" i="5" s="1"/>
  <c r="A63" i="5"/>
  <c r="A79" i="5" s="1"/>
  <c r="A95" i="5" s="1"/>
  <c r="A111" i="5" s="1"/>
  <c r="B63" i="5"/>
  <c r="B79" i="5" s="1"/>
  <c r="B95" i="5" s="1"/>
  <c r="B111" i="5" s="1"/>
  <c r="C63" i="5"/>
  <c r="C79" i="5" s="1"/>
  <c r="C95" i="5" s="1"/>
  <c r="C111" i="5" s="1"/>
  <c r="A64" i="5"/>
  <c r="A80" i="5" s="1"/>
  <c r="A96" i="5" s="1"/>
  <c r="A112" i="5" s="1"/>
  <c r="B64" i="5"/>
  <c r="B80" i="5" s="1"/>
  <c r="B96" i="5" s="1"/>
  <c r="B112" i="5" s="1"/>
  <c r="C64" i="5"/>
  <c r="C80" i="5" s="1"/>
  <c r="C96" i="5" s="1"/>
  <c r="C112" i="5" s="1"/>
  <c r="A65" i="5"/>
  <c r="A81" i="5" s="1"/>
  <c r="A97" i="5" s="1"/>
  <c r="A113" i="5" s="1"/>
  <c r="B65" i="5"/>
  <c r="B81" i="5" s="1"/>
  <c r="B97" i="5" s="1"/>
  <c r="B113" i="5" s="1"/>
  <c r="C65" i="5"/>
  <c r="C81" i="5" s="1"/>
  <c r="C97" i="5" s="1"/>
  <c r="C113" i="5" s="1"/>
</calcChain>
</file>

<file path=xl/sharedStrings.xml><?xml version="1.0" encoding="utf-8"?>
<sst xmlns="http://schemas.openxmlformats.org/spreadsheetml/2006/main" count="9751" uniqueCount="154">
  <si>
    <t>Urbano Capital</t>
  </si>
  <si>
    <t>Alumno</t>
  </si>
  <si>
    <t>Especial</t>
  </si>
  <si>
    <t>Inicial</t>
  </si>
  <si>
    <t>Primario</t>
  </si>
  <si>
    <t>Secundario</t>
  </si>
  <si>
    <t>Superior</t>
  </si>
  <si>
    <t>Universitario</t>
  </si>
  <si>
    <t>Docente</t>
  </si>
  <si>
    <t>Personal de Apoyo</t>
  </si>
  <si>
    <t>Urbano Interior</t>
  </si>
  <si>
    <t>Interurbano</t>
  </si>
  <si>
    <t>MARZO</t>
  </si>
  <si>
    <t>ABRIL</t>
  </si>
  <si>
    <t>MAYO</t>
  </si>
  <si>
    <t>JUNIO</t>
  </si>
  <si>
    <t>JULIO</t>
  </si>
  <si>
    <t>AGOSTO</t>
  </si>
  <si>
    <t>SEPTIEMBRE</t>
  </si>
  <si>
    <t>EMPRESA</t>
  </si>
  <si>
    <t>CONIFERAL S.A.C.I.F.</t>
  </si>
  <si>
    <t>ERSA Urbano S.A.</t>
  </si>
  <si>
    <t>EMRPESA SARMIENTO S.R.L.</t>
  </si>
  <si>
    <t>COTA LA CALERA  LTDA.</t>
  </si>
  <si>
    <t>ERSA URBANO S.A.</t>
  </si>
  <si>
    <t>INTERCORDOBA S.A.</t>
  </si>
  <si>
    <t>SIERRAS DE CALAMUCHITA S.R.L.</t>
  </si>
  <si>
    <t>SOCSA S.R.L.</t>
  </si>
  <si>
    <t>MALVINAS ARGENTINAS S.R.L.</t>
  </si>
  <si>
    <t>EXPRESO DIFERENCIAL CORDOBA RIO CUARTO S.R.L.</t>
  </si>
  <si>
    <t>COLONIA TIROLESA S.R.L.</t>
  </si>
  <si>
    <t>S.A. TRANSPORTE CIUDAD DE RIO CUARTO</t>
  </si>
  <si>
    <t>EMPRESA CORDOBA S.R.L.</t>
  </si>
  <si>
    <t>LA SERRANITA S.R.L.</t>
  </si>
  <si>
    <t>EL PORVENIR S.R.L.</t>
  </si>
  <si>
    <t>COATA S.A.</t>
  </si>
  <si>
    <t>EMP TRANSPORTE MORTEROS S.R.L.</t>
  </si>
  <si>
    <t>AUTOBUSES SANTA FE S.R.L.</t>
  </si>
  <si>
    <t>LA DILIGENCIA VIP S.R.L.</t>
  </si>
  <si>
    <t>EXPRESO VILLA DEL ROSARIO S.A.</t>
  </si>
  <si>
    <t>CANELLO HNOS S.R.L.</t>
  </si>
  <si>
    <t>EL QUEBRACHAL S.R.L.</t>
  </si>
  <si>
    <t>CIRCUNVALACION S.A.</t>
  </si>
  <si>
    <t>LUMASA VIAJES S.R.L.</t>
  </si>
  <si>
    <t>LATITUD CERO S.A. (SIERRAS SUR)</t>
  </si>
  <si>
    <t>MAR CHIQUITA S.R.L.</t>
  </si>
  <si>
    <t>PAJARO BLANCO S.R.L.</t>
  </si>
  <si>
    <t>LA ESTRELLA S.R.L.</t>
  </si>
  <si>
    <t>EDER SERVICIO DIFERENCIAL S.R.L.</t>
  </si>
  <si>
    <t>EL TATU CARRETERO S.R.L.</t>
  </si>
  <si>
    <t>PANAHOLMA S.R.L.</t>
  </si>
  <si>
    <t>TRANSPORTE JAMES CRAIK S.R.L.</t>
  </si>
  <si>
    <t>EXPRESO ACHIRAS S.R.L.</t>
  </si>
  <si>
    <t>DIFERENCIAL TRANSIERRAS S.R.L.</t>
  </si>
  <si>
    <t>ALEJANDRO S.R.L.</t>
  </si>
  <si>
    <t>CAR-COR S.R.L.</t>
  </si>
  <si>
    <t>CAR-BUS S.R.L.</t>
  </si>
  <si>
    <t>MA - COR S.R.L.</t>
  </si>
  <si>
    <t>SIERRA BUS S.R.L.</t>
  </si>
  <si>
    <t>ZETA BUS S.R.L.</t>
  </si>
  <si>
    <t>TRANSPORTE DEAN FUNES S.R.L.</t>
  </si>
  <si>
    <t>CARCOR SRL. EMP. SRL UTE. C.PAZ.</t>
  </si>
  <si>
    <t>TRANS BUS S.R.L.</t>
  </si>
  <si>
    <t>LUMASA SA</t>
  </si>
  <si>
    <t>CHIACCHIERA HENRI LUIS</t>
  </si>
  <si>
    <t>RIO BUS S.R.L.</t>
  </si>
  <si>
    <t>EMPRESA SARMIENTO SRL</t>
  </si>
  <si>
    <t>EXP DIF CBA RIO CUARTO SRL.</t>
  </si>
  <si>
    <t>TRANSPORTE AUTOMOTOR GARAY S.R.L.</t>
  </si>
  <si>
    <t>EMPRENDIMIENTOS S.R.L.</t>
  </si>
  <si>
    <t>SOCSA SRL</t>
  </si>
  <si>
    <t>SI! BUS EMPRESA SARMIENTO S.R.L. - INTERCORDOBA S.A. UTE</t>
  </si>
  <si>
    <t>GOOD TRAVEL TOURS S.R.L.</t>
  </si>
  <si>
    <t>MUNICIPALIDAD DE BELL VILLE</t>
  </si>
  <si>
    <t>MA COR SRL</t>
  </si>
  <si>
    <t>EMPRESA MARTINEZ S.R.L.</t>
  </si>
  <si>
    <t>MES</t>
  </si>
  <si>
    <t>MOVIMIENTOS</t>
  </si>
  <si>
    <t>TIPO DE SERVICIO</t>
  </si>
  <si>
    <t>TIPO DE SOLICITANTE</t>
  </si>
  <si>
    <t>NIVEL EDUCATIVO</t>
  </si>
  <si>
    <t>BENEFICIARIOS</t>
  </si>
  <si>
    <t>BENEFICIOS</t>
  </si>
  <si>
    <t>TASA DE USO</t>
  </si>
  <si>
    <t>MESES</t>
  </si>
  <si>
    <t>ENERO</t>
  </si>
  <si>
    <t>FEBRERO</t>
  </si>
  <si>
    <t>OCTUBRE</t>
  </si>
  <si>
    <t>NOVIEMBRE</t>
  </si>
  <si>
    <t>DICIEMBRE</t>
  </si>
  <si>
    <t>NÚMERO DE MESES</t>
  </si>
  <si>
    <t>NUMERO DE MES</t>
  </si>
  <si>
    <t>NÚMERA MESES</t>
  </si>
  <si>
    <t>FECHA</t>
  </si>
  <si>
    <t>CONCEPTO</t>
  </si>
  <si>
    <t>TARJETAS HABILITADAS</t>
  </si>
  <si>
    <t>CON USOS/MOVIMIENTOS</t>
  </si>
  <si>
    <t>AUTORIZACIONES</t>
  </si>
  <si>
    <t>CANTIDAD</t>
  </si>
  <si>
    <t>% TARJETAS/ AUTORIZ</t>
  </si>
  <si>
    <t>% USO / AUTORIZ</t>
  </si>
  <si>
    <t>% USO/ TARJETAS</t>
  </si>
  <si>
    <t>DETALLE</t>
  </si>
  <si>
    <t>VARIACION %</t>
  </si>
  <si>
    <t>CANTIDAD DE AUTORIZACIONES</t>
  </si>
  <si>
    <t>CLASIFICACION</t>
  </si>
  <si>
    <t>MOVIMIENTO</t>
  </si>
  <si>
    <t>AUTORIZACION</t>
  </si>
  <si>
    <t>Interurbano -100 KM</t>
  </si>
  <si>
    <t>Interurbano +100 KM</t>
  </si>
  <si>
    <t>Doble Inter</t>
  </si>
  <si>
    <t>Urbano Capital + Inter -100 KM</t>
  </si>
  <si>
    <t>Urbano Capital + DOBLE INTER</t>
  </si>
  <si>
    <t>Urbano Interior + Inter -100 KM</t>
  </si>
  <si>
    <t>Urbano Interior + Inter +100 KM</t>
  </si>
  <si>
    <t>Urbano Interior + DOBLE INTER</t>
  </si>
  <si>
    <t>Urbano Capital + Inter +100 KM</t>
  </si>
  <si>
    <t>Urbano Capital +Urbano Interior</t>
  </si>
  <si>
    <t>Urbano Capital + Urbano Interior + INTER -100 KM</t>
  </si>
  <si>
    <t>Urbano Capital + Urbano Interior + INTER +100 KM</t>
  </si>
  <si>
    <t>% USO</t>
  </si>
  <si>
    <t>% NO USO</t>
  </si>
  <si>
    <t>TAMSE - TRANSPORTE AUTOMOTOR MUNICIPAL SOCIEDAD DEL ESTADO</t>
  </si>
  <si>
    <t>JURISDICCIÓN</t>
  </si>
  <si>
    <t>RÍO CUARTO</t>
  </si>
  <si>
    <t>RÍO CEBALLOS</t>
  </si>
  <si>
    <t>VILLA CARLOS PAZ</t>
  </si>
  <si>
    <t>VILLA MARIA</t>
  </si>
  <si>
    <t>LA FALDA</t>
  </si>
  <si>
    <t>JESÚS MARÍA - COLONIA CAROYA</t>
  </si>
  <si>
    <t>RIO TERCERO</t>
  </si>
  <si>
    <t>CRUZ DEL EJE</t>
  </si>
  <si>
    <t>UNQUILLO</t>
  </si>
  <si>
    <t>SALSIPUEDES</t>
  </si>
  <si>
    <t>EMBALSE</t>
  </si>
  <si>
    <t>ALTA GRACIA</t>
  </si>
  <si>
    <t>TANTI</t>
  </si>
  <si>
    <t>VILLA DOLORES</t>
  </si>
  <si>
    <t>VILLA ALLENDE</t>
  </si>
  <si>
    <t>DESPEÑADEROS</t>
  </si>
  <si>
    <t>BIALET MASSE</t>
  </si>
  <si>
    <t>LA GRANJA</t>
  </si>
  <si>
    <t>BELL VILLE</t>
  </si>
  <si>
    <t>MALAGUEÑO</t>
  </si>
  <si>
    <t>VILLA GENERAL BELGRANO (INTERCOMUNAL)</t>
  </si>
  <si>
    <t>MENDIOLAZA</t>
  </si>
  <si>
    <t>COSQUIN</t>
  </si>
  <si>
    <t>SANTA MARIA DE PUNILLA</t>
  </si>
  <si>
    <t>SALDAN</t>
  </si>
  <si>
    <t>SANTA ROSA DE CALAMUCHITA</t>
  </si>
  <si>
    <t>CÓRDOBA CAPITAL</t>
  </si>
  <si>
    <t>PCIA DE CÓRDOBA</t>
  </si>
  <si>
    <t>CUIL UNICOS</t>
  </si>
  <si>
    <t>TARJETAS ÚNICAS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</si>
</sst>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_-;\-* #,##0_-;_-* &quot;-&quot;??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9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5B3D7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7">
    <xf numFmtId="0" fontId="0" fillId="0" borderId="0" xfId="0"/>
    <xf numFmtId="0" fontId="3" fillId="0" borderId="0" xfId="0" applyFont="1"/>
    <xf numFmtId="0" fontId="3" fillId="0" borderId="1" xfId="0" applyFont="1" applyBorder="1"/>
    <xf numFmtId="3" fontId="3" fillId="0" borderId="0" xfId="0" applyNumberFormat="1" applyFont="1"/>
    <xf numFmtId="3" fontId="3" fillId="0" borderId="1" xfId="0" applyNumberFormat="1" applyFont="1" applyBorder="1"/>
    <xf numFmtId="164" fontId="0" fillId="0" borderId="0" xfId="0" applyNumberFormat="1"/>
    <xf numFmtId="0" fontId="4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2" xfId="0" applyFont="1" applyBorder="1" applyAlignment="1">
      <alignment horizontal="left"/>
    </xf>
    <xf numFmtId="9" fontId="0" fillId="0" borderId="0" xfId="1" applyFont="1"/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0" fillId="0" borderId="1" xfId="0" applyBorder="1"/>
    <xf numFmtId="14" fontId="3" fillId="0" borderId="0" xfId="0" applyNumberFormat="1" applyFont="1"/>
    <xf numFmtId="14" fontId="0" fillId="0" borderId="0" xfId="0" applyNumberFormat="1"/>
    <xf numFmtId="0" fontId="0" fillId="2" borderId="3" xfId="0" applyFill="1" applyBorder="1"/>
    <xf numFmtId="0" fontId="0" fillId="0" borderId="3" xfId="0" applyBorder="1"/>
    <xf numFmtId="0" fontId="5" fillId="3" borderId="1" xfId="0" applyFont="1" applyFill="1" applyBorder="1"/>
    <xf numFmtId="0" fontId="0" fillId="2" borderId="4" xfId="0" applyFill="1" applyBorder="1"/>
    <xf numFmtId="3" fontId="0" fillId="0" borderId="0" xfId="0" applyNumberFormat="1"/>
    <xf numFmtId="3" fontId="6" fillId="0" borderId="0" xfId="0" applyNumberFormat="1" applyFont="1" applyAlignment="1">
      <alignment vertical="center"/>
    </xf>
    <xf numFmtId="3" fontId="6" fillId="0" borderId="1" xfId="0" applyNumberFormat="1" applyFont="1" applyBorder="1" applyAlignment="1">
      <alignment vertical="center"/>
    </xf>
    <xf numFmtId="9" fontId="6" fillId="0" borderId="0" xfId="1" applyFont="1" applyFill="1" applyBorder="1" applyAlignment="1">
      <alignment vertical="center"/>
    </xf>
    <xf numFmtId="9" fontId="6" fillId="0" borderId="1" xfId="1" applyFont="1" applyFill="1" applyBorder="1" applyAlignment="1">
      <alignment vertical="center"/>
    </xf>
    <xf numFmtId="14" fontId="0" fillId="0" borderId="3" xfId="0" applyNumberFormat="1" applyBorder="1"/>
    <xf numFmtId="2" fontId="0" fillId="0" borderId="0" xfId="1" applyNumberFormat="1" applyFont="1"/>
  </cellXfs>
  <cellStyles count="2">
    <cellStyle name="Normal" xfId="0" builtinId="0"/>
    <cellStyle name="Porcentaje" xfId="1" builtinId="5"/>
  </cellStyles>
  <dxfs count="2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border outline="0">
        <left style="thin">
          <color theme="4" tint="0.39997558519241921"/>
        </left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</dxf>
    <dxf>
      <numFmt numFmtId="3" formatCode="#,##0"/>
    </dxf>
    <dxf>
      <numFmt numFmtId="3" formatCode="#,##0"/>
    </dxf>
    <dxf>
      <numFmt numFmtId="19" formatCode="dd/mm/yyyy"/>
    </dxf>
    <dxf>
      <numFmt numFmtId="3" formatCode="#,##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alibri"/>
        <scheme val="minor"/>
      </font>
      <numFmt numFmtId="3" formatCode="#,##0"/>
      <alignment horizontal="general" vertical="center" textRotation="0" wrapText="0" indent="0" justifyLastLine="0" shrinkToFit="0" readingOrder="0"/>
    </dxf>
    <dxf>
      <numFmt numFmtId="19" formatCode="dd/mm/yyyy"/>
    </dxf>
    <dxf>
      <numFmt numFmtId="3" formatCode="#,##0"/>
    </dxf>
    <dxf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19" formatCode="dd/mm/yyyy"/>
    </dxf>
    <dxf>
      <numFmt numFmtId="19" formatCode="dd/mm/yyyy"/>
    </dxf>
    <dxf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3" formatCode="#,##0"/>
    </dxf>
    <dxf>
      <numFmt numFmtId="19" formatCode="dd/mm/yyyy"/>
    </dxf>
    <dxf>
      <numFmt numFmtId="19" formatCode="dd/mm/yyyy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Movimientos" displayName="Movimientos" ref="A1:F337" totalsRowShown="0">
  <autoFilter ref="A1:F337" xr:uid="{00000000-0009-0000-0100-000002000000}"/>
  <tableColumns count="6">
    <tableColumn id="1" xr3:uid="{00000000-0010-0000-0000-000001000000}" name="TIPO DE SERVICIO"/>
    <tableColumn id="2" xr3:uid="{00000000-0010-0000-0000-000002000000}" name="TIPO DE SOLICITANTE"/>
    <tableColumn id="3" xr3:uid="{00000000-0010-0000-0000-000003000000}" name="NIVEL EDUCATIVO"/>
    <tableColumn id="4" xr3:uid="{00000000-0010-0000-0000-000004000000}" name="MES"/>
    <tableColumn id="7" xr3:uid="{00000000-0010-0000-0000-000007000000}" name="FECHA" dataDxfId="28"/>
    <tableColumn id="5" xr3:uid="{00000000-0010-0000-0000-000005000000}" name="MOVIMIENTO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9000000}" name="Multibeneficio" displayName="Multibeneficio" ref="A1:E65" totalsRowShown="0">
  <autoFilter ref="A1:E65" xr:uid="{00000000-0009-0000-0100-00000C000000}"/>
  <tableColumns count="5">
    <tableColumn id="1" xr3:uid="{00000000-0010-0000-0900-000001000000}" name="TIPO DE SERVICIO"/>
    <tableColumn id="2" xr3:uid="{00000000-0010-0000-0900-000002000000}" name="MES"/>
    <tableColumn id="3" xr3:uid="{00000000-0010-0000-0900-000003000000}" name="FECHA" dataDxfId="12"/>
    <tableColumn id="4" xr3:uid="{00000000-0010-0000-0900-000004000000}" name="CANTIDAD DE AUTORIZACIONES"/>
    <tableColumn id="5" xr3:uid="{00000000-0010-0000-0900-000005000000}" name="BENEFICIARIOS" dataDxfId="11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A000000}" name="ClasificaciondeBeneficiarios" displayName="ClasificaciondeBeneficiarios" ref="A1:G113" totalsRowShown="0">
  <autoFilter ref="A1:G113" xr:uid="{00000000-0009-0000-0100-00000D000000}"/>
  <tableColumns count="7">
    <tableColumn id="1" xr3:uid="{00000000-0010-0000-0A00-000001000000}" name="CLASIFICACION"/>
    <tableColumn id="2" xr3:uid="{00000000-0010-0000-0A00-000002000000}" name="MES"/>
    <tableColumn id="3" xr3:uid="{00000000-0010-0000-0A00-000003000000}" name="FECHA" dataDxfId="10"/>
    <tableColumn id="4" xr3:uid="{00000000-0010-0000-0A00-000004000000}" name="MOVIMIENTO" dataDxfId="9"/>
    <tableColumn id="5" xr3:uid="{00000000-0010-0000-0A00-000005000000}" name="AUTORIZACION" dataDxfId="8"/>
    <tableColumn id="6" xr3:uid="{00000000-0010-0000-0A00-000006000000}" name="% NO USO" dataDxfId="7" dataCellStyle="Porcentaje">
      <calculatedColumnFormula>IFERROR((E2-D2)/E2,0)</calculatedColumnFormula>
    </tableColumn>
    <tableColumn id="7" xr3:uid="{00000000-0010-0000-0A00-000007000000}" name="% USO" dataDxfId="6" dataCellStyle="Porcentaje">
      <calculatedColumnFormula>1-F2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B000000}" name="Tabla1" displayName="Tabla1" ref="A1:C55" totalsRowShown="0">
  <autoFilter ref="A1:C55" xr:uid="{00000000-0009-0000-0100-000001000000}"/>
  <tableColumns count="3">
    <tableColumn id="1" xr3:uid="{00000000-0010-0000-0B00-000001000000}" name="TIPO DE SERVICIO"/>
    <tableColumn id="2" xr3:uid="{00000000-0010-0000-0B00-000002000000}" name="TIPO DE SOLICITANTE"/>
    <tableColumn id="3" xr3:uid="{D7413165-A024-402B-A74C-A48B3F32166E}" name="NIVEL EDUCATIVO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C000000}" name="CLASIF.SERV" displayName="CLASIF.SERV" ref="A1:A4" totalsRowShown="0" headerRowDxfId="5" dataDxfId="3" headerRowBorderDxfId="4" tableBorderDxfId="2" totalsRowBorderDxfId="1">
  <autoFilter ref="A1:A4" xr:uid="{00000000-0009-0000-0100-000009000000}"/>
  <tableColumns count="1">
    <tableColumn id="1" xr3:uid="{00000000-0010-0000-0C00-000001000000}" name="TIPO DE SERVICIO" dataDxfId="0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D000000}" name="MESES" displayName="MESES" ref="A1:B13" totalsRowShown="0">
  <autoFilter ref="A1:B13" xr:uid="{00000000-0009-0000-0100-000007000000}"/>
  <tableColumns count="2">
    <tableColumn id="1" xr3:uid="{00000000-0010-0000-0D00-000001000000}" name="NÚMERO DE MESES"/>
    <tableColumn id="2" xr3:uid="{00000000-0010-0000-0D00-000002000000}" name="MESE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MovEmpresa" displayName="MovEmpresa" ref="A1:G505" totalsRowShown="0">
  <autoFilter ref="A1:G505" xr:uid="{00000000-0009-0000-0100-000003000000}"/>
  <tableColumns count="7">
    <tableColumn id="1" xr3:uid="{00000000-0010-0000-0100-000001000000}" name="TIPO DE SERVICIO"/>
    <tableColumn id="7" xr3:uid="{00000000-0010-0000-0100-000007000000}" name="JURISDICCIÓN"/>
    <tableColumn id="2" xr3:uid="{00000000-0010-0000-0100-000002000000}" name="EMPRESA"/>
    <tableColumn id="3" xr3:uid="{00000000-0010-0000-0100-000003000000}" name="MES"/>
    <tableColumn id="6" xr3:uid="{00000000-0010-0000-0100-000006000000}" name="FECHA" dataDxfId="27"/>
    <tableColumn id="5" xr3:uid="{00000000-0010-0000-0100-000005000000}" name="NÚMERA MESES"/>
    <tableColumn id="4" xr3:uid="{00000000-0010-0000-0100-000004000000}" name="MOVIMIENT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2000000}" name="tCALENDARIO" displayName="tCALENDARIO" ref="A1:B366" totalsRowShown="0">
  <autoFilter ref="A1:B366" xr:uid="{00000000-0009-0000-0100-000008000000}"/>
  <tableColumns count="2">
    <tableColumn id="1" xr3:uid="{00000000-0010-0000-0200-000001000000}" name="FECHA" dataDxfId="26">
      <calculatedColumnFormula>+A1+1</calculatedColumnFormula>
    </tableColumn>
    <tableColumn id="2" xr3:uid="{00000000-0010-0000-0200-000002000000}" name="MESES" dataDxfId="25">
      <calculatedColumnFormula>UPPER(TEXT(tCALENDARIO[[#This Row],[FECHA]],"MMMM"))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Beneficiarios" displayName="Beneficiarios" ref="A1:F337" totalsRowShown="0">
  <autoFilter ref="A1:F337" xr:uid="{00000000-0009-0000-0100-000004000000}"/>
  <sortState xmlns:xlrd2="http://schemas.microsoft.com/office/spreadsheetml/2017/richdata2" ref="A2:E337">
    <sortCondition descending="1" ref="A1:A337"/>
  </sortState>
  <tableColumns count="6">
    <tableColumn id="1" xr3:uid="{00000000-0010-0000-0300-000001000000}" name="TIPO DE SERVICIO"/>
    <tableColumn id="2" xr3:uid="{00000000-0010-0000-0300-000002000000}" name="TIPO DE SOLICITANTE"/>
    <tableColumn id="3" xr3:uid="{00000000-0010-0000-0300-000003000000}" name="NIVEL EDUCATIVO"/>
    <tableColumn id="4" xr3:uid="{00000000-0010-0000-0300-000004000000}" name="MES" dataDxfId="24"/>
    <tableColumn id="8" xr3:uid="{00000000-0010-0000-0300-000008000000}" name="FECHA" dataDxfId="23"/>
    <tableColumn id="5" xr3:uid="{00000000-0010-0000-0300-000005000000}" name="BENEFICIARIOS" dataDxfId="2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Beneficios" displayName="Beneficios" ref="A1:F337" totalsRowShown="0">
  <tableColumns count="6">
    <tableColumn id="1" xr3:uid="{00000000-0010-0000-0400-000001000000}" name="TIPO DE SERVICIO"/>
    <tableColumn id="2" xr3:uid="{00000000-0010-0000-0400-000002000000}" name="TIPO DE SOLICITANTE"/>
    <tableColumn id="3" xr3:uid="{00000000-0010-0000-0400-000003000000}" name="NIVEL EDUCATIVO"/>
    <tableColumn id="4" xr3:uid="{00000000-0010-0000-0400-000004000000}" name="MES"/>
    <tableColumn id="6" xr3:uid="{00000000-0010-0000-0400-000006000000}" name="FECHA" dataDxfId="21"/>
    <tableColumn id="5" xr3:uid="{00000000-0010-0000-0400-000005000000}" name="BENEFICIO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sadeUso" displayName="TasadeUso" ref="A1:G337" totalsRowShown="0">
  <autoFilter ref="A1:G337" xr:uid="{00000000-0009-0000-0100-000006000000}">
    <filterColumn colId="0">
      <filters>
        <filter val="Interurbano"/>
      </filters>
    </filterColumn>
    <filterColumn colId="4">
      <filters>
        <dateGroupItem year="2022" month="4" dateTimeGrouping="month"/>
      </filters>
    </filterColumn>
  </autoFilter>
  <tableColumns count="7">
    <tableColumn id="1" xr3:uid="{00000000-0010-0000-0500-000001000000}" name="TIPO DE SERVICIO"/>
    <tableColumn id="2" xr3:uid="{00000000-0010-0000-0500-000002000000}" name="TIPO DE SOLICITANTE"/>
    <tableColumn id="3" xr3:uid="{00000000-0010-0000-0500-000003000000}" name="NIVEL EDUCATIVO"/>
    <tableColumn id="4" xr3:uid="{00000000-0010-0000-0500-000004000000}" name="MES"/>
    <tableColumn id="7" xr3:uid="{00000000-0010-0000-0500-000007000000}" name="FECHA" dataDxfId="20"/>
    <tableColumn id="6" xr3:uid="{00000000-0010-0000-0500-000006000000}" name="NUMERO DE MES"/>
    <tableColumn id="5" xr3:uid="{00000000-0010-0000-0500-000005000000}" name="TASA DE USO" dataDxfId="19" dataCellStyle="Porcentaj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8000000}" name="AutorizacionTeoricos" displayName="AutorizacionTeoricos" ref="A1:H381" totalsRowShown="0">
  <autoFilter ref="A1:H381" xr:uid="{00000000-0009-0000-0100-00000E000000}"/>
  <tableColumns count="8">
    <tableColumn id="1" xr3:uid="{00000000-0010-0000-0800-000001000000}" name="TIPO DE SERVICIO"/>
    <tableColumn id="2" xr3:uid="{00000000-0010-0000-0800-000002000000}" name="TIPO DE SOLICITANTE"/>
    <tableColumn id="3" xr3:uid="{00000000-0010-0000-0800-000003000000}" name="NIVEL EDUCATIVO"/>
    <tableColumn id="4" xr3:uid="{00000000-0010-0000-0800-000004000000}" name="MES"/>
    <tableColumn id="5" xr3:uid="{00000000-0010-0000-0800-000005000000}" name="FECHA" dataDxfId="13"/>
    <tableColumn id="6" xr3:uid="{00000000-0010-0000-0800-000006000000}" name="CUIL UNICOS"/>
    <tableColumn id="7" xr3:uid="{00000000-0010-0000-0800-000007000000}" name="CANTIDAD DE AUTORIZACIONES"/>
    <tableColumn id="8" xr3:uid="{00000000-0010-0000-0800-000008000000}" name="TARJETAS ÚNICA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6000000}" name="Autorizacion" displayName="Autorizacion" ref="A1:E73" totalsRowShown="0">
  <autoFilter ref="A1:E73" xr:uid="{00000000-0009-0000-0100-00000B000000}">
    <filterColumn colId="1">
      <filters>
        <filter val="SEPTIEMBRE"/>
      </filters>
    </filterColumn>
    <filterColumn colId="3">
      <filters>
        <filter val="TARJETAS HABILITADAS"/>
      </filters>
    </filterColumn>
  </autoFilter>
  <tableColumns count="5">
    <tableColumn id="1" xr3:uid="{00000000-0010-0000-0600-000001000000}" name="TIPO DE SERVICIO"/>
    <tableColumn id="2" xr3:uid="{00000000-0010-0000-0600-000002000000}" name="MES"/>
    <tableColumn id="3" xr3:uid="{00000000-0010-0000-0600-000003000000}" name="FECHA" dataDxfId="18"/>
    <tableColumn id="4" xr3:uid="{00000000-0010-0000-0600-000004000000}" name="CONCEPTO"/>
    <tableColumn id="5" xr3:uid="{00000000-0010-0000-0600-000005000000}" name="CANTIDAD" dataDxfId="17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7000000}" name="PorcentajeAutorizacion" displayName="PorcentajeAutorizacion" ref="A1:E73" totalsRowShown="0">
  <autoFilter ref="A1:E73" xr:uid="{00000000-0009-0000-0100-00000A000000}"/>
  <tableColumns count="5">
    <tableColumn id="1" xr3:uid="{00000000-0010-0000-0700-000001000000}" name="TIPO DE SERVICIO"/>
    <tableColumn id="2" xr3:uid="{00000000-0010-0000-0700-000002000000}" name="MES"/>
    <tableColumn id="3" xr3:uid="{00000000-0010-0000-0700-000003000000}" name="FECHA" dataDxfId="16"/>
    <tableColumn id="4" xr3:uid="{00000000-0010-0000-0700-000004000000}" name="DETALLE" dataDxfId="15"/>
    <tableColumn id="5" xr3:uid="{00000000-0010-0000-0700-000005000000}" name="VARIACION %" dataDxfId="14" dataCellStyle="Porcentaj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37"/>
  <sheetViews>
    <sheetView workbookViewId="0">
      <selection activeCell="B1" sqref="B1"/>
    </sheetView>
  </sheetViews>
  <sheetFormatPr baseColWidth="10" defaultRowHeight="15" x14ac:dyDescent="0.25"/>
  <cols>
    <col min="1" max="1" width="18.5703125" customWidth="1"/>
    <col min="2" max="2" width="21.7109375" customWidth="1"/>
    <col min="3" max="3" width="19" customWidth="1"/>
    <col min="4" max="4" width="18" customWidth="1"/>
    <col min="5" max="5" width="16.28515625" customWidth="1"/>
  </cols>
  <sheetData>
    <row r="1" spans="1:6" x14ac:dyDescent="0.25">
      <c r="A1" t="s">
        <v>78</v>
      </c>
      <c r="B1" t="s">
        <v>79</v>
      </c>
      <c r="C1" t="s">
        <v>80</v>
      </c>
      <c r="D1" t="s">
        <v>76</v>
      </c>
      <c r="E1" t="s">
        <v>93</v>
      </c>
      <c r="F1" t="s">
        <v>77</v>
      </c>
    </row>
    <row r="2" spans="1:6" x14ac:dyDescent="0.25">
      <c r="A2" t="s">
        <v>0</v>
      </c>
      <c r="B2" t="s">
        <v>1</v>
      </c>
      <c r="C2" t="s">
        <v>2</v>
      </c>
      <c r="D2" t="s">
        <v>12</v>
      </c>
      <c r="E2" s="15">
        <v>44621</v>
      </c>
      <c r="F2">
        <v>0</v>
      </c>
    </row>
    <row r="3" spans="1:6" x14ac:dyDescent="0.25">
      <c r="A3" t="s">
        <v>0</v>
      </c>
      <c r="B3" t="s">
        <v>1</v>
      </c>
      <c r="C3" t="s">
        <v>3</v>
      </c>
      <c r="D3" t="s">
        <v>12</v>
      </c>
      <c r="E3" s="15">
        <v>44621</v>
      </c>
      <c r="F3">
        <v>3969</v>
      </c>
    </row>
    <row r="4" spans="1:6" x14ac:dyDescent="0.25">
      <c r="A4" t="s">
        <v>0</v>
      </c>
      <c r="B4" t="s">
        <v>1</v>
      </c>
      <c r="C4" t="s">
        <v>4</v>
      </c>
      <c r="D4" t="s">
        <v>12</v>
      </c>
      <c r="E4" s="15">
        <v>44621</v>
      </c>
      <c r="F4">
        <v>97514</v>
      </c>
    </row>
    <row r="5" spans="1:6" x14ac:dyDescent="0.25">
      <c r="A5" t="s">
        <v>0</v>
      </c>
      <c r="B5" t="s">
        <v>1</v>
      </c>
      <c r="C5" t="s">
        <v>5</v>
      </c>
      <c r="D5" t="s">
        <v>12</v>
      </c>
      <c r="E5" s="15">
        <v>44621</v>
      </c>
      <c r="F5">
        <v>539244</v>
      </c>
    </row>
    <row r="6" spans="1:6" x14ac:dyDescent="0.25">
      <c r="A6" t="s">
        <v>0</v>
      </c>
      <c r="B6" t="s">
        <v>1</v>
      </c>
      <c r="C6" t="s">
        <v>6</v>
      </c>
      <c r="D6" t="s">
        <v>12</v>
      </c>
      <c r="E6" s="15">
        <v>44621</v>
      </c>
      <c r="F6">
        <v>2973</v>
      </c>
    </row>
    <row r="7" spans="1:6" x14ac:dyDescent="0.25">
      <c r="A7" t="s">
        <v>0</v>
      </c>
      <c r="B7" t="s">
        <v>1</v>
      </c>
      <c r="C7" t="s">
        <v>7</v>
      </c>
      <c r="D7" t="s">
        <v>12</v>
      </c>
      <c r="E7" s="15">
        <v>44621</v>
      </c>
      <c r="F7">
        <v>49510</v>
      </c>
    </row>
    <row r="8" spans="1:6" x14ac:dyDescent="0.25">
      <c r="A8" t="s">
        <v>0</v>
      </c>
      <c r="B8" t="s">
        <v>8</v>
      </c>
      <c r="C8" t="s">
        <v>2</v>
      </c>
      <c r="D8" t="s">
        <v>12</v>
      </c>
      <c r="E8" s="15">
        <v>44621</v>
      </c>
      <c r="F8">
        <v>5278</v>
      </c>
    </row>
    <row r="9" spans="1:6" x14ac:dyDescent="0.25">
      <c r="A9" t="s">
        <v>0</v>
      </c>
      <c r="B9" t="s">
        <v>8</v>
      </c>
      <c r="C9" t="s">
        <v>3</v>
      </c>
      <c r="D9" t="s">
        <v>12</v>
      </c>
      <c r="E9" s="15">
        <v>44621</v>
      </c>
      <c r="F9">
        <v>17302</v>
      </c>
    </row>
    <row r="10" spans="1:6" x14ac:dyDescent="0.25">
      <c r="A10" t="s">
        <v>0</v>
      </c>
      <c r="B10" t="s">
        <v>8</v>
      </c>
      <c r="C10" t="s">
        <v>4</v>
      </c>
      <c r="D10" t="s">
        <v>12</v>
      </c>
      <c r="E10" s="15">
        <v>44621</v>
      </c>
      <c r="F10">
        <v>50111</v>
      </c>
    </row>
    <row r="11" spans="1:6" x14ac:dyDescent="0.25">
      <c r="A11" t="s">
        <v>0</v>
      </c>
      <c r="B11" t="s">
        <v>8</v>
      </c>
      <c r="C11" t="s">
        <v>5</v>
      </c>
      <c r="D11" t="s">
        <v>12</v>
      </c>
      <c r="E11" s="15">
        <v>44621</v>
      </c>
      <c r="F11">
        <v>75762</v>
      </c>
    </row>
    <row r="12" spans="1:6" x14ac:dyDescent="0.25">
      <c r="A12" t="s">
        <v>0</v>
      </c>
      <c r="B12" t="s">
        <v>8</v>
      </c>
      <c r="C12" t="s">
        <v>6</v>
      </c>
      <c r="D12" t="s">
        <v>12</v>
      </c>
      <c r="E12" s="15">
        <v>44621</v>
      </c>
      <c r="F12">
        <v>644</v>
      </c>
    </row>
    <row r="13" spans="1:6" x14ac:dyDescent="0.25">
      <c r="A13" t="s">
        <v>0</v>
      </c>
      <c r="B13" t="s">
        <v>9</v>
      </c>
      <c r="C13" t="s">
        <v>2</v>
      </c>
      <c r="D13" t="s">
        <v>12</v>
      </c>
      <c r="E13" s="15">
        <v>44621</v>
      </c>
      <c r="F13">
        <v>662</v>
      </c>
    </row>
    <row r="14" spans="1:6" x14ac:dyDescent="0.25">
      <c r="A14" t="s">
        <v>0</v>
      </c>
      <c r="B14" t="s">
        <v>9</v>
      </c>
      <c r="C14" t="s">
        <v>3</v>
      </c>
      <c r="D14" t="s">
        <v>12</v>
      </c>
      <c r="E14" s="15">
        <v>44621</v>
      </c>
      <c r="F14">
        <v>1372</v>
      </c>
    </row>
    <row r="15" spans="1:6" x14ac:dyDescent="0.25">
      <c r="A15" t="s">
        <v>0</v>
      </c>
      <c r="B15" t="s">
        <v>9</v>
      </c>
      <c r="C15" t="s">
        <v>4</v>
      </c>
      <c r="D15" t="s">
        <v>12</v>
      </c>
      <c r="E15" s="15">
        <v>44621</v>
      </c>
      <c r="F15">
        <v>5092</v>
      </c>
    </row>
    <row r="16" spans="1:6" x14ac:dyDescent="0.25">
      <c r="A16" t="s">
        <v>0</v>
      </c>
      <c r="B16" t="s">
        <v>9</v>
      </c>
      <c r="C16" t="s">
        <v>5</v>
      </c>
      <c r="D16" t="s">
        <v>12</v>
      </c>
      <c r="E16" s="15">
        <v>44621</v>
      </c>
      <c r="F16">
        <v>7103</v>
      </c>
    </row>
    <row r="17" spans="1:6" x14ac:dyDescent="0.25">
      <c r="A17" t="s">
        <v>0</v>
      </c>
      <c r="B17" t="s">
        <v>9</v>
      </c>
      <c r="C17" t="s">
        <v>6</v>
      </c>
      <c r="D17" t="s">
        <v>12</v>
      </c>
      <c r="E17" s="15">
        <v>44621</v>
      </c>
      <c r="F17">
        <v>4140</v>
      </c>
    </row>
    <row r="18" spans="1:6" x14ac:dyDescent="0.25">
      <c r="A18" t="s">
        <v>0</v>
      </c>
      <c r="B18" t="s">
        <v>1</v>
      </c>
      <c r="C18" t="s">
        <v>2</v>
      </c>
      <c r="D18" t="s">
        <v>13</v>
      </c>
      <c r="E18" s="15">
        <v>44652</v>
      </c>
      <c r="F18">
        <v>0</v>
      </c>
    </row>
    <row r="19" spans="1:6" x14ac:dyDescent="0.25">
      <c r="A19" t="s">
        <v>0</v>
      </c>
      <c r="B19" t="s">
        <v>1</v>
      </c>
      <c r="C19" t="s">
        <v>3</v>
      </c>
      <c r="D19" t="s">
        <v>13</v>
      </c>
      <c r="E19" s="15">
        <v>44652</v>
      </c>
      <c r="F19">
        <v>5813</v>
      </c>
    </row>
    <row r="20" spans="1:6" x14ac:dyDescent="0.25">
      <c r="A20" t="s">
        <v>0</v>
      </c>
      <c r="B20" t="s">
        <v>1</v>
      </c>
      <c r="C20" t="s">
        <v>4</v>
      </c>
      <c r="D20" t="s">
        <v>13</v>
      </c>
      <c r="E20" s="15">
        <v>44652</v>
      </c>
      <c r="F20">
        <v>113101</v>
      </c>
    </row>
    <row r="21" spans="1:6" x14ac:dyDescent="0.25">
      <c r="A21" t="s">
        <v>0</v>
      </c>
      <c r="B21" t="s">
        <v>1</v>
      </c>
      <c r="C21" t="s">
        <v>5</v>
      </c>
      <c r="D21" t="s">
        <v>13</v>
      </c>
      <c r="E21" s="15">
        <v>44652</v>
      </c>
      <c r="F21">
        <v>654589</v>
      </c>
    </row>
    <row r="22" spans="1:6" x14ac:dyDescent="0.25">
      <c r="A22" t="s">
        <v>0</v>
      </c>
      <c r="B22" t="s">
        <v>1</v>
      </c>
      <c r="C22" t="s">
        <v>6</v>
      </c>
      <c r="D22" t="s">
        <v>13</v>
      </c>
      <c r="E22" s="15">
        <v>44652</v>
      </c>
      <c r="F22">
        <v>36140</v>
      </c>
    </row>
    <row r="23" spans="1:6" x14ac:dyDescent="0.25">
      <c r="A23" t="s">
        <v>0</v>
      </c>
      <c r="B23" t="s">
        <v>1</v>
      </c>
      <c r="C23" t="s">
        <v>7</v>
      </c>
      <c r="D23" t="s">
        <v>13</v>
      </c>
      <c r="E23" s="15">
        <v>44652</v>
      </c>
      <c r="F23">
        <v>269087</v>
      </c>
    </row>
    <row r="24" spans="1:6" x14ac:dyDescent="0.25">
      <c r="A24" t="s">
        <v>0</v>
      </c>
      <c r="B24" t="s">
        <v>8</v>
      </c>
      <c r="C24" t="s">
        <v>2</v>
      </c>
      <c r="D24" t="s">
        <v>13</v>
      </c>
      <c r="E24" s="15">
        <v>44652</v>
      </c>
      <c r="F24">
        <v>5583</v>
      </c>
    </row>
    <row r="25" spans="1:6" x14ac:dyDescent="0.25">
      <c r="A25" t="s">
        <v>0</v>
      </c>
      <c r="B25" t="s">
        <v>8</v>
      </c>
      <c r="C25" t="s">
        <v>3</v>
      </c>
      <c r="D25" t="s">
        <v>13</v>
      </c>
      <c r="E25" s="15">
        <v>44652</v>
      </c>
      <c r="F25">
        <v>18705</v>
      </c>
    </row>
    <row r="26" spans="1:6" x14ac:dyDescent="0.25">
      <c r="A26" t="s">
        <v>0</v>
      </c>
      <c r="B26" t="s">
        <v>8</v>
      </c>
      <c r="C26" t="s">
        <v>4</v>
      </c>
      <c r="D26" t="s">
        <v>13</v>
      </c>
      <c r="E26" s="15">
        <v>44652</v>
      </c>
      <c r="F26">
        <v>53572</v>
      </c>
    </row>
    <row r="27" spans="1:6" x14ac:dyDescent="0.25">
      <c r="A27" t="s">
        <v>0</v>
      </c>
      <c r="B27" t="s">
        <v>8</v>
      </c>
      <c r="C27" t="s">
        <v>5</v>
      </c>
      <c r="D27" t="s">
        <v>13</v>
      </c>
      <c r="E27" s="15">
        <v>44652</v>
      </c>
      <c r="F27">
        <v>77161</v>
      </c>
    </row>
    <row r="28" spans="1:6" x14ac:dyDescent="0.25">
      <c r="A28" t="s">
        <v>0</v>
      </c>
      <c r="B28" t="s">
        <v>8</v>
      </c>
      <c r="C28" t="s">
        <v>6</v>
      </c>
      <c r="D28" t="s">
        <v>13</v>
      </c>
      <c r="E28" s="15">
        <v>44652</v>
      </c>
      <c r="F28">
        <v>1897</v>
      </c>
    </row>
    <row r="29" spans="1:6" x14ac:dyDescent="0.25">
      <c r="A29" t="s">
        <v>0</v>
      </c>
      <c r="B29" t="s">
        <v>9</v>
      </c>
      <c r="C29" t="s">
        <v>2</v>
      </c>
      <c r="D29" t="s">
        <v>13</v>
      </c>
      <c r="E29" s="15">
        <v>44652</v>
      </c>
      <c r="F29">
        <v>827</v>
      </c>
    </row>
    <row r="30" spans="1:6" x14ac:dyDescent="0.25">
      <c r="A30" t="s">
        <v>0</v>
      </c>
      <c r="B30" t="s">
        <v>9</v>
      </c>
      <c r="C30" t="s">
        <v>3</v>
      </c>
      <c r="D30" t="s">
        <v>13</v>
      </c>
      <c r="E30" s="15">
        <v>44652</v>
      </c>
      <c r="F30">
        <v>1603</v>
      </c>
    </row>
    <row r="31" spans="1:6" x14ac:dyDescent="0.25">
      <c r="A31" t="s">
        <v>0</v>
      </c>
      <c r="B31" t="s">
        <v>9</v>
      </c>
      <c r="C31" t="s">
        <v>4</v>
      </c>
      <c r="D31" t="s">
        <v>13</v>
      </c>
      <c r="E31" s="15">
        <v>44652</v>
      </c>
      <c r="F31">
        <v>5525</v>
      </c>
    </row>
    <row r="32" spans="1:6" x14ac:dyDescent="0.25">
      <c r="A32" t="s">
        <v>0</v>
      </c>
      <c r="B32" t="s">
        <v>9</v>
      </c>
      <c r="C32" t="s">
        <v>5</v>
      </c>
      <c r="D32" t="s">
        <v>13</v>
      </c>
      <c r="E32" s="15">
        <v>44652</v>
      </c>
      <c r="F32">
        <v>7836</v>
      </c>
    </row>
    <row r="33" spans="1:6" x14ac:dyDescent="0.25">
      <c r="A33" t="s">
        <v>0</v>
      </c>
      <c r="B33" t="s">
        <v>9</v>
      </c>
      <c r="C33" t="s">
        <v>6</v>
      </c>
      <c r="D33" t="s">
        <v>13</v>
      </c>
      <c r="E33" s="15">
        <v>44652</v>
      </c>
      <c r="F33">
        <v>5377</v>
      </c>
    </row>
    <row r="34" spans="1:6" x14ac:dyDescent="0.25">
      <c r="A34" t="s">
        <v>0</v>
      </c>
      <c r="B34" t="s">
        <v>1</v>
      </c>
      <c r="C34" t="s">
        <v>2</v>
      </c>
      <c r="D34" t="s">
        <v>14</v>
      </c>
      <c r="E34" s="15">
        <v>44682</v>
      </c>
      <c r="F34">
        <v>0</v>
      </c>
    </row>
    <row r="35" spans="1:6" x14ac:dyDescent="0.25">
      <c r="A35" t="s">
        <v>0</v>
      </c>
      <c r="B35" t="s">
        <v>1</v>
      </c>
      <c r="C35" t="s">
        <v>3</v>
      </c>
      <c r="D35" t="s">
        <v>14</v>
      </c>
      <c r="E35" s="15">
        <v>44682</v>
      </c>
      <c r="F35">
        <v>6803</v>
      </c>
    </row>
    <row r="36" spans="1:6" x14ac:dyDescent="0.25">
      <c r="A36" t="s">
        <v>0</v>
      </c>
      <c r="B36" t="s">
        <v>1</v>
      </c>
      <c r="C36" t="s">
        <v>4</v>
      </c>
      <c r="D36" t="s">
        <v>14</v>
      </c>
      <c r="E36" s="15">
        <v>44682</v>
      </c>
      <c r="F36">
        <v>127752</v>
      </c>
    </row>
    <row r="37" spans="1:6" x14ac:dyDescent="0.25">
      <c r="A37" t="s">
        <v>0</v>
      </c>
      <c r="B37" t="s">
        <v>1</v>
      </c>
      <c r="C37" t="s">
        <v>5</v>
      </c>
      <c r="D37" t="s">
        <v>14</v>
      </c>
      <c r="E37" s="15">
        <v>44682</v>
      </c>
      <c r="F37">
        <v>755351</v>
      </c>
    </row>
    <row r="38" spans="1:6" x14ac:dyDescent="0.25">
      <c r="A38" t="s">
        <v>0</v>
      </c>
      <c r="B38" t="s">
        <v>1</v>
      </c>
      <c r="C38" t="s">
        <v>6</v>
      </c>
      <c r="D38" t="s">
        <v>14</v>
      </c>
      <c r="E38" s="15">
        <v>44682</v>
      </c>
      <c r="F38">
        <v>65449</v>
      </c>
    </row>
    <row r="39" spans="1:6" x14ac:dyDescent="0.25">
      <c r="A39" t="s">
        <v>0</v>
      </c>
      <c r="B39" t="s">
        <v>1</v>
      </c>
      <c r="C39" t="s">
        <v>7</v>
      </c>
      <c r="D39" t="s">
        <v>14</v>
      </c>
      <c r="E39" s="15">
        <v>44682</v>
      </c>
      <c r="F39">
        <v>453047</v>
      </c>
    </row>
    <row r="40" spans="1:6" x14ac:dyDescent="0.25">
      <c r="A40" t="s">
        <v>0</v>
      </c>
      <c r="B40" t="s">
        <v>8</v>
      </c>
      <c r="C40" t="s">
        <v>2</v>
      </c>
      <c r="D40" t="s">
        <v>14</v>
      </c>
      <c r="E40" s="15">
        <v>44682</v>
      </c>
      <c r="F40">
        <v>6241</v>
      </c>
    </row>
    <row r="41" spans="1:6" x14ac:dyDescent="0.25">
      <c r="A41" t="s">
        <v>0</v>
      </c>
      <c r="B41" t="s">
        <v>8</v>
      </c>
      <c r="C41" t="s">
        <v>3</v>
      </c>
      <c r="D41" t="s">
        <v>14</v>
      </c>
      <c r="E41" s="15">
        <v>44682</v>
      </c>
      <c r="F41">
        <v>21543</v>
      </c>
    </row>
    <row r="42" spans="1:6" x14ac:dyDescent="0.25">
      <c r="A42" t="s">
        <v>0</v>
      </c>
      <c r="B42" t="s">
        <v>8</v>
      </c>
      <c r="C42" t="s">
        <v>4</v>
      </c>
      <c r="D42" t="s">
        <v>14</v>
      </c>
      <c r="E42" s="15">
        <v>44682</v>
      </c>
      <c r="F42">
        <v>60756</v>
      </c>
    </row>
    <row r="43" spans="1:6" x14ac:dyDescent="0.25">
      <c r="A43" t="s">
        <v>0</v>
      </c>
      <c r="B43" t="s">
        <v>8</v>
      </c>
      <c r="C43" t="s">
        <v>5</v>
      </c>
      <c r="D43" t="s">
        <v>14</v>
      </c>
      <c r="E43" s="15">
        <v>44682</v>
      </c>
      <c r="F43">
        <v>83528</v>
      </c>
    </row>
    <row r="44" spans="1:6" x14ac:dyDescent="0.25">
      <c r="A44" t="s">
        <v>0</v>
      </c>
      <c r="B44" t="s">
        <v>8</v>
      </c>
      <c r="C44" t="s">
        <v>6</v>
      </c>
      <c r="D44" t="s">
        <v>14</v>
      </c>
      <c r="E44" s="15">
        <v>44682</v>
      </c>
      <c r="F44">
        <v>2676</v>
      </c>
    </row>
    <row r="45" spans="1:6" x14ac:dyDescent="0.25">
      <c r="A45" t="s">
        <v>0</v>
      </c>
      <c r="B45" t="s">
        <v>9</v>
      </c>
      <c r="C45" t="s">
        <v>2</v>
      </c>
      <c r="D45" t="s">
        <v>14</v>
      </c>
      <c r="E45" s="15">
        <v>44682</v>
      </c>
      <c r="F45">
        <v>893</v>
      </c>
    </row>
    <row r="46" spans="1:6" x14ac:dyDescent="0.25">
      <c r="A46" t="s">
        <v>0</v>
      </c>
      <c r="B46" t="s">
        <v>9</v>
      </c>
      <c r="C46" t="s">
        <v>3</v>
      </c>
      <c r="D46" t="s">
        <v>14</v>
      </c>
      <c r="E46" s="15">
        <v>44682</v>
      </c>
      <c r="F46">
        <v>1877</v>
      </c>
    </row>
    <row r="47" spans="1:6" x14ac:dyDescent="0.25">
      <c r="A47" t="s">
        <v>0</v>
      </c>
      <c r="B47" t="s">
        <v>9</v>
      </c>
      <c r="C47" t="s">
        <v>4</v>
      </c>
      <c r="D47" t="s">
        <v>14</v>
      </c>
      <c r="E47" s="15">
        <v>44682</v>
      </c>
      <c r="F47">
        <v>6027</v>
      </c>
    </row>
    <row r="48" spans="1:6" x14ac:dyDescent="0.25">
      <c r="A48" t="s">
        <v>0</v>
      </c>
      <c r="B48" t="s">
        <v>9</v>
      </c>
      <c r="C48" t="s">
        <v>5</v>
      </c>
      <c r="D48" t="s">
        <v>14</v>
      </c>
      <c r="E48" s="15">
        <v>44682</v>
      </c>
      <c r="F48">
        <v>8321</v>
      </c>
    </row>
    <row r="49" spans="1:6" x14ac:dyDescent="0.25">
      <c r="A49" t="s">
        <v>0</v>
      </c>
      <c r="B49" t="s">
        <v>9</v>
      </c>
      <c r="C49" t="s">
        <v>6</v>
      </c>
      <c r="D49" t="s">
        <v>14</v>
      </c>
      <c r="E49" s="15">
        <v>44682</v>
      </c>
      <c r="F49">
        <v>6767</v>
      </c>
    </row>
    <row r="50" spans="1:6" x14ac:dyDescent="0.25">
      <c r="A50" t="s">
        <v>0</v>
      </c>
      <c r="B50" t="s">
        <v>1</v>
      </c>
      <c r="C50" t="s">
        <v>2</v>
      </c>
      <c r="D50" t="s">
        <v>15</v>
      </c>
      <c r="E50" s="15">
        <v>44713</v>
      </c>
      <c r="F50">
        <v>0</v>
      </c>
    </row>
    <row r="51" spans="1:6" x14ac:dyDescent="0.25">
      <c r="A51" t="s">
        <v>0</v>
      </c>
      <c r="B51" t="s">
        <v>1</v>
      </c>
      <c r="C51" t="s">
        <v>3</v>
      </c>
      <c r="D51" t="s">
        <v>15</v>
      </c>
      <c r="E51" s="15">
        <v>44713</v>
      </c>
      <c r="F51">
        <v>7962</v>
      </c>
    </row>
    <row r="52" spans="1:6" x14ac:dyDescent="0.25">
      <c r="A52" t="s">
        <v>0</v>
      </c>
      <c r="B52" t="s">
        <v>1</v>
      </c>
      <c r="C52" t="s">
        <v>4</v>
      </c>
      <c r="D52" t="s">
        <v>15</v>
      </c>
      <c r="E52" s="15">
        <v>44713</v>
      </c>
      <c r="F52">
        <v>140489</v>
      </c>
    </row>
    <row r="53" spans="1:6" x14ac:dyDescent="0.25">
      <c r="A53" t="s">
        <v>0</v>
      </c>
      <c r="B53" t="s">
        <v>1</v>
      </c>
      <c r="C53" t="s">
        <v>5</v>
      </c>
      <c r="D53" t="s">
        <v>15</v>
      </c>
      <c r="E53" s="15">
        <v>44713</v>
      </c>
      <c r="F53">
        <v>827206</v>
      </c>
    </row>
    <row r="54" spans="1:6" x14ac:dyDescent="0.25">
      <c r="A54" t="s">
        <v>0</v>
      </c>
      <c r="B54" t="s">
        <v>1</v>
      </c>
      <c r="C54" t="s">
        <v>6</v>
      </c>
      <c r="D54" t="s">
        <v>15</v>
      </c>
      <c r="E54" s="15">
        <v>44713</v>
      </c>
      <c r="F54">
        <v>93192</v>
      </c>
    </row>
    <row r="55" spans="1:6" x14ac:dyDescent="0.25">
      <c r="A55" t="s">
        <v>0</v>
      </c>
      <c r="B55" t="s">
        <v>1</v>
      </c>
      <c r="C55" t="s">
        <v>7</v>
      </c>
      <c r="D55" t="s">
        <v>15</v>
      </c>
      <c r="E55" s="15">
        <v>44713</v>
      </c>
      <c r="F55">
        <v>563060</v>
      </c>
    </row>
    <row r="56" spans="1:6" x14ac:dyDescent="0.25">
      <c r="A56" t="s">
        <v>0</v>
      </c>
      <c r="B56" t="s">
        <v>8</v>
      </c>
      <c r="C56" t="s">
        <v>2</v>
      </c>
      <c r="D56" t="s">
        <v>15</v>
      </c>
      <c r="E56" s="15">
        <v>44713</v>
      </c>
      <c r="F56">
        <v>6414</v>
      </c>
    </row>
    <row r="57" spans="1:6" x14ac:dyDescent="0.25">
      <c r="A57" t="s">
        <v>0</v>
      </c>
      <c r="B57" t="s">
        <v>8</v>
      </c>
      <c r="C57" t="s">
        <v>3</v>
      </c>
      <c r="D57" t="s">
        <v>15</v>
      </c>
      <c r="E57" s="15">
        <v>44713</v>
      </c>
      <c r="F57">
        <v>23153</v>
      </c>
    </row>
    <row r="58" spans="1:6" x14ac:dyDescent="0.25">
      <c r="A58" t="s">
        <v>0</v>
      </c>
      <c r="B58" t="s">
        <v>8</v>
      </c>
      <c r="C58" t="s">
        <v>4</v>
      </c>
      <c r="D58" t="s">
        <v>15</v>
      </c>
      <c r="E58" s="15">
        <v>44713</v>
      </c>
      <c r="F58">
        <v>65802</v>
      </c>
    </row>
    <row r="59" spans="1:6" x14ac:dyDescent="0.25">
      <c r="A59" t="s">
        <v>0</v>
      </c>
      <c r="B59" t="s">
        <v>8</v>
      </c>
      <c r="C59" t="s">
        <v>5</v>
      </c>
      <c r="D59" t="s">
        <v>15</v>
      </c>
      <c r="E59" s="15">
        <v>44713</v>
      </c>
      <c r="F59">
        <v>88564</v>
      </c>
    </row>
    <row r="60" spans="1:6" x14ac:dyDescent="0.25">
      <c r="A60" t="s">
        <v>0</v>
      </c>
      <c r="B60" t="s">
        <v>8</v>
      </c>
      <c r="C60" t="s">
        <v>6</v>
      </c>
      <c r="D60" t="s">
        <v>15</v>
      </c>
      <c r="E60" s="15">
        <v>44713</v>
      </c>
      <c r="F60">
        <v>3294</v>
      </c>
    </row>
    <row r="61" spans="1:6" x14ac:dyDescent="0.25">
      <c r="A61" t="s">
        <v>0</v>
      </c>
      <c r="B61" t="s">
        <v>9</v>
      </c>
      <c r="C61" t="s">
        <v>2</v>
      </c>
      <c r="D61" t="s">
        <v>15</v>
      </c>
      <c r="E61" s="15">
        <v>44713</v>
      </c>
      <c r="F61">
        <v>1166</v>
      </c>
    </row>
    <row r="62" spans="1:6" x14ac:dyDescent="0.25">
      <c r="A62" t="s">
        <v>0</v>
      </c>
      <c r="B62" t="s">
        <v>9</v>
      </c>
      <c r="C62" t="s">
        <v>3</v>
      </c>
      <c r="D62" t="s">
        <v>15</v>
      </c>
      <c r="E62" s="15">
        <v>44713</v>
      </c>
      <c r="F62">
        <v>2091</v>
      </c>
    </row>
    <row r="63" spans="1:6" x14ac:dyDescent="0.25">
      <c r="A63" t="s">
        <v>0</v>
      </c>
      <c r="B63" t="s">
        <v>9</v>
      </c>
      <c r="C63" t="s">
        <v>4</v>
      </c>
      <c r="D63" t="s">
        <v>15</v>
      </c>
      <c r="E63" s="15">
        <v>44713</v>
      </c>
      <c r="F63">
        <v>6589</v>
      </c>
    </row>
    <row r="64" spans="1:6" x14ac:dyDescent="0.25">
      <c r="A64" t="s">
        <v>0</v>
      </c>
      <c r="B64" t="s">
        <v>9</v>
      </c>
      <c r="C64" t="s">
        <v>5</v>
      </c>
      <c r="D64" t="s">
        <v>15</v>
      </c>
      <c r="E64" s="15">
        <v>44713</v>
      </c>
      <c r="F64">
        <v>8970</v>
      </c>
    </row>
    <row r="65" spans="1:6" x14ac:dyDescent="0.25">
      <c r="A65" t="s">
        <v>0</v>
      </c>
      <c r="B65" t="s">
        <v>9</v>
      </c>
      <c r="C65" t="s">
        <v>6</v>
      </c>
      <c r="D65" t="s">
        <v>15</v>
      </c>
      <c r="E65" s="15">
        <v>44713</v>
      </c>
      <c r="F65">
        <v>8214</v>
      </c>
    </row>
    <row r="66" spans="1:6" x14ac:dyDescent="0.25">
      <c r="A66" t="s">
        <v>0</v>
      </c>
      <c r="B66" t="s">
        <v>1</v>
      </c>
      <c r="C66" t="s">
        <v>2</v>
      </c>
      <c r="D66" t="s">
        <v>16</v>
      </c>
      <c r="E66" s="15">
        <v>44743</v>
      </c>
      <c r="F66">
        <v>0</v>
      </c>
    </row>
    <row r="67" spans="1:6" x14ac:dyDescent="0.25">
      <c r="A67" t="s">
        <v>0</v>
      </c>
      <c r="B67" t="s">
        <v>1</v>
      </c>
      <c r="C67" t="s">
        <v>3</v>
      </c>
      <c r="D67" t="s">
        <v>16</v>
      </c>
      <c r="E67" s="15">
        <v>44743</v>
      </c>
      <c r="F67">
        <v>4396</v>
      </c>
    </row>
    <row r="68" spans="1:6" x14ac:dyDescent="0.25">
      <c r="A68" t="s">
        <v>0</v>
      </c>
      <c r="B68" t="s">
        <v>1</v>
      </c>
      <c r="C68" t="s">
        <v>4</v>
      </c>
      <c r="D68" t="s">
        <v>16</v>
      </c>
      <c r="E68" s="15">
        <v>44743</v>
      </c>
      <c r="F68">
        <v>71441</v>
      </c>
    </row>
    <row r="69" spans="1:6" x14ac:dyDescent="0.25">
      <c r="A69" t="s">
        <v>0</v>
      </c>
      <c r="B69" t="s">
        <v>1</v>
      </c>
      <c r="C69" t="s">
        <v>5</v>
      </c>
      <c r="D69" t="s">
        <v>16</v>
      </c>
      <c r="E69" s="15">
        <v>44743</v>
      </c>
      <c r="F69">
        <v>355649</v>
      </c>
    </row>
    <row r="70" spans="1:6" x14ac:dyDescent="0.25">
      <c r="A70" t="s">
        <v>0</v>
      </c>
      <c r="B70" t="s">
        <v>1</v>
      </c>
      <c r="C70" t="s">
        <v>6</v>
      </c>
      <c r="D70" t="s">
        <v>16</v>
      </c>
      <c r="E70" s="15">
        <v>44743</v>
      </c>
      <c r="F70">
        <v>36004</v>
      </c>
    </row>
    <row r="71" spans="1:6" x14ac:dyDescent="0.25">
      <c r="A71" t="s">
        <v>0</v>
      </c>
      <c r="B71" t="s">
        <v>1</v>
      </c>
      <c r="C71" t="s">
        <v>7</v>
      </c>
      <c r="D71" t="s">
        <v>16</v>
      </c>
      <c r="E71" s="15">
        <v>44743</v>
      </c>
      <c r="F71">
        <v>168730</v>
      </c>
    </row>
    <row r="72" spans="1:6" x14ac:dyDescent="0.25">
      <c r="A72" t="s">
        <v>0</v>
      </c>
      <c r="B72" t="s">
        <v>8</v>
      </c>
      <c r="C72" t="s">
        <v>2</v>
      </c>
      <c r="D72" t="s">
        <v>16</v>
      </c>
      <c r="E72" s="15">
        <v>44743</v>
      </c>
      <c r="F72">
        <v>3219</v>
      </c>
    </row>
    <row r="73" spans="1:6" x14ac:dyDescent="0.25">
      <c r="A73" t="s">
        <v>0</v>
      </c>
      <c r="B73" t="s">
        <v>8</v>
      </c>
      <c r="C73" t="s">
        <v>3</v>
      </c>
      <c r="D73" t="s">
        <v>16</v>
      </c>
      <c r="E73" s="15">
        <v>44743</v>
      </c>
      <c r="F73">
        <v>11764</v>
      </c>
    </row>
    <row r="74" spans="1:6" x14ac:dyDescent="0.25">
      <c r="A74" t="s">
        <v>0</v>
      </c>
      <c r="B74" t="s">
        <v>8</v>
      </c>
      <c r="C74" t="s">
        <v>4</v>
      </c>
      <c r="D74" t="s">
        <v>16</v>
      </c>
      <c r="E74" s="15">
        <v>44743</v>
      </c>
      <c r="F74">
        <v>32908</v>
      </c>
    </row>
    <row r="75" spans="1:6" x14ac:dyDescent="0.25">
      <c r="A75" t="s">
        <v>0</v>
      </c>
      <c r="B75" t="s">
        <v>8</v>
      </c>
      <c r="C75" t="s">
        <v>5</v>
      </c>
      <c r="D75" t="s">
        <v>16</v>
      </c>
      <c r="E75" s="15">
        <v>44743</v>
      </c>
      <c r="F75">
        <v>44085</v>
      </c>
    </row>
    <row r="76" spans="1:6" x14ac:dyDescent="0.25">
      <c r="A76" t="s">
        <v>0</v>
      </c>
      <c r="B76" t="s">
        <v>8</v>
      </c>
      <c r="C76" t="s">
        <v>6</v>
      </c>
      <c r="D76" t="s">
        <v>16</v>
      </c>
      <c r="E76" s="15">
        <v>44743</v>
      </c>
      <c r="F76">
        <v>1716</v>
      </c>
    </row>
    <row r="77" spans="1:6" x14ac:dyDescent="0.25">
      <c r="A77" t="s">
        <v>0</v>
      </c>
      <c r="B77" t="s">
        <v>9</v>
      </c>
      <c r="C77" t="s">
        <v>2</v>
      </c>
      <c r="D77" t="s">
        <v>16</v>
      </c>
      <c r="E77" s="15">
        <v>44743</v>
      </c>
      <c r="F77">
        <v>560</v>
      </c>
    </row>
    <row r="78" spans="1:6" x14ac:dyDescent="0.25">
      <c r="A78" t="s">
        <v>0</v>
      </c>
      <c r="B78" t="s">
        <v>9</v>
      </c>
      <c r="C78" t="s">
        <v>3</v>
      </c>
      <c r="D78" t="s">
        <v>16</v>
      </c>
      <c r="E78" s="15">
        <v>44743</v>
      </c>
      <c r="F78">
        <v>987</v>
      </c>
    </row>
    <row r="79" spans="1:6" x14ac:dyDescent="0.25">
      <c r="A79" t="s">
        <v>0</v>
      </c>
      <c r="B79" t="s">
        <v>9</v>
      </c>
      <c r="C79" t="s">
        <v>4</v>
      </c>
      <c r="D79" t="s">
        <v>16</v>
      </c>
      <c r="E79" s="15">
        <v>44743</v>
      </c>
      <c r="F79">
        <v>3383</v>
      </c>
    </row>
    <row r="80" spans="1:6" x14ac:dyDescent="0.25">
      <c r="A80" t="s">
        <v>0</v>
      </c>
      <c r="B80" t="s">
        <v>9</v>
      </c>
      <c r="C80" t="s">
        <v>5</v>
      </c>
      <c r="D80" t="s">
        <v>16</v>
      </c>
      <c r="E80" s="15">
        <v>44743</v>
      </c>
      <c r="F80">
        <v>4676</v>
      </c>
    </row>
    <row r="81" spans="1:6" x14ac:dyDescent="0.25">
      <c r="A81" t="s">
        <v>0</v>
      </c>
      <c r="B81" t="s">
        <v>9</v>
      </c>
      <c r="C81" t="s">
        <v>6</v>
      </c>
      <c r="D81" t="s">
        <v>16</v>
      </c>
      <c r="E81" s="15">
        <v>44743</v>
      </c>
      <c r="F81">
        <v>4417</v>
      </c>
    </row>
    <row r="82" spans="1:6" x14ac:dyDescent="0.25">
      <c r="A82" t="s">
        <v>0</v>
      </c>
      <c r="B82" t="s">
        <v>1</v>
      </c>
      <c r="C82" t="s">
        <v>2</v>
      </c>
      <c r="D82" t="s">
        <v>17</v>
      </c>
      <c r="E82" s="15">
        <v>44774</v>
      </c>
      <c r="F82">
        <v>0</v>
      </c>
    </row>
    <row r="83" spans="1:6" x14ac:dyDescent="0.25">
      <c r="A83" t="s">
        <v>0</v>
      </c>
      <c r="B83" t="s">
        <v>1</v>
      </c>
      <c r="C83" t="s">
        <v>3</v>
      </c>
      <c r="D83" t="s">
        <v>17</v>
      </c>
      <c r="E83" s="15">
        <v>44774</v>
      </c>
      <c r="F83">
        <v>10385</v>
      </c>
    </row>
    <row r="84" spans="1:6" x14ac:dyDescent="0.25">
      <c r="A84" t="s">
        <v>0</v>
      </c>
      <c r="B84" t="s">
        <v>1</v>
      </c>
      <c r="C84" t="s">
        <v>4</v>
      </c>
      <c r="D84" t="s">
        <v>17</v>
      </c>
      <c r="E84" s="15">
        <v>44774</v>
      </c>
      <c r="F84">
        <v>164011</v>
      </c>
    </row>
    <row r="85" spans="1:6" x14ac:dyDescent="0.25">
      <c r="A85" t="s">
        <v>0</v>
      </c>
      <c r="B85" t="s">
        <v>1</v>
      </c>
      <c r="C85" t="s">
        <v>5</v>
      </c>
      <c r="D85" t="s">
        <v>17</v>
      </c>
      <c r="E85" s="15">
        <v>44774</v>
      </c>
      <c r="F85">
        <v>951848</v>
      </c>
    </row>
    <row r="86" spans="1:6" x14ac:dyDescent="0.25">
      <c r="A86" t="s">
        <v>0</v>
      </c>
      <c r="B86" t="s">
        <v>1</v>
      </c>
      <c r="C86" t="s">
        <v>6</v>
      </c>
      <c r="D86" t="s">
        <v>17</v>
      </c>
      <c r="E86" s="15">
        <v>44774</v>
      </c>
      <c r="F86">
        <v>112597</v>
      </c>
    </row>
    <row r="87" spans="1:6" x14ac:dyDescent="0.25">
      <c r="A87" t="s">
        <v>0</v>
      </c>
      <c r="B87" t="s">
        <v>1</v>
      </c>
      <c r="C87" t="s">
        <v>7</v>
      </c>
      <c r="D87" t="s">
        <v>17</v>
      </c>
      <c r="E87" s="15">
        <v>44774</v>
      </c>
      <c r="F87">
        <v>653767</v>
      </c>
    </row>
    <row r="88" spans="1:6" x14ac:dyDescent="0.25">
      <c r="A88" t="s">
        <v>0</v>
      </c>
      <c r="B88" t="s">
        <v>8</v>
      </c>
      <c r="C88" t="s">
        <v>2</v>
      </c>
      <c r="D88" t="s">
        <v>17</v>
      </c>
      <c r="E88" s="15">
        <v>44774</v>
      </c>
      <c r="F88">
        <v>7420</v>
      </c>
    </row>
    <row r="89" spans="1:6" x14ac:dyDescent="0.25">
      <c r="A89" t="s">
        <v>0</v>
      </c>
      <c r="B89" t="s">
        <v>8</v>
      </c>
      <c r="C89" t="s">
        <v>3</v>
      </c>
      <c r="D89" t="s">
        <v>17</v>
      </c>
      <c r="E89" s="15">
        <v>44774</v>
      </c>
      <c r="F89">
        <v>27265</v>
      </c>
    </row>
    <row r="90" spans="1:6" x14ac:dyDescent="0.25">
      <c r="A90" t="s">
        <v>0</v>
      </c>
      <c r="B90" t="s">
        <v>8</v>
      </c>
      <c r="C90" t="s">
        <v>4</v>
      </c>
      <c r="D90" t="s">
        <v>17</v>
      </c>
      <c r="E90" s="15">
        <v>44774</v>
      </c>
      <c r="F90">
        <v>75665</v>
      </c>
    </row>
    <row r="91" spans="1:6" x14ac:dyDescent="0.25">
      <c r="A91" t="s">
        <v>0</v>
      </c>
      <c r="B91" t="s">
        <v>8</v>
      </c>
      <c r="C91" t="s">
        <v>5</v>
      </c>
      <c r="D91" t="s">
        <v>17</v>
      </c>
      <c r="E91" s="15">
        <v>44774</v>
      </c>
      <c r="F91">
        <v>103381</v>
      </c>
    </row>
    <row r="92" spans="1:6" x14ac:dyDescent="0.25">
      <c r="A92" t="s">
        <v>0</v>
      </c>
      <c r="B92" t="s">
        <v>8</v>
      </c>
      <c r="C92" t="s">
        <v>6</v>
      </c>
      <c r="D92" t="s">
        <v>17</v>
      </c>
      <c r="E92" s="15">
        <v>44774</v>
      </c>
      <c r="F92">
        <v>4105</v>
      </c>
    </row>
    <row r="93" spans="1:6" x14ac:dyDescent="0.25">
      <c r="A93" t="s">
        <v>0</v>
      </c>
      <c r="B93" t="s">
        <v>9</v>
      </c>
      <c r="C93" t="s">
        <v>2</v>
      </c>
      <c r="D93" t="s">
        <v>17</v>
      </c>
      <c r="E93" s="15">
        <v>44774</v>
      </c>
      <c r="F93">
        <v>1221</v>
      </c>
    </row>
    <row r="94" spans="1:6" x14ac:dyDescent="0.25">
      <c r="A94" t="s">
        <v>0</v>
      </c>
      <c r="B94" t="s">
        <v>9</v>
      </c>
      <c r="C94" t="s">
        <v>3</v>
      </c>
      <c r="D94" t="s">
        <v>17</v>
      </c>
      <c r="E94" s="15">
        <v>44774</v>
      </c>
      <c r="F94">
        <v>2285</v>
      </c>
    </row>
    <row r="95" spans="1:6" x14ac:dyDescent="0.25">
      <c r="A95" t="s">
        <v>0</v>
      </c>
      <c r="B95" t="s">
        <v>9</v>
      </c>
      <c r="C95" t="s">
        <v>4</v>
      </c>
      <c r="D95" t="s">
        <v>17</v>
      </c>
      <c r="E95" s="15">
        <v>44774</v>
      </c>
      <c r="F95">
        <v>7461</v>
      </c>
    </row>
    <row r="96" spans="1:6" x14ac:dyDescent="0.25">
      <c r="A96" t="s">
        <v>0</v>
      </c>
      <c r="B96" t="s">
        <v>9</v>
      </c>
      <c r="C96" t="s">
        <v>5</v>
      </c>
      <c r="D96" t="s">
        <v>17</v>
      </c>
      <c r="E96" s="15">
        <v>44774</v>
      </c>
      <c r="F96">
        <v>10188</v>
      </c>
    </row>
    <row r="97" spans="1:6" x14ac:dyDescent="0.25">
      <c r="A97" t="s">
        <v>0</v>
      </c>
      <c r="B97" t="s">
        <v>9</v>
      </c>
      <c r="C97" t="s">
        <v>6</v>
      </c>
      <c r="D97" t="s">
        <v>17</v>
      </c>
      <c r="E97" s="15">
        <v>44774</v>
      </c>
      <c r="F97">
        <v>9242</v>
      </c>
    </row>
    <row r="98" spans="1:6" x14ac:dyDescent="0.25">
      <c r="A98" t="s">
        <v>0</v>
      </c>
      <c r="B98" t="s">
        <v>1</v>
      </c>
      <c r="C98" t="s">
        <v>2</v>
      </c>
      <c r="D98" t="s">
        <v>18</v>
      </c>
      <c r="E98" s="15">
        <v>44805</v>
      </c>
      <c r="F98">
        <v>0</v>
      </c>
    </row>
    <row r="99" spans="1:6" x14ac:dyDescent="0.25">
      <c r="A99" t="s">
        <v>0</v>
      </c>
      <c r="B99" t="s">
        <v>1</v>
      </c>
      <c r="C99" t="s">
        <v>3</v>
      </c>
      <c r="D99" t="s">
        <v>18</v>
      </c>
      <c r="E99" s="15">
        <v>44805</v>
      </c>
      <c r="F99">
        <v>9168</v>
      </c>
    </row>
    <row r="100" spans="1:6" x14ac:dyDescent="0.25">
      <c r="A100" t="s">
        <v>0</v>
      </c>
      <c r="B100" t="s">
        <v>1</v>
      </c>
      <c r="C100" t="s">
        <v>4</v>
      </c>
      <c r="D100" t="s">
        <v>18</v>
      </c>
      <c r="E100" s="15">
        <v>44805</v>
      </c>
      <c r="F100">
        <v>140692</v>
      </c>
    </row>
    <row r="101" spans="1:6" x14ac:dyDescent="0.25">
      <c r="A101" t="s">
        <v>0</v>
      </c>
      <c r="B101" t="s">
        <v>1</v>
      </c>
      <c r="C101" t="s">
        <v>5</v>
      </c>
      <c r="D101" t="s">
        <v>18</v>
      </c>
      <c r="E101" s="15">
        <v>44805</v>
      </c>
      <c r="F101">
        <v>797761</v>
      </c>
    </row>
    <row r="102" spans="1:6" x14ac:dyDescent="0.25">
      <c r="A102" t="s">
        <v>0</v>
      </c>
      <c r="B102" t="s">
        <v>1</v>
      </c>
      <c r="C102" t="s">
        <v>6</v>
      </c>
      <c r="D102" t="s">
        <v>18</v>
      </c>
      <c r="E102" s="15">
        <v>44805</v>
      </c>
      <c r="F102">
        <v>101916</v>
      </c>
    </row>
    <row r="103" spans="1:6" x14ac:dyDescent="0.25">
      <c r="A103" t="s">
        <v>0</v>
      </c>
      <c r="B103" t="s">
        <v>1</v>
      </c>
      <c r="C103" t="s">
        <v>7</v>
      </c>
      <c r="D103" t="s">
        <v>18</v>
      </c>
      <c r="E103" s="15">
        <v>44805</v>
      </c>
      <c r="F103">
        <v>603811</v>
      </c>
    </row>
    <row r="104" spans="1:6" x14ac:dyDescent="0.25">
      <c r="A104" t="s">
        <v>0</v>
      </c>
      <c r="B104" t="s">
        <v>8</v>
      </c>
      <c r="C104" t="s">
        <v>2</v>
      </c>
      <c r="D104" t="s">
        <v>18</v>
      </c>
      <c r="E104" s="15">
        <v>44805</v>
      </c>
      <c r="F104">
        <v>6641</v>
      </c>
    </row>
    <row r="105" spans="1:6" x14ac:dyDescent="0.25">
      <c r="A105" t="s">
        <v>0</v>
      </c>
      <c r="B105" t="s">
        <v>8</v>
      </c>
      <c r="C105" t="s">
        <v>3</v>
      </c>
      <c r="D105" t="s">
        <v>18</v>
      </c>
      <c r="E105" s="15">
        <v>44805</v>
      </c>
      <c r="F105">
        <v>23054</v>
      </c>
    </row>
    <row r="106" spans="1:6" x14ac:dyDescent="0.25">
      <c r="A106" t="s">
        <v>0</v>
      </c>
      <c r="B106" t="s">
        <v>8</v>
      </c>
      <c r="C106" t="s">
        <v>4</v>
      </c>
      <c r="D106" t="s">
        <v>18</v>
      </c>
      <c r="E106" s="15">
        <v>44805</v>
      </c>
      <c r="F106">
        <v>63571</v>
      </c>
    </row>
    <row r="107" spans="1:6" x14ac:dyDescent="0.25">
      <c r="A107" t="s">
        <v>0</v>
      </c>
      <c r="B107" t="s">
        <v>8</v>
      </c>
      <c r="C107" t="s">
        <v>5</v>
      </c>
      <c r="D107" t="s">
        <v>18</v>
      </c>
      <c r="E107" s="15">
        <v>44805</v>
      </c>
      <c r="F107">
        <v>88693</v>
      </c>
    </row>
    <row r="108" spans="1:6" x14ac:dyDescent="0.25">
      <c r="A108" t="s">
        <v>0</v>
      </c>
      <c r="B108" t="s">
        <v>8</v>
      </c>
      <c r="C108" t="s">
        <v>6</v>
      </c>
      <c r="D108" t="s">
        <v>18</v>
      </c>
      <c r="E108" s="15">
        <v>44805</v>
      </c>
      <c r="F108">
        <v>3729</v>
      </c>
    </row>
    <row r="109" spans="1:6" x14ac:dyDescent="0.25">
      <c r="A109" t="s">
        <v>0</v>
      </c>
      <c r="B109" t="s">
        <v>9</v>
      </c>
      <c r="C109" t="s">
        <v>2</v>
      </c>
      <c r="D109" t="s">
        <v>18</v>
      </c>
      <c r="E109" s="15">
        <v>44805</v>
      </c>
      <c r="F109">
        <v>1011</v>
      </c>
    </row>
    <row r="110" spans="1:6" x14ac:dyDescent="0.25">
      <c r="A110" t="s">
        <v>0</v>
      </c>
      <c r="B110" t="s">
        <v>9</v>
      </c>
      <c r="C110" t="s">
        <v>3</v>
      </c>
      <c r="D110" t="s">
        <v>18</v>
      </c>
      <c r="E110" s="15">
        <v>44805</v>
      </c>
      <c r="F110">
        <v>2262</v>
      </c>
    </row>
    <row r="111" spans="1:6" x14ac:dyDescent="0.25">
      <c r="A111" t="s">
        <v>0</v>
      </c>
      <c r="B111" t="s">
        <v>9</v>
      </c>
      <c r="C111" t="s">
        <v>4</v>
      </c>
      <c r="D111" t="s">
        <v>18</v>
      </c>
      <c r="E111" s="15">
        <v>44805</v>
      </c>
      <c r="F111">
        <v>6493</v>
      </c>
    </row>
    <row r="112" spans="1:6" x14ac:dyDescent="0.25">
      <c r="A112" t="s">
        <v>0</v>
      </c>
      <c r="B112" t="s">
        <v>9</v>
      </c>
      <c r="C112" t="s">
        <v>5</v>
      </c>
      <c r="D112" t="s">
        <v>18</v>
      </c>
      <c r="E112" s="15">
        <v>44805</v>
      </c>
      <c r="F112">
        <v>8760</v>
      </c>
    </row>
    <row r="113" spans="1:6" x14ac:dyDescent="0.25">
      <c r="A113" t="s">
        <v>0</v>
      </c>
      <c r="B113" t="s">
        <v>9</v>
      </c>
      <c r="C113" t="s">
        <v>6</v>
      </c>
      <c r="D113" t="s">
        <v>18</v>
      </c>
      <c r="E113" s="15">
        <v>44805</v>
      </c>
      <c r="F113">
        <v>7887</v>
      </c>
    </row>
    <row r="114" spans="1:6" x14ac:dyDescent="0.25">
      <c r="A114" t="s">
        <v>10</v>
      </c>
      <c r="B114" t="s">
        <v>1</v>
      </c>
      <c r="C114" t="s">
        <v>2</v>
      </c>
      <c r="D114" t="s">
        <v>12</v>
      </c>
      <c r="E114" s="15">
        <v>44621</v>
      </c>
      <c r="F114">
        <v>0</v>
      </c>
    </row>
    <row r="115" spans="1:6" x14ac:dyDescent="0.25">
      <c r="A115" t="s">
        <v>10</v>
      </c>
      <c r="B115" t="s">
        <v>1</v>
      </c>
      <c r="C115" t="s">
        <v>3</v>
      </c>
      <c r="D115" t="s">
        <v>12</v>
      </c>
      <c r="E115" s="15">
        <v>44621</v>
      </c>
      <c r="F115">
        <v>3044</v>
      </c>
    </row>
    <row r="116" spans="1:6" x14ac:dyDescent="0.25">
      <c r="A116" t="s">
        <v>10</v>
      </c>
      <c r="B116" t="s">
        <v>1</v>
      </c>
      <c r="C116" t="s">
        <v>4</v>
      </c>
      <c r="D116" t="s">
        <v>12</v>
      </c>
      <c r="E116" s="15">
        <v>44621</v>
      </c>
      <c r="F116">
        <v>53425</v>
      </c>
    </row>
    <row r="117" spans="1:6" x14ac:dyDescent="0.25">
      <c r="A117" t="s">
        <v>10</v>
      </c>
      <c r="B117" t="s">
        <v>1</v>
      </c>
      <c r="C117" t="s">
        <v>5</v>
      </c>
      <c r="D117" t="s">
        <v>12</v>
      </c>
      <c r="E117" s="15">
        <v>44621</v>
      </c>
      <c r="F117">
        <v>152707</v>
      </c>
    </row>
    <row r="118" spans="1:6" x14ac:dyDescent="0.25">
      <c r="A118" t="s">
        <v>10</v>
      </c>
      <c r="B118" t="s">
        <v>1</v>
      </c>
      <c r="C118" t="s">
        <v>6</v>
      </c>
      <c r="D118" t="s">
        <v>12</v>
      </c>
      <c r="E118" s="15">
        <v>44621</v>
      </c>
      <c r="F118">
        <v>419</v>
      </c>
    </row>
    <row r="119" spans="1:6" x14ac:dyDescent="0.25">
      <c r="A119" t="s">
        <v>10</v>
      </c>
      <c r="B119" t="s">
        <v>1</v>
      </c>
      <c r="C119" t="s">
        <v>7</v>
      </c>
      <c r="D119" t="s">
        <v>12</v>
      </c>
      <c r="E119" s="15">
        <v>44621</v>
      </c>
      <c r="F119">
        <v>34523</v>
      </c>
    </row>
    <row r="120" spans="1:6" x14ac:dyDescent="0.25">
      <c r="A120" t="s">
        <v>10</v>
      </c>
      <c r="B120" t="s">
        <v>8</v>
      </c>
      <c r="C120" t="s">
        <v>2</v>
      </c>
      <c r="D120" t="s">
        <v>12</v>
      </c>
      <c r="E120" s="15">
        <v>44621</v>
      </c>
      <c r="F120">
        <v>350</v>
      </c>
    </row>
    <row r="121" spans="1:6" x14ac:dyDescent="0.25">
      <c r="A121" t="s">
        <v>10</v>
      </c>
      <c r="B121" t="s">
        <v>8</v>
      </c>
      <c r="C121" t="s">
        <v>3</v>
      </c>
      <c r="D121" t="s">
        <v>12</v>
      </c>
      <c r="E121" s="15">
        <v>44621</v>
      </c>
      <c r="F121">
        <v>1310</v>
      </c>
    </row>
    <row r="122" spans="1:6" x14ac:dyDescent="0.25">
      <c r="A122" t="s">
        <v>10</v>
      </c>
      <c r="B122" t="s">
        <v>8</v>
      </c>
      <c r="C122" t="s">
        <v>4</v>
      </c>
      <c r="D122" t="s">
        <v>12</v>
      </c>
      <c r="E122" s="15">
        <v>44621</v>
      </c>
      <c r="F122">
        <v>4982</v>
      </c>
    </row>
    <row r="123" spans="1:6" x14ac:dyDescent="0.25">
      <c r="A123" t="s">
        <v>10</v>
      </c>
      <c r="B123" t="s">
        <v>8</v>
      </c>
      <c r="C123" t="s">
        <v>5</v>
      </c>
      <c r="D123" t="s">
        <v>12</v>
      </c>
      <c r="E123" s="15">
        <v>44621</v>
      </c>
      <c r="F123">
        <v>6035</v>
      </c>
    </row>
    <row r="124" spans="1:6" x14ac:dyDescent="0.25">
      <c r="A124" t="s">
        <v>10</v>
      </c>
      <c r="B124" t="s">
        <v>8</v>
      </c>
      <c r="C124" t="s">
        <v>6</v>
      </c>
      <c r="D124" t="s">
        <v>12</v>
      </c>
      <c r="E124" s="15">
        <v>44621</v>
      </c>
      <c r="F124">
        <v>58</v>
      </c>
    </row>
    <row r="125" spans="1:6" x14ac:dyDescent="0.25">
      <c r="A125" t="s">
        <v>10</v>
      </c>
      <c r="B125" t="s">
        <v>9</v>
      </c>
      <c r="C125" t="s">
        <v>2</v>
      </c>
      <c r="D125" t="s">
        <v>12</v>
      </c>
      <c r="E125" s="15">
        <v>44621</v>
      </c>
      <c r="F125">
        <v>0</v>
      </c>
    </row>
    <row r="126" spans="1:6" x14ac:dyDescent="0.25">
      <c r="A126" t="s">
        <v>10</v>
      </c>
      <c r="B126" t="s">
        <v>9</v>
      </c>
      <c r="C126" t="s">
        <v>3</v>
      </c>
      <c r="D126" t="s">
        <v>12</v>
      </c>
      <c r="E126" s="15">
        <v>44621</v>
      </c>
      <c r="F126">
        <v>113</v>
      </c>
    </row>
    <row r="127" spans="1:6" x14ac:dyDescent="0.25">
      <c r="A127" t="s">
        <v>10</v>
      </c>
      <c r="B127" t="s">
        <v>9</v>
      </c>
      <c r="C127" t="s">
        <v>4</v>
      </c>
      <c r="D127" t="s">
        <v>12</v>
      </c>
      <c r="E127" s="15">
        <v>44621</v>
      </c>
      <c r="F127">
        <v>930</v>
      </c>
    </row>
    <row r="128" spans="1:6" x14ac:dyDescent="0.25">
      <c r="A128" t="s">
        <v>10</v>
      </c>
      <c r="B128" t="s">
        <v>9</v>
      </c>
      <c r="C128" t="s">
        <v>5</v>
      </c>
      <c r="D128" t="s">
        <v>12</v>
      </c>
      <c r="E128" s="15">
        <v>44621</v>
      </c>
      <c r="F128">
        <v>389</v>
      </c>
    </row>
    <row r="129" spans="1:6" x14ac:dyDescent="0.25">
      <c r="A129" t="s">
        <v>10</v>
      </c>
      <c r="B129" t="s">
        <v>9</v>
      </c>
      <c r="C129" t="s">
        <v>6</v>
      </c>
      <c r="D129" t="s">
        <v>12</v>
      </c>
      <c r="E129" s="15">
        <v>44621</v>
      </c>
      <c r="F129">
        <v>1</v>
      </c>
    </row>
    <row r="130" spans="1:6" x14ac:dyDescent="0.25">
      <c r="A130" t="s">
        <v>10</v>
      </c>
      <c r="B130" t="s">
        <v>1</v>
      </c>
      <c r="C130" t="s">
        <v>2</v>
      </c>
      <c r="D130" t="s">
        <v>13</v>
      </c>
      <c r="E130" s="15">
        <v>44652</v>
      </c>
      <c r="F130">
        <v>0</v>
      </c>
    </row>
    <row r="131" spans="1:6" x14ac:dyDescent="0.25">
      <c r="A131" t="s">
        <v>10</v>
      </c>
      <c r="B131" t="s">
        <v>1</v>
      </c>
      <c r="C131" t="s">
        <v>3</v>
      </c>
      <c r="D131" t="s">
        <v>13</v>
      </c>
      <c r="E131" s="15">
        <v>44652</v>
      </c>
      <c r="F131">
        <v>4915</v>
      </c>
    </row>
    <row r="132" spans="1:6" x14ac:dyDescent="0.25">
      <c r="A132" t="s">
        <v>10</v>
      </c>
      <c r="B132" t="s">
        <v>1</v>
      </c>
      <c r="C132" t="s">
        <v>4</v>
      </c>
      <c r="D132" t="s">
        <v>13</v>
      </c>
      <c r="E132" s="15">
        <v>44652</v>
      </c>
      <c r="F132">
        <v>74091</v>
      </c>
    </row>
    <row r="133" spans="1:6" x14ac:dyDescent="0.25">
      <c r="A133" t="s">
        <v>10</v>
      </c>
      <c r="B133" t="s">
        <v>1</v>
      </c>
      <c r="C133" t="s">
        <v>5</v>
      </c>
      <c r="D133" t="s">
        <v>13</v>
      </c>
      <c r="E133" s="15">
        <v>44652</v>
      </c>
      <c r="F133">
        <v>223446</v>
      </c>
    </row>
    <row r="134" spans="1:6" x14ac:dyDescent="0.25">
      <c r="A134" t="s">
        <v>10</v>
      </c>
      <c r="B134" t="s">
        <v>1</v>
      </c>
      <c r="C134" t="s">
        <v>6</v>
      </c>
      <c r="D134" t="s">
        <v>13</v>
      </c>
      <c r="E134" s="15">
        <v>44652</v>
      </c>
      <c r="F134">
        <v>5362</v>
      </c>
    </row>
    <row r="135" spans="1:6" x14ac:dyDescent="0.25">
      <c r="A135" t="s">
        <v>10</v>
      </c>
      <c r="B135" t="s">
        <v>1</v>
      </c>
      <c r="C135" t="s">
        <v>7</v>
      </c>
      <c r="D135" t="s">
        <v>13</v>
      </c>
      <c r="E135" s="15">
        <v>44652</v>
      </c>
      <c r="F135">
        <v>139862</v>
      </c>
    </row>
    <row r="136" spans="1:6" x14ac:dyDescent="0.25">
      <c r="A136" t="s">
        <v>10</v>
      </c>
      <c r="B136" t="s">
        <v>8</v>
      </c>
      <c r="C136" t="s">
        <v>2</v>
      </c>
      <c r="D136" t="s">
        <v>13</v>
      </c>
      <c r="E136" s="15">
        <v>44652</v>
      </c>
      <c r="F136">
        <v>454</v>
      </c>
    </row>
    <row r="137" spans="1:6" x14ac:dyDescent="0.25">
      <c r="A137" t="s">
        <v>10</v>
      </c>
      <c r="B137" t="s">
        <v>8</v>
      </c>
      <c r="C137" t="s">
        <v>3</v>
      </c>
      <c r="D137" t="s">
        <v>13</v>
      </c>
      <c r="E137" s="15">
        <v>44652</v>
      </c>
      <c r="F137">
        <v>1754</v>
      </c>
    </row>
    <row r="138" spans="1:6" x14ac:dyDescent="0.25">
      <c r="A138" t="s">
        <v>10</v>
      </c>
      <c r="B138" t="s">
        <v>8</v>
      </c>
      <c r="C138" t="s">
        <v>4</v>
      </c>
      <c r="D138" t="s">
        <v>13</v>
      </c>
      <c r="E138" s="15">
        <v>44652</v>
      </c>
      <c r="F138">
        <v>6352</v>
      </c>
    </row>
    <row r="139" spans="1:6" x14ac:dyDescent="0.25">
      <c r="A139" t="s">
        <v>10</v>
      </c>
      <c r="B139" t="s">
        <v>8</v>
      </c>
      <c r="C139" t="s">
        <v>5</v>
      </c>
      <c r="D139" t="s">
        <v>13</v>
      </c>
      <c r="E139" s="15">
        <v>44652</v>
      </c>
      <c r="F139">
        <v>7520</v>
      </c>
    </row>
    <row r="140" spans="1:6" x14ac:dyDescent="0.25">
      <c r="A140" t="s">
        <v>10</v>
      </c>
      <c r="B140" t="s">
        <v>8</v>
      </c>
      <c r="C140" t="s">
        <v>6</v>
      </c>
      <c r="D140" t="s">
        <v>13</v>
      </c>
      <c r="E140" s="15">
        <v>44652</v>
      </c>
      <c r="F140">
        <v>181</v>
      </c>
    </row>
    <row r="141" spans="1:6" x14ac:dyDescent="0.25">
      <c r="A141" t="s">
        <v>10</v>
      </c>
      <c r="B141" t="s">
        <v>9</v>
      </c>
      <c r="C141" t="s">
        <v>2</v>
      </c>
      <c r="D141" t="s">
        <v>13</v>
      </c>
      <c r="E141" s="15">
        <v>44652</v>
      </c>
      <c r="F141">
        <v>0</v>
      </c>
    </row>
    <row r="142" spans="1:6" x14ac:dyDescent="0.25">
      <c r="A142" t="s">
        <v>10</v>
      </c>
      <c r="B142" t="s">
        <v>9</v>
      </c>
      <c r="C142" t="s">
        <v>3</v>
      </c>
      <c r="D142" t="s">
        <v>13</v>
      </c>
      <c r="E142" s="15">
        <v>44652</v>
      </c>
      <c r="F142">
        <v>143</v>
      </c>
    </row>
    <row r="143" spans="1:6" x14ac:dyDescent="0.25">
      <c r="A143" t="s">
        <v>10</v>
      </c>
      <c r="B143" t="s">
        <v>9</v>
      </c>
      <c r="C143" t="s">
        <v>4</v>
      </c>
      <c r="D143" t="s">
        <v>13</v>
      </c>
      <c r="E143" s="15">
        <v>44652</v>
      </c>
      <c r="F143">
        <v>1135</v>
      </c>
    </row>
    <row r="144" spans="1:6" x14ac:dyDescent="0.25">
      <c r="A144" t="s">
        <v>10</v>
      </c>
      <c r="B144" t="s">
        <v>9</v>
      </c>
      <c r="C144" t="s">
        <v>5</v>
      </c>
      <c r="D144" t="s">
        <v>13</v>
      </c>
      <c r="E144" s="15">
        <v>44652</v>
      </c>
      <c r="F144">
        <v>448</v>
      </c>
    </row>
    <row r="145" spans="1:6" x14ac:dyDescent="0.25">
      <c r="A145" t="s">
        <v>10</v>
      </c>
      <c r="B145" t="s">
        <v>9</v>
      </c>
      <c r="C145" t="s">
        <v>6</v>
      </c>
      <c r="D145" t="s">
        <v>13</v>
      </c>
      <c r="E145" s="15">
        <v>44652</v>
      </c>
      <c r="F145">
        <v>0</v>
      </c>
    </row>
    <row r="146" spans="1:6" x14ac:dyDescent="0.25">
      <c r="A146" t="s">
        <v>10</v>
      </c>
      <c r="B146" t="s">
        <v>1</v>
      </c>
      <c r="C146" t="s">
        <v>2</v>
      </c>
      <c r="D146" t="s">
        <v>14</v>
      </c>
      <c r="E146" s="15">
        <v>44682</v>
      </c>
      <c r="F146">
        <v>0</v>
      </c>
    </row>
    <row r="147" spans="1:6" x14ac:dyDescent="0.25">
      <c r="A147" t="s">
        <v>10</v>
      </c>
      <c r="B147" t="s">
        <v>1</v>
      </c>
      <c r="C147" t="s">
        <v>3</v>
      </c>
      <c r="D147" t="s">
        <v>14</v>
      </c>
      <c r="E147" s="15">
        <v>44682</v>
      </c>
      <c r="F147">
        <v>5893</v>
      </c>
    </row>
    <row r="148" spans="1:6" x14ac:dyDescent="0.25">
      <c r="A148" t="s">
        <v>10</v>
      </c>
      <c r="B148" t="s">
        <v>1</v>
      </c>
      <c r="C148" t="s">
        <v>4</v>
      </c>
      <c r="D148" t="s">
        <v>14</v>
      </c>
      <c r="E148" s="15">
        <v>44682</v>
      </c>
      <c r="F148">
        <v>81694</v>
      </c>
    </row>
    <row r="149" spans="1:6" x14ac:dyDescent="0.25">
      <c r="A149" t="s">
        <v>10</v>
      </c>
      <c r="B149" t="s">
        <v>1</v>
      </c>
      <c r="C149" t="s">
        <v>5</v>
      </c>
      <c r="D149" t="s">
        <v>14</v>
      </c>
      <c r="E149" s="15">
        <v>44682</v>
      </c>
      <c r="F149">
        <v>252504</v>
      </c>
    </row>
    <row r="150" spans="1:6" x14ac:dyDescent="0.25">
      <c r="A150" t="s">
        <v>10</v>
      </c>
      <c r="B150" t="s">
        <v>1</v>
      </c>
      <c r="C150" t="s">
        <v>6</v>
      </c>
      <c r="D150" t="s">
        <v>14</v>
      </c>
      <c r="E150" s="15">
        <v>44682</v>
      </c>
      <c r="F150">
        <v>9932</v>
      </c>
    </row>
    <row r="151" spans="1:6" x14ac:dyDescent="0.25">
      <c r="A151" t="s">
        <v>10</v>
      </c>
      <c r="B151" t="s">
        <v>1</v>
      </c>
      <c r="C151" t="s">
        <v>7</v>
      </c>
      <c r="D151" t="s">
        <v>14</v>
      </c>
      <c r="E151" s="15">
        <v>44682</v>
      </c>
      <c r="F151">
        <v>157499</v>
      </c>
    </row>
    <row r="152" spans="1:6" x14ac:dyDescent="0.25">
      <c r="A152" t="s">
        <v>10</v>
      </c>
      <c r="B152" t="s">
        <v>8</v>
      </c>
      <c r="C152" t="s">
        <v>2</v>
      </c>
      <c r="D152" t="s">
        <v>14</v>
      </c>
      <c r="E152" s="15">
        <v>44682</v>
      </c>
      <c r="F152">
        <v>520</v>
      </c>
    </row>
    <row r="153" spans="1:6" x14ac:dyDescent="0.25">
      <c r="A153" t="s">
        <v>10</v>
      </c>
      <c r="B153" t="s">
        <v>8</v>
      </c>
      <c r="C153" t="s">
        <v>3</v>
      </c>
      <c r="D153" t="s">
        <v>14</v>
      </c>
      <c r="E153" s="15">
        <v>44682</v>
      </c>
      <c r="F153">
        <v>2082</v>
      </c>
    </row>
    <row r="154" spans="1:6" x14ac:dyDescent="0.25">
      <c r="A154" t="s">
        <v>10</v>
      </c>
      <c r="B154" t="s">
        <v>8</v>
      </c>
      <c r="C154" t="s">
        <v>4</v>
      </c>
      <c r="D154" t="s">
        <v>14</v>
      </c>
      <c r="E154" s="15">
        <v>44682</v>
      </c>
      <c r="F154">
        <v>6591</v>
      </c>
    </row>
    <row r="155" spans="1:6" x14ac:dyDescent="0.25">
      <c r="A155" t="s">
        <v>10</v>
      </c>
      <c r="B155" t="s">
        <v>8</v>
      </c>
      <c r="C155" t="s">
        <v>5</v>
      </c>
      <c r="D155" t="s">
        <v>14</v>
      </c>
      <c r="E155" s="15">
        <v>44682</v>
      </c>
      <c r="F155">
        <v>7894</v>
      </c>
    </row>
    <row r="156" spans="1:6" x14ac:dyDescent="0.25">
      <c r="A156" t="s">
        <v>10</v>
      </c>
      <c r="B156" t="s">
        <v>8</v>
      </c>
      <c r="C156" t="s">
        <v>6</v>
      </c>
      <c r="D156" t="s">
        <v>14</v>
      </c>
      <c r="E156" s="15">
        <v>44682</v>
      </c>
      <c r="F156">
        <v>242</v>
      </c>
    </row>
    <row r="157" spans="1:6" x14ac:dyDescent="0.25">
      <c r="A157" t="s">
        <v>10</v>
      </c>
      <c r="B157" t="s">
        <v>9</v>
      </c>
      <c r="C157" t="s">
        <v>2</v>
      </c>
      <c r="D157" t="s">
        <v>14</v>
      </c>
      <c r="E157" s="15">
        <v>44682</v>
      </c>
      <c r="F157">
        <v>0</v>
      </c>
    </row>
    <row r="158" spans="1:6" x14ac:dyDescent="0.25">
      <c r="A158" t="s">
        <v>10</v>
      </c>
      <c r="B158" t="s">
        <v>9</v>
      </c>
      <c r="C158" t="s">
        <v>3</v>
      </c>
      <c r="D158" t="s">
        <v>14</v>
      </c>
      <c r="E158" s="15">
        <v>44682</v>
      </c>
      <c r="F158">
        <v>128</v>
      </c>
    </row>
    <row r="159" spans="1:6" x14ac:dyDescent="0.25">
      <c r="A159" t="s">
        <v>10</v>
      </c>
      <c r="B159" t="s">
        <v>9</v>
      </c>
      <c r="C159" t="s">
        <v>4</v>
      </c>
      <c r="D159" t="s">
        <v>14</v>
      </c>
      <c r="E159" s="15">
        <v>44682</v>
      </c>
      <c r="F159">
        <v>1286</v>
      </c>
    </row>
    <row r="160" spans="1:6" x14ac:dyDescent="0.25">
      <c r="A160" t="s">
        <v>10</v>
      </c>
      <c r="B160" t="s">
        <v>9</v>
      </c>
      <c r="C160" t="s">
        <v>5</v>
      </c>
      <c r="D160" t="s">
        <v>14</v>
      </c>
      <c r="E160" s="15">
        <v>44682</v>
      </c>
      <c r="F160">
        <v>497</v>
      </c>
    </row>
    <row r="161" spans="1:6" x14ac:dyDescent="0.25">
      <c r="A161" t="s">
        <v>10</v>
      </c>
      <c r="B161" t="s">
        <v>9</v>
      </c>
      <c r="C161" t="s">
        <v>6</v>
      </c>
      <c r="D161" t="s">
        <v>14</v>
      </c>
      <c r="E161" s="15">
        <v>44682</v>
      </c>
      <c r="F161">
        <v>6</v>
      </c>
    </row>
    <row r="162" spans="1:6" x14ac:dyDescent="0.25">
      <c r="A162" t="s">
        <v>10</v>
      </c>
      <c r="B162" t="s">
        <v>1</v>
      </c>
      <c r="C162" t="s">
        <v>2</v>
      </c>
      <c r="D162" t="s">
        <v>15</v>
      </c>
      <c r="E162" s="15">
        <v>44713</v>
      </c>
      <c r="F162">
        <v>0</v>
      </c>
    </row>
    <row r="163" spans="1:6" x14ac:dyDescent="0.25">
      <c r="A163" t="s">
        <v>10</v>
      </c>
      <c r="B163" t="s">
        <v>1</v>
      </c>
      <c r="C163" t="s">
        <v>3</v>
      </c>
      <c r="D163" t="s">
        <v>15</v>
      </c>
      <c r="E163" s="15">
        <v>44713</v>
      </c>
      <c r="F163">
        <v>6876</v>
      </c>
    </row>
    <row r="164" spans="1:6" x14ac:dyDescent="0.25">
      <c r="A164" t="s">
        <v>10</v>
      </c>
      <c r="B164" t="s">
        <v>1</v>
      </c>
      <c r="C164" t="s">
        <v>4</v>
      </c>
      <c r="D164" t="s">
        <v>15</v>
      </c>
      <c r="E164" s="15">
        <v>44713</v>
      </c>
      <c r="F164">
        <v>91128</v>
      </c>
    </row>
    <row r="165" spans="1:6" x14ac:dyDescent="0.25">
      <c r="A165" t="s">
        <v>10</v>
      </c>
      <c r="B165" t="s">
        <v>1</v>
      </c>
      <c r="C165" t="s">
        <v>5</v>
      </c>
      <c r="D165" t="s">
        <v>15</v>
      </c>
      <c r="E165" s="15">
        <v>44713</v>
      </c>
      <c r="F165">
        <v>276443</v>
      </c>
    </row>
    <row r="166" spans="1:6" x14ac:dyDescent="0.25">
      <c r="A166" t="s">
        <v>10</v>
      </c>
      <c r="B166" t="s">
        <v>1</v>
      </c>
      <c r="C166" t="s">
        <v>6</v>
      </c>
      <c r="D166" t="s">
        <v>15</v>
      </c>
      <c r="E166" s="15">
        <v>44713</v>
      </c>
      <c r="F166">
        <v>12219</v>
      </c>
    </row>
    <row r="167" spans="1:6" x14ac:dyDescent="0.25">
      <c r="A167" t="s">
        <v>10</v>
      </c>
      <c r="B167" t="s">
        <v>1</v>
      </c>
      <c r="C167" t="s">
        <v>7</v>
      </c>
      <c r="D167" t="s">
        <v>15</v>
      </c>
      <c r="E167" s="15">
        <v>44713</v>
      </c>
      <c r="F167">
        <v>127332</v>
      </c>
    </row>
    <row r="168" spans="1:6" x14ac:dyDescent="0.25">
      <c r="A168" t="s">
        <v>10</v>
      </c>
      <c r="B168" t="s">
        <v>8</v>
      </c>
      <c r="C168" t="s">
        <v>2</v>
      </c>
      <c r="D168" t="s">
        <v>15</v>
      </c>
      <c r="E168" s="15">
        <v>44713</v>
      </c>
      <c r="F168">
        <v>564</v>
      </c>
    </row>
    <row r="169" spans="1:6" x14ac:dyDescent="0.25">
      <c r="A169" t="s">
        <v>10</v>
      </c>
      <c r="B169" t="s">
        <v>8</v>
      </c>
      <c r="C169" t="s">
        <v>3</v>
      </c>
      <c r="D169" t="s">
        <v>15</v>
      </c>
      <c r="E169" s="15">
        <v>44713</v>
      </c>
      <c r="F169">
        <v>2267</v>
      </c>
    </row>
    <row r="170" spans="1:6" x14ac:dyDescent="0.25">
      <c r="A170" t="s">
        <v>10</v>
      </c>
      <c r="B170" t="s">
        <v>8</v>
      </c>
      <c r="C170" t="s">
        <v>4</v>
      </c>
      <c r="D170" t="s">
        <v>15</v>
      </c>
      <c r="E170" s="15">
        <v>44713</v>
      </c>
      <c r="F170">
        <v>7262</v>
      </c>
    </row>
    <row r="171" spans="1:6" x14ac:dyDescent="0.25">
      <c r="A171" t="s">
        <v>10</v>
      </c>
      <c r="B171" t="s">
        <v>8</v>
      </c>
      <c r="C171" t="s">
        <v>5</v>
      </c>
      <c r="D171" t="s">
        <v>15</v>
      </c>
      <c r="E171" s="15">
        <v>44713</v>
      </c>
      <c r="F171">
        <v>8334</v>
      </c>
    </row>
    <row r="172" spans="1:6" x14ac:dyDescent="0.25">
      <c r="A172" t="s">
        <v>10</v>
      </c>
      <c r="B172" t="s">
        <v>8</v>
      </c>
      <c r="C172" t="s">
        <v>6</v>
      </c>
      <c r="D172" t="s">
        <v>15</v>
      </c>
      <c r="E172" s="15">
        <v>44713</v>
      </c>
      <c r="F172">
        <v>261</v>
      </c>
    </row>
    <row r="173" spans="1:6" x14ac:dyDescent="0.25">
      <c r="A173" t="s">
        <v>10</v>
      </c>
      <c r="B173" t="s">
        <v>9</v>
      </c>
      <c r="C173" t="s">
        <v>2</v>
      </c>
      <c r="D173" t="s">
        <v>15</v>
      </c>
      <c r="E173" s="15">
        <v>44713</v>
      </c>
      <c r="F173">
        <v>0</v>
      </c>
    </row>
    <row r="174" spans="1:6" x14ac:dyDescent="0.25">
      <c r="A174" t="s">
        <v>10</v>
      </c>
      <c r="B174" t="s">
        <v>9</v>
      </c>
      <c r="C174" t="s">
        <v>3</v>
      </c>
      <c r="D174" t="s">
        <v>15</v>
      </c>
      <c r="E174" s="15">
        <v>44713</v>
      </c>
      <c r="F174">
        <v>113</v>
      </c>
    </row>
    <row r="175" spans="1:6" x14ac:dyDescent="0.25">
      <c r="A175" t="s">
        <v>10</v>
      </c>
      <c r="B175" t="s">
        <v>9</v>
      </c>
      <c r="C175" t="s">
        <v>4</v>
      </c>
      <c r="D175" t="s">
        <v>15</v>
      </c>
      <c r="E175" s="15">
        <v>44713</v>
      </c>
      <c r="F175">
        <v>1488</v>
      </c>
    </row>
    <row r="176" spans="1:6" x14ac:dyDescent="0.25">
      <c r="A176" t="s">
        <v>10</v>
      </c>
      <c r="B176" t="s">
        <v>9</v>
      </c>
      <c r="C176" t="s">
        <v>5</v>
      </c>
      <c r="D176" t="s">
        <v>15</v>
      </c>
      <c r="E176" s="15">
        <v>44713</v>
      </c>
      <c r="F176">
        <v>574</v>
      </c>
    </row>
    <row r="177" spans="1:6" x14ac:dyDescent="0.25">
      <c r="A177" t="s">
        <v>10</v>
      </c>
      <c r="B177" t="s">
        <v>9</v>
      </c>
      <c r="C177" t="s">
        <v>6</v>
      </c>
      <c r="D177" t="s">
        <v>15</v>
      </c>
      <c r="E177" s="15">
        <v>44713</v>
      </c>
      <c r="F177">
        <v>8</v>
      </c>
    </row>
    <row r="178" spans="1:6" x14ac:dyDescent="0.25">
      <c r="A178" t="s">
        <v>10</v>
      </c>
      <c r="B178" t="s">
        <v>1</v>
      </c>
      <c r="C178" t="s">
        <v>2</v>
      </c>
      <c r="D178" t="s">
        <v>16</v>
      </c>
      <c r="E178" s="15">
        <v>44743</v>
      </c>
      <c r="F178">
        <v>0</v>
      </c>
    </row>
    <row r="179" spans="1:6" x14ac:dyDescent="0.25">
      <c r="A179" t="s">
        <v>10</v>
      </c>
      <c r="B179" t="s">
        <v>1</v>
      </c>
      <c r="C179" t="s">
        <v>3</v>
      </c>
      <c r="D179" t="s">
        <v>16</v>
      </c>
      <c r="E179" s="15">
        <v>44743</v>
      </c>
      <c r="F179">
        <v>3855</v>
      </c>
    </row>
    <row r="180" spans="1:6" x14ac:dyDescent="0.25">
      <c r="A180" t="s">
        <v>10</v>
      </c>
      <c r="B180" t="s">
        <v>1</v>
      </c>
      <c r="C180" t="s">
        <v>4</v>
      </c>
      <c r="D180" t="s">
        <v>16</v>
      </c>
      <c r="E180" s="15">
        <v>44743</v>
      </c>
      <c r="F180">
        <v>49668</v>
      </c>
    </row>
    <row r="181" spans="1:6" x14ac:dyDescent="0.25">
      <c r="A181" t="s">
        <v>10</v>
      </c>
      <c r="B181" t="s">
        <v>1</v>
      </c>
      <c r="C181" t="s">
        <v>5</v>
      </c>
      <c r="D181" t="s">
        <v>16</v>
      </c>
      <c r="E181" s="15">
        <v>44743</v>
      </c>
      <c r="F181">
        <v>124598</v>
      </c>
    </row>
    <row r="182" spans="1:6" x14ac:dyDescent="0.25">
      <c r="A182" t="s">
        <v>10</v>
      </c>
      <c r="B182" t="s">
        <v>1</v>
      </c>
      <c r="C182" t="s">
        <v>6</v>
      </c>
      <c r="D182" t="s">
        <v>16</v>
      </c>
      <c r="E182" s="15">
        <v>44743</v>
      </c>
      <c r="F182">
        <v>4707</v>
      </c>
    </row>
    <row r="183" spans="1:6" x14ac:dyDescent="0.25">
      <c r="A183" t="s">
        <v>10</v>
      </c>
      <c r="B183" t="s">
        <v>1</v>
      </c>
      <c r="C183" t="s">
        <v>7</v>
      </c>
      <c r="D183" t="s">
        <v>16</v>
      </c>
      <c r="E183" s="15">
        <v>44743</v>
      </c>
      <c r="F183">
        <v>30779</v>
      </c>
    </row>
    <row r="184" spans="1:6" x14ac:dyDescent="0.25">
      <c r="A184" t="s">
        <v>10</v>
      </c>
      <c r="B184" t="s">
        <v>8</v>
      </c>
      <c r="C184" t="s">
        <v>2</v>
      </c>
      <c r="D184" t="s">
        <v>16</v>
      </c>
      <c r="E184" s="15">
        <v>44743</v>
      </c>
      <c r="F184">
        <v>296</v>
      </c>
    </row>
    <row r="185" spans="1:6" x14ac:dyDescent="0.25">
      <c r="A185" t="s">
        <v>10</v>
      </c>
      <c r="B185" t="s">
        <v>8</v>
      </c>
      <c r="C185" t="s">
        <v>3</v>
      </c>
      <c r="D185" t="s">
        <v>16</v>
      </c>
      <c r="E185" s="15">
        <v>44743</v>
      </c>
      <c r="F185">
        <v>1182</v>
      </c>
    </row>
    <row r="186" spans="1:6" x14ac:dyDescent="0.25">
      <c r="A186" t="s">
        <v>10</v>
      </c>
      <c r="B186" t="s">
        <v>8</v>
      </c>
      <c r="C186" t="s">
        <v>4</v>
      </c>
      <c r="D186" t="s">
        <v>16</v>
      </c>
      <c r="E186" s="15">
        <v>44743</v>
      </c>
      <c r="F186">
        <v>3945</v>
      </c>
    </row>
    <row r="187" spans="1:6" x14ac:dyDescent="0.25">
      <c r="A187" t="s">
        <v>10</v>
      </c>
      <c r="B187" t="s">
        <v>8</v>
      </c>
      <c r="C187" t="s">
        <v>5</v>
      </c>
      <c r="D187" t="s">
        <v>16</v>
      </c>
      <c r="E187" s="15">
        <v>44743</v>
      </c>
      <c r="F187">
        <v>4323</v>
      </c>
    </row>
    <row r="188" spans="1:6" x14ac:dyDescent="0.25">
      <c r="A188" t="s">
        <v>10</v>
      </c>
      <c r="B188" t="s">
        <v>8</v>
      </c>
      <c r="C188" t="s">
        <v>6</v>
      </c>
      <c r="D188" t="s">
        <v>16</v>
      </c>
      <c r="E188" s="15">
        <v>44743</v>
      </c>
      <c r="F188">
        <v>122</v>
      </c>
    </row>
    <row r="189" spans="1:6" x14ac:dyDescent="0.25">
      <c r="A189" t="s">
        <v>10</v>
      </c>
      <c r="B189" t="s">
        <v>9</v>
      </c>
      <c r="C189" t="s">
        <v>2</v>
      </c>
      <c r="D189" t="s">
        <v>16</v>
      </c>
      <c r="E189" s="15">
        <v>44743</v>
      </c>
      <c r="F189">
        <v>0</v>
      </c>
    </row>
    <row r="190" spans="1:6" x14ac:dyDescent="0.25">
      <c r="A190" t="s">
        <v>10</v>
      </c>
      <c r="B190" t="s">
        <v>9</v>
      </c>
      <c r="C190" t="s">
        <v>3</v>
      </c>
      <c r="D190" t="s">
        <v>16</v>
      </c>
      <c r="E190" s="15">
        <v>44743</v>
      </c>
      <c r="F190">
        <v>66</v>
      </c>
    </row>
    <row r="191" spans="1:6" x14ac:dyDescent="0.25">
      <c r="A191" t="s">
        <v>10</v>
      </c>
      <c r="B191" t="s">
        <v>9</v>
      </c>
      <c r="C191" t="s">
        <v>4</v>
      </c>
      <c r="D191" t="s">
        <v>16</v>
      </c>
      <c r="E191" s="15">
        <v>44743</v>
      </c>
      <c r="F191">
        <v>785</v>
      </c>
    </row>
    <row r="192" spans="1:6" x14ac:dyDescent="0.25">
      <c r="A192" t="s">
        <v>10</v>
      </c>
      <c r="B192" t="s">
        <v>9</v>
      </c>
      <c r="C192" t="s">
        <v>5</v>
      </c>
      <c r="D192" t="s">
        <v>16</v>
      </c>
      <c r="E192" s="15">
        <v>44743</v>
      </c>
      <c r="F192">
        <v>326</v>
      </c>
    </row>
    <row r="193" spans="1:6" x14ac:dyDescent="0.25">
      <c r="A193" t="s">
        <v>10</v>
      </c>
      <c r="B193" t="s">
        <v>9</v>
      </c>
      <c r="C193" t="s">
        <v>6</v>
      </c>
      <c r="D193" t="s">
        <v>16</v>
      </c>
      <c r="E193" s="15">
        <v>44743</v>
      </c>
      <c r="F193">
        <v>0</v>
      </c>
    </row>
    <row r="194" spans="1:6" x14ac:dyDescent="0.25">
      <c r="A194" t="s">
        <v>10</v>
      </c>
      <c r="B194" t="s">
        <v>1</v>
      </c>
      <c r="C194" t="s">
        <v>2</v>
      </c>
      <c r="D194" t="s">
        <v>17</v>
      </c>
      <c r="E194" s="15">
        <v>44774</v>
      </c>
      <c r="F194">
        <v>0</v>
      </c>
    </row>
    <row r="195" spans="1:6" x14ac:dyDescent="0.25">
      <c r="A195" t="s">
        <v>10</v>
      </c>
      <c r="B195" t="s">
        <v>1</v>
      </c>
      <c r="C195" t="s">
        <v>3</v>
      </c>
      <c r="D195" t="s">
        <v>17</v>
      </c>
      <c r="E195" s="15">
        <v>44774</v>
      </c>
      <c r="F195">
        <v>9287</v>
      </c>
    </row>
    <row r="196" spans="1:6" x14ac:dyDescent="0.25">
      <c r="A196" t="s">
        <v>10</v>
      </c>
      <c r="B196" t="s">
        <v>1</v>
      </c>
      <c r="C196" t="s">
        <v>4</v>
      </c>
      <c r="D196" t="s">
        <v>17</v>
      </c>
      <c r="E196" s="15">
        <v>44774</v>
      </c>
      <c r="F196">
        <v>116357</v>
      </c>
    </row>
    <row r="197" spans="1:6" x14ac:dyDescent="0.25">
      <c r="A197" t="s">
        <v>10</v>
      </c>
      <c r="B197" t="s">
        <v>1</v>
      </c>
      <c r="C197" t="s">
        <v>5</v>
      </c>
      <c r="D197" t="s">
        <v>17</v>
      </c>
      <c r="E197" s="15">
        <v>44774</v>
      </c>
      <c r="F197">
        <v>345530</v>
      </c>
    </row>
    <row r="198" spans="1:6" x14ac:dyDescent="0.25">
      <c r="A198" t="s">
        <v>10</v>
      </c>
      <c r="B198" t="s">
        <v>1</v>
      </c>
      <c r="C198" t="s">
        <v>6</v>
      </c>
      <c r="D198" t="s">
        <v>17</v>
      </c>
      <c r="E198" s="15">
        <v>44774</v>
      </c>
      <c r="F198">
        <v>13561</v>
      </c>
    </row>
    <row r="199" spans="1:6" x14ac:dyDescent="0.25">
      <c r="A199" t="s">
        <v>10</v>
      </c>
      <c r="B199" t="s">
        <v>1</v>
      </c>
      <c r="C199" t="s">
        <v>7</v>
      </c>
      <c r="D199" t="s">
        <v>17</v>
      </c>
      <c r="E199" s="15">
        <v>44774</v>
      </c>
      <c r="F199">
        <v>165561</v>
      </c>
    </row>
    <row r="200" spans="1:6" x14ac:dyDescent="0.25">
      <c r="A200" t="s">
        <v>10</v>
      </c>
      <c r="B200" t="s">
        <v>8</v>
      </c>
      <c r="C200" t="s">
        <v>2</v>
      </c>
      <c r="D200" t="s">
        <v>17</v>
      </c>
      <c r="E200" s="15">
        <v>44774</v>
      </c>
      <c r="F200">
        <v>667</v>
      </c>
    </row>
    <row r="201" spans="1:6" x14ac:dyDescent="0.25">
      <c r="A201" t="s">
        <v>10</v>
      </c>
      <c r="B201" t="s">
        <v>8</v>
      </c>
      <c r="C201" t="s">
        <v>3</v>
      </c>
      <c r="D201" t="s">
        <v>17</v>
      </c>
      <c r="E201" s="15">
        <v>44774</v>
      </c>
      <c r="F201">
        <v>2781</v>
      </c>
    </row>
    <row r="202" spans="1:6" x14ac:dyDescent="0.25">
      <c r="A202" t="s">
        <v>10</v>
      </c>
      <c r="B202" t="s">
        <v>8</v>
      </c>
      <c r="C202" t="s">
        <v>4</v>
      </c>
      <c r="D202" t="s">
        <v>17</v>
      </c>
      <c r="E202" s="15">
        <v>44774</v>
      </c>
      <c r="F202">
        <v>9328</v>
      </c>
    </row>
    <row r="203" spans="1:6" x14ac:dyDescent="0.25">
      <c r="A203" t="s">
        <v>10</v>
      </c>
      <c r="B203" t="s">
        <v>8</v>
      </c>
      <c r="C203" t="s">
        <v>5</v>
      </c>
      <c r="D203" t="s">
        <v>17</v>
      </c>
      <c r="E203" s="15">
        <v>44774</v>
      </c>
      <c r="F203">
        <v>10415</v>
      </c>
    </row>
    <row r="204" spans="1:6" x14ac:dyDescent="0.25">
      <c r="A204" t="s">
        <v>10</v>
      </c>
      <c r="B204" t="s">
        <v>8</v>
      </c>
      <c r="C204" t="s">
        <v>6</v>
      </c>
      <c r="D204" t="s">
        <v>17</v>
      </c>
      <c r="E204" s="15">
        <v>44774</v>
      </c>
      <c r="F204">
        <v>296</v>
      </c>
    </row>
    <row r="205" spans="1:6" x14ac:dyDescent="0.25">
      <c r="A205" t="s">
        <v>10</v>
      </c>
      <c r="B205" t="s">
        <v>9</v>
      </c>
      <c r="C205" t="s">
        <v>2</v>
      </c>
      <c r="D205" t="s">
        <v>17</v>
      </c>
      <c r="E205" s="15">
        <v>44774</v>
      </c>
      <c r="F205">
        <v>0</v>
      </c>
    </row>
    <row r="206" spans="1:6" x14ac:dyDescent="0.25">
      <c r="A206" t="s">
        <v>10</v>
      </c>
      <c r="B206" t="s">
        <v>9</v>
      </c>
      <c r="C206" t="s">
        <v>3</v>
      </c>
      <c r="D206" t="s">
        <v>17</v>
      </c>
      <c r="E206" s="15">
        <v>44774</v>
      </c>
      <c r="F206">
        <v>112</v>
      </c>
    </row>
    <row r="207" spans="1:6" x14ac:dyDescent="0.25">
      <c r="A207" t="s">
        <v>10</v>
      </c>
      <c r="B207" t="s">
        <v>9</v>
      </c>
      <c r="C207" t="s">
        <v>4</v>
      </c>
      <c r="D207" t="s">
        <v>17</v>
      </c>
      <c r="E207" s="15">
        <v>44774</v>
      </c>
      <c r="F207">
        <v>1915</v>
      </c>
    </row>
    <row r="208" spans="1:6" x14ac:dyDescent="0.25">
      <c r="A208" t="s">
        <v>10</v>
      </c>
      <c r="B208" t="s">
        <v>9</v>
      </c>
      <c r="C208" t="s">
        <v>5</v>
      </c>
      <c r="D208" t="s">
        <v>17</v>
      </c>
      <c r="E208" s="15">
        <v>44774</v>
      </c>
      <c r="F208">
        <v>737</v>
      </c>
    </row>
    <row r="209" spans="1:6" x14ac:dyDescent="0.25">
      <c r="A209" t="s">
        <v>10</v>
      </c>
      <c r="B209" t="s">
        <v>9</v>
      </c>
      <c r="C209" t="s">
        <v>6</v>
      </c>
      <c r="D209" t="s">
        <v>17</v>
      </c>
      <c r="E209" s="15">
        <v>44774</v>
      </c>
      <c r="F209">
        <v>1</v>
      </c>
    </row>
    <row r="210" spans="1:6" x14ac:dyDescent="0.25">
      <c r="A210" t="s">
        <v>10</v>
      </c>
      <c r="B210" t="s">
        <v>1</v>
      </c>
      <c r="C210" t="s">
        <v>2</v>
      </c>
      <c r="D210" t="s">
        <v>18</v>
      </c>
      <c r="E210" s="15">
        <v>44805</v>
      </c>
      <c r="F210">
        <v>0</v>
      </c>
    </row>
    <row r="211" spans="1:6" x14ac:dyDescent="0.25">
      <c r="A211" t="s">
        <v>10</v>
      </c>
      <c r="B211" t="s">
        <v>1</v>
      </c>
      <c r="C211" t="s">
        <v>3</v>
      </c>
      <c r="D211" t="s">
        <v>18</v>
      </c>
      <c r="E211" s="15">
        <v>44805</v>
      </c>
      <c r="F211">
        <v>8181</v>
      </c>
    </row>
    <row r="212" spans="1:6" x14ac:dyDescent="0.25">
      <c r="A212" t="s">
        <v>10</v>
      </c>
      <c r="B212" t="s">
        <v>1</v>
      </c>
      <c r="C212" t="s">
        <v>4</v>
      </c>
      <c r="D212" t="s">
        <v>18</v>
      </c>
      <c r="E212" s="15">
        <v>44805</v>
      </c>
      <c r="F212">
        <v>98813</v>
      </c>
    </row>
    <row r="213" spans="1:6" x14ac:dyDescent="0.25">
      <c r="A213" t="s">
        <v>10</v>
      </c>
      <c r="B213" t="s">
        <v>1</v>
      </c>
      <c r="C213" t="s">
        <v>5</v>
      </c>
      <c r="D213" t="s">
        <v>18</v>
      </c>
      <c r="E213" s="15">
        <v>44805</v>
      </c>
      <c r="F213">
        <v>282129</v>
      </c>
    </row>
    <row r="214" spans="1:6" x14ac:dyDescent="0.25">
      <c r="A214" t="s">
        <v>10</v>
      </c>
      <c r="B214" t="s">
        <v>1</v>
      </c>
      <c r="C214" t="s">
        <v>6</v>
      </c>
      <c r="D214" t="s">
        <v>18</v>
      </c>
      <c r="E214" s="15">
        <v>44805</v>
      </c>
      <c r="F214">
        <v>12429</v>
      </c>
    </row>
    <row r="215" spans="1:6" x14ac:dyDescent="0.25">
      <c r="A215" t="s">
        <v>10</v>
      </c>
      <c r="B215" t="s">
        <v>1</v>
      </c>
      <c r="C215" t="s">
        <v>7</v>
      </c>
      <c r="D215" t="s">
        <v>18</v>
      </c>
      <c r="E215" s="15">
        <v>44805</v>
      </c>
      <c r="F215">
        <v>163479</v>
      </c>
    </row>
    <row r="216" spans="1:6" x14ac:dyDescent="0.25">
      <c r="A216" t="s">
        <v>10</v>
      </c>
      <c r="B216" t="s">
        <v>8</v>
      </c>
      <c r="C216" t="s">
        <v>2</v>
      </c>
      <c r="D216" t="s">
        <v>18</v>
      </c>
      <c r="E216" s="15">
        <v>44805</v>
      </c>
      <c r="F216">
        <v>583</v>
      </c>
    </row>
    <row r="217" spans="1:6" x14ac:dyDescent="0.25">
      <c r="A217" t="s">
        <v>10</v>
      </c>
      <c r="B217" t="s">
        <v>8</v>
      </c>
      <c r="C217" t="s">
        <v>3</v>
      </c>
      <c r="D217" t="s">
        <v>18</v>
      </c>
      <c r="E217" s="15">
        <v>44805</v>
      </c>
      <c r="F217">
        <v>2443</v>
      </c>
    </row>
    <row r="218" spans="1:6" x14ac:dyDescent="0.25">
      <c r="A218" t="s">
        <v>10</v>
      </c>
      <c r="B218" t="s">
        <v>8</v>
      </c>
      <c r="C218" t="s">
        <v>4</v>
      </c>
      <c r="D218" t="s">
        <v>18</v>
      </c>
      <c r="E218" s="15">
        <v>44805</v>
      </c>
      <c r="F218">
        <v>8112</v>
      </c>
    </row>
    <row r="219" spans="1:6" x14ac:dyDescent="0.25">
      <c r="A219" t="s">
        <v>10</v>
      </c>
      <c r="B219" t="s">
        <v>8</v>
      </c>
      <c r="C219" t="s">
        <v>5</v>
      </c>
      <c r="D219" t="s">
        <v>18</v>
      </c>
      <c r="E219" s="15">
        <v>44805</v>
      </c>
      <c r="F219">
        <v>8941</v>
      </c>
    </row>
    <row r="220" spans="1:6" x14ac:dyDescent="0.25">
      <c r="A220" t="s">
        <v>10</v>
      </c>
      <c r="B220" t="s">
        <v>8</v>
      </c>
      <c r="C220" t="s">
        <v>6</v>
      </c>
      <c r="D220" t="s">
        <v>18</v>
      </c>
      <c r="E220" s="15">
        <v>44805</v>
      </c>
      <c r="F220">
        <v>293</v>
      </c>
    </row>
    <row r="221" spans="1:6" x14ac:dyDescent="0.25">
      <c r="A221" t="s">
        <v>10</v>
      </c>
      <c r="B221" t="s">
        <v>9</v>
      </c>
      <c r="C221" t="s">
        <v>2</v>
      </c>
      <c r="D221" t="s">
        <v>18</v>
      </c>
      <c r="E221" s="15">
        <v>44805</v>
      </c>
      <c r="F221">
        <v>0</v>
      </c>
    </row>
    <row r="222" spans="1:6" x14ac:dyDescent="0.25">
      <c r="A222" t="s">
        <v>10</v>
      </c>
      <c r="B222" t="s">
        <v>9</v>
      </c>
      <c r="C222" t="s">
        <v>3</v>
      </c>
      <c r="D222" t="s">
        <v>18</v>
      </c>
      <c r="E222" s="15">
        <v>44805</v>
      </c>
      <c r="F222">
        <v>100</v>
      </c>
    </row>
    <row r="223" spans="1:6" x14ac:dyDescent="0.25">
      <c r="A223" t="s">
        <v>10</v>
      </c>
      <c r="B223" t="s">
        <v>9</v>
      </c>
      <c r="C223" t="s">
        <v>4</v>
      </c>
      <c r="D223" t="s">
        <v>18</v>
      </c>
      <c r="E223" s="15">
        <v>44805</v>
      </c>
      <c r="F223">
        <v>1622</v>
      </c>
    </row>
    <row r="224" spans="1:6" x14ac:dyDescent="0.25">
      <c r="A224" t="s">
        <v>10</v>
      </c>
      <c r="B224" t="s">
        <v>9</v>
      </c>
      <c r="C224" t="s">
        <v>5</v>
      </c>
      <c r="D224" t="s">
        <v>18</v>
      </c>
      <c r="E224" s="15">
        <v>44805</v>
      </c>
      <c r="F224">
        <v>612</v>
      </c>
    </row>
    <row r="225" spans="1:6" x14ac:dyDescent="0.25">
      <c r="A225" t="s">
        <v>10</v>
      </c>
      <c r="B225" t="s">
        <v>9</v>
      </c>
      <c r="C225" t="s">
        <v>6</v>
      </c>
      <c r="D225" t="s">
        <v>18</v>
      </c>
      <c r="E225" s="15">
        <v>44805</v>
      </c>
      <c r="F225">
        <v>18</v>
      </c>
    </row>
    <row r="226" spans="1:6" x14ac:dyDescent="0.25">
      <c r="A226" t="s">
        <v>11</v>
      </c>
      <c r="B226" t="s">
        <v>1</v>
      </c>
      <c r="C226" t="s">
        <v>2</v>
      </c>
      <c r="D226" t="s">
        <v>12</v>
      </c>
      <c r="E226" s="15">
        <v>44621</v>
      </c>
      <c r="F226">
        <v>15</v>
      </c>
    </row>
    <row r="227" spans="1:6" x14ac:dyDescent="0.25">
      <c r="A227" t="s">
        <v>11</v>
      </c>
      <c r="B227" t="s">
        <v>1</v>
      </c>
      <c r="C227" t="s">
        <v>3</v>
      </c>
      <c r="D227" t="s">
        <v>12</v>
      </c>
      <c r="E227" s="15">
        <v>44621</v>
      </c>
      <c r="F227">
        <v>1233</v>
      </c>
    </row>
    <row r="228" spans="1:6" x14ac:dyDescent="0.25">
      <c r="A228" t="s">
        <v>11</v>
      </c>
      <c r="B228" t="s">
        <v>1</v>
      </c>
      <c r="C228" t="s">
        <v>4</v>
      </c>
      <c r="D228" t="s">
        <v>12</v>
      </c>
      <c r="E228" s="15">
        <v>44621</v>
      </c>
      <c r="F228">
        <v>29847</v>
      </c>
    </row>
    <row r="229" spans="1:6" x14ac:dyDescent="0.25">
      <c r="A229" t="s">
        <v>11</v>
      </c>
      <c r="B229" t="s">
        <v>1</v>
      </c>
      <c r="C229" t="s">
        <v>5</v>
      </c>
      <c r="D229" t="s">
        <v>12</v>
      </c>
      <c r="E229" s="15">
        <v>44621</v>
      </c>
      <c r="F229">
        <v>328795</v>
      </c>
    </row>
    <row r="230" spans="1:6" x14ac:dyDescent="0.25">
      <c r="A230" t="s">
        <v>11</v>
      </c>
      <c r="B230" t="s">
        <v>1</v>
      </c>
      <c r="C230" t="s">
        <v>6</v>
      </c>
      <c r="D230" t="s">
        <v>12</v>
      </c>
      <c r="E230" s="15">
        <v>44621</v>
      </c>
      <c r="F230">
        <v>3224</v>
      </c>
    </row>
    <row r="231" spans="1:6" x14ac:dyDescent="0.25">
      <c r="A231" t="s">
        <v>11</v>
      </c>
      <c r="B231" t="s">
        <v>1</v>
      </c>
      <c r="C231" t="s">
        <v>7</v>
      </c>
      <c r="D231" t="s">
        <v>12</v>
      </c>
      <c r="E231" s="15">
        <v>44621</v>
      </c>
      <c r="F231">
        <v>31971</v>
      </c>
    </row>
    <row r="232" spans="1:6" x14ac:dyDescent="0.25">
      <c r="A232" t="s">
        <v>11</v>
      </c>
      <c r="B232" t="s">
        <v>8</v>
      </c>
      <c r="C232" t="s">
        <v>2</v>
      </c>
      <c r="D232" t="s">
        <v>12</v>
      </c>
      <c r="E232" s="15">
        <v>44621</v>
      </c>
      <c r="F232">
        <v>3237</v>
      </c>
    </row>
    <row r="233" spans="1:6" x14ac:dyDescent="0.25">
      <c r="A233" t="s">
        <v>11</v>
      </c>
      <c r="B233" t="s">
        <v>8</v>
      </c>
      <c r="C233" t="s">
        <v>3</v>
      </c>
      <c r="D233" t="s">
        <v>12</v>
      </c>
      <c r="E233" s="15">
        <v>44621</v>
      </c>
      <c r="F233">
        <v>11175</v>
      </c>
    </row>
    <row r="234" spans="1:6" x14ac:dyDescent="0.25">
      <c r="A234" t="s">
        <v>11</v>
      </c>
      <c r="B234" t="s">
        <v>8</v>
      </c>
      <c r="C234" t="s">
        <v>4</v>
      </c>
      <c r="D234" t="s">
        <v>12</v>
      </c>
      <c r="E234" s="15">
        <v>44621</v>
      </c>
      <c r="F234">
        <v>33567</v>
      </c>
    </row>
    <row r="235" spans="1:6" x14ac:dyDescent="0.25">
      <c r="A235" t="s">
        <v>11</v>
      </c>
      <c r="B235" t="s">
        <v>8</v>
      </c>
      <c r="C235" t="s">
        <v>5</v>
      </c>
      <c r="D235" t="s">
        <v>12</v>
      </c>
      <c r="E235" s="15">
        <v>44621</v>
      </c>
      <c r="F235">
        <v>41853</v>
      </c>
    </row>
    <row r="236" spans="1:6" x14ac:dyDescent="0.25">
      <c r="A236" t="s">
        <v>11</v>
      </c>
      <c r="B236" t="s">
        <v>8</v>
      </c>
      <c r="C236" t="s">
        <v>6</v>
      </c>
      <c r="D236" t="s">
        <v>12</v>
      </c>
      <c r="E236" s="15">
        <v>44621</v>
      </c>
      <c r="F236">
        <v>287</v>
      </c>
    </row>
    <row r="237" spans="1:6" x14ac:dyDescent="0.25">
      <c r="A237" t="s">
        <v>11</v>
      </c>
      <c r="B237" t="s">
        <v>9</v>
      </c>
      <c r="C237" t="s">
        <v>2</v>
      </c>
      <c r="D237" t="s">
        <v>12</v>
      </c>
      <c r="E237" s="15">
        <v>44621</v>
      </c>
      <c r="F237">
        <v>208</v>
      </c>
    </row>
    <row r="238" spans="1:6" x14ac:dyDescent="0.25">
      <c r="A238" t="s">
        <v>11</v>
      </c>
      <c r="B238" t="s">
        <v>9</v>
      </c>
      <c r="C238" t="s">
        <v>3</v>
      </c>
      <c r="D238" t="s">
        <v>12</v>
      </c>
      <c r="E238" s="15">
        <v>44621</v>
      </c>
      <c r="F238">
        <v>435</v>
      </c>
    </row>
    <row r="239" spans="1:6" x14ac:dyDescent="0.25">
      <c r="A239" t="s">
        <v>11</v>
      </c>
      <c r="B239" t="s">
        <v>9</v>
      </c>
      <c r="C239" t="s">
        <v>4</v>
      </c>
      <c r="D239" t="s">
        <v>12</v>
      </c>
      <c r="E239" s="15">
        <v>44621</v>
      </c>
      <c r="F239">
        <v>2718</v>
      </c>
    </row>
    <row r="240" spans="1:6" x14ac:dyDescent="0.25">
      <c r="A240" t="s">
        <v>11</v>
      </c>
      <c r="B240" t="s">
        <v>9</v>
      </c>
      <c r="C240" t="s">
        <v>5</v>
      </c>
      <c r="D240" t="s">
        <v>12</v>
      </c>
      <c r="E240" s="15">
        <v>44621</v>
      </c>
      <c r="F240">
        <v>1970</v>
      </c>
    </row>
    <row r="241" spans="1:6" x14ac:dyDescent="0.25">
      <c r="A241" t="s">
        <v>11</v>
      </c>
      <c r="B241" t="s">
        <v>9</v>
      </c>
      <c r="C241" t="s">
        <v>6</v>
      </c>
      <c r="D241" t="s">
        <v>12</v>
      </c>
      <c r="E241" s="15">
        <v>44621</v>
      </c>
      <c r="F241">
        <v>165</v>
      </c>
    </row>
    <row r="242" spans="1:6" x14ac:dyDescent="0.25">
      <c r="A242" t="s">
        <v>11</v>
      </c>
      <c r="B242" t="s">
        <v>1</v>
      </c>
      <c r="C242" t="s">
        <v>2</v>
      </c>
      <c r="D242" t="s">
        <v>13</v>
      </c>
      <c r="E242" s="15">
        <v>44652</v>
      </c>
      <c r="F242">
        <v>16</v>
      </c>
    </row>
    <row r="243" spans="1:6" x14ac:dyDescent="0.25">
      <c r="A243" t="s">
        <v>11</v>
      </c>
      <c r="B243" t="s">
        <v>1</v>
      </c>
      <c r="C243" t="s">
        <v>3</v>
      </c>
      <c r="D243" t="s">
        <v>13</v>
      </c>
      <c r="E243" s="15">
        <v>44652</v>
      </c>
      <c r="F243">
        <v>2039</v>
      </c>
    </row>
    <row r="244" spans="1:6" x14ac:dyDescent="0.25">
      <c r="A244" t="s">
        <v>11</v>
      </c>
      <c r="B244" t="s">
        <v>1</v>
      </c>
      <c r="C244" t="s">
        <v>4</v>
      </c>
      <c r="D244" t="s">
        <v>13</v>
      </c>
      <c r="E244" s="15">
        <v>44652</v>
      </c>
      <c r="F244">
        <v>42120</v>
      </c>
    </row>
    <row r="245" spans="1:6" x14ac:dyDescent="0.25">
      <c r="A245" t="s">
        <v>11</v>
      </c>
      <c r="B245" t="s">
        <v>1</v>
      </c>
      <c r="C245" t="s">
        <v>5</v>
      </c>
      <c r="D245" t="s">
        <v>13</v>
      </c>
      <c r="E245" s="15">
        <v>44652</v>
      </c>
      <c r="F245">
        <v>446436</v>
      </c>
    </row>
    <row r="246" spans="1:6" x14ac:dyDescent="0.25">
      <c r="A246" t="s">
        <v>11</v>
      </c>
      <c r="B246" t="s">
        <v>1</v>
      </c>
      <c r="C246" t="s">
        <v>6</v>
      </c>
      <c r="D246" t="s">
        <v>13</v>
      </c>
      <c r="E246" s="15">
        <v>44652</v>
      </c>
      <c r="F246">
        <v>57053</v>
      </c>
    </row>
    <row r="247" spans="1:6" x14ac:dyDescent="0.25">
      <c r="A247" t="s">
        <v>11</v>
      </c>
      <c r="B247" t="s">
        <v>1</v>
      </c>
      <c r="C247" t="s">
        <v>7</v>
      </c>
      <c r="D247" t="s">
        <v>13</v>
      </c>
      <c r="E247" s="15">
        <v>44652</v>
      </c>
      <c r="F247">
        <v>146844</v>
      </c>
    </row>
    <row r="248" spans="1:6" x14ac:dyDescent="0.25">
      <c r="A248" t="s">
        <v>11</v>
      </c>
      <c r="B248" t="s">
        <v>8</v>
      </c>
      <c r="C248" t="s">
        <v>2</v>
      </c>
      <c r="D248" t="s">
        <v>13</v>
      </c>
      <c r="E248" s="15">
        <v>44652</v>
      </c>
      <c r="F248">
        <v>3559</v>
      </c>
    </row>
    <row r="249" spans="1:6" x14ac:dyDescent="0.25">
      <c r="A249" t="s">
        <v>11</v>
      </c>
      <c r="B249" t="s">
        <v>8</v>
      </c>
      <c r="C249" t="s">
        <v>3</v>
      </c>
      <c r="D249" t="s">
        <v>13</v>
      </c>
      <c r="E249" s="15">
        <v>44652</v>
      </c>
      <c r="F249">
        <v>12982</v>
      </c>
    </row>
    <row r="250" spans="1:6" x14ac:dyDescent="0.25">
      <c r="A250" t="s">
        <v>11</v>
      </c>
      <c r="B250" t="s">
        <v>8</v>
      </c>
      <c r="C250" t="s">
        <v>4</v>
      </c>
      <c r="D250" t="s">
        <v>13</v>
      </c>
      <c r="E250" s="15">
        <v>44652</v>
      </c>
      <c r="F250">
        <v>38198</v>
      </c>
    </row>
    <row r="251" spans="1:6" x14ac:dyDescent="0.25">
      <c r="A251" t="s">
        <v>11</v>
      </c>
      <c r="B251" t="s">
        <v>8</v>
      </c>
      <c r="C251" t="s">
        <v>5</v>
      </c>
      <c r="D251" t="s">
        <v>13</v>
      </c>
      <c r="E251" s="15">
        <v>44652</v>
      </c>
      <c r="F251">
        <v>45781</v>
      </c>
    </row>
    <row r="252" spans="1:6" x14ac:dyDescent="0.25">
      <c r="A252" t="s">
        <v>11</v>
      </c>
      <c r="B252" t="s">
        <v>8</v>
      </c>
      <c r="C252" t="s">
        <v>6</v>
      </c>
      <c r="D252" t="s">
        <v>13</v>
      </c>
      <c r="E252" s="15">
        <v>44652</v>
      </c>
      <c r="F252">
        <v>1535</v>
      </c>
    </row>
    <row r="253" spans="1:6" x14ac:dyDescent="0.25">
      <c r="A253" t="s">
        <v>11</v>
      </c>
      <c r="B253" t="s">
        <v>9</v>
      </c>
      <c r="C253" t="s">
        <v>2</v>
      </c>
      <c r="D253" t="s">
        <v>13</v>
      </c>
      <c r="E253" s="15">
        <v>44652</v>
      </c>
      <c r="F253">
        <v>277</v>
      </c>
    </row>
    <row r="254" spans="1:6" x14ac:dyDescent="0.25">
      <c r="A254" t="s">
        <v>11</v>
      </c>
      <c r="B254" t="s">
        <v>9</v>
      </c>
      <c r="C254" t="s">
        <v>3</v>
      </c>
      <c r="D254" t="s">
        <v>13</v>
      </c>
      <c r="E254" s="15">
        <v>44652</v>
      </c>
      <c r="F254">
        <v>384</v>
      </c>
    </row>
    <row r="255" spans="1:6" x14ac:dyDescent="0.25">
      <c r="A255" t="s">
        <v>11</v>
      </c>
      <c r="B255" t="s">
        <v>9</v>
      </c>
      <c r="C255" t="s">
        <v>4</v>
      </c>
      <c r="D255" t="s">
        <v>13</v>
      </c>
      <c r="E255" s="15">
        <v>44652</v>
      </c>
      <c r="F255">
        <v>3544</v>
      </c>
    </row>
    <row r="256" spans="1:6" x14ac:dyDescent="0.25">
      <c r="A256" t="s">
        <v>11</v>
      </c>
      <c r="B256" t="s">
        <v>9</v>
      </c>
      <c r="C256" t="s">
        <v>5</v>
      </c>
      <c r="D256" t="s">
        <v>13</v>
      </c>
      <c r="E256" s="15">
        <v>44652</v>
      </c>
      <c r="F256">
        <v>2257</v>
      </c>
    </row>
    <row r="257" spans="1:6" x14ac:dyDescent="0.25">
      <c r="A257" t="s">
        <v>11</v>
      </c>
      <c r="B257" t="s">
        <v>9</v>
      </c>
      <c r="C257" t="s">
        <v>6</v>
      </c>
      <c r="D257" t="s">
        <v>13</v>
      </c>
      <c r="E257" s="15">
        <v>44652</v>
      </c>
      <c r="F257">
        <v>516</v>
      </c>
    </row>
    <row r="258" spans="1:6" x14ac:dyDescent="0.25">
      <c r="A258" t="s">
        <v>11</v>
      </c>
      <c r="B258" t="s">
        <v>1</v>
      </c>
      <c r="C258" t="s">
        <v>2</v>
      </c>
      <c r="D258" t="s">
        <v>14</v>
      </c>
      <c r="E258" s="15">
        <v>44682</v>
      </c>
      <c r="F258">
        <v>3</v>
      </c>
    </row>
    <row r="259" spans="1:6" x14ac:dyDescent="0.25">
      <c r="A259" t="s">
        <v>11</v>
      </c>
      <c r="B259" t="s">
        <v>1</v>
      </c>
      <c r="C259" t="s">
        <v>3</v>
      </c>
      <c r="D259" t="s">
        <v>14</v>
      </c>
      <c r="E259" s="15">
        <v>44682</v>
      </c>
      <c r="F259">
        <v>2247</v>
      </c>
    </row>
    <row r="260" spans="1:6" x14ac:dyDescent="0.25">
      <c r="A260" t="s">
        <v>11</v>
      </c>
      <c r="B260" t="s">
        <v>1</v>
      </c>
      <c r="C260" t="s">
        <v>4</v>
      </c>
      <c r="D260" t="s">
        <v>14</v>
      </c>
      <c r="E260" s="15">
        <v>44682</v>
      </c>
      <c r="F260">
        <v>43568</v>
      </c>
    </row>
    <row r="261" spans="1:6" x14ac:dyDescent="0.25">
      <c r="A261" t="s">
        <v>11</v>
      </c>
      <c r="B261" t="s">
        <v>1</v>
      </c>
      <c r="C261" t="s">
        <v>5</v>
      </c>
      <c r="D261" t="s">
        <v>14</v>
      </c>
      <c r="E261" s="15">
        <v>44682</v>
      </c>
      <c r="F261">
        <v>477768</v>
      </c>
    </row>
    <row r="262" spans="1:6" x14ac:dyDescent="0.25">
      <c r="A262" t="s">
        <v>11</v>
      </c>
      <c r="B262" t="s">
        <v>1</v>
      </c>
      <c r="C262" t="s">
        <v>6</v>
      </c>
      <c r="D262" t="s">
        <v>14</v>
      </c>
      <c r="E262" s="15">
        <v>44682</v>
      </c>
      <c r="F262">
        <v>91091</v>
      </c>
    </row>
    <row r="263" spans="1:6" x14ac:dyDescent="0.25">
      <c r="A263" t="s">
        <v>11</v>
      </c>
      <c r="B263" t="s">
        <v>1</v>
      </c>
      <c r="C263" t="s">
        <v>7</v>
      </c>
      <c r="D263" t="s">
        <v>14</v>
      </c>
      <c r="E263" s="15">
        <v>44682</v>
      </c>
      <c r="F263">
        <v>187225</v>
      </c>
    </row>
    <row r="264" spans="1:6" x14ac:dyDescent="0.25">
      <c r="A264" t="s">
        <v>11</v>
      </c>
      <c r="B264" t="s">
        <v>8</v>
      </c>
      <c r="C264" t="s">
        <v>2</v>
      </c>
      <c r="D264" t="s">
        <v>14</v>
      </c>
      <c r="E264" s="15">
        <v>44682</v>
      </c>
      <c r="F264">
        <v>3735</v>
      </c>
    </row>
    <row r="265" spans="1:6" x14ac:dyDescent="0.25">
      <c r="A265" t="s">
        <v>11</v>
      </c>
      <c r="B265" t="s">
        <v>8</v>
      </c>
      <c r="C265" t="s">
        <v>3</v>
      </c>
      <c r="D265" t="s">
        <v>14</v>
      </c>
      <c r="E265" s="15">
        <v>44682</v>
      </c>
      <c r="F265">
        <v>13721</v>
      </c>
    </row>
    <row r="266" spans="1:6" x14ac:dyDescent="0.25">
      <c r="A266" t="s">
        <v>11</v>
      </c>
      <c r="B266" t="s">
        <v>8</v>
      </c>
      <c r="C266" t="s">
        <v>4</v>
      </c>
      <c r="D266" t="s">
        <v>14</v>
      </c>
      <c r="E266" s="15">
        <v>44682</v>
      </c>
      <c r="F266">
        <v>40496</v>
      </c>
    </row>
    <row r="267" spans="1:6" x14ac:dyDescent="0.25">
      <c r="A267" t="s">
        <v>11</v>
      </c>
      <c r="B267" t="s">
        <v>8</v>
      </c>
      <c r="C267" t="s">
        <v>5</v>
      </c>
      <c r="D267" t="s">
        <v>14</v>
      </c>
      <c r="E267" s="15">
        <v>44682</v>
      </c>
      <c r="F267">
        <v>47109</v>
      </c>
    </row>
    <row r="268" spans="1:6" x14ac:dyDescent="0.25">
      <c r="A268" t="s">
        <v>11</v>
      </c>
      <c r="B268" t="s">
        <v>8</v>
      </c>
      <c r="C268" t="s">
        <v>6</v>
      </c>
      <c r="D268" t="s">
        <v>14</v>
      </c>
      <c r="E268" s="15">
        <v>44682</v>
      </c>
      <c r="F268">
        <v>2038</v>
      </c>
    </row>
    <row r="269" spans="1:6" x14ac:dyDescent="0.25">
      <c r="A269" t="s">
        <v>11</v>
      </c>
      <c r="B269" t="s">
        <v>9</v>
      </c>
      <c r="C269" t="s">
        <v>2</v>
      </c>
      <c r="D269" t="s">
        <v>14</v>
      </c>
      <c r="E269" s="15">
        <v>44682</v>
      </c>
      <c r="F269">
        <v>281</v>
      </c>
    </row>
    <row r="270" spans="1:6" x14ac:dyDescent="0.25">
      <c r="A270" t="s">
        <v>11</v>
      </c>
      <c r="B270" t="s">
        <v>9</v>
      </c>
      <c r="C270" t="s">
        <v>3</v>
      </c>
      <c r="D270" t="s">
        <v>14</v>
      </c>
      <c r="E270" s="15">
        <v>44682</v>
      </c>
      <c r="F270">
        <v>409</v>
      </c>
    </row>
    <row r="271" spans="1:6" x14ac:dyDescent="0.25">
      <c r="A271" t="s">
        <v>11</v>
      </c>
      <c r="B271" t="s">
        <v>9</v>
      </c>
      <c r="C271" t="s">
        <v>4</v>
      </c>
      <c r="D271" t="s">
        <v>14</v>
      </c>
      <c r="E271" s="15">
        <v>44682</v>
      </c>
      <c r="F271">
        <v>3588</v>
      </c>
    </row>
    <row r="272" spans="1:6" x14ac:dyDescent="0.25">
      <c r="A272" t="s">
        <v>11</v>
      </c>
      <c r="B272" t="s">
        <v>9</v>
      </c>
      <c r="C272" t="s">
        <v>5</v>
      </c>
      <c r="D272" t="s">
        <v>14</v>
      </c>
      <c r="E272" s="15">
        <v>44682</v>
      </c>
      <c r="F272">
        <v>2275</v>
      </c>
    </row>
    <row r="273" spans="1:6" x14ac:dyDescent="0.25">
      <c r="A273" t="s">
        <v>11</v>
      </c>
      <c r="B273" t="s">
        <v>9</v>
      </c>
      <c r="C273" t="s">
        <v>6</v>
      </c>
      <c r="D273" t="s">
        <v>14</v>
      </c>
      <c r="E273" s="15">
        <v>44682</v>
      </c>
      <c r="F273">
        <v>694</v>
      </c>
    </row>
    <row r="274" spans="1:6" x14ac:dyDescent="0.25">
      <c r="A274" t="s">
        <v>11</v>
      </c>
      <c r="B274" t="s">
        <v>1</v>
      </c>
      <c r="C274" t="s">
        <v>2</v>
      </c>
      <c r="D274" t="s">
        <v>15</v>
      </c>
      <c r="E274" s="15">
        <v>44713</v>
      </c>
      <c r="F274">
        <v>0</v>
      </c>
    </row>
    <row r="275" spans="1:6" x14ac:dyDescent="0.25">
      <c r="A275" t="s">
        <v>11</v>
      </c>
      <c r="B275" t="s">
        <v>1</v>
      </c>
      <c r="C275" t="s">
        <v>3</v>
      </c>
      <c r="D275" t="s">
        <v>15</v>
      </c>
      <c r="E275" s="15">
        <v>44713</v>
      </c>
      <c r="F275">
        <v>2662</v>
      </c>
    </row>
    <row r="276" spans="1:6" x14ac:dyDescent="0.25">
      <c r="A276" t="s">
        <v>11</v>
      </c>
      <c r="B276" t="s">
        <v>1</v>
      </c>
      <c r="C276" t="s">
        <v>4</v>
      </c>
      <c r="D276" t="s">
        <v>15</v>
      </c>
      <c r="E276" s="15">
        <v>44713</v>
      </c>
      <c r="F276">
        <v>48055</v>
      </c>
    </row>
    <row r="277" spans="1:6" x14ac:dyDescent="0.25">
      <c r="A277" t="s">
        <v>11</v>
      </c>
      <c r="B277" t="s">
        <v>1</v>
      </c>
      <c r="C277" t="s">
        <v>5</v>
      </c>
      <c r="D277" t="s">
        <v>15</v>
      </c>
      <c r="E277" s="15">
        <v>44713</v>
      </c>
      <c r="F277">
        <v>518048</v>
      </c>
    </row>
    <row r="278" spans="1:6" x14ac:dyDescent="0.25">
      <c r="A278" t="s">
        <v>11</v>
      </c>
      <c r="B278" t="s">
        <v>1</v>
      </c>
      <c r="C278" t="s">
        <v>6</v>
      </c>
      <c r="D278" t="s">
        <v>15</v>
      </c>
      <c r="E278" s="15">
        <v>44713</v>
      </c>
      <c r="F278">
        <v>106828</v>
      </c>
    </row>
    <row r="279" spans="1:6" x14ac:dyDescent="0.25">
      <c r="A279" t="s">
        <v>11</v>
      </c>
      <c r="B279" t="s">
        <v>1</v>
      </c>
      <c r="C279" t="s">
        <v>7</v>
      </c>
      <c r="D279" t="s">
        <v>15</v>
      </c>
      <c r="E279" s="15">
        <v>44713</v>
      </c>
      <c r="F279">
        <v>195491</v>
      </c>
    </row>
    <row r="280" spans="1:6" x14ac:dyDescent="0.25">
      <c r="A280" t="s">
        <v>11</v>
      </c>
      <c r="B280" t="s">
        <v>8</v>
      </c>
      <c r="C280" t="s">
        <v>2</v>
      </c>
      <c r="D280" t="s">
        <v>15</v>
      </c>
      <c r="E280" s="15">
        <v>44713</v>
      </c>
      <c r="F280">
        <v>4030</v>
      </c>
    </row>
    <row r="281" spans="1:6" x14ac:dyDescent="0.25">
      <c r="A281" t="s">
        <v>11</v>
      </c>
      <c r="B281" t="s">
        <v>8</v>
      </c>
      <c r="C281" t="s">
        <v>3</v>
      </c>
      <c r="D281" t="s">
        <v>15</v>
      </c>
      <c r="E281" s="15">
        <v>44713</v>
      </c>
      <c r="F281">
        <v>14948</v>
      </c>
    </row>
    <row r="282" spans="1:6" x14ac:dyDescent="0.25">
      <c r="A282" t="s">
        <v>11</v>
      </c>
      <c r="B282" t="s">
        <v>8</v>
      </c>
      <c r="C282" t="s">
        <v>4</v>
      </c>
      <c r="D282" t="s">
        <v>15</v>
      </c>
      <c r="E282" s="15">
        <v>44713</v>
      </c>
      <c r="F282">
        <v>43882</v>
      </c>
    </row>
    <row r="283" spans="1:6" x14ac:dyDescent="0.25">
      <c r="A283" t="s">
        <v>11</v>
      </c>
      <c r="B283" t="s">
        <v>8</v>
      </c>
      <c r="C283" t="s">
        <v>5</v>
      </c>
      <c r="D283" t="s">
        <v>15</v>
      </c>
      <c r="E283" s="15">
        <v>44713</v>
      </c>
      <c r="F283">
        <v>50495</v>
      </c>
    </row>
    <row r="284" spans="1:6" x14ac:dyDescent="0.25">
      <c r="A284" t="s">
        <v>11</v>
      </c>
      <c r="B284" t="s">
        <v>8</v>
      </c>
      <c r="C284" t="s">
        <v>6</v>
      </c>
      <c r="D284" t="s">
        <v>15</v>
      </c>
      <c r="E284" s="15">
        <v>44713</v>
      </c>
      <c r="F284">
        <v>2410</v>
      </c>
    </row>
    <row r="285" spans="1:6" x14ac:dyDescent="0.25">
      <c r="A285" t="s">
        <v>11</v>
      </c>
      <c r="B285" t="s">
        <v>9</v>
      </c>
      <c r="C285" t="s">
        <v>2</v>
      </c>
      <c r="D285" t="s">
        <v>15</v>
      </c>
      <c r="E285" s="15">
        <v>44713</v>
      </c>
      <c r="F285">
        <v>373</v>
      </c>
    </row>
    <row r="286" spans="1:6" x14ac:dyDescent="0.25">
      <c r="A286" t="s">
        <v>11</v>
      </c>
      <c r="B286" t="s">
        <v>9</v>
      </c>
      <c r="C286" t="s">
        <v>3</v>
      </c>
      <c r="D286" t="s">
        <v>15</v>
      </c>
      <c r="E286" s="15">
        <v>44713</v>
      </c>
      <c r="F286">
        <v>452</v>
      </c>
    </row>
    <row r="287" spans="1:6" x14ac:dyDescent="0.25">
      <c r="A287" t="s">
        <v>11</v>
      </c>
      <c r="B287" t="s">
        <v>9</v>
      </c>
      <c r="C287" t="s">
        <v>4</v>
      </c>
      <c r="D287" t="s">
        <v>15</v>
      </c>
      <c r="E287" s="15">
        <v>44713</v>
      </c>
      <c r="F287">
        <v>3908</v>
      </c>
    </row>
    <row r="288" spans="1:6" x14ac:dyDescent="0.25">
      <c r="A288" t="s">
        <v>11</v>
      </c>
      <c r="B288" t="s">
        <v>9</v>
      </c>
      <c r="C288" t="s">
        <v>5</v>
      </c>
      <c r="D288" t="s">
        <v>15</v>
      </c>
      <c r="E288" s="15">
        <v>44713</v>
      </c>
      <c r="F288">
        <v>2325</v>
      </c>
    </row>
    <row r="289" spans="1:6" x14ac:dyDescent="0.25">
      <c r="A289" t="s">
        <v>11</v>
      </c>
      <c r="B289" t="s">
        <v>9</v>
      </c>
      <c r="C289" t="s">
        <v>6</v>
      </c>
      <c r="D289" t="s">
        <v>15</v>
      </c>
      <c r="E289" s="15">
        <v>44713</v>
      </c>
      <c r="F289">
        <v>1021</v>
      </c>
    </row>
    <row r="290" spans="1:6" x14ac:dyDescent="0.25">
      <c r="A290" t="s">
        <v>11</v>
      </c>
      <c r="B290" t="s">
        <v>1</v>
      </c>
      <c r="C290" t="s">
        <v>2</v>
      </c>
      <c r="D290" t="s">
        <v>16</v>
      </c>
      <c r="E290" s="15">
        <v>44743</v>
      </c>
      <c r="F290">
        <v>0</v>
      </c>
    </row>
    <row r="291" spans="1:6" x14ac:dyDescent="0.25">
      <c r="A291" t="s">
        <v>11</v>
      </c>
      <c r="B291" t="s">
        <v>1</v>
      </c>
      <c r="C291" t="s">
        <v>3</v>
      </c>
      <c r="D291" t="s">
        <v>16</v>
      </c>
      <c r="E291" s="15">
        <v>44743</v>
      </c>
      <c r="F291">
        <v>1530</v>
      </c>
    </row>
    <row r="292" spans="1:6" x14ac:dyDescent="0.25">
      <c r="A292" t="s">
        <v>11</v>
      </c>
      <c r="B292" t="s">
        <v>1</v>
      </c>
      <c r="C292" t="s">
        <v>4</v>
      </c>
      <c r="D292" t="s">
        <v>16</v>
      </c>
      <c r="E292" s="15">
        <v>44743</v>
      </c>
      <c r="F292">
        <v>26091</v>
      </c>
    </row>
    <row r="293" spans="1:6" x14ac:dyDescent="0.25">
      <c r="A293" t="s">
        <v>11</v>
      </c>
      <c r="B293" t="s">
        <v>1</v>
      </c>
      <c r="C293" t="s">
        <v>5</v>
      </c>
      <c r="D293" t="s">
        <v>16</v>
      </c>
      <c r="E293" s="15">
        <v>44743</v>
      </c>
      <c r="F293">
        <v>232939</v>
      </c>
    </row>
    <row r="294" spans="1:6" x14ac:dyDescent="0.25">
      <c r="A294" t="s">
        <v>11</v>
      </c>
      <c r="B294" t="s">
        <v>1</v>
      </c>
      <c r="C294" t="s">
        <v>6</v>
      </c>
      <c r="D294" t="s">
        <v>16</v>
      </c>
      <c r="E294" s="15">
        <v>44743</v>
      </c>
      <c r="F294">
        <v>34783</v>
      </c>
    </row>
    <row r="295" spans="1:6" x14ac:dyDescent="0.25">
      <c r="A295" t="s">
        <v>11</v>
      </c>
      <c r="B295" t="s">
        <v>1</v>
      </c>
      <c r="C295" t="s">
        <v>7</v>
      </c>
      <c r="D295" t="s">
        <v>16</v>
      </c>
      <c r="E295" s="15">
        <v>44743</v>
      </c>
      <c r="F295">
        <v>57582</v>
      </c>
    </row>
    <row r="296" spans="1:6" x14ac:dyDescent="0.25">
      <c r="A296" t="s">
        <v>11</v>
      </c>
      <c r="B296" t="s">
        <v>8</v>
      </c>
      <c r="C296" t="s">
        <v>2</v>
      </c>
      <c r="D296" t="s">
        <v>16</v>
      </c>
      <c r="E296" s="15">
        <v>44743</v>
      </c>
      <c r="F296">
        <v>2110</v>
      </c>
    </row>
    <row r="297" spans="1:6" x14ac:dyDescent="0.25">
      <c r="A297" t="s">
        <v>11</v>
      </c>
      <c r="B297" t="s">
        <v>8</v>
      </c>
      <c r="C297" t="s">
        <v>3</v>
      </c>
      <c r="D297" t="s">
        <v>16</v>
      </c>
      <c r="E297" s="15">
        <v>44743</v>
      </c>
      <c r="F297">
        <v>8194</v>
      </c>
    </row>
    <row r="298" spans="1:6" x14ac:dyDescent="0.25">
      <c r="A298" t="s">
        <v>11</v>
      </c>
      <c r="B298" t="s">
        <v>8</v>
      </c>
      <c r="C298" t="s">
        <v>4</v>
      </c>
      <c r="D298" t="s">
        <v>16</v>
      </c>
      <c r="E298" s="15">
        <v>44743</v>
      </c>
      <c r="F298">
        <v>23757</v>
      </c>
    </row>
    <row r="299" spans="1:6" x14ac:dyDescent="0.25">
      <c r="A299" t="s">
        <v>11</v>
      </c>
      <c r="B299" t="s">
        <v>8</v>
      </c>
      <c r="C299" t="s">
        <v>5</v>
      </c>
      <c r="D299" t="s">
        <v>16</v>
      </c>
      <c r="E299" s="15">
        <v>44743</v>
      </c>
      <c r="F299">
        <v>26349</v>
      </c>
    </row>
    <row r="300" spans="1:6" x14ac:dyDescent="0.25">
      <c r="A300" t="s">
        <v>11</v>
      </c>
      <c r="B300" t="s">
        <v>8</v>
      </c>
      <c r="C300" t="s">
        <v>6</v>
      </c>
      <c r="D300" t="s">
        <v>16</v>
      </c>
      <c r="E300" s="15">
        <v>44743</v>
      </c>
      <c r="F300">
        <v>1169</v>
      </c>
    </row>
    <row r="301" spans="1:6" x14ac:dyDescent="0.25">
      <c r="A301" t="s">
        <v>11</v>
      </c>
      <c r="B301" t="s">
        <v>9</v>
      </c>
      <c r="C301" t="s">
        <v>2</v>
      </c>
      <c r="D301" t="s">
        <v>16</v>
      </c>
      <c r="E301" s="15">
        <v>44743</v>
      </c>
      <c r="F301">
        <v>179</v>
      </c>
    </row>
    <row r="302" spans="1:6" x14ac:dyDescent="0.25">
      <c r="A302" t="s">
        <v>11</v>
      </c>
      <c r="B302" t="s">
        <v>9</v>
      </c>
      <c r="C302" t="s">
        <v>3</v>
      </c>
      <c r="D302" t="s">
        <v>16</v>
      </c>
      <c r="E302" s="15">
        <v>44743</v>
      </c>
      <c r="F302">
        <v>248</v>
      </c>
    </row>
    <row r="303" spans="1:6" x14ac:dyDescent="0.25">
      <c r="A303" t="s">
        <v>11</v>
      </c>
      <c r="B303" t="s">
        <v>9</v>
      </c>
      <c r="C303" t="s">
        <v>4</v>
      </c>
      <c r="D303" t="s">
        <v>16</v>
      </c>
      <c r="E303" s="15">
        <v>44743</v>
      </c>
      <c r="F303">
        <v>2065</v>
      </c>
    </row>
    <row r="304" spans="1:6" x14ac:dyDescent="0.25">
      <c r="A304" t="s">
        <v>11</v>
      </c>
      <c r="B304" t="s">
        <v>9</v>
      </c>
      <c r="C304" t="s">
        <v>5</v>
      </c>
      <c r="D304" t="s">
        <v>16</v>
      </c>
      <c r="E304" s="15">
        <v>44743</v>
      </c>
      <c r="F304">
        <v>1187</v>
      </c>
    </row>
    <row r="305" spans="1:6" x14ac:dyDescent="0.25">
      <c r="A305" t="s">
        <v>11</v>
      </c>
      <c r="B305" t="s">
        <v>9</v>
      </c>
      <c r="C305" t="s">
        <v>6</v>
      </c>
      <c r="D305" t="s">
        <v>16</v>
      </c>
      <c r="E305" s="15">
        <v>44743</v>
      </c>
      <c r="F305">
        <v>492</v>
      </c>
    </row>
    <row r="306" spans="1:6" x14ac:dyDescent="0.25">
      <c r="A306" t="s">
        <v>11</v>
      </c>
      <c r="B306" t="s">
        <v>1</v>
      </c>
      <c r="C306" t="s">
        <v>2</v>
      </c>
      <c r="D306" t="s">
        <v>17</v>
      </c>
      <c r="E306" s="15">
        <v>44774</v>
      </c>
      <c r="F306">
        <v>7</v>
      </c>
    </row>
    <row r="307" spans="1:6" x14ac:dyDescent="0.25">
      <c r="A307" t="s">
        <v>11</v>
      </c>
      <c r="B307" t="s">
        <v>1</v>
      </c>
      <c r="C307" t="s">
        <v>3</v>
      </c>
      <c r="D307" t="s">
        <v>17</v>
      </c>
      <c r="E307" s="15">
        <v>44774</v>
      </c>
      <c r="F307">
        <v>3379</v>
      </c>
    </row>
    <row r="308" spans="1:6" x14ac:dyDescent="0.25">
      <c r="A308" t="s">
        <v>11</v>
      </c>
      <c r="B308" t="s">
        <v>1</v>
      </c>
      <c r="C308" t="s">
        <v>4</v>
      </c>
      <c r="D308" t="s">
        <v>17</v>
      </c>
      <c r="E308" s="15">
        <v>44774</v>
      </c>
      <c r="F308">
        <v>58824</v>
      </c>
    </row>
    <row r="309" spans="1:6" x14ac:dyDescent="0.25">
      <c r="A309" t="s">
        <v>11</v>
      </c>
      <c r="B309" t="s">
        <v>1</v>
      </c>
      <c r="C309" t="s">
        <v>5</v>
      </c>
      <c r="D309" t="s">
        <v>17</v>
      </c>
      <c r="E309" s="15">
        <v>44774</v>
      </c>
      <c r="F309">
        <v>622085</v>
      </c>
    </row>
    <row r="310" spans="1:6" x14ac:dyDescent="0.25">
      <c r="A310" t="s">
        <v>11</v>
      </c>
      <c r="B310" t="s">
        <v>1</v>
      </c>
      <c r="C310" t="s">
        <v>6</v>
      </c>
      <c r="D310" t="s">
        <v>17</v>
      </c>
      <c r="E310" s="15">
        <v>44774</v>
      </c>
      <c r="F310">
        <v>117783</v>
      </c>
    </row>
    <row r="311" spans="1:6" x14ac:dyDescent="0.25">
      <c r="A311" t="s">
        <v>11</v>
      </c>
      <c r="B311" t="s">
        <v>1</v>
      </c>
      <c r="C311" t="s">
        <v>7</v>
      </c>
      <c r="D311" t="s">
        <v>17</v>
      </c>
      <c r="E311" s="15">
        <v>44774</v>
      </c>
      <c r="F311">
        <v>240488</v>
      </c>
    </row>
    <row r="312" spans="1:6" x14ac:dyDescent="0.25">
      <c r="A312" t="s">
        <v>11</v>
      </c>
      <c r="B312" t="s">
        <v>8</v>
      </c>
      <c r="C312" t="s">
        <v>2</v>
      </c>
      <c r="D312" t="s">
        <v>17</v>
      </c>
      <c r="E312" s="15">
        <v>44774</v>
      </c>
      <c r="F312">
        <v>5277</v>
      </c>
    </row>
    <row r="313" spans="1:6" x14ac:dyDescent="0.25">
      <c r="A313" t="s">
        <v>11</v>
      </c>
      <c r="B313" t="s">
        <v>8</v>
      </c>
      <c r="C313" t="s">
        <v>3</v>
      </c>
      <c r="D313" t="s">
        <v>17</v>
      </c>
      <c r="E313" s="15">
        <v>44774</v>
      </c>
      <c r="F313">
        <v>18898</v>
      </c>
    </row>
    <row r="314" spans="1:6" x14ac:dyDescent="0.25">
      <c r="A314" t="s">
        <v>11</v>
      </c>
      <c r="B314" t="s">
        <v>8</v>
      </c>
      <c r="C314" t="s">
        <v>4</v>
      </c>
      <c r="D314" t="s">
        <v>17</v>
      </c>
      <c r="E314" s="15">
        <v>44774</v>
      </c>
      <c r="F314">
        <v>54708</v>
      </c>
    </row>
    <row r="315" spans="1:6" x14ac:dyDescent="0.25">
      <c r="A315" t="s">
        <v>11</v>
      </c>
      <c r="B315" t="s">
        <v>8</v>
      </c>
      <c r="C315" t="s">
        <v>5</v>
      </c>
      <c r="D315" t="s">
        <v>17</v>
      </c>
      <c r="E315" s="15">
        <v>44774</v>
      </c>
      <c r="F315">
        <v>63241</v>
      </c>
    </row>
    <row r="316" spans="1:6" x14ac:dyDescent="0.25">
      <c r="A316" t="s">
        <v>11</v>
      </c>
      <c r="B316" t="s">
        <v>8</v>
      </c>
      <c r="C316" t="s">
        <v>6</v>
      </c>
      <c r="D316" t="s">
        <v>17</v>
      </c>
      <c r="E316" s="15">
        <v>44774</v>
      </c>
      <c r="F316">
        <v>3034</v>
      </c>
    </row>
    <row r="317" spans="1:6" x14ac:dyDescent="0.25">
      <c r="A317" t="s">
        <v>11</v>
      </c>
      <c r="B317" t="s">
        <v>9</v>
      </c>
      <c r="C317" t="s">
        <v>2</v>
      </c>
      <c r="D317" t="s">
        <v>17</v>
      </c>
      <c r="E317" s="15">
        <v>44774</v>
      </c>
      <c r="F317">
        <v>392</v>
      </c>
    </row>
    <row r="318" spans="1:6" x14ac:dyDescent="0.25">
      <c r="A318" t="s">
        <v>11</v>
      </c>
      <c r="B318" t="s">
        <v>9</v>
      </c>
      <c r="C318" t="s">
        <v>3</v>
      </c>
      <c r="D318" t="s">
        <v>17</v>
      </c>
      <c r="E318" s="15">
        <v>44774</v>
      </c>
      <c r="F318">
        <v>563</v>
      </c>
    </row>
    <row r="319" spans="1:6" x14ac:dyDescent="0.25">
      <c r="A319" t="s">
        <v>11</v>
      </c>
      <c r="B319" t="s">
        <v>9</v>
      </c>
      <c r="C319" t="s">
        <v>4</v>
      </c>
      <c r="D319" t="s">
        <v>17</v>
      </c>
      <c r="E319" s="15">
        <v>44774</v>
      </c>
      <c r="F319">
        <v>4565</v>
      </c>
    </row>
    <row r="320" spans="1:6" x14ac:dyDescent="0.25">
      <c r="A320" t="s">
        <v>11</v>
      </c>
      <c r="B320" t="s">
        <v>9</v>
      </c>
      <c r="C320" t="s">
        <v>5</v>
      </c>
      <c r="D320" t="s">
        <v>17</v>
      </c>
      <c r="E320" s="15">
        <v>44774</v>
      </c>
      <c r="F320">
        <v>2980</v>
      </c>
    </row>
    <row r="321" spans="1:6" x14ac:dyDescent="0.25">
      <c r="A321" t="s">
        <v>11</v>
      </c>
      <c r="B321" t="s">
        <v>9</v>
      </c>
      <c r="C321" t="s">
        <v>6</v>
      </c>
      <c r="D321" t="s">
        <v>17</v>
      </c>
      <c r="E321" s="15">
        <v>44774</v>
      </c>
      <c r="F321">
        <v>1310</v>
      </c>
    </row>
    <row r="322" spans="1:6" x14ac:dyDescent="0.25">
      <c r="A322" t="s">
        <v>11</v>
      </c>
      <c r="B322" t="s">
        <v>1</v>
      </c>
      <c r="C322" t="s">
        <v>2</v>
      </c>
      <c r="D322" t="s">
        <v>18</v>
      </c>
      <c r="E322" s="15">
        <v>44805</v>
      </c>
      <c r="F322">
        <v>19</v>
      </c>
    </row>
    <row r="323" spans="1:6" x14ac:dyDescent="0.25">
      <c r="A323" t="s">
        <v>11</v>
      </c>
      <c r="B323" t="s">
        <v>1</v>
      </c>
      <c r="C323" t="s">
        <v>3</v>
      </c>
      <c r="D323" t="s">
        <v>18</v>
      </c>
      <c r="E323" s="15">
        <v>44805</v>
      </c>
      <c r="F323">
        <v>3203</v>
      </c>
    </row>
    <row r="324" spans="1:6" x14ac:dyDescent="0.25">
      <c r="A324" t="s">
        <v>11</v>
      </c>
      <c r="B324" t="s">
        <v>1</v>
      </c>
      <c r="C324" t="s">
        <v>4</v>
      </c>
      <c r="D324" t="s">
        <v>18</v>
      </c>
      <c r="E324" s="15">
        <v>44805</v>
      </c>
      <c r="F324">
        <v>52693</v>
      </c>
    </row>
    <row r="325" spans="1:6" x14ac:dyDescent="0.25">
      <c r="A325" t="s">
        <v>11</v>
      </c>
      <c r="B325" t="s">
        <v>1</v>
      </c>
      <c r="C325" t="s">
        <v>5</v>
      </c>
      <c r="D325" t="s">
        <v>18</v>
      </c>
      <c r="E325" s="15">
        <v>44805</v>
      </c>
      <c r="F325">
        <v>533074</v>
      </c>
    </row>
    <row r="326" spans="1:6" x14ac:dyDescent="0.25">
      <c r="A326" t="s">
        <v>11</v>
      </c>
      <c r="B326" t="s">
        <v>1</v>
      </c>
      <c r="C326" t="s">
        <v>6</v>
      </c>
      <c r="D326" t="s">
        <v>18</v>
      </c>
      <c r="E326" s="15">
        <v>44805</v>
      </c>
      <c r="F326">
        <v>109339</v>
      </c>
    </row>
    <row r="327" spans="1:6" x14ac:dyDescent="0.25">
      <c r="A327" t="s">
        <v>11</v>
      </c>
      <c r="B327" t="s">
        <v>1</v>
      </c>
      <c r="C327" t="s">
        <v>7</v>
      </c>
      <c r="D327" t="s">
        <v>18</v>
      </c>
      <c r="E327" s="15">
        <v>44805</v>
      </c>
      <c r="F327">
        <v>207192</v>
      </c>
    </row>
    <row r="328" spans="1:6" x14ac:dyDescent="0.25">
      <c r="A328" t="s">
        <v>11</v>
      </c>
      <c r="B328" t="s">
        <v>8</v>
      </c>
      <c r="C328" t="s">
        <v>2</v>
      </c>
      <c r="D328" t="s">
        <v>18</v>
      </c>
      <c r="E328" s="15">
        <v>44805</v>
      </c>
      <c r="F328">
        <v>4668</v>
      </c>
    </row>
    <row r="329" spans="1:6" x14ac:dyDescent="0.25">
      <c r="A329" t="s">
        <v>11</v>
      </c>
      <c r="B329" t="s">
        <v>8</v>
      </c>
      <c r="C329" t="s">
        <v>3</v>
      </c>
      <c r="D329" t="s">
        <v>18</v>
      </c>
      <c r="E329" s="15">
        <v>44805</v>
      </c>
      <c r="F329">
        <v>16349</v>
      </c>
    </row>
    <row r="330" spans="1:6" x14ac:dyDescent="0.25">
      <c r="A330" t="s">
        <v>11</v>
      </c>
      <c r="B330" t="s">
        <v>8</v>
      </c>
      <c r="C330" t="s">
        <v>4</v>
      </c>
      <c r="D330" t="s">
        <v>18</v>
      </c>
      <c r="E330" s="15">
        <v>44805</v>
      </c>
      <c r="F330">
        <v>48355</v>
      </c>
    </row>
    <row r="331" spans="1:6" x14ac:dyDescent="0.25">
      <c r="A331" t="s">
        <v>11</v>
      </c>
      <c r="B331" t="s">
        <v>8</v>
      </c>
      <c r="C331" t="s">
        <v>5</v>
      </c>
      <c r="D331" t="s">
        <v>18</v>
      </c>
      <c r="E331" s="15">
        <v>44805</v>
      </c>
      <c r="F331">
        <v>55227</v>
      </c>
    </row>
    <row r="332" spans="1:6" x14ac:dyDescent="0.25">
      <c r="A332" t="s">
        <v>11</v>
      </c>
      <c r="B332" t="s">
        <v>8</v>
      </c>
      <c r="C332" t="s">
        <v>6</v>
      </c>
      <c r="D332" t="s">
        <v>18</v>
      </c>
      <c r="E332" s="15">
        <v>44805</v>
      </c>
      <c r="F332">
        <v>2849</v>
      </c>
    </row>
    <row r="333" spans="1:6" x14ac:dyDescent="0.25">
      <c r="A333" t="s">
        <v>11</v>
      </c>
      <c r="B333" t="s">
        <v>9</v>
      </c>
      <c r="C333" t="s">
        <v>2</v>
      </c>
      <c r="D333" t="s">
        <v>18</v>
      </c>
      <c r="E333" s="15">
        <v>44805</v>
      </c>
      <c r="F333">
        <v>363</v>
      </c>
    </row>
    <row r="334" spans="1:6" x14ac:dyDescent="0.25">
      <c r="A334" t="s">
        <v>11</v>
      </c>
      <c r="B334" t="s">
        <v>9</v>
      </c>
      <c r="C334" t="s">
        <v>3</v>
      </c>
      <c r="D334" t="s">
        <v>18</v>
      </c>
      <c r="E334" s="15">
        <v>44805</v>
      </c>
      <c r="F334">
        <v>513</v>
      </c>
    </row>
    <row r="335" spans="1:6" x14ac:dyDescent="0.25">
      <c r="A335" t="s">
        <v>11</v>
      </c>
      <c r="B335" t="s">
        <v>9</v>
      </c>
      <c r="C335" t="s">
        <v>4</v>
      </c>
      <c r="D335" t="s">
        <v>18</v>
      </c>
      <c r="E335" s="15">
        <v>44805</v>
      </c>
      <c r="F335">
        <v>4163</v>
      </c>
    </row>
    <row r="336" spans="1:6" x14ac:dyDescent="0.25">
      <c r="A336" t="s">
        <v>11</v>
      </c>
      <c r="B336" t="s">
        <v>9</v>
      </c>
      <c r="C336" t="s">
        <v>5</v>
      </c>
      <c r="D336" t="s">
        <v>18</v>
      </c>
      <c r="E336" s="15">
        <v>44805</v>
      </c>
      <c r="F336">
        <v>2562</v>
      </c>
    </row>
    <row r="337" spans="1:6" x14ac:dyDescent="0.25">
      <c r="A337" t="s">
        <v>11</v>
      </c>
      <c r="B337" t="s">
        <v>9</v>
      </c>
      <c r="C337" t="s">
        <v>6</v>
      </c>
      <c r="D337" t="s">
        <v>18</v>
      </c>
      <c r="E337" s="15">
        <v>44805</v>
      </c>
      <c r="F337">
        <v>1221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65"/>
  <sheetViews>
    <sheetView workbookViewId="0">
      <selection activeCell="H12" sqref="H12"/>
    </sheetView>
  </sheetViews>
  <sheetFormatPr baseColWidth="10" defaultRowHeight="15" x14ac:dyDescent="0.25"/>
  <cols>
    <col min="1" max="1" width="18.5703125" customWidth="1"/>
    <col min="4" max="4" width="31.28515625" customWidth="1"/>
    <col min="5" max="5" width="16.42578125" style="20" customWidth="1"/>
  </cols>
  <sheetData>
    <row r="1" spans="1:5" x14ac:dyDescent="0.25">
      <c r="A1" t="s">
        <v>78</v>
      </c>
      <c r="B1" t="s">
        <v>76</v>
      </c>
      <c r="C1" t="s">
        <v>93</v>
      </c>
      <c r="D1" t="s">
        <v>104</v>
      </c>
      <c r="E1" s="20" t="s">
        <v>81</v>
      </c>
    </row>
    <row r="2" spans="1:5" x14ac:dyDescent="0.25">
      <c r="A2" t="s">
        <v>0</v>
      </c>
      <c r="B2" t="s">
        <v>12</v>
      </c>
      <c r="C2" s="25">
        <v>44621</v>
      </c>
      <c r="D2">
        <v>1</v>
      </c>
      <c r="E2" s="20">
        <v>46255</v>
      </c>
    </row>
    <row r="3" spans="1:5" x14ac:dyDescent="0.25">
      <c r="A3" t="s">
        <v>0</v>
      </c>
      <c r="B3" t="s">
        <v>12</v>
      </c>
      <c r="C3" s="25">
        <v>44621</v>
      </c>
      <c r="D3">
        <v>2</v>
      </c>
      <c r="E3" s="20">
        <v>566</v>
      </c>
    </row>
    <row r="4" spans="1:5" x14ac:dyDescent="0.25">
      <c r="A4" t="s">
        <v>10</v>
      </c>
      <c r="B4" t="s">
        <v>12</v>
      </c>
      <c r="C4" s="25">
        <v>44621</v>
      </c>
      <c r="D4">
        <v>1</v>
      </c>
      <c r="E4" s="20">
        <v>17111</v>
      </c>
    </row>
    <row r="5" spans="1:5" x14ac:dyDescent="0.25">
      <c r="A5" t="s">
        <v>10</v>
      </c>
      <c r="B5" t="s">
        <v>12</v>
      </c>
      <c r="C5" s="25">
        <v>44621</v>
      </c>
      <c r="D5">
        <v>2</v>
      </c>
      <c r="E5" s="20">
        <v>263</v>
      </c>
    </row>
    <row r="6" spans="1:5" x14ac:dyDescent="0.25">
      <c r="A6" t="s">
        <v>11</v>
      </c>
      <c r="B6" t="s">
        <v>12</v>
      </c>
      <c r="C6" s="25">
        <v>44621</v>
      </c>
      <c r="D6">
        <v>1</v>
      </c>
      <c r="E6" s="20">
        <v>30603</v>
      </c>
    </row>
    <row r="7" spans="1:5" x14ac:dyDescent="0.25">
      <c r="A7" t="s">
        <v>11</v>
      </c>
      <c r="B7" t="s">
        <v>12</v>
      </c>
      <c r="C7" s="25">
        <v>44621</v>
      </c>
      <c r="D7">
        <v>2</v>
      </c>
      <c r="E7" s="20">
        <v>896</v>
      </c>
    </row>
    <row r="8" spans="1:5" x14ac:dyDescent="0.25">
      <c r="A8" t="s">
        <v>11</v>
      </c>
      <c r="B8" t="s">
        <v>12</v>
      </c>
      <c r="C8" s="25">
        <v>44621</v>
      </c>
      <c r="D8">
        <v>3</v>
      </c>
      <c r="E8" s="20">
        <v>14</v>
      </c>
    </row>
    <row r="9" spans="1:5" x14ac:dyDescent="0.25">
      <c r="A9" t="s">
        <v>0</v>
      </c>
      <c r="B9" t="s">
        <v>13</v>
      </c>
      <c r="C9" s="25">
        <v>44652</v>
      </c>
      <c r="D9">
        <v>1</v>
      </c>
      <c r="E9" s="20">
        <v>67094</v>
      </c>
    </row>
    <row r="10" spans="1:5" x14ac:dyDescent="0.25">
      <c r="A10" t="s">
        <v>0</v>
      </c>
      <c r="B10" t="s">
        <v>13</v>
      </c>
      <c r="C10" s="25">
        <v>44652</v>
      </c>
      <c r="D10">
        <v>2</v>
      </c>
      <c r="E10" s="20">
        <v>493</v>
      </c>
    </row>
    <row r="11" spans="1:5" x14ac:dyDescent="0.25">
      <c r="A11" t="s">
        <v>10</v>
      </c>
      <c r="B11" t="s">
        <v>13</v>
      </c>
      <c r="C11" s="25">
        <v>44652</v>
      </c>
      <c r="D11">
        <v>1</v>
      </c>
      <c r="E11" s="20">
        <v>25683</v>
      </c>
    </row>
    <row r="12" spans="1:5" x14ac:dyDescent="0.25">
      <c r="A12" t="s">
        <v>10</v>
      </c>
      <c r="B12" t="s">
        <v>13</v>
      </c>
      <c r="C12" s="25">
        <v>44652</v>
      </c>
      <c r="D12">
        <v>2</v>
      </c>
      <c r="E12" s="20">
        <v>12</v>
      </c>
    </row>
    <row r="13" spans="1:5" x14ac:dyDescent="0.25">
      <c r="A13" t="s">
        <v>11</v>
      </c>
      <c r="B13" t="s">
        <v>13</v>
      </c>
      <c r="C13" s="25">
        <v>44652</v>
      </c>
      <c r="D13">
        <v>1</v>
      </c>
      <c r="E13" s="20">
        <v>52015</v>
      </c>
    </row>
    <row r="14" spans="1:5" x14ac:dyDescent="0.25">
      <c r="A14" t="s">
        <v>11</v>
      </c>
      <c r="B14" t="s">
        <v>13</v>
      </c>
      <c r="C14" s="25">
        <v>44652</v>
      </c>
      <c r="D14">
        <v>2</v>
      </c>
      <c r="E14" s="20">
        <v>258</v>
      </c>
    </row>
    <row r="15" spans="1:5" x14ac:dyDescent="0.25">
      <c r="A15" t="s">
        <v>11</v>
      </c>
      <c r="B15" t="s">
        <v>13</v>
      </c>
      <c r="C15" s="25">
        <v>44652</v>
      </c>
      <c r="D15">
        <v>3</v>
      </c>
      <c r="E15" s="20">
        <v>4</v>
      </c>
    </row>
    <row r="16" spans="1:5" x14ac:dyDescent="0.25">
      <c r="A16" t="s">
        <v>0</v>
      </c>
      <c r="B16" t="s">
        <v>14</v>
      </c>
      <c r="C16" s="25">
        <v>44682</v>
      </c>
      <c r="D16">
        <v>1</v>
      </c>
      <c r="E16" s="20">
        <v>80555</v>
      </c>
    </row>
    <row r="17" spans="1:5" x14ac:dyDescent="0.25">
      <c r="A17" t="s">
        <v>0</v>
      </c>
      <c r="B17" t="s">
        <v>14</v>
      </c>
      <c r="C17" s="25">
        <v>44682</v>
      </c>
      <c r="D17">
        <v>2</v>
      </c>
      <c r="E17" s="20">
        <v>706</v>
      </c>
    </row>
    <row r="18" spans="1:5" x14ac:dyDescent="0.25">
      <c r="A18" t="s">
        <v>0</v>
      </c>
      <c r="B18" t="s">
        <v>14</v>
      </c>
      <c r="C18" s="25">
        <v>44682</v>
      </c>
      <c r="D18">
        <v>3</v>
      </c>
      <c r="E18" s="20">
        <v>5</v>
      </c>
    </row>
    <row r="19" spans="1:5" x14ac:dyDescent="0.25">
      <c r="A19" t="s">
        <v>10</v>
      </c>
      <c r="B19" t="s">
        <v>14</v>
      </c>
      <c r="C19" s="25">
        <v>44682</v>
      </c>
      <c r="D19">
        <v>1</v>
      </c>
      <c r="E19" s="20">
        <v>28426</v>
      </c>
    </row>
    <row r="20" spans="1:5" x14ac:dyDescent="0.25">
      <c r="A20" t="s">
        <v>10</v>
      </c>
      <c r="B20" t="s">
        <v>14</v>
      </c>
      <c r="C20" s="25">
        <v>44682</v>
      </c>
      <c r="D20">
        <v>2</v>
      </c>
      <c r="E20" s="20">
        <v>7</v>
      </c>
    </row>
    <row r="21" spans="1:5" x14ac:dyDescent="0.25">
      <c r="A21" t="s">
        <v>11</v>
      </c>
      <c r="B21" t="s">
        <v>14</v>
      </c>
      <c r="C21" s="25">
        <v>44682</v>
      </c>
      <c r="D21">
        <v>1</v>
      </c>
      <c r="E21" s="20">
        <v>60373</v>
      </c>
    </row>
    <row r="22" spans="1:5" x14ac:dyDescent="0.25">
      <c r="A22" t="s">
        <v>11</v>
      </c>
      <c r="B22" t="s">
        <v>14</v>
      </c>
      <c r="C22" s="25">
        <v>44682</v>
      </c>
      <c r="D22">
        <v>2</v>
      </c>
      <c r="E22" s="20">
        <v>284</v>
      </c>
    </row>
    <row r="23" spans="1:5" x14ac:dyDescent="0.25">
      <c r="A23" t="s">
        <v>11</v>
      </c>
      <c r="B23" t="s">
        <v>14</v>
      </c>
      <c r="C23" s="25">
        <v>44682</v>
      </c>
      <c r="D23">
        <v>3</v>
      </c>
      <c r="E23" s="20">
        <v>5</v>
      </c>
    </row>
    <row r="24" spans="1:5" x14ac:dyDescent="0.25">
      <c r="A24" t="s">
        <v>0</v>
      </c>
      <c r="B24" t="s">
        <v>15</v>
      </c>
      <c r="C24" s="25">
        <v>44713</v>
      </c>
      <c r="D24">
        <v>1</v>
      </c>
      <c r="E24" s="20">
        <v>89477</v>
      </c>
    </row>
    <row r="25" spans="1:5" x14ac:dyDescent="0.25">
      <c r="A25" t="s">
        <v>0</v>
      </c>
      <c r="B25" t="s">
        <v>15</v>
      </c>
      <c r="C25" s="25">
        <v>44713</v>
      </c>
      <c r="D25">
        <v>2</v>
      </c>
      <c r="E25" s="20">
        <v>582</v>
      </c>
    </row>
    <row r="26" spans="1:5" x14ac:dyDescent="0.25">
      <c r="A26" t="s">
        <v>0</v>
      </c>
      <c r="B26" t="s">
        <v>15</v>
      </c>
      <c r="C26" s="25">
        <v>44713</v>
      </c>
      <c r="D26">
        <v>3</v>
      </c>
      <c r="E26" s="20">
        <v>4</v>
      </c>
    </row>
    <row r="27" spans="1:5" x14ac:dyDescent="0.25">
      <c r="A27" t="s">
        <v>10</v>
      </c>
      <c r="B27" t="s">
        <v>15</v>
      </c>
      <c r="C27" s="25">
        <v>44713</v>
      </c>
      <c r="D27">
        <v>1</v>
      </c>
      <c r="E27" s="20">
        <v>29441</v>
      </c>
    </row>
    <row r="28" spans="1:5" x14ac:dyDescent="0.25">
      <c r="A28" t="s">
        <v>10</v>
      </c>
      <c r="B28" t="s">
        <v>15</v>
      </c>
      <c r="C28" s="25">
        <v>44713</v>
      </c>
      <c r="D28">
        <v>2</v>
      </c>
      <c r="E28" s="20">
        <v>36</v>
      </c>
    </row>
    <row r="29" spans="1:5" x14ac:dyDescent="0.25">
      <c r="A29" t="s">
        <v>11</v>
      </c>
      <c r="B29" t="s">
        <v>15</v>
      </c>
      <c r="C29" s="25">
        <v>44713</v>
      </c>
      <c r="D29">
        <v>1</v>
      </c>
      <c r="E29" s="20">
        <v>62918</v>
      </c>
    </row>
    <row r="30" spans="1:5" x14ac:dyDescent="0.25">
      <c r="A30" t="s">
        <v>11</v>
      </c>
      <c r="B30" t="s">
        <v>15</v>
      </c>
      <c r="C30" s="25">
        <v>44713</v>
      </c>
      <c r="D30">
        <v>2</v>
      </c>
      <c r="E30" s="20">
        <v>208</v>
      </c>
    </row>
    <row r="31" spans="1:5" x14ac:dyDescent="0.25">
      <c r="A31" t="s">
        <v>11</v>
      </c>
      <c r="B31" t="s">
        <v>15</v>
      </c>
      <c r="C31" s="25">
        <v>44713</v>
      </c>
      <c r="D31">
        <v>3</v>
      </c>
      <c r="E31" s="20">
        <v>5</v>
      </c>
    </row>
    <row r="32" spans="1:5" x14ac:dyDescent="0.25">
      <c r="A32" t="s">
        <v>0</v>
      </c>
      <c r="B32" t="s">
        <v>16</v>
      </c>
      <c r="C32" s="25">
        <v>44743</v>
      </c>
      <c r="D32">
        <v>1</v>
      </c>
      <c r="E32" s="20">
        <v>82974</v>
      </c>
    </row>
    <row r="33" spans="1:5" x14ac:dyDescent="0.25">
      <c r="A33" t="s">
        <v>0</v>
      </c>
      <c r="B33" t="s">
        <v>16</v>
      </c>
      <c r="C33" s="25">
        <v>44743</v>
      </c>
      <c r="D33">
        <v>2</v>
      </c>
      <c r="E33" s="20">
        <v>180</v>
      </c>
    </row>
    <row r="34" spans="1:5" x14ac:dyDescent="0.25">
      <c r="A34" t="s">
        <v>0</v>
      </c>
      <c r="B34" t="s">
        <v>16</v>
      </c>
      <c r="C34" s="25">
        <v>44743</v>
      </c>
      <c r="D34">
        <v>3</v>
      </c>
      <c r="E34" s="20">
        <v>1</v>
      </c>
    </row>
    <row r="35" spans="1:5" x14ac:dyDescent="0.25">
      <c r="A35" t="s">
        <v>10</v>
      </c>
      <c r="B35" t="s">
        <v>16</v>
      </c>
      <c r="C35" s="25">
        <v>44743</v>
      </c>
      <c r="D35">
        <v>1</v>
      </c>
      <c r="E35" s="20">
        <v>26462</v>
      </c>
    </row>
    <row r="36" spans="1:5" x14ac:dyDescent="0.25">
      <c r="A36" t="s">
        <v>10</v>
      </c>
      <c r="B36" t="s">
        <v>16</v>
      </c>
      <c r="C36" s="25">
        <v>44743</v>
      </c>
      <c r="D36">
        <v>2</v>
      </c>
      <c r="E36" s="20">
        <v>24</v>
      </c>
    </row>
    <row r="37" spans="1:5" x14ac:dyDescent="0.25">
      <c r="A37" t="s">
        <v>11</v>
      </c>
      <c r="B37" t="s">
        <v>16</v>
      </c>
      <c r="C37" s="25">
        <v>44743</v>
      </c>
      <c r="D37">
        <v>1</v>
      </c>
      <c r="E37" s="20">
        <v>56291</v>
      </c>
    </row>
    <row r="38" spans="1:5" x14ac:dyDescent="0.25">
      <c r="A38" t="s">
        <v>11</v>
      </c>
      <c r="B38" t="s">
        <v>16</v>
      </c>
      <c r="C38" s="25">
        <v>44743</v>
      </c>
      <c r="D38">
        <v>2</v>
      </c>
      <c r="E38" s="20">
        <v>86</v>
      </c>
    </row>
    <row r="39" spans="1:5" x14ac:dyDescent="0.25">
      <c r="A39" t="s">
        <v>11</v>
      </c>
      <c r="B39" t="s">
        <v>16</v>
      </c>
      <c r="C39" s="25">
        <v>44743</v>
      </c>
      <c r="D39">
        <v>3</v>
      </c>
      <c r="E39" s="20">
        <v>5</v>
      </c>
    </row>
    <row r="40" spans="1:5" x14ac:dyDescent="0.25">
      <c r="A40" t="s">
        <v>0</v>
      </c>
      <c r="B40" t="s">
        <v>17</v>
      </c>
      <c r="C40" s="25">
        <v>44774</v>
      </c>
      <c r="D40">
        <v>1</v>
      </c>
      <c r="E40" s="20">
        <v>92939</v>
      </c>
    </row>
    <row r="41" spans="1:5" x14ac:dyDescent="0.25">
      <c r="A41" t="s">
        <v>0</v>
      </c>
      <c r="B41" t="s">
        <v>17</v>
      </c>
      <c r="C41" s="25">
        <v>44774</v>
      </c>
      <c r="D41">
        <v>2</v>
      </c>
      <c r="E41" s="20">
        <v>968</v>
      </c>
    </row>
    <row r="42" spans="1:5" x14ac:dyDescent="0.25">
      <c r="A42" t="s">
        <v>0</v>
      </c>
      <c r="B42" t="s">
        <v>17</v>
      </c>
      <c r="C42" s="25">
        <v>44774</v>
      </c>
      <c r="D42">
        <v>3</v>
      </c>
      <c r="E42" s="20">
        <v>12</v>
      </c>
    </row>
    <row r="43" spans="1:5" x14ac:dyDescent="0.25">
      <c r="A43" t="s">
        <v>10</v>
      </c>
      <c r="B43" t="s">
        <v>17</v>
      </c>
      <c r="C43" s="25">
        <v>44774</v>
      </c>
      <c r="D43">
        <v>1</v>
      </c>
      <c r="E43" s="20">
        <v>30027</v>
      </c>
    </row>
    <row r="44" spans="1:5" x14ac:dyDescent="0.25">
      <c r="A44" t="s">
        <v>10</v>
      </c>
      <c r="B44" t="s">
        <v>17</v>
      </c>
      <c r="C44" s="25">
        <v>44774</v>
      </c>
      <c r="D44">
        <v>2</v>
      </c>
      <c r="E44" s="20">
        <v>107</v>
      </c>
    </row>
    <row r="45" spans="1:5" x14ac:dyDescent="0.25">
      <c r="A45" t="s">
        <v>11</v>
      </c>
      <c r="B45" t="s">
        <v>17</v>
      </c>
      <c r="C45" s="25">
        <v>44774</v>
      </c>
      <c r="D45">
        <v>1</v>
      </c>
      <c r="E45" s="20">
        <v>63710</v>
      </c>
    </row>
    <row r="46" spans="1:5" x14ac:dyDescent="0.25">
      <c r="A46" t="s">
        <v>11</v>
      </c>
      <c r="B46" t="s">
        <v>17</v>
      </c>
      <c r="C46" s="25">
        <v>44774</v>
      </c>
      <c r="D46">
        <v>2</v>
      </c>
      <c r="E46" s="20">
        <v>776</v>
      </c>
    </row>
    <row r="47" spans="1:5" x14ac:dyDescent="0.25">
      <c r="A47" t="s">
        <v>11</v>
      </c>
      <c r="B47" t="s">
        <v>17</v>
      </c>
      <c r="C47" s="25">
        <v>44774</v>
      </c>
      <c r="D47">
        <v>3</v>
      </c>
      <c r="E47" s="20">
        <v>10</v>
      </c>
    </row>
    <row r="48" spans="1:5" x14ac:dyDescent="0.25">
      <c r="A48" t="s">
        <v>11</v>
      </c>
      <c r="B48" t="s">
        <v>17</v>
      </c>
      <c r="C48" s="25">
        <v>44774</v>
      </c>
      <c r="D48">
        <v>4</v>
      </c>
      <c r="E48" s="20">
        <v>1</v>
      </c>
    </row>
    <row r="49" spans="1:5" x14ac:dyDescent="0.25">
      <c r="A49" t="s">
        <v>0</v>
      </c>
      <c r="B49" t="s">
        <v>18</v>
      </c>
      <c r="C49" s="25">
        <v>44805</v>
      </c>
      <c r="D49">
        <v>1</v>
      </c>
      <c r="E49" s="20">
        <v>94173</v>
      </c>
    </row>
    <row r="50" spans="1:5" x14ac:dyDescent="0.25">
      <c r="A50" t="s">
        <v>0</v>
      </c>
      <c r="B50" t="s">
        <v>18</v>
      </c>
      <c r="C50" s="25">
        <v>44805</v>
      </c>
      <c r="D50">
        <v>2</v>
      </c>
      <c r="E50" s="20">
        <v>643</v>
      </c>
    </row>
    <row r="51" spans="1:5" x14ac:dyDescent="0.25">
      <c r="A51" t="s">
        <v>0</v>
      </c>
      <c r="B51" t="s">
        <v>18</v>
      </c>
      <c r="C51" s="25">
        <v>44805</v>
      </c>
      <c r="D51">
        <v>3</v>
      </c>
      <c r="E51" s="20">
        <v>2</v>
      </c>
    </row>
    <row r="52" spans="1:5" x14ac:dyDescent="0.25">
      <c r="A52" t="s">
        <v>10</v>
      </c>
      <c r="B52" t="s">
        <v>18</v>
      </c>
      <c r="C52" s="25">
        <v>44805</v>
      </c>
      <c r="D52">
        <v>1</v>
      </c>
      <c r="E52" s="20">
        <v>30240</v>
      </c>
    </row>
    <row r="53" spans="1:5" x14ac:dyDescent="0.25">
      <c r="A53" t="s">
        <v>10</v>
      </c>
      <c r="B53" t="s">
        <v>18</v>
      </c>
      <c r="C53" s="25">
        <v>44805</v>
      </c>
      <c r="D53">
        <v>2</v>
      </c>
      <c r="E53" s="20">
        <v>7</v>
      </c>
    </row>
    <row r="54" spans="1:5" x14ac:dyDescent="0.25">
      <c r="A54" t="s">
        <v>11</v>
      </c>
      <c r="B54" t="s">
        <v>18</v>
      </c>
      <c r="C54" s="25">
        <v>44805</v>
      </c>
      <c r="D54">
        <v>1</v>
      </c>
      <c r="E54" s="20">
        <v>64741</v>
      </c>
    </row>
    <row r="55" spans="1:5" x14ac:dyDescent="0.25">
      <c r="A55" t="s">
        <v>11</v>
      </c>
      <c r="B55" t="s">
        <v>18</v>
      </c>
      <c r="C55" s="25">
        <v>44805</v>
      </c>
      <c r="D55">
        <v>2</v>
      </c>
      <c r="E55" s="20">
        <v>424</v>
      </c>
    </row>
    <row r="56" spans="1:5" x14ac:dyDescent="0.25">
      <c r="A56" t="s">
        <v>11</v>
      </c>
      <c r="B56" t="s">
        <v>18</v>
      </c>
      <c r="C56" s="25">
        <v>44805</v>
      </c>
      <c r="D56">
        <v>3</v>
      </c>
      <c r="E56" s="20">
        <v>8</v>
      </c>
    </row>
    <row r="57" spans="1:5" x14ac:dyDescent="0.25">
      <c r="A57" t="s">
        <v>11</v>
      </c>
      <c r="B57" t="s">
        <v>18</v>
      </c>
      <c r="C57" s="25">
        <v>44805</v>
      </c>
      <c r="D57">
        <v>4</v>
      </c>
      <c r="E57" s="20">
        <v>1</v>
      </c>
    </row>
    <row r="58" spans="1:5" x14ac:dyDescent="0.25">
      <c r="A58" t="s">
        <v>0</v>
      </c>
      <c r="B58" t="s">
        <v>87</v>
      </c>
      <c r="C58" s="25">
        <v>44835</v>
      </c>
      <c r="D58">
        <v>1</v>
      </c>
      <c r="E58" s="20">
        <v>91747</v>
      </c>
    </row>
    <row r="59" spans="1:5" x14ac:dyDescent="0.25">
      <c r="A59" t="s">
        <v>0</v>
      </c>
      <c r="B59" t="s">
        <v>87</v>
      </c>
      <c r="C59" s="25">
        <v>44835</v>
      </c>
      <c r="D59">
        <v>2</v>
      </c>
      <c r="E59" s="20">
        <v>159</v>
      </c>
    </row>
    <row r="60" spans="1:5" x14ac:dyDescent="0.25">
      <c r="A60" t="s">
        <v>10</v>
      </c>
      <c r="B60" t="s">
        <v>87</v>
      </c>
      <c r="C60" s="25">
        <v>44835</v>
      </c>
      <c r="D60">
        <v>1</v>
      </c>
      <c r="E60" s="20">
        <v>30035</v>
      </c>
    </row>
    <row r="61" spans="1:5" x14ac:dyDescent="0.25">
      <c r="A61" t="s">
        <v>10</v>
      </c>
      <c r="B61" t="s">
        <v>87</v>
      </c>
      <c r="C61" s="25">
        <v>44835</v>
      </c>
      <c r="D61">
        <v>2</v>
      </c>
      <c r="E61" s="20">
        <v>1</v>
      </c>
    </row>
    <row r="62" spans="1:5" x14ac:dyDescent="0.25">
      <c r="A62" t="s">
        <v>11</v>
      </c>
      <c r="B62" t="s">
        <v>87</v>
      </c>
      <c r="C62" s="25">
        <v>44835</v>
      </c>
      <c r="D62">
        <v>1</v>
      </c>
      <c r="E62" s="20">
        <v>64383</v>
      </c>
    </row>
    <row r="63" spans="1:5" x14ac:dyDescent="0.25">
      <c r="A63" t="s">
        <v>11</v>
      </c>
      <c r="B63" t="s">
        <v>87</v>
      </c>
      <c r="C63" s="25">
        <v>44835</v>
      </c>
      <c r="D63">
        <v>2</v>
      </c>
      <c r="E63" s="20">
        <v>168</v>
      </c>
    </row>
    <row r="64" spans="1:5" x14ac:dyDescent="0.25">
      <c r="A64" t="s">
        <v>11</v>
      </c>
      <c r="B64" t="s">
        <v>87</v>
      </c>
      <c r="C64" s="25">
        <v>44835</v>
      </c>
      <c r="D64">
        <v>3</v>
      </c>
      <c r="E64" s="20">
        <v>4</v>
      </c>
    </row>
    <row r="65" spans="1:5" x14ac:dyDescent="0.25">
      <c r="A65" t="s">
        <v>11</v>
      </c>
      <c r="B65" t="s">
        <v>87</v>
      </c>
      <c r="C65" s="25">
        <v>44835</v>
      </c>
      <c r="D65">
        <v>4</v>
      </c>
      <c r="E65" s="20">
        <v>1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113"/>
  <sheetViews>
    <sheetView workbookViewId="0"/>
  </sheetViews>
  <sheetFormatPr baseColWidth="10" defaultRowHeight="15" x14ac:dyDescent="0.25"/>
  <cols>
    <col min="1" max="1" width="45" bestFit="1" customWidth="1"/>
    <col min="4" max="4" width="15.5703125" style="20" customWidth="1"/>
    <col min="5" max="5" width="16.85546875" style="20" customWidth="1"/>
    <col min="6" max="6" width="12.28515625" style="26" customWidth="1"/>
  </cols>
  <sheetData>
    <row r="1" spans="1:7" x14ac:dyDescent="0.25">
      <c r="A1" t="s">
        <v>105</v>
      </c>
      <c r="B1" t="s">
        <v>76</v>
      </c>
      <c r="C1" t="s">
        <v>93</v>
      </c>
      <c r="D1" s="20" t="s">
        <v>106</v>
      </c>
      <c r="E1" s="20" t="s">
        <v>107</v>
      </c>
      <c r="F1" s="26" t="s">
        <v>121</v>
      </c>
      <c r="G1" s="26" t="s">
        <v>120</v>
      </c>
    </row>
    <row r="2" spans="1:7" x14ac:dyDescent="0.25">
      <c r="A2" t="s">
        <v>0</v>
      </c>
      <c r="B2" t="s">
        <v>12</v>
      </c>
      <c r="C2" s="15">
        <v>44621</v>
      </c>
      <c r="D2" s="20">
        <v>44991</v>
      </c>
      <c r="E2" s="20">
        <v>71021</v>
      </c>
      <c r="F2" s="26">
        <f>IFERROR((E2-D2)/E2,0)</f>
        <v>0.36651131355514566</v>
      </c>
      <c r="G2" s="26">
        <f>1-F2</f>
        <v>0.63348868644485434</v>
      </c>
    </row>
    <row r="3" spans="1:7" x14ac:dyDescent="0.25">
      <c r="A3" t="s">
        <v>10</v>
      </c>
      <c r="B3" t="s">
        <v>12</v>
      </c>
      <c r="C3" s="15">
        <v>44621</v>
      </c>
      <c r="D3" s="20">
        <v>16052</v>
      </c>
      <c r="E3" s="20">
        <v>19689</v>
      </c>
      <c r="F3" s="26">
        <f t="shared" ref="F3:F66" si="0">IFERROR((E3-D3)/E3,0)</f>
        <v>0.18472243384631012</v>
      </c>
      <c r="G3" s="26">
        <f t="shared" ref="G3:G66" si="1">1-F3</f>
        <v>0.81527756615368985</v>
      </c>
    </row>
    <row r="4" spans="1:7" x14ac:dyDescent="0.25">
      <c r="A4" t="s">
        <v>108</v>
      </c>
      <c r="B4" t="s">
        <v>12</v>
      </c>
      <c r="C4" s="15">
        <v>44621</v>
      </c>
      <c r="D4" s="20">
        <v>27715</v>
      </c>
      <c r="E4" s="20">
        <v>35113</v>
      </c>
      <c r="F4" s="26">
        <f t="shared" si="0"/>
        <v>0.21069119699256686</v>
      </c>
      <c r="G4" s="26">
        <f t="shared" si="1"/>
        <v>0.78930880300743311</v>
      </c>
    </row>
    <row r="5" spans="1:7" x14ac:dyDescent="0.25">
      <c r="A5" t="s">
        <v>109</v>
      </c>
      <c r="B5" t="s">
        <v>12</v>
      </c>
      <c r="C5" s="15">
        <v>44621</v>
      </c>
      <c r="D5" s="20">
        <v>585</v>
      </c>
      <c r="E5" s="20">
        <v>2950</v>
      </c>
      <c r="F5" s="26">
        <f t="shared" si="0"/>
        <v>0.80169491525423731</v>
      </c>
      <c r="G5" s="26">
        <f t="shared" si="1"/>
        <v>0.19830508474576269</v>
      </c>
    </row>
    <row r="6" spans="1:7" x14ac:dyDescent="0.25">
      <c r="A6" t="s">
        <v>111</v>
      </c>
      <c r="B6" t="s">
        <v>12</v>
      </c>
      <c r="C6" s="15">
        <v>44621</v>
      </c>
      <c r="D6" s="20">
        <v>1688</v>
      </c>
      <c r="E6" s="20">
        <v>8395</v>
      </c>
      <c r="F6" s="26">
        <f t="shared" si="0"/>
        <v>0.79892793329362721</v>
      </c>
      <c r="G6" s="26">
        <f t="shared" si="1"/>
        <v>0.20107206670637279</v>
      </c>
    </row>
    <row r="7" spans="1:7" x14ac:dyDescent="0.25">
      <c r="A7" t="s">
        <v>116</v>
      </c>
      <c r="B7" t="s">
        <v>12</v>
      </c>
      <c r="C7" s="15">
        <v>44621</v>
      </c>
      <c r="D7" s="20">
        <v>133</v>
      </c>
      <c r="E7" s="20">
        <v>3949</v>
      </c>
      <c r="F7" s="26">
        <f t="shared" si="0"/>
        <v>0.96632058749050398</v>
      </c>
      <c r="G7" s="26">
        <f t="shared" si="1"/>
        <v>3.3679412509496021E-2</v>
      </c>
    </row>
    <row r="8" spans="1:7" x14ac:dyDescent="0.25">
      <c r="A8" t="s">
        <v>117</v>
      </c>
      <c r="B8" t="s">
        <v>12</v>
      </c>
      <c r="C8" s="15">
        <v>44621</v>
      </c>
      <c r="D8" s="20">
        <v>0</v>
      </c>
      <c r="E8" s="20">
        <v>6</v>
      </c>
      <c r="F8" s="26">
        <f t="shared" si="0"/>
        <v>1</v>
      </c>
      <c r="G8" s="26">
        <f t="shared" si="1"/>
        <v>0</v>
      </c>
    </row>
    <row r="9" spans="1:7" x14ac:dyDescent="0.25">
      <c r="A9" t="s">
        <v>113</v>
      </c>
      <c r="B9" t="s">
        <v>12</v>
      </c>
      <c r="C9" s="15">
        <v>44621</v>
      </c>
      <c r="D9" s="20">
        <v>1149</v>
      </c>
      <c r="E9" s="20">
        <v>8933</v>
      </c>
      <c r="F9" s="26">
        <f t="shared" si="0"/>
        <v>0.87137579760438821</v>
      </c>
      <c r="G9" s="26">
        <f t="shared" si="1"/>
        <v>0.12862420239561179</v>
      </c>
    </row>
    <row r="10" spans="1:7" x14ac:dyDescent="0.25">
      <c r="A10" t="s">
        <v>114</v>
      </c>
      <c r="B10" t="s">
        <v>12</v>
      </c>
      <c r="C10" s="15">
        <v>44621</v>
      </c>
      <c r="D10" s="20">
        <v>172</v>
      </c>
      <c r="E10" s="20">
        <v>1548</v>
      </c>
      <c r="F10" s="26">
        <f t="shared" si="0"/>
        <v>0.88888888888888884</v>
      </c>
      <c r="G10" s="26">
        <f t="shared" si="1"/>
        <v>0.11111111111111116</v>
      </c>
    </row>
    <row r="11" spans="1:7" x14ac:dyDescent="0.25">
      <c r="A11" t="s">
        <v>110</v>
      </c>
      <c r="B11" t="s">
        <v>12</v>
      </c>
      <c r="C11" s="15">
        <v>44621</v>
      </c>
      <c r="D11" s="20">
        <v>27</v>
      </c>
      <c r="E11" s="20">
        <v>1427</v>
      </c>
      <c r="F11" s="26">
        <f t="shared" si="0"/>
        <v>0.98107918710581643</v>
      </c>
      <c r="G11" s="26">
        <f t="shared" si="1"/>
        <v>1.892081289418357E-2</v>
      </c>
    </row>
    <row r="12" spans="1:7" x14ac:dyDescent="0.25">
      <c r="A12" t="s">
        <v>118</v>
      </c>
      <c r="B12" t="s">
        <v>12</v>
      </c>
      <c r="C12" s="15">
        <v>44621</v>
      </c>
      <c r="D12" s="20">
        <v>0</v>
      </c>
      <c r="E12" s="20">
        <v>7</v>
      </c>
      <c r="F12" s="26">
        <f t="shared" si="0"/>
        <v>1</v>
      </c>
      <c r="G12" s="26">
        <f t="shared" si="1"/>
        <v>0</v>
      </c>
    </row>
    <row r="13" spans="1:7" x14ac:dyDescent="0.25">
      <c r="A13" t="s">
        <v>119</v>
      </c>
      <c r="B13" t="s">
        <v>12</v>
      </c>
      <c r="C13" s="15">
        <v>44621</v>
      </c>
      <c r="D13" s="20">
        <v>0</v>
      </c>
      <c r="E13" s="20">
        <v>0</v>
      </c>
      <c r="F13" s="26">
        <f t="shared" si="0"/>
        <v>0</v>
      </c>
      <c r="G13" s="26">
        <f t="shared" si="1"/>
        <v>1</v>
      </c>
    </row>
    <row r="14" spans="1:7" x14ac:dyDescent="0.25">
      <c r="A14" t="s">
        <v>112</v>
      </c>
      <c r="B14" t="s">
        <v>12</v>
      </c>
      <c r="C14" s="15">
        <v>44621</v>
      </c>
      <c r="D14" s="20">
        <v>8</v>
      </c>
      <c r="E14" s="20">
        <v>442</v>
      </c>
      <c r="F14" s="26">
        <f t="shared" si="0"/>
        <v>0.98190045248868774</v>
      </c>
      <c r="G14" s="26">
        <f t="shared" si="1"/>
        <v>1.8099547511312264E-2</v>
      </c>
    </row>
    <row r="15" spans="1:7" x14ac:dyDescent="0.25">
      <c r="A15" t="s">
        <v>115</v>
      </c>
      <c r="B15" t="s">
        <v>12</v>
      </c>
      <c r="C15" s="15">
        <v>44621</v>
      </c>
      <c r="D15" s="20">
        <v>1</v>
      </c>
      <c r="E15" s="20">
        <v>338</v>
      </c>
      <c r="F15" s="26">
        <f t="shared" si="0"/>
        <v>0.99704142011834318</v>
      </c>
      <c r="G15" s="26">
        <f t="shared" si="1"/>
        <v>2.9585798816568198E-3</v>
      </c>
    </row>
    <row r="16" spans="1:7" x14ac:dyDescent="0.25">
      <c r="A16" t="s">
        <v>0</v>
      </c>
      <c r="B16" t="s">
        <v>13</v>
      </c>
      <c r="C16" s="15">
        <v>44652</v>
      </c>
      <c r="D16" s="20">
        <v>63143</v>
      </c>
      <c r="E16" s="20">
        <v>86905</v>
      </c>
      <c r="F16" s="26">
        <f t="shared" si="0"/>
        <v>0.27342500431505667</v>
      </c>
      <c r="G16" s="26">
        <f t="shared" si="1"/>
        <v>0.72657499568494333</v>
      </c>
    </row>
    <row r="17" spans="1:7" x14ac:dyDescent="0.25">
      <c r="A17" t="s">
        <v>10</v>
      </c>
      <c r="B17" t="s">
        <v>13</v>
      </c>
      <c r="C17" s="15">
        <v>44652</v>
      </c>
      <c r="D17" s="20">
        <v>22316</v>
      </c>
      <c r="E17" s="20">
        <v>23356</v>
      </c>
      <c r="F17" s="26">
        <f t="shared" si="0"/>
        <v>4.452817263230005E-2</v>
      </c>
      <c r="G17" s="26">
        <f t="shared" si="1"/>
        <v>0.95547182736769998</v>
      </c>
    </row>
    <row r="18" spans="1:7" x14ac:dyDescent="0.25">
      <c r="A18" t="s">
        <v>108</v>
      </c>
      <c r="B18" t="s">
        <v>13</v>
      </c>
      <c r="C18" s="15">
        <v>44652</v>
      </c>
      <c r="D18" s="20">
        <v>41890</v>
      </c>
      <c r="E18" s="20">
        <v>42889</v>
      </c>
      <c r="F18" s="26">
        <f t="shared" si="0"/>
        <v>2.3292685770244119E-2</v>
      </c>
      <c r="G18" s="26">
        <f t="shared" si="1"/>
        <v>0.97670731422975587</v>
      </c>
    </row>
    <row r="19" spans="1:7" x14ac:dyDescent="0.25">
      <c r="A19" t="s">
        <v>109</v>
      </c>
      <c r="B19" t="s">
        <v>13</v>
      </c>
      <c r="C19" s="15">
        <v>44652</v>
      </c>
      <c r="D19" s="20">
        <v>2404</v>
      </c>
      <c r="E19" s="20">
        <v>4067</v>
      </c>
      <c r="F19" s="26">
        <f t="shared" si="0"/>
        <v>0.40890090976149496</v>
      </c>
      <c r="G19" s="26">
        <f t="shared" si="1"/>
        <v>0.59109909023850504</v>
      </c>
    </row>
    <row r="20" spans="1:7" x14ac:dyDescent="0.25">
      <c r="A20" t="s">
        <v>111</v>
      </c>
      <c r="B20" t="s">
        <v>13</v>
      </c>
      <c r="C20" s="15">
        <v>44652</v>
      </c>
      <c r="D20" s="20">
        <v>3561</v>
      </c>
      <c r="E20" s="20">
        <v>11193</v>
      </c>
      <c r="F20" s="26">
        <f t="shared" si="0"/>
        <v>0.6818547306352184</v>
      </c>
      <c r="G20" s="26">
        <f t="shared" si="1"/>
        <v>0.3181452693647816</v>
      </c>
    </row>
    <row r="21" spans="1:7" x14ac:dyDescent="0.25">
      <c r="A21" t="s">
        <v>116</v>
      </c>
      <c r="B21" t="s">
        <v>13</v>
      </c>
      <c r="C21" s="15">
        <v>44652</v>
      </c>
      <c r="D21" s="20">
        <v>858</v>
      </c>
      <c r="E21" s="20">
        <v>5568</v>
      </c>
      <c r="F21" s="26">
        <f t="shared" si="0"/>
        <v>0.84590517241379315</v>
      </c>
      <c r="G21" s="26">
        <f t="shared" si="1"/>
        <v>0.15409482758620685</v>
      </c>
    </row>
    <row r="22" spans="1:7" x14ac:dyDescent="0.25">
      <c r="A22" t="s">
        <v>117</v>
      </c>
      <c r="B22" t="s">
        <v>13</v>
      </c>
      <c r="C22" s="15">
        <v>44652</v>
      </c>
      <c r="D22" s="20">
        <v>0</v>
      </c>
      <c r="E22" s="20">
        <v>20</v>
      </c>
      <c r="F22" s="26">
        <f t="shared" si="0"/>
        <v>1</v>
      </c>
      <c r="G22" s="26">
        <f t="shared" si="1"/>
        <v>0</v>
      </c>
    </row>
    <row r="23" spans="1:7" x14ac:dyDescent="0.25">
      <c r="A23" t="s">
        <v>113</v>
      </c>
      <c r="B23" t="s">
        <v>13</v>
      </c>
      <c r="C23" s="15">
        <v>44652</v>
      </c>
      <c r="D23" s="20">
        <v>2700</v>
      </c>
      <c r="E23" s="20">
        <v>11261</v>
      </c>
      <c r="F23" s="26">
        <f t="shared" si="0"/>
        <v>0.76023443743894858</v>
      </c>
      <c r="G23" s="26">
        <f t="shared" si="1"/>
        <v>0.23976556256105142</v>
      </c>
    </row>
    <row r="24" spans="1:7" x14ac:dyDescent="0.25">
      <c r="A24" t="s">
        <v>114</v>
      </c>
      <c r="B24" t="s">
        <v>13</v>
      </c>
      <c r="C24" s="15">
        <v>44652</v>
      </c>
      <c r="D24" s="20">
        <v>662</v>
      </c>
      <c r="E24" s="20">
        <v>2084</v>
      </c>
      <c r="F24" s="26">
        <f t="shared" si="0"/>
        <v>0.68234165067178498</v>
      </c>
      <c r="G24" s="26">
        <f t="shared" si="1"/>
        <v>0.31765834932821502</v>
      </c>
    </row>
    <row r="25" spans="1:7" x14ac:dyDescent="0.25">
      <c r="A25" t="s">
        <v>110</v>
      </c>
      <c r="B25" t="s">
        <v>13</v>
      </c>
      <c r="C25" s="15">
        <v>44652</v>
      </c>
      <c r="D25" s="20">
        <v>62</v>
      </c>
      <c r="E25" s="20">
        <v>1816</v>
      </c>
      <c r="F25" s="26">
        <f t="shared" si="0"/>
        <v>0.96585903083700442</v>
      </c>
      <c r="G25" s="26">
        <f t="shared" si="1"/>
        <v>3.4140969162995582E-2</v>
      </c>
    </row>
    <row r="26" spans="1:7" x14ac:dyDescent="0.25">
      <c r="A26" t="s">
        <v>118</v>
      </c>
      <c r="B26" t="s">
        <v>13</v>
      </c>
      <c r="C26" s="15">
        <v>44652</v>
      </c>
      <c r="D26" s="20">
        <v>0</v>
      </c>
      <c r="E26" s="20">
        <v>15</v>
      </c>
      <c r="F26" s="26">
        <f t="shared" si="0"/>
        <v>1</v>
      </c>
      <c r="G26" s="26">
        <f t="shared" si="1"/>
        <v>0</v>
      </c>
    </row>
    <row r="27" spans="1:7" x14ac:dyDescent="0.25">
      <c r="A27" t="s">
        <v>119</v>
      </c>
      <c r="B27" t="s">
        <v>13</v>
      </c>
      <c r="C27" s="15">
        <v>44652</v>
      </c>
      <c r="D27" s="20">
        <v>0</v>
      </c>
      <c r="E27" s="20">
        <v>2</v>
      </c>
      <c r="F27" s="26">
        <f t="shared" si="0"/>
        <v>1</v>
      </c>
      <c r="G27" s="26">
        <f t="shared" si="1"/>
        <v>0</v>
      </c>
    </row>
    <row r="28" spans="1:7" x14ac:dyDescent="0.25">
      <c r="A28" t="s">
        <v>112</v>
      </c>
      <c r="B28" t="s">
        <v>13</v>
      </c>
      <c r="C28" s="15">
        <v>44652</v>
      </c>
      <c r="D28" s="20">
        <v>23</v>
      </c>
      <c r="E28" s="20">
        <v>666</v>
      </c>
      <c r="F28" s="26">
        <f t="shared" si="0"/>
        <v>0.96546546546546541</v>
      </c>
      <c r="G28" s="26">
        <f t="shared" si="1"/>
        <v>3.4534534534534589E-2</v>
      </c>
    </row>
    <row r="29" spans="1:7" x14ac:dyDescent="0.25">
      <c r="A29" t="s">
        <v>115</v>
      </c>
      <c r="B29" t="s">
        <v>13</v>
      </c>
      <c r="C29" s="15">
        <v>44652</v>
      </c>
      <c r="D29" s="20">
        <v>17</v>
      </c>
      <c r="E29" s="20">
        <v>479</v>
      </c>
      <c r="F29" s="26">
        <f t="shared" si="0"/>
        <v>0.964509394572025</v>
      </c>
      <c r="G29" s="26">
        <f t="shared" si="1"/>
        <v>3.5490605427974997E-2</v>
      </c>
    </row>
    <row r="30" spans="1:7" x14ac:dyDescent="0.25">
      <c r="A30" t="s">
        <v>0</v>
      </c>
      <c r="B30" t="s">
        <v>14</v>
      </c>
      <c r="C30" s="15">
        <v>44682</v>
      </c>
      <c r="D30" s="20">
        <v>72226</v>
      </c>
      <c r="E30" s="20">
        <v>93275</v>
      </c>
      <c r="F30" s="26">
        <f t="shared" si="0"/>
        <v>0.22566604127579737</v>
      </c>
      <c r="G30" s="26">
        <f t="shared" si="1"/>
        <v>0.77433395872420263</v>
      </c>
    </row>
    <row r="31" spans="1:7" x14ac:dyDescent="0.25">
      <c r="A31" t="s">
        <v>10</v>
      </c>
      <c r="B31" t="s">
        <v>14</v>
      </c>
      <c r="C31" s="15">
        <v>44682</v>
      </c>
      <c r="D31" s="20">
        <v>24177</v>
      </c>
      <c r="E31" s="20">
        <v>24935</v>
      </c>
      <c r="F31" s="26">
        <f t="shared" si="0"/>
        <v>3.0399037497493484E-2</v>
      </c>
      <c r="G31" s="26">
        <f t="shared" si="1"/>
        <v>0.96960096250250649</v>
      </c>
    </row>
    <row r="32" spans="1:7" x14ac:dyDescent="0.25">
      <c r="A32" t="s">
        <v>108</v>
      </c>
      <c r="B32" t="s">
        <v>14</v>
      </c>
      <c r="C32" s="15">
        <v>44682</v>
      </c>
      <c r="D32" s="20">
        <v>46460</v>
      </c>
      <c r="E32" s="20">
        <v>44935</v>
      </c>
      <c r="F32" s="26">
        <f t="shared" si="0"/>
        <v>-3.3937910314899296E-2</v>
      </c>
      <c r="G32" s="26">
        <f t="shared" si="1"/>
        <v>1.0339379103148993</v>
      </c>
    </row>
    <row r="33" spans="1:7" x14ac:dyDescent="0.25">
      <c r="A33" t="s">
        <v>109</v>
      </c>
      <c r="B33" t="s">
        <v>14</v>
      </c>
      <c r="C33" s="15">
        <v>44682</v>
      </c>
      <c r="D33" s="20">
        <v>3390</v>
      </c>
      <c r="E33" s="20">
        <v>4322</v>
      </c>
      <c r="F33" s="26">
        <f t="shared" si="0"/>
        <v>0.21564090698750579</v>
      </c>
      <c r="G33" s="26">
        <f t="shared" si="1"/>
        <v>0.78435909301249418</v>
      </c>
    </row>
    <row r="34" spans="1:7" x14ac:dyDescent="0.25">
      <c r="A34" t="s">
        <v>111</v>
      </c>
      <c r="B34" t="s">
        <v>14</v>
      </c>
      <c r="C34" s="15">
        <v>44682</v>
      </c>
      <c r="D34" s="20">
        <v>4785</v>
      </c>
      <c r="E34" s="20">
        <v>12203</v>
      </c>
      <c r="F34" s="26">
        <f t="shared" si="0"/>
        <v>0.60788330738343033</v>
      </c>
      <c r="G34" s="26">
        <f t="shared" si="1"/>
        <v>0.39211669261656967</v>
      </c>
    </row>
    <row r="35" spans="1:7" x14ac:dyDescent="0.25">
      <c r="A35" t="s">
        <v>116</v>
      </c>
      <c r="B35" t="s">
        <v>14</v>
      </c>
      <c r="C35" s="15">
        <v>44682</v>
      </c>
      <c r="D35" s="20">
        <v>1487</v>
      </c>
      <c r="E35" s="20">
        <v>6114</v>
      </c>
      <c r="F35" s="26">
        <f t="shared" si="0"/>
        <v>0.7567877003598299</v>
      </c>
      <c r="G35" s="26">
        <f t="shared" si="1"/>
        <v>0.2432122996401701</v>
      </c>
    </row>
    <row r="36" spans="1:7" x14ac:dyDescent="0.25">
      <c r="A36" t="s">
        <v>117</v>
      </c>
      <c r="B36" t="s">
        <v>14</v>
      </c>
      <c r="C36" s="15">
        <v>44682</v>
      </c>
      <c r="D36" s="20">
        <v>1</v>
      </c>
      <c r="E36" s="20">
        <v>29</v>
      </c>
      <c r="F36" s="26">
        <f t="shared" si="0"/>
        <v>0.96551724137931039</v>
      </c>
      <c r="G36" s="26">
        <f t="shared" si="1"/>
        <v>3.4482758620689613E-2</v>
      </c>
    </row>
    <row r="37" spans="1:7" x14ac:dyDescent="0.25">
      <c r="A37" t="s">
        <v>113</v>
      </c>
      <c r="B37" t="s">
        <v>14</v>
      </c>
      <c r="C37" s="15">
        <v>44682</v>
      </c>
      <c r="D37" s="20">
        <v>3322</v>
      </c>
      <c r="E37" s="20">
        <v>12178</v>
      </c>
      <c r="F37" s="26">
        <f t="shared" si="0"/>
        <v>0.72721300706191494</v>
      </c>
      <c r="G37" s="26">
        <f t="shared" si="1"/>
        <v>0.27278699293808506</v>
      </c>
    </row>
    <row r="38" spans="1:7" x14ac:dyDescent="0.25">
      <c r="A38" t="s">
        <v>114</v>
      </c>
      <c r="B38" t="s">
        <v>14</v>
      </c>
      <c r="C38" s="15">
        <v>44682</v>
      </c>
      <c r="D38" s="20">
        <v>908</v>
      </c>
      <c r="E38" s="20">
        <v>2238</v>
      </c>
      <c r="F38" s="26">
        <f t="shared" si="0"/>
        <v>0.59428060768543345</v>
      </c>
      <c r="G38" s="26">
        <f t="shared" si="1"/>
        <v>0.40571939231456655</v>
      </c>
    </row>
    <row r="39" spans="1:7" x14ac:dyDescent="0.25">
      <c r="A39" t="s">
        <v>110</v>
      </c>
      <c r="B39" t="s">
        <v>14</v>
      </c>
      <c r="C39" s="15">
        <v>44682</v>
      </c>
      <c r="D39" s="20">
        <v>101</v>
      </c>
      <c r="E39" s="20">
        <v>1990</v>
      </c>
      <c r="F39" s="26">
        <f t="shared" si="0"/>
        <v>0.94924623115577889</v>
      </c>
      <c r="G39" s="26">
        <f t="shared" si="1"/>
        <v>5.0753768844221114E-2</v>
      </c>
    </row>
    <row r="40" spans="1:7" x14ac:dyDescent="0.25">
      <c r="A40" t="s">
        <v>118</v>
      </c>
      <c r="B40" t="s">
        <v>14</v>
      </c>
      <c r="C40" s="15">
        <v>44682</v>
      </c>
      <c r="D40" s="20">
        <v>0</v>
      </c>
      <c r="E40" s="20">
        <v>33</v>
      </c>
      <c r="F40" s="26">
        <f t="shared" si="0"/>
        <v>1</v>
      </c>
      <c r="G40" s="26">
        <f t="shared" si="1"/>
        <v>0</v>
      </c>
    </row>
    <row r="41" spans="1:7" x14ac:dyDescent="0.25">
      <c r="A41" t="s">
        <v>119</v>
      </c>
      <c r="B41" t="s">
        <v>14</v>
      </c>
      <c r="C41" s="15">
        <v>44682</v>
      </c>
      <c r="D41" s="20">
        <v>0</v>
      </c>
      <c r="E41" s="20">
        <v>5</v>
      </c>
      <c r="F41" s="26">
        <f t="shared" si="0"/>
        <v>1</v>
      </c>
      <c r="G41" s="26">
        <f t="shared" si="1"/>
        <v>0</v>
      </c>
    </row>
    <row r="42" spans="1:7" x14ac:dyDescent="0.25">
      <c r="A42" t="s">
        <v>112</v>
      </c>
      <c r="B42" t="s">
        <v>14</v>
      </c>
      <c r="C42" s="15">
        <v>44682</v>
      </c>
      <c r="D42" s="20">
        <v>31</v>
      </c>
      <c r="E42" s="20">
        <v>759</v>
      </c>
      <c r="F42" s="26">
        <f t="shared" si="0"/>
        <v>0.95915678524374182</v>
      </c>
      <c r="G42" s="26">
        <f t="shared" si="1"/>
        <v>4.0843214756258184E-2</v>
      </c>
    </row>
    <row r="43" spans="1:7" x14ac:dyDescent="0.25">
      <c r="A43" t="s">
        <v>115</v>
      </c>
      <c r="B43" t="s">
        <v>14</v>
      </c>
      <c r="C43" s="15">
        <v>44682</v>
      </c>
      <c r="D43" s="20">
        <v>25</v>
      </c>
      <c r="E43" s="20">
        <v>538</v>
      </c>
      <c r="F43" s="26">
        <f t="shared" si="0"/>
        <v>0.95353159851301117</v>
      </c>
      <c r="G43" s="26">
        <f t="shared" si="1"/>
        <v>4.6468401486988831E-2</v>
      </c>
    </row>
    <row r="44" spans="1:7" x14ac:dyDescent="0.25">
      <c r="A44" t="s">
        <v>0</v>
      </c>
      <c r="B44" t="s">
        <v>15</v>
      </c>
      <c r="C44" s="15">
        <v>44713</v>
      </c>
      <c r="D44" s="20">
        <v>82503</v>
      </c>
      <c r="E44" s="20">
        <v>95807</v>
      </c>
      <c r="F44" s="26">
        <f t="shared" si="0"/>
        <v>0.13886250482741344</v>
      </c>
      <c r="G44" s="26">
        <f t="shared" si="1"/>
        <v>0.86113749517258653</v>
      </c>
    </row>
    <row r="45" spans="1:7" x14ac:dyDescent="0.25">
      <c r="A45" t="s">
        <v>10</v>
      </c>
      <c r="B45" t="s">
        <v>15</v>
      </c>
      <c r="C45" s="15">
        <v>44713</v>
      </c>
      <c r="D45" s="20">
        <v>25011</v>
      </c>
      <c r="E45" s="20">
        <v>25581</v>
      </c>
      <c r="F45" s="26">
        <f t="shared" si="0"/>
        <v>2.2282162542512019E-2</v>
      </c>
      <c r="G45" s="26">
        <f t="shared" si="1"/>
        <v>0.97771783745748797</v>
      </c>
    </row>
    <row r="46" spans="1:7" x14ac:dyDescent="0.25">
      <c r="A46" t="s">
        <v>108</v>
      </c>
      <c r="B46" t="s">
        <v>15</v>
      </c>
      <c r="C46" s="15">
        <v>44713</v>
      </c>
      <c r="D46" s="20">
        <v>47397</v>
      </c>
      <c r="E46" s="20">
        <v>45773</v>
      </c>
      <c r="F46" s="26">
        <f t="shared" si="0"/>
        <v>-3.5479431105673649E-2</v>
      </c>
      <c r="G46" s="26">
        <f t="shared" si="1"/>
        <v>1.0354794311056736</v>
      </c>
    </row>
    <row r="47" spans="1:7" x14ac:dyDescent="0.25">
      <c r="A47" t="s">
        <v>109</v>
      </c>
      <c r="B47" t="s">
        <v>15</v>
      </c>
      <c r="C47" s="15">
        <v>44713</v>
      </c>
      <c r="D47" s="20">
        <v>3468</v>
      </c>
      <c r="E47" s="20">
        <v>4615</v>
      </c>
      <c r="F47" s="26">
        <f t="shared" si="0"/>
        <v>0.24853737811484292</v>
      </c>
      <c r="G47" s="26">
        <f t="shared" si="1"/>
        <v>0.75146262188515711</v>
      </c>
    </row>
    <row r="48" spans="1:7" x14ac:dyDescent="0.25">
      <c r="A48" t="s">
        <v>111</v>
      </c>
      <c r="B48" t="s">
        <v>15</v>
      </c>
      <c r="C48" s="15">
        <v>44713</v>
      </c>
      <c r="D48" s="20">
        <v>1809</v>
      </c>
      <c r="E48" s="20">
        <v>12543</v>
      </c>
      <c r="F48" s="26">
        <f t="shared" si="0"/>
        <v>0.85577613011241327</v>
      </c>
      <c r="G48" s="26">
        <f t="shared" si="1"/>
        <v>0.14422386988758673</v>
      </c>
    </row>
    <row r="49" spans="1:7" x14ac:dyDescent="0.25">
      <c r="A49" t="s">
        <v>116</v>
      </c>
      <c r="B49" t="s">
        <v>15</v>
      </c>
      <c r="C49" s="15">
        <v>44713</v>
      </c>
      <c r="D49" s="20">
        <v>5707</v>
      </c>
      <c r="E49" s="20">
        <v>6281</v>
      </c>
      <c r="F49" s="26">
        <f t="shared" si="0"/>
        <v>9.1386721859576497E-2</v>
      </c>
      <c r="G49" s="26">
        <f t="shared" si="1"/>
        <v>0.90861327814042347</v>
      </c>
    </row>
    <row r="50" spans="1:7" x14ac:dyDescent="0.25">
      <c r="A50" t="s">
        <v>117</v>
      </c>
      <c r="B50" t="s">
        <v>15</v>
      </c>
      <c r="C50" s="15">
        <v>44713</v>
      </c>
      <c r="D50" s="20">
        <v>1</v>
      </c>
      <c r="E50" s="20">
        <v>39</v>
      </c>
      <c r="F50" s="26">
        <f t="shared" si="0"/>
        <v>0.97435897435897434</v>
      </c>
      <c r="G50" s="26">
        <f t="shared" si="1"/>
        <v>2.5641025641025661E-2</v>
      </c>
    </row>
    <row r="51" spans="1:7" x14ac:dyDescent="0.25">
      <c r="A51" t="s">
        <v>113</v>
      </c>
      <c r="B51" t="s">
        <v>15</v>
      </c>
      <c r="C51" s="15">
        <v>44713</v>
      </c>
      <c r="D51" s="20">
        <v>3466</v>
      </c>
      <c r="E51" s="20">
        <v>12517</v>
      </c>
      <c r="F51" s="26">
        <f t="shared" si="0"/>
        <v>0.72309658863945037</v>
      </c>
      <c r="G51" s="26">
        <f t="shared" si="1"/>
        <v>0.27690341136054963</v>
      </c>
    </row>
    <row r="52" spans="1:7" x14ac:dyDescent="0.25">
      <c r="A52" t="s">
        <v>114</v>
      </c>
      <c r="B52" t="s">
        <v>15</v>
      </c>
      <c r="C52" s="15">
        <v>44713</v>
      </c>
      <c r="D52" s="20">
        <v>969</v>
      </c>
      <c r="E52" s="20">
        <v>2306</v>
      </c>
      <c r="F52" s="26">
        <f t="shared" si="0"/>
        <v>0.57979184735472677</v>
      </c>
      <c r="G52" s="26">
        <f t="shared" si="1"/>
        <v>0.42020815264527323</v>
      </c>
    </row>
    <row r="53" spans="1:7" x14ac:dyDescent="0.25">
      <c r="A53" t="s">
        <v>110</v>
      </c>
      <c r="B53" t="s">
        <v>15</v>
      </c>
      <c r="C53" s="15">
        <v>44713</v>
      </c>
      <c r="D53" s="20">
        <v>89</v>
      </c>
      <c r="E53" s="20">
        <v>2071</v>
      </c>
      <c r="F53" s="26">
        <f t="shared" si="0"/>
        <v>0.95702559150168998</v>
      </c>
      <c r="G53" s="26">
        <f t="shared" si="1"/>
        <v>4.2974408498310024E-2</v>
      </c>
    </row>
    <row r="54" spans="1:7" x14ac:dyDescent="0.25">
      <c r="A54" t="s">
        <v>118</v>
      </c>
      <c r="B54" t="s">
        <v>15</v>
      </c>
      <c r="C54" s="15">
        <v>44713</v>
      </c>
      <c r="D54" s="20">
        <v>0</v>
      </c>
      <c r="E54" s="20">
        <v>39</v>
      </c>
      <c r="F54" s="26">
        <f t="shared" si="0"/>
        <v>1</v>
      </c>
      <c r="G54" s="26">
        <f t="shared" si="1"/>
        <v>0</v>
      </c>
    </row>
    <row r="55" spans="1:7" x14ac:dyDescent="0.25">
      <c r="A55" t="s">
        <v>119</v>
      </c>
      <c r="B55" t="s">
        <v>15</v>
      </c>
      <c r="C55" s="15">
        <v>44713</v>
      </c>
      <c r="D55" s="20">
        <v>0</v>
      </c>
      <c r="E55" s="20">
        <v>6</v>
      </c>
      <c r="F55" s="26">
        <f t="shared" si="0"/>
        <v>1</v>
      </c>
      <c r="G55" s="26">
        <f t="shared" si="1"/>
        <v>0</v>
      </c>
    </row>
    <row r="56" spans="1:7" x14ac:dyDescent="0.25">
      <c r="A56" t="s">
        <v>112</v>
      </c>
      <c r="B56" t="s">
        <v>15</v>
      </c>
      <c r="C56" s="15">
        <v>44713</v>
      </c>
      <c r="D56" s="20">
        <v>39</v>
      </c>
      <c r="E56" s="20">
        <v>797</v>
      </c>
      <c r="F56" s="26">
        <f t="shared" si="0"/>
        <v>0.95106649937264742</v>
      </c>
      <c r="G56" s="26">
        <f t="shared" si="1"/>
        <v>4.8933500627352577E-2</v>
      </c>
    </row>
    <row r="57" spans="1:7" x14ac:dyDescent="0.25">
      <c r="A57" t="s">
        <v>115</v>
      </c>
      <c r="B57" t="s">
        <v>15</v>
      </c>
      <c r="C57" s="15">
        <v>44713</v>
      </c>
      <c r="D57" s="20">
        <v>31</v>
      </c>
      <c r="E57" s="20">
        <v>578</v>
      </c>
      <c r="F57" s="26">
        <f t="shared" si="0"/>
        <v>0.94636678200692037</v>
      </c>
      <c r="G57" s="26">
        <f t="shared" si="1"/>
        <v>5.3633217993079629E-2</v>
      </c>
    </row>
    <row r="58" spans="1:7" x14ac:dyDescent="0.25">
      <c r="A58" t="s">
        <v>0</v>
      </c>
      <c r="B58" t="s">
        <v>16</v>
      </c>
      <c r="C58" s="15">
        <v>44743</v>
      </c>
      <c r="D58" s="20">
        <v>97283</v>
      </c>
      <c r="E58" s="20">
        <v>97034</v>
      </c>
      <c r="F58" s="26">
        <f t="shared" si="0"/>
        <v>-2.5661108477440897E-3</v>
      </c>
      <c r="G58" s="26">
        <f t="shared" si="1"/>
        <v>1.0025661108477442</v>
      </c>
    </row>
    <row r="59" spans="1:7" x14ac:dyDescent="0.25">
      <c r="A59" t="s">
        <v>10</v>
      </c>
      <c r="B59" t="s">
        <v>16</v>
      </c>
      <c r="C59" s="15">
        <v>44743</v>
      </c>
      <c r="D59" s="20">
        <v>23150</v>
      </c>
      <c r="E59" s="20">
        <v>26068</v>
      </c>
      <c r="F59" s="26">
        <f t="shared" si="0"/>
        <v>0.11193800828602117</v>
      </c>
      <c r="G59" s="26">
        <f t="shared" si="1"/>
        <v>0.88806199171397882</v>
      </c>
    </row>
    <row r="60" spans="1:7" x14ac:dyDescent="0.25">
      <c r="A60" t="s">
        <v>108</v>
      </c>
      <c r="B60" t="s">
        <v>16</v>
      </c>
      <c r="C60" s="15">
        <v>44743</v>
      </c>
      <c r="D60" s="20">
        <v>43577</v>
      </c>
      <c r="E60" s="20">
        <v>46245</v>
      </c>
      <c r="F60" s="26">
        <f t="shared" si="0"/>
        <v>5.7692723537679749E-2</v>
      </c>
      <c r="G60" s="26">
        <f t="shared" si="1"/>
        <v>0.94230727646232026</v>
      </c>
    </row>
    <row r="61" spans="1:7" x14ac:dyDescent="0.25">
      <c r="A61" t="s">
        <v>109</v>
      </c>
      <c r="B61" t="s">
        <v>16</v>
      </c>
      <c r="C61" s="15">
        <v>44743</v>
      </c>
      <c r="D61" s="20">
        <v>13958</v>
      </c>
      <c r="E61" s="20">
        <v>4672</v>
      </c>
      <c r="F61" s="26">
        <f t="shared" si="0"/>
        <v>-1.9875856164383561</v>
      </c>
      <c r="G61" s="26">
        <f t="shared" si="1"/>
        <v>2.9875856164383561</v>
      </c>
    </row>
    <row r="62" spans="1:7" x14ac:dyDescent="0.25">
      <c r="A62" t="s">
        <v>111</v>
      </c>
      <c r="B62" t="s">
        <v>16</v>
      </c>
      <c r="C62" s="15">
        <v>44743</v>
      </c>
      <c r="D62" s="20">
        <v>4495</v>
      </c>
      <c r="E62" s="20">
        <v>12696</v>
      </c>
      <c r="F62" s="26">
        <f t="shared" si="0"/>
        <v>0.64595148078134845</v>
      </c>
      <c r="G62" s="26">
        <f t="shared" si="1"/>
        <v>0.35404851921865155</v>
      </c>
    </row>
    <row r="63" spans="1:7" x14ac:dyDescent="0.25">
      <c r="A63" t="s">
        <v>116</v>
      </c>
      <c r="B63" t="s">
        <v>16</v>
      </c>
      <c r="C63" s="15">
        <v>44743</v>
      </c>
      <c r="D63" s="20">
        <v>1445</v>
      </c>
      <c r="E63" s="20">
        <v>6283</v>
      </c>
      <c r="F63" s="26">
        <f t="shared" si="0"/>
        <v>0.77001432436734041</v>
      </c>
      <c r="G63" s="26">
        <f t="shared" si="1"/>
        <v>0.22998567563265959</v>
      </c>
    </row>
    <row r="64" spans="1:7" x14ac:dyDescent="0.25">
      <c r="A64" t="s">
        <v>117</v>
      </c>
      <c r="B64" t="s">
        <v>16</v>
      </c>
      <c r="C64" s="15">
        <v>44743</v>
      </c>
      <c r="D64" s="20">
        <v>0</v>
      </c>
      <c r="E64" s="20">
        <v>39</v>
      </c>
      <c r="F64" s="26">
        <f t="shared" si="0"/>
        <v>1</v>
      </c>
      <c r="G64" s="26">
        <f t="shared" si="1"/>
        <v>0</v>
      </c>
    </row>
    <row r="65" spans="1:7" x14ac:dyDescent="0.25">
      <c r="A65" t="s">
        <v>113</v>
      </c>
      <c r="B65" t="s">
        <v>16</v>
      </c>
      <c r="C65" s="15">
        <v>44743</v>
      </c>
      <c r="D65" s="20">
        <v>2639</v>
      </c>
      <c r="E65" s="20">
        <v>12704</v>
      </c>
      <c r="F65" s="26">
        <f t="shared" si="0"/>
        <v>0.7922701511335013</v>
      </c>
      <c r="G65" s="26">
        <f t="shared" si="1"/>
        <v>0.2077298488664987</v>
      </c>
    </row>
    <row r="66" spans="1:7" x14ac:dyDescent="0.25">
      <c r="A66" t="s">
        <v>114</v>
      </c>
      <c r="B66" t="s">
        <v>16</v>
      </c>
      <c r="C66" s="15">
        <v>44743</v>
      </c>
      <c r="D66" s="20">
        <v>679</v>
      </c>
      <c r="E66" s="20">
        <v>2312</v>
      </c>
      <c r="F66" s="26">
        <f t="shared" si="0"/>
        <v>0.70631487889273359</v>
      </c>
      <c r="G66" s="26">
        <f t="shared" si="1"/>
        <v>0.29368512110726641</v>
      </c>
    </row>
    <row r="67" spans="1:7" x14ac:dyDescent="0.25">
      <c r="A67" t="s">
        <v>110</v>
      </c>
      <c r="B67" t="s">
        <v>16</v>
      </c>
      <c r="C67" s="15">
        <v>44743</v>
      </c>
      <c r="D67" s="20">
        <v>85</v>
      </c>
      <c r="E67" s="20">
        <v>2120</v>
      </c>
      <c r="F67" s="26">
        <f t="shared" ref="F67:F113" si="2">IFERROR((E67-D67)/E67,0)</f>
        <v>0.95990566037735847</v>
      </c>
      <c r="G67" s="26">
        <f t="shared" ref="G67:G113" si="3">1-F67</f>
        <v>4.0094339622641528E-2</v>
      </c>
    </row>
    <row r="68" spans="1:7" x14ac:dyDescent="0.25">
      <c r="A68" t="s">
        <v>118</v>
      </c>
      <c r="B68" t="s">
        <v>16</v>
      </c>
      <c r="C68" s="15">
        <v>44743</v>
      </c>
      <c r="D68" s="20">
        <v>0</v>
      </c>
      <c r="E68" s="20">
        <v>42</v>
      </c>
      <c r="F68" s="26">
        <f t="shared" si="2"/>
        <v>1</v>
      </c>
      <c r="G68" s="26">
        <f t="shared" si="3"/>
        <v>0</v>
      </c>
    </row>
    <row r="69" spans="1:7" x14ac:dyDescent="0.25">
      <c r="A69" t="s">
        <v>119</v>
      </c>
      <c r="B69" t="s">
        <v>16</v>
      </c>
      <c r="C69" s="15">
        <v>44743</v>
      </c>
      <c r="D69" s="20">
        <v>0</v>
      </c>
      <c r="E69" s="20">
        <v>6</v>
      </c>
      <c r="F69" s="26">
        <f t="shared" si="2"/>
        <v>1</v>
      </c>
      <c r="G69" s="26">
        <f t="shared" si="3"/>
        <v>0</v>
      </c>
    </row>
    <row r="70" spans="1:7" x14ac:dyDescent="0.25">
      <c r="A70" t="s">
        <v>112</v>
      </c>
      <c r="B70" t="s">
        <v>16</v>
      </c>
      <c r="C70" s="15">
        <v>44743</v>
      </c>
      <c r="D70" s="20">
        <v>26</v>
      </c>
      <c r="E70" s="20">
        <v>856</v>
      </c>
      <c r="F70" s="26">
        <f t="shared" si="2"/>
        <v>0.96962616822429903</v>
      </c>
      <c r="G70" s="26">
        <f t="shared" si="3"/>
        <v>3.0373831775700966E-2</v>
      </c>
    </row>
    <row r="71" spans="1:7" x14ac:dyDescent="0.25">
      <c r="A71" t="s">
        <v>115</v>
      </c>
      <c r="B71" t="s">
        <v>16</v>
      </c>
      <c r="C71" s="15">
        <v>44743</v>
      </c>
      <c r="D71" s="20">
        <v>18</v>
      </c>
      <c r="E71" s="20">
        <v>600</v>
      </c>
      <c r="F71" s="26">
        <f t="shared" si="2"/>
        <v>0.97</v>
      </c>
      <c r="G71" s="26">
        <f t="shared" si="3"/>
        <v>3.0000000000000027E-2</v>
      </c>
    </row>
    <row r="72" spans="1:7" x14ac:dyDescent="0.25">
      <c r="A72" t="s">
        <v>0</v>
      </c>
      <c r="B72" t="s">
        <v>17</v>
      </c>
      <c r="C72" s="15">
        <v>44774</v>
      </c>
      <c r="D72" s="20">
        <v>85541</v>
      </c>
      <c r="E72" s="20">
        <v>98823</v>
      </c>
      <c r="F72" s="26">
        <f t="shared" si="2"/>
        <v>0.13440191048642522</v>
      </c>
      <c r="G72" s="26">
        <f t="shared" si="3"/>
        <v>0.86559808951357475</v>
      </c>
    </row>
    <row r="73" spans="1:7" x14ac:dyDescent="0.25">
      <c r="A73" t="s">
        <v>10</v>
      </c>
      <c r="B73" t="s">
        <v>17</v>
      </c>
      <c r="C73" s="15">
        <v>44774</v>
      </c>
      <c r="D73" s="20">
        <v>25399</v>
      </c>
      <c r="E73" s="20">
        <v>26391</v>
      </c>
      <c r="F73" s="26">
        <f t="shared" si="2"/>
        <v>3.7588571861619492E-2</v>
      </c>
      <c r="G73" s="26">
        <f t="shared" si="3"/>
        <v>0.96241142813838054</v>
      </c>
    </row>
    <row r="74" spans="1:7" x14ac:dyDescent="0.25">
      <c r="A74" t="s">
        <v>108</v>
      </c>
      <c r="B74" t="s">
        <v>17</v>
      </c>
      <c r="C74" s="15">
        <v>44774</v>
      </c>
      <c r="D74" s="20">
        <v>47375</v>
      </c>
      <c r="E74" s="20">
        <v>49294</v>
      </c>
      <c r="F74" s="26">
        <f t="shared" si="2"/>
        <v>3.8929687183024302E-2</v>
      </c>
      <c r="G74" s="26">
        <f t="shared" si="3"/>
        <v>0.96107031281697575</v>
      </c>
    </row>
    <row r="75" spans="1:7" x14ac:dyDescent="0.25">
      <c r="A75" t="s">
        <v>109</v>
      </c>
      <c r="B75" t="s">
        <v>17</v>
      </c>
      <c r="C75" s="15">
        <v>44774</v>
      </c>
      <c r="D75" s="20">
        <v>3708</v>
      </c>
      <c r="E75" s="20">
        <v>4729</v>
      </c>
      <c r="F75" s="26">
        <f t="shared" si="2"/>
        <v>0.21590188200465216</v>
      </c>
      <c r="G75" s="26">
        <f t="shared" si="3"/>
        <v>0.7840981179953479</v>
      </c>
    </row>
    <row r="76" spans="1:7" x14ac:dyDescent="0.25">
      <c r="A76" t="s">
        <v>111</v>
      </c>
      <c r="B76" t="s">
        <v>17</v>
      </c>
      <c r="C76" s="15">
        <v>44774</v>
      </c>
      <c r="D76" s="20">
        <v>6155</v>
      </c>
      <c r="E76" s="20">
        <v>13569</v>
      </c>
      <c r="F76" s="26">
        <f t="shared" si="2"/>
        <v>0.5463925123443143</v>
      </c>
      <c r="G76" s="26">
        <f t="shared" si="3"/>
        <v>0.4536074876556857</v>
      </c>
    </row>
    <row r="77" spans="1:7" x14ac:dyDescent="0.25">
      <c r="A77" t="s">
        <v>116</v>
      </c>
      <c r="B77" t="s">
        <v>17</v>
      </c>
      <c r="C77" s="15">
        <v>44774</v>
      </c>
      <c r="D77" s="20">
        <v>2163</v>
      </c>
      <c r="E77" s="20">
        <v>6448</v>
      </c>
      <c r="F77" s="26">
        <f t="shared" si="2"/>
        <v>0.66454714640198509</v>
      </c>
      <c r="G77" s="26">
        <f t="shared" si="3"/>
        <v>0.33545285359801491</v>
      </c>
    </row>
    <row r="78" spans="1:7" x14ac:dyDescent="0.25">
      <c r="A78" t="s">
        <v>117</v>
      </c>
      <c r="B78" t="s">
        <v>17</v>
      </c>
      <c r="C78" s="15">
        <v>44774</v>
      </c>
      <c r="D78" s="20">
        <v>0</v>
      </c>
      <c r="E78" s="20">
        <v>44</v>
      </c>
      <c r="F78" s="26">
        <f t="shared" si="2"/>
        <v>1</v>
      </c>
      <c r="G78" s="26">
        <f t="shared" si="3"/>
        <v>0</v>
      </c>
    </row>
    <row r="79" spans="1:7" x14ac:dyDescent="0.25">
      <c r="A79" t="s">
        <v>113</v>
      </c>
      <c r="B79" t="s">
        <v>17</v>
      </c>
      <c r="C79" s="15">
        <v>44774</v>
      </c>
      <c r="D79" s="20">
        <v>3647</v>
      </c>
      <c r="E79" s="20">
        <v>13164</v>
      </c>
      <c r="F79" s="26">
        <f t="shared" si="2"/>
        <v>0.722956548161653</v>
      </c>
      <c r="G79" s="26">
        <f t="shared" si="3"/>
        <v>0.277043451838347</v>
      </c>
    </row>
    <row r="80" spans="1:7" x14ac:dyDescent="0.25">
      <c r="A80" t="s">
        <v>114</v>
      </c>
      <c r="B80" t="s">
        <v>17</v>
      </c>
      <c r="C80" s="15">
        <v>44774</v>
      </c>
      <c r="D80" s="20">
        <v>1053</v>
      </c>
      <c r="E80" s="20">
        <v>2345</v>
      </c>
      <c r="F80" s="26">
        <f t="shared" si="2"/>
        <v>0.55095948827292107</v>
      </c>
      <c r="G80" s="26">
        <f t="shared" si="3"/>
        <v>0.44904051172707893</v>
      </c>
    </row>
    <row r="81" spans="1:7" x14ac:dyDescent="0.25">
      <c r="A81" t="s">
        <v>110</v>
      </c>
      <c r="B81" t="s">
        <v>17</v>
      </c>
      <c r="C81" s="15">
        <v>44774</v>
      </c>
      <c r="D81" s="20">
        <v>110</v>
      </c>
      <c r="E81" s="20">
        <v>2192</v>
      </c>
      <c r="F81" s="26">
        <f t="shared" si="2"/>
        <v>0.94981751824817517</v>
      </c>
      <c r="G81" s="26">
        <f t="shared" si="3"/>
        <v>5.0182481751824826E-2</v>
      </c>
    </row>
    <row r="82" spans="1:7" x14ac:dyDescent="0.25">
      <c r="A82" t="s">
        <v>118</v>
      </c>
      <c r="B82" t="s">
        <v>17</v>
      </c>
      <c r="C82" s="15">
        <v>44774</v>
      </c>
      <c r="D82" s="20">
        <v>0</v>
      </c>
      <c r="E82" s="20">
        <v>58</v>
      </c>
      <c r="F82" s="26">
        <f t="shared" si="2"/>
        <v>1</v>
      </c>
      <c r="G82" s="26">
        <f t="shared" si="3"/>
        <v>0</v>
      </c>
    </row>
    <row r="83" spans="1:7" x14ac:dyDescent="0.25">
      <c r="A83" t="s">
        <v>119</v>
      </c>
      <c r="B83" t="s">
        <v>17</v>
      </c>
      <c r="C83" s="15">
        <v>44774</v>
      </c>
      <c r="D83" s="20">
        <v>0</v>
      </c>
      <c r="E83" s="20">
        <v>6</v>
      </c>
      <c r="F83" s="26">
        <f t="shared" si="2"/>
        <v>1</v>
      </c>
      <c r="G83" s="26">
        <f t="shared" si="3"/>
        <v>0</v>
      </c>
    </row>
    <row r="84" spans="1:7" x14ac:dyDescent="0.25">
      <c r="A84" t="s">
        <v>112</v>
      </c>
      <c r="B84" t="s">
        <v>17</v>
      </c>
      <c r="C84" s="15">
        <v>44774</v>
      </c>
      <c r="D84" s="20">
        <v>55</v>
      </c>
      <c r="E84" s="20">
        <v>905</v>
      </c>
      <c r="F84" s="26">
        <f t="shared" si="2"/>
        <v>0.93922651933701662</v>
      </c>
      <c r="G84" s="26">
        <f t="shared" si="3"/>
        <v>6.0773480662983381E-2</v>
      </c>
    </row>
    <row r="85" spans="1:7" x14ac:dyDescent="0.25">
      <c r="A85" t="s">
        <v>115</v>
      </c>
      <c r="B85" t="s">
        <v>17</v>
      </c>
      <c r="C85" s="15">
        <v>44774</v>
      </c>
      <c r="D85" s="20">
        <v>35</v>
      </c>
      <c r="E85" s="20">
        <v>627</v>
      </c>
      <c r="F85" s="26">
        <f t="shared" si="2"/>
        <v>0.94417862838915467</v>
      </c>
      <c r="G85" s="26">
        <f t="shared" si="3"/>
        <v>5.5821371610845327E-2</v>
      </c>
    </row>
    <row r="86" spans="1:7" x14ac:dyDescent="0.25">
      <c r="A86" t="s">
        <v>0</v>
      </c>
      <c r="B86" t="s">
        <v>18</v>
      </c>
      <c r="C86" s="15">
        <v>44805</v>
      </c>
      <c r="D86" s="20">
        <v>86226</v>
      </c>
      <c r="E86" s="20">
        <v>100069</v>
      </c>
      <c r="F86" s="26">
        <f t="shared" si="2"/>
        <v>0.13833454916107885</v>
      </c>
      <c r="G86" s="26">
        <f t="shared" si="3"/>
        <v>0.86166545083892121</v>
      </c>
    </row>
    <row r="87" spans="1:7" x14ac:dyDescent="0.25">
      <c r="A87" t="s">
        <v>10</v>
      </c>
      <c r="B87" t="s">
        <v>18</v>
      </c>
      <c r="C87" s="15">
        <v>44805</v>
      </c>
      <c r="D87" s="20">
        <v>25497</v>
      </c>
      <c r="E87" s="20">
        <v>26785</v>
      </c>
      <c r="F87" s="26">
        <f t="shared" si="2"/>
        <v>4.8086615643083815E-2</v>
      </c>
      <c r="G87" s="26">
        <f t="shared" si="3"/>
        <v>0.95191338435691619</v>
      </c>
    </row>
    <row r="88" spans="1:7" x14ac:dyDescent="0.25">
      <c r="A88" t="s">
        <v>108</v>
      </c>
      <c r="B88" t="s">
        <v>18</v>
      </c>
      <c r="C88" s="15">
        <v>44805</v>
      </c>
      <c r="D88" s="20">
        <v>47715</v>
      </c>
      <c r="E88" s="20">
        <v>49921</v>
      </c>
      <c r="F88" s="26">
        <f t="shared" si="2"/>
        <v>4.4189819915466437E-2</v>
      </c>
      <c r="G88" s="26">
        <f t="shared" si="3"/>
        <v>0.95581018008453356</v>
      </c>
    </row>
    <row r="89" spans="1:7" x14ac:dyDescent="0.25">
      <c r="A89" t="s">
        <v>109</v>
      </c>
      <c r="B89" t="s">
        <v>18</v>
      </c>
      <c r="C89" s="15">
        <v>44805</v>
      </c>
      <c r="D89" s="20">
        <v>3785</v>
      </c>
      <c r="E89" s="20">
        <v>4771</v>
      </c>
      <c r="F89" s="26">
        <f t="shared" si="2"/>
        <v>0.20666526933556906</v>
      </c>
      <c r="G89" s="26">
        <f t="shared" si="3"/>
        <v>0.79333473066443094</v>
      </c>
    </row>
    <row r="90" spans="1:7" x14ac:dyDescent="0.25">
      <c r="A90" t="s">
        <v>111</v>
      </c>
      <c r="B90" t="s">
        <v>18</v>
      </c>
      <c r="C90" s="15">
        <v>44805</v>
      </c>
      <c r="D90" s="20">
        <v>6229</v>
      </c>
      <c r="E90" s="20">
        <v>13793</v>
      </c>
      <c r="F90" s="26">
        <f t="shared" si="2"/>
        <v>0.54839411295584717</v>
      </c>
      <c r="G90" s="26">
        <f t="shared" si="3"/>
        <v>0.45160588704415283</v>
      </c>
    </row>
    <row r="91" spans="1:7" x14ac:dyDescent="0.25">
      <c r="A91" t="s">
        <v>116</v>
      </c>
      <c r="B91" t="s">
        <v>18</v>
      </c>
      <c r="C91" s="15">
        <v>44805</v>
      </c>
      <c r="D91" s="20">
        <v>2302</v>
      </c>
      <c r="E91" s="20">
        <v>6529</v>
      </c>
      <c r="F91" s="26">
        <f t="shared" si="2"/>
        <v>0.64741920661663344</v>
      </c>
      <c r="G91" s="26">
        <f t="shared" si="3"/>
        <v>0.35258079338336656</v>
      </c>
    </row>
    <row r="92" spans="1:7" x14ac:dyDescent="0.25">
      <c r="A92" t="s">
        <v>117</v>
      </c>
      <c r="B92" t="s">
        <v>18</v>
      </c>
      <c r="C92" s="15">
        <v>44805</v>
      </c>
      <c r="D92" s="20">
        <v>0</v>
      </c>
      <c r="E92" s="20">
        <v>44</v>
      </c>
      <c r="F92" s="26">
        <f t="shared" si="2"/>
        <v>1</v>
      </c>
      <c r="G92" s="26">
        <f t="shared" si="3"/>
        <v>0</v>
      </c>
    </row>
    <row r="93" spans="1:7" x14ac:dyDescent="0.25">
      <c r="A93" t="s">
        <v>113</v>
      </c>
      <c r="B93" t="s">
        <v>18</v>
      </c>
      <c r="C93" s="15">
        <v>44805</v>
      </c>
      <c r="D93" s="20">
        <v>3661</v>
      </c>
      <c r="E93" s="20">
        <v>13396</v>
      </c>
      <c r="F93" s="26">
        <f t="shared" si="2"/>
        <v>0.72670946551209314</v>
      </c>
      <c r="G93" s="26">
        <f t="shared" si="3"/>
        <v>0.27329053448790686</v>
      </c>
    </row>
    <row r="94" spans="1:7" x14ac:dyDescent="0.25">
      <c r="A94" t="s">
        <v>114</v>
      </c>
      <c r="B94" t="s">
        <v>18</v>
      </c>
      <c r="C94" s="15">
        <v>44805</v>
      </c>
      <c r="D94" s="20">
        <v>1050</v>
      </c>
      <c r="E94" s="20">
        <v>2373</v>
      </c>
      <c r="F94" s="26">
        <f t="shared" si="2"/>
        <v>0.55752212389380529</v>
      </c>
      <c r="G94" s="26">
        <f t="shared" si="3"/>
        <v>0.44247787610619471</v>
      </c>
    </row>
    <row r="95" spans="1:7" x14ac:dyDescent="0.25">
      <c r="A95" t="s">
        <v>110</v>
      </c>
      <c r="B95" t="s">
        <v>18</v>
      </c>
      <c r="C95" s="15">
        <v>44805</v>
      </c>
      <c r="D95" s="20">
        <v>123</v>
      </c>
      <c r="E95" s="20">
        <v>2241</v>
      </c>
      <c r="F95" s="26">
        <f t="shared" si="2"/>
        <v>0.94511378848728245</v>
      </c>
      <c r="G95" s="26">
        <f t="shared" si="3"/>
        <v>5.4886211512717553E-2</v>
      </c>
    </row>
    <row r="96" spans="1:7" x14ac:dyDescent="0.25">
      <c r="A96" t="s">
        <v>118</v>
      </c>
      <c r="B96" t="s">
        <v>18</v>
      </c>
      <c r="C96" s="15">
        <v>44805</v>
      </c>
      <c r="D96" s="20">
        <v>0</v>
      </c>
      <c r="E96" s="20">
        <v>64</v>
      </c>
      <c r="F96" s="26">
        <f t="shared" si="2"/>
        <v>1</v>
      </c>
      <c r="G96" s="26">
        <f t="shared" si="3"/>
        <v>0</v>
      </c>
    </row>
    <row r="97" spans="1:7" x14ac:dyDescent="0.25">
      <c r="A97" t="s">
        <v>119</v>
      </c>
      <c r="B97" t="s">
        <v>18</v>
      </c>
      <c r="C97" s="15">
        <v>44805</v>
      </c>
      <c r="D97" s="20">
        <v>0</v>
      </c>
      <c r="E97" s="20">
        <v>7</v>
      </c>
      <c r="F97" s="26">
        <f t="shared" si="2"/>
        <v>1</v>
      </c>
      <c r="G97" s="26">
        <f t="shared" si="3"/>
        <v>0</v>
      </c>
    </row>
    <row r="98" spans="1:7" x14ac:dyDescent="0.25">
      <c r="A98" t="s">
        <v>112</v>
      </c>
      <c r="B98" t="s">
        <v>18</v>
      </c>
      <c r="C98" s="15">
        <v>44805</v>
      </c>
      <c r="D98" s="20">
        <v>56</v>
      </c>
      <c r="E98" s="20">
        <v>937</v>
      </c>
      <c r="F98" s="26">
        <f t="shared" si="2"/>
        <v>0.94023479188900749</v>
      </c>
      <c r="G98" s="26">
        <f t="shared" si="3"/>
        <v>5.9765208110992507E-2</v>
      </c>
    </row>
    <row r="99" spans="1:7" x14ac:dyDescent="0.25">
      <c r="A99" t="s">
        <v>115</v>
      </c>
      <c r="B99" t="s">
        <v>18</v>
      </c>
      <c r="C99" s="15">
        <v>44805</v>
      </c>
      <c r="D99" s="20">
        <v>39</v>
      </c>
      <c r="E99" s="20">
        <v>644</v>
      </c>
      <c r="F99" s="26">
        <f t="shared" si="2"/>
        <v>0.93944099378881984</v>
      </c>
      <c r="G99" s="26">
        <f t="shared" si="3"/>
        <v>6.0559006211180155E-2</v>
      </c>
    </row>
    <row r="100" spans="1:7" x14ac:dyDescent="0.25">
      <c r="A100" t="s">
        <v>0</v>
      </c>
      <c r="B100" t="s">
        <v>87</v>
      </c>
      <c r="C100" s="15">
        <v>44835</v>
      </c>
      <c r="D100" s="20">
        <v>83715</v>
      </c>
      <c r="E100" s="20">
        <v>100630</v>
      </c>
      <c r="F100" s="26">
        <f t="shared" si="2"/>
        <v>0.16809102653284308</v>
      </c>
      <c r="G100" s="26">
        <f t="shared" si="3"/>
        <v>0.83190897346715698</v>
      </c>
    </row>
    <row r="101" spans="1:7" x14ac:dyDescent="0.25">
      <c r="A101" t="s">
        <v>10</v>
      </c>
      <c r="B101" t="s">
        <v>87</v>
      </c>
      <c r="C101" s="15">
        <v>44835</v>
      </c>
      <c r="D101" s="20">
        <v>25321</v>
      </c>
      <c r="E101" s="20">
        <v>27015</v>
      </c>
      <c r="F101" s="26">
        <f t="shared" si="2"/>
        <v>6.2705904127336662E-2</v>
      </c>
      <c r="G101" s="26">
        <f t="shared" si="3"/>
        <v>0.93729409587266332</v>
      </c>
    </row>
    <row r="102" spans="1:7" x14ac:dyDescent="0.25">
      <c r="A102" t="s">
        <v>108</v>
      </c>
      <c r="B102" t="s">
        <v>87</v>
      </c>
      <c r="C102" s="15">
        <v>44835</v>
      </c>
      <c r="D102" s="20">
        <v>47278</v>
      </c>
      <c r="E102" s="20">
        <v>50038</v>
      </c>
      <c r="F102" s="26">
        <f t="shared" si="2"/>
        <v>5.515807985930693E-2</v>
      </c>
      <c r="G102" s="26">
        <f t="shared" si="3"/>
        <v>0.94484192014069301</v>
      </c>
    </row>
    <row r="103" spans="1:7" x14ac:dyDescent="0.25">
      <c r="A103" t="s">
        <v>109</v>
      </c>
      <c r="B103" t="s">
        <v>87</v>
      </c>
      <c r="C103" s="15">
        <v>44835</v>
      </c>
      <c r="D103" s="20">
        <v>4044</v>
      </c>
      <c r="E103" s="20">
        <v>4806</v>
      </c>
      <c r="F103" s="26">
        <f t="shared" si="2"/>
        <v>0.15855181023720349</v>
      </c>
      <c r="G103" s="26">
        <f t="shared" si="3"/>
        <v>0.84144818976279656</v>
      </c>
    </row>
    <row r="104" spans="1:7" x14ac:dyDescent="0.25">
      <c r="A104" t="s">
        <v>111</v>
      </c>
      <c r="B104" t="s">
        <v>87</v>
      </c>
      <c r="C104" s="15">
        <v>44835</v>
      </c>
      <c r="D104" s="20">
        <v>5858</v>
      </c>
      <c r="E104" s="20">
        <v>13881</v>
      </c>
      <c r="F104" s="26">
        <f t="shared" si="2"/>
        <v>0.57798429507960525</v>
      </c>
      <c r="G104" s="26">
        <f t="shared" si="3"/>
        <v>0.42201570492039475</v>
      </c>
    </row>
    <row r="105" spans="1:7" x14ac:dyDescent="0.25">
      <c r="A105" t="s">
        <v>116</v>
      </c>
      <c r="B105" t="s">
        <v>87</v>
      </c>
      <c r="C105" s="15">
        <v>44835</v>
      </c>
      <c r="D105" s="20">
        <v>2280</v>
      </c>
      <c r="E105" s="20">
        <v>6579</v>
      </c>
      <c r="F105" s="26">
        <f t="shared" si="2"/>
        <v>0.65344277245782034</v>
      </c>
      <c r="G105" s="26">
        <f t="shared" si="3"/>
        <v>0.34655722754217966</v>
      </c>
    </row>
    <row r="106" spans="1:7" x14ac:dyDescent="0.25">
      <c r="A106" t="s">
        <v>117</v>
      </c>
      <c r="B106" t="s">
        <v>87</v>
      </c>
      <c r="C106" s="15">
        <v>44835</v>
      </c>
      <c r="D106" s="20">
        <v>0</v>
      </c>
      <c r="E106" s="20">
        <v>45</v>
      </c>
      <c r="F106" s="26">
        <f t="shared" si="2"/>
        <v>1</v>
      </c>
      <c r="G106" s="26">
        <f t="shared" si="3"/>
        <v>0</v>
      </c>
    </row>
    <row r="107" spans="1:7" x14ac:dyDescent="0.25">
      <c r="A107" t="s">
        <v>113</v>
      </c>
      <c r="B107" t="s">
        <v>87</v>
      </c>
      <c r="C107" s="15">
        <v>44835</v>
      </c>
      <c r="D107" s="20">
        <v>3586</v>
      </c>
      <c r="E107" s="20">
        <v>13498</v>
      </c>
      <c r="F107" s="26">
        <f t="shared" si="2"/>
        <v>0.73433101200177808</v>
      </c>
      <c r="G107" s="26">
        <f t="shared" si="3"/>
        <v>0.26566898799822192</v>
      </c>
    </row>
    <row r="108" spans="1:7" x14ac:dyDescent="0.25">
      <c r="A108" t="s">
        <v>114</v>
      </c>
      <c r="B108" t="s">
        <v>87</v>
      </c>
      <c r="C108" s="15">
        <v>44835</v>
      </c>
      <c r="D108" s="20">
        <v>1096</v>
      </c>
      <c r="E108" s="20">
        <v>2389</v>
      </c>
      <c r="F108" s="26">
        <f t="shared" si="2"/>
        <v>0.54123064043532854</v>
      </c>
      <c r="G108" s="26">
        <f t="shared" si="3"/>
        <v>0.45876935956467146</v>
      </c>
    </row>
    <row r="109" spans="1:7" x14ac:dyDescent="0.25">
      <c r="A109" t="s">
        <v>110</v>
      </c>
      <c r="B109" t="s">
        <v>87</v>
      </c>
      <c r="C109" s="15">
        <v>44835</v>
      </c>
      <c r="D109" s="20">
        <v>130</v>
      </c>
      <c r="E109" s="20">
        <v>2251</v>
      </c>
      <c r="F109" s="26">
        <f t="shared" si="2"/>
        <v>0.94224788982674368</v>
      </c>
      <c r="G109" s="26">
        <f t="shared" si="3"/>
        <v>5.7752110173256321E-2</v>
      </c>
    </row>
    <row r="110" spans="1:7" x14ac:dyDescent="0.25">
      <c r="A110" t="s">
        <v>118</v>
      </c>
      <c r="B110" t="s">
        <v>87</v>
      </c>
      <c r="C110" s="15">
        <v>44835</v>
      </c>
      <c r="D110" s="20">
        <v>1</v>
      </c>
      <c r="E110" s="20">
        <v>69</v>
      </c>
      <c r="F110" s="26">
        <f t="shared" si="2"/>
        <v>0.98550724637681164</v>
      </c>
      <c r="G110" s="26">
        <f t="shared" si="3"/>
        <v>1.4492753623188359E-2</v>
      </c>
    </row>
    <row r="111" spans="1:7" x14ac:dyDescent="0.25">
      <c r="A111" t="s">
        <v>119</v>
      </c>
      <c r="B111" t="s">
        <v>87</v>
      </c>
      <c r="C111" s="15">
        <v>44835</v>
      </c>
      <c r="D111" s="20">
        <v>0</v>
      </c>
      <c r="E111" s="20">
        <v>8</v>
      </c>
      <c r="F111" s="26">
        <f t="shared" si="2"/>
        <v>1</v>
      </c>
      <c r="G111" s="26">
        <f t="shared" si="3"/>
        <v>0</v>
      </c>
    </row>
    <row r="112" spans="1:7" x14ac:dyDescent="0.25">
      <c r="A112" t="s">
        <v>112</v>
      </c>
      <c r="B112" t="s">
        <v>87</v>
      </c>
      <c r="C112" s="15">
        <v>44835</v>
      </c>
      <c r="D112" s="20">
        <v>47</v>
      </c>
      <c r="E112" s="20">
        <v>947</v>
      </c>
      <c r="F112" s="26">
        <f t="shared" si="2"/>
        <v>0.9503695881731784</v>
      </c>
      <c r="G112" s="26">
        <f t="shared" si="3"/>
        <v>4.9630411826821597E-2</v>
      </c>
    </row>
    <row r="113" spans="1:7" x14ac:dyDescent="0.25">
      <c r="A113" t="s">
        <v>115</v>
      </c>
      <c r="B113" t="s">
        <v>87</v>
      </c>
      <c r="C113" s="15">
        <v>44835</v>
      </c>
      <c r="D113" s="20">
        <v>32</v>
      </c>
      <c r="E113" s="20">
        <v>650</v>
      </c>
      <c r="F113" s="26">
        <f t="shared" si="2"/>
        <v>0.95076923076923081</v>
      </c>
      <c r="G113" s="26">
        <f t="shared" si="3"/>
        <v>4.9230769230769189E-2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55"/>
  <sheetViews>
    <sheetView workbookViewId="0"/>
  </sheetViews>
  <sheetFormatPr baseColWidth="10" defaultRowHeight="15" x14ac:dyDescent="0.25"/>
  <cols>
    <col min="1" max="1" width="18.5703125" customWidth="1"/>
    <col min="2" max="2" width="21.7109375" customWidth="1"/>
    <col min="3" max="3" width="19.42578125" bestFit="1" customWidth="1"/>
  </cols>
  <sheetData>
    <row r="1" spans="1:3" x14ac:dyDescent="0.25">
      <c r="A1" t="s">
        <v>78</v>
      </c>
      <c r="B1" t="s">
        <v>79</v>
      </c>
      <c r="C1" t="s">
        <v>80</v>
      </c>
    </row>
    <row r="2" spans="1:3" x14ac:dyDescent="0.25">
      <c r="A2" t="s">
        <v>11</v>
      </c>
      <c r="B2" t="s">
        <v>1</v>
      </c>
      <c r="C2" t="s">
        <v>2</v>
      </c>
    </row>
    <row r="3" spans="1:3" x14ac:dyDescent="0.25">
      <c r="A3" t="s">
        <v>11</v>
      </c>
      <c r="B3" t="s">
        <v>1</v>
      </c>
      <c r="C3" t="s">
        <v>3</v>
      </c>
    </row>
    <row r="4" spans="1:3" x14ac:dyDescent="0.25">
      <c r="A4" t="s">
        <v>11</v>
      </c>
      <c r="B4" t="s">
        <v>1</v>
      </c>
      <c r="C4" t="s">
        <v>4</v>
      </c>
    </row>
    <row r="5" spans="1:3" x14ac:dyDescent="0.25">
      <c r="A5" t="s">
        <v>11</v>
      </c>
      <c r="B5" t="s">
        <v>1</v>
      </c>
      <c r="C5" t="s">
        <v>5</v>
      </c>
    </row>
    <row r="6" spans="1:3" x14ac:dyDescent="0.25">
      <c r="A6" t="s">
        <v>11</v>
      </c>
      <c r="B6" t="s">
        <v>1</v>
      </c>
      <c r="C6" t="s">
        <v>6</v>
      </c>
    </row>
    <row r="7" spans="1:3" x14ac:dyDescent="0.25">
      <c r="A7" t="s">
        <v>11</v>
      </c>
      <c r="B7" t="s">
        <v>1</v>
      </c>
      <c r="C7" t="s">
        <v>7</v>
      </c>
    </row>
    <row r="8" spans="1:3" x14ac:dyDescent="0.25">
      <c r="A8" t="s">
        <v>11</v>
      </c>
      <c r="B8" t="s">
        <v>8</v>
      </c>
      <c r="C8" t="s">
        <v>2</v>
      </c>
    </row>
    <row r="9" spans="1:3" x14ac:dyDescent="0.25">
      <c r="A9" t="s">
        <v>11</v>
      </c>
      <c r="B9" t="s">
        <v>8</v>
      </c>
      <c r="C9" t="s">
        <v>3</v>
      </c>
    </row>
    <row r="10" spans="1:3" x14ac:dyDescent="0.25">
      <c r="A10" t="s">
        <v>11</v>
      </c>
      <c r="B10" t="s">
        <v>8</v>
      </c>
      <c r="C10" t="s">
        <v>4</v>
      </c>
    </row>
    <row r="11" spans="1:3" x14ac:dyDescent="0.25">
      <c r="A11" t="s">
        <v>11</v>
      </c>
      <c r="B11" t="s">
        <v>8</v>
      </c>
      <c r="C11" t="s">
        <v>5</v>
      </c>
    </row>
    <row r="12" spans="1:3" x14ac:dyDescent="0.25">
      <c r="A12" t="s">
        <v>11</v>
      </c>
      <c r="B12" t="s">
        <v>8</v>
      </c>
      <c r="C12" t="s">
        <v>6</v>
      </c>
    </row>
    <row r="13" spans="1:3" x14ac:dyDescent="0.25">
      <c r="A13" t="s">
        <v>11</v>
      </c>
      <c r="B13" t="s">
        <v>8</v>
      </c>
      <c r="C13" t="s">
        <v>7</v>
      </c>
    </row>
    <row r="14" spans="1:3" x14ac:dyDescent="0.25">
      <c r="A14" t="s">
        <v>11</v>
      </c>
      <c r="B14" t="s">
        <v>9</v>
      </c>
      <c r="C14" t="s">
        <v>2</v>
      </c>
    </row>
    <row r="15" spans="1:3" x14ac:dyDescent="0.25">
      <c r="A15" t="s">
        <v>11</v>
      </c>
      <c r="B15" t="s">
        <v>9</v>
      </c>
      <c r="C15" t="s">
        <v>3</v>
      </c>
    </row>
    <row r="16" spans="1:3" x14ac:dyDescent="0.25">
      <c r="A16" t="s">
        <v>11</v>
      </c>
      <c r="B16" t="s">
        <v>9</v>
      </c>
      <c r="C16" t="s">
        <v>4</v>
      </c>
    </row>
    <row r="17" spans="1:3" x14ac:dyDescent="0.25">
      <c r="A17" t="s">
        <v>11</v>
      </c>
      <c r="B17" t="s">
        <v>9</v>
      </c>
      <c r="C17" t="s">
        <v>5</v>
      </c>
    </row>
    <row r="18" spans="1:3" x14ac:dyDescent="0.25">
      <c r="A18" t="s">
        <v>11</v>
      </c>
      <c r="B18" t="s">
        <v>9</v>
      </c>
      <c r="C18" t="s">
        <v>6</v>
      </c>
    </row>
    <row r="19" spans="1:3" x14ac:dyDescent="0.25">
      <c r="A19" t="s">
        <v>11</v>
      </c>
      <c r="B19" t="s">
        <v>9</v>
      </c>
      <c r="C19" t="s">
        <v>7</v>
      </c>
    </row>
    <row r="20" spans="1:3" x14ac:dyDescent="0.25">
      <c r="A20" t="s">
        <v>10</v>
      </c>
      <c r="B20" t="s">
        <v>1</v>
      </c>
      <c r="C20" t="s">
        <v>2</v>
      </c>
    </row>
    <row r="21" spans="1:3" x14ac:dyDescent="0.25">
      <c r="A21" t="s">
        <v>10</v>
      </c>
      <c r="B21" t="s">
        <v>1</v>
      </c>
      <c r="C21" t="s">
        <v>3</v>
      </c>
    </row>
    <row r="22" spans="1:3" x14ac:dyDescent="0.25">
      <c r="A22" t="s">
        <v>10</v>
      </c>
      <c r="B22" t="s">
        <v>1</v>
      </c>
      <c r="C22" t="s">
        <v>4</v>
      </c>
    </row>
    <row r="23" spans="1:3" x14ac:dyDescent="0.25">
      <c r="A23" t="s">
        <v>10</v>
      </c>
      <c r="B23" t="s">
        <v>1</v>
      </c>
      <c r="C23" t="s">
        <v>5</v>
      </c>
    </row>
    <row r="24" spans="1:3" x14ac:dyDescent="0.25">
      <c r="A24" t="s">
        <v>10</v>
      </c>
      <c r="B24" t="s">
        <v>1</v>
      </c>
      <c r="C24" t="s">
        <v>6</v>
      </c>
    </row>
    <row r="25" spans="1:3" x14ac:dyDescent="0.25">
      <c r="A25" t="s">
        <v>10</v>
      </c>
      <c r="B25" t="s">
        <v>1</v>
      </c>
      <c r="C25" t="s">
        <v>7</v>
      </c>
    </row>
    <row r="26" spans="1:3" x14ac:dyDescent="0.25">
      <c r="A26" t="s">
        <v>10</v>
      </c>
      <c r="B26" t="s">
        <v>8</v>
      </c>
      <c r="C26" t="s">
        <v>2</v>
      </c>
    </row>
    <row r="27" spans="1:3" x14ac:dyDescent="0.25">
      <c r="A27" t="s">
        <v>10</v>
      </c>
      <c r="B27" t="s">
        <v>8</v>
      </c>
      <c r="C27" t="s">
        <v>3</v>
      </c>
    </row>
    <row r="28" spans="1:3" x14ac:dyDescent="0.25">
      <c r="A28" t="s">
        <v>10</v>
      </c>
      <c r="B28" t="s">
        <v>8</v>
      </c>
      <c r="C28" t="s">
        <v>4</v>
      </c>
    </row>
    <row r="29" spans="1:3" x14ac:dyDescent="0.25">
      <c r="A29" t="s">
        <v>10</v>
      </c>
      <c r="B29" t="s">
        <v>8</v>
      </c>
      <c r="C29" t="s">
        <v>5</v>
      </c>
    </row>
    <row r="30" spans="1:3" x14ac:dyDescent="0.25">
      <c r="A30" t="s">
        <v>10</v>
      </c>
      <c r="B30" t="s">
        <v>8</v>
      </c>
      <c r="C30" t="s">
        <v>6</v>
      </c>
    </row>
    <row r="31" spans="1:3" x14ac:dyDescent="0.25">
      <c r="A31" t="s">
        <v>10</v>
      </c>
      <c r="B31" t="s">
        <v>8</v>
      </c>
      <c r="C31" t="s">
        <v>7</v>
      </c>
    </row>
    <row r="32" spans="1:3" x14ac:dyDescent="0.25">
      <c r="A32" t="s">
        <v>10</v>
      </c>
      <c r="B32" t="s">
        <v>9</v>
      </c>
      <c r="C32" t="s">
        <v>2</v>
      </c>
    </row>
    <row r="33" spans="1:3" x14ac:dyDescent="0.25">
      <c r="A33" t="s">
        <v>10</v>
      </c>
      <c r="B33" t="s">
        <v>9</v>
      </c>
      <c r="C33" t="s">
        <v>3</v>
      </c>
    </row>
    <row r="34" spans="1:3" x14ac:dyDescent="0.25">
      <c r="A34" t="s">
        <v>10</v>
      </c>
      <c r="B34" t="s">
        <v>9</v>
      </c>
      <c r="C34" t="s">
        <v>4</v>
      </c>
    </row>
    <row r="35" spans="1:3" x14ac:dyDescent="0.25">
      <c r="A35" t="s">
        <v>10</v>
      </c>
      <c r="B35" t="s">
        <v>9</v>
      </c>
      <c r="C35" t="s">
        <v>5</v>
      </c>
    </row>
    <row r="36" spans="1:3" x14ac:dyDescent="0.25">
      <c r="A36" t="s">
        <v>10</v>
      </c>
      <c r="B36" t="s">
        <v>9</v>
      </c>
      <c r="C36" t="s">
        <v>6</v>
      </c>
    </row>
    <row r="37" spans="1:3" x14ac:dyDescent="0.25">
      <c r="A37" t="s">
        <v>10</v>
      </c>
      <c r="B37" t="s">
        <v>9</v>
      </c>
      <c r="C37" t="s">
        <v>7</v>
      </c>
    </row>
    <row r="38" spans="1:3" x14ac:dyDescent="0.25">
      <c r="A38" t="s">
        <v>0</v>
      </c>
      <c r="B38" t="s">
        <v>1</v>
      </c>
      <c r="C38" t="s">
        <v>2</v>
      </c>
    </row>
    <row r="39" spans="1:3" x14ac:dyDescent="0.25">
      <c r="A39" t="s">
        <v>0</v>
      </c>
      <c r="B39" t="s">
        <v>1</v>
      </c>
      <c r="C39" t="s">
        <v>3</v>
      </c>
    </row>
    <row r="40" spans="1:3" x14ac:dyDescent="0.25">
      <c r="A40" t="s">
        <v>0</v>
      </c>
      <c r="B40" t="s">
        <v>1</v>
      </c>
      <c r="C40" t="s">
        <v>4</v>
      </c>
    </row>
    <row r="41" spans="1:3" x14ac:dyDescent="0.25">
      <c r="A41" t="s">
        <v>0</v>
      </c>
      <c r="B41" t="s">
        <v>1</v>
      </c>
      <c r="C41" t="s">
        <v>5</v>
      </c>
    </row>
    <row r="42" spans="1:3" x14ac:dyDescent="0.25">
      <c r="A42" t="s">
        <v>10</v>
      </c>
      <c r="B42" t="s">
        <v>1</v>
      </c>
      <c r="C42" t="s">
        <v>6</v>
      </c>
    </row>
    <row r="43" spans="1:3" x14ac:dyDescent="0.25">
      <c r="A43" t="s">
        <v>10</v>
      </c>
      <c r="B43" t="s">
        <v>1</v>
      </c>
      <c r="C43" t="s">
        <v>7</v>
      </c>
    </row>
    <row r="44" spans="1:3" x14ac:dyDescent="0.25">
      <c r="A44" t="s">
        <v>10</v>
      </c>
      <c r="B44" t="s">
        <v>8</v>
      </c>
      <c r="C44" t="s">
        <v>2</v>
      </c>
    </row>
    <row r="45" spans="1:3" x14ac:dyDescent="0.25">
      <c r="A45" t="s">
        <v>10</v>
      </c>
      <c r="B45" t="s">
        <v>8</v>
      </c>
      <c r="C45" t="s">
        <v>3</v>
      </c>
    </row>
    <row r="46" spans="1:3" x14ac:dyDescent="0.25">
      <c r="A46" t="s">
        <v>10</v>
      </c>
      <c r="B46" t="s">
        <v>8</v>
      </c>
      <c r="C46" t="s">
        <v>4</v>
      </c>
    </row>
    <row r="47" spans="1:3" x14ac:dyDescent="0.25">
      <c r="A47" t="s">
        <v>10</v>
      </c>
      <c r="B47" t="s">
        <v>8</v>
      </c>
      <c r="C47" t="s">
        <v>5</v>
      </c>
    </row>
    <row r="48" spans="1:3" x14ac:dyDescent="0.25">
      <c r="A48" t="s">
        <v>10</v>
      </c>
      <c r="B48" t="s">
        <v>8</v>
      </c>
      <c r="C48" t="s">
        <v>6</v>
      </c>
    </row>
    <row r="49" spans="1:3" x14ac:dyDescent="0.25">
      <c r="A49" t="s">
        <v>10</v>
      </c>
      <c r="B49" t="s">
        <v>8</v>
      </c>
      <c r="C49" t="s">
        <v>7</v>
      </c>
    </row>
    <row r="50" spans="1:3" x14ac:dyDescent="0.25">
      <c r="A50" t="s">
        <v>10</v>
      </c>
      <c r="B50" t="s">
        <v>9</v>
      </c>
      <c r="C50" t="s">
        <v>2</v>
      </c>
    </row>
    <row r="51" spans="1:3" x14ac:dyDescent="0.25">
      <c r="A51" t="s">
        <v>10</v>
      </c>
      <c r="B51" t="s">
        <v>9</v>
      </c>
      <c r="C51" t="s">
        <v>3</v>
      </c>
    </row>
    <row r="52" spans="1:3" x14ac:dyDescent="0.25">
      <c r="A52" t="s">
        <v>10</v>
      </c>
      <c r="B52" t="s">
        <v>9</v>
      </c>
      <c r="C52" t="s">
        <v>4</v>
      </c>
    </row>
    <row r="53" spans="1:3" x14ac:dyDescent="0.25">
      <c r="A53" t="s">
        <v>10</v>
      </c>
      <c r="B53" t="s">
        <v>9</v>
      </c>
      <c r="C53" t="s">
        <v>5</v>
      </c>
    </row>
    <row r="54" spans="1:3" x14ac:dyDescent="0.25">
      <c r="A54" t="s">
        <v>10</v>
      </c>
      <c r="B54" t="s">
        <v>9</v>
      </c>
      <c r="C54" t="s">
        <v>6</v>
      </c>
    </row>
    <row r="55" spans="1:3" x14ac:dyDescent="0.25">
      <c r="A55" t="s">
        <v>10</v>
      </c>
      <c r="B55" t="s">
        <v>9</v>
      </c>
      <c r="C55" t="s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4"/>
  <sheetViews>
    <sheetView workbookViewId="0">
      <selection activeCell="D11" sqref="D11"/>
    </sheetView>
  </sheetViews>
  <sheetFormatPr baseColWidth="10" defaultRowHeight="15" x14ac:dyDescent="0.25"/>
  <cols>
    <col min="1" max="1" width="18.5703125" customWidth="1"/>
  </cols>
  <sheetData>
    <row r="1" spans="1:1" x14ac:dyDescent="0.25">
      <c r="A1" s="18" t="s">
        <v>78</v>
      </c>
    </row>
    <row r="2" spans="1:1" x14ac:dyDescent="0.25">
      <c r="A2" s="16" t="s">
        <v>11</v>
      </c>
    </row>
    <row r="3" spans="1:1" x14ac:dyDescent="0.25">
      <c r="A3" s="17" t="s">
        <v>0</v>
      </c>
    </row>
    <row r="4" spans="1:1" x14ac:dyDescent="0.25">
      <c r="A4" s="19" t="s">
        <v>10</v>
      </c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B13"/>
  <sheetViews>
    <sheetView workbookViewId="0">
      <selection activeCell="C1" sqref="C1"/>
    </sheetView>
  </sheetViews>
  <sheetFormatPr baseColWidth="10" defaultRowHeight="15" x14ac:dyDescent="0.25"/>
  <cols>
    <col min="1" max="1" width="20.42578125" customWidth="1"/>
  </cols>
  <sheetData>
    <row r="1" spans="1:2" x14ac:dyDescent="0.25">
      <c r="A1" t="s">
        <v>90</v>
      </c>
      <c r="B1" t="s">
        <v>84</v>
      </c>
    </row>
    <row r="2" spans="1:2" x14ac:dyDescent="0.25">
      <c r="A2">
        <v>1</v>
      </c>
      <c r="B2" t="s">
        <v>85</v>
      </c>
    </row>
    <row r="3" spans="1:2" x14ac:dyDescent="0.25">
      <c r="A3">
        <v>2</v>
      </c>
      <c r="B3" t="s">
        <v>86</v>
      </c>
    </row>
    <row r="4" spans="1:2" x14ac:dyDescent="0.25">
      <c r="A4">
        <v>3</v>
      </c>
      <c r="B4" t="s">
        <v>12</v>
      </c>
    </row>
    <row r="5" spans="1:2" x14ac:dyDescent="0.25">
      <c r="A5">
        <v>4</v>
      </c>
      <c r="B5" t="s">
        <v>13</v>
      </c>
    </row>
    <row r="6" spans="1:2" x14ac:dyDescent="0.25">
      <c r="A6">
        <v>5</v>
      </c>
      <c r="B6" t="s">
        <v>14</v>
      </c>
    </row>
    <row r="7" spans="1:2" x14ac:dyDescent="0.25">
      <c r="A7">
        <v>6</v>
      </c>
      <c r="B7" t="s">
        <v>15</v>
      </c>
    </row>
    <row r="8" spans="1:2" x14ac:dyDescent="0.25">
      <c r="A8">
        <v>7</v>
      </c>
      <c r="B8" t="s">
        <v>16</v>
      </c>
    </row>
    <row r="9" spans="1:2" x14ac:dyDescent="0.25">
      <c r="A9">
        <v>8</v>
      </c>
      <c r="B9" t="s">
        <v>17</v>
      </c>
    </row>
    <row r="10" spans="1:2" x14ac:dyDescent="0.25">
      <c r="A10">
        <v>9</v>
      </c>
      <c r="B10" t="s">
        <v>18</v>
      </c>
    </row>
    <row r="11" spans="1:2" x14ac:dyDescent="0.25">
      <c r="A11">
        <v>10</v>
      </c>
      <c r="B11" t="s">
        <v>87</v>
      </c>
    </row>
    <row r="12" spans="1:2" x14ac:dyDescent="0.25">
      <c r="A12">
        <v>11</v>
      </c>
      <c r="B12" t="s">
        <v>88</v>
      </c>
    </row>
    <row r="13" spans="1:2" x14ac:dyDescent="0.25">
      <c r="A13">
        <v>12</v>
      </c>
      <c r="B13" t="s">
        <v>89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5"/>
  <sheetViews>
    <sheetView workbookViewId="0">
      <selection activeCell="C4" sqref="C4"/>
    </sheetView>
  </sheetViews>
  <sheetFormatPr baseColWidth="10" defaultRowHeight="15" x14ac:dyDescent="0.25"/>
  <cols>
    <col min="1" max="1" width="18.5703125" customWidth="1"/>
    <col min="2" max="2" width="19.85546875" bestFit="1" customWidth="1"/>
    <col min="3" max="3" width="71" customWidth="1"/>
    <col min="6" max="6" width="16.28515625" customWidth="1"/>
  </cols>
  <sheetData>
    <row r="1" spans="1:7" x14ac:dyDescent="0.25">
      <c r="A1" t="s">
        <v>78</v>
      </c>
      <c r="B1" t="s">
        <v>123</v>
      </c>
      <c r="C1" t="s">
        <v>19</v>
      </c>
      <c r="D1" t="s">
        <v>76</v>
      </c>
      <c r="E1" t="s">
        <v>93</v>
      </c>
      <c r="F1" t="s">
        <v>92</v>
      </c>
      <c r="G1" t="s">
        <v>77</v>
      </c>
    </row>
    <row r="2" spans="1:7" x14ac:dyDescent="0.25">
      <c r="A2" t="s">
        <v>0</v>
      </c>
      <c r="B2" t="s">
        <v>150</v>
      </c>
      <c r="C2" t="s">
        <v>20</v>
      </c>
      <c r="D2" t="s">
        <v>12</v>
      </c>
      <c r="E2" s="15">
        <v>44621</v>
      </c>
      <c r="F2">
        <v>3</v>
      </c>
      <c r="G2">
        <v>334432</v>
      </c>
    </row>
    <row r="3" spans="1:7" x14ac:dyDescent="0.25">
      <c r="A3" t="s">
        <v>0</v>
      </c>
      <c r="B3" t="s">
        <v>150</v>
      </c>
      <c r="C3" t="s">
        <v>122</v>
      </c>
      <c r="D3" t="s">
        <v>12</v>
      </c>
      <c r="E3" s="15">
        <v>44621</v>
      </c>
      <c r="F3">
        <v>3</v>
      </c>
      <c r="G3">
        <v>192410</v>
      </c>
    </row>
    <row r="4" spans="1:7" x14ac:dyDescent="0.25">
      <c r="A4" t="s">
        <v>0</v>
      </c>
      <c r="B4" t="s">
        <v>150</v>
      </c>
      <c r="C4" t="s">
        <v>21</v>
      </c>
      <c r="D4" t="s">
        <v>12</v>
      </c>
      <c r="E4" s="15">
        <v>44621</v>
      </c>
      <c r="F4">
        <v>3</v>
      </c>
      <c r="G4">
        <v>333834</v>
      </c>
    </row>
    <row r="5" spans="1:7" x14ac:dyDescent="0.25">
      <c r="A5" t="s">
        <v>0</v>
      </c>
      <c r="B5" t="s">
        <v>150</v>
      </c>
      <c r="C5" t="s">
        <v>20</v>
      </c>
      <c r="D5" t="s">
        <v>13</v>
      </c>
      <c r="E5" s="15">
        <v>44652</v>
      </c>
      <c r="F5">
        <v>4</v>
      </c>
      <c r="G5">
        <v>460428</v>
      </c>
    </row>
    <row r="6" spans="1:7" x14ac:dyDescent="0.25">
      <c r="A6" t="s">
        <v>0</v>
      </c>
      <c r="B6" t="s">
        <v>150</v>
      </c>
      <c r="C6" t="s">
        <v>122</v>
      </c>
      <c r="D6" t="s">
        <v>13</v>
      </c>
      <c r="E6" s="15">
        <v>44652</v>
      </c>
      <c r="F6">
        <v>4</v>
      </c>
      <c r="G6">
        <v>270410</v>
      </c>
    </row>
    <row r="7" spans="1:7" x14ac:dyDescent="0.25">
      <c r="A7" t="s">
        <v>0</v>
      </c>
      <c r="B7" t="s">
        <v>150</v>
      </c>
      <c r="C7" t="s">
        <v>21</v>
      </c>
      <c r="D7" t="s">
        <v>13</v>
      </c>
      <c r="E7" s="15">
        <v>44652</v>
      </c>
      <c r="F7">
        <v>4</v>
      </c>
      <c r="G7">
        <v>525978</v>
      </c>
    </row>
    <row r="8" spans="1:7" x14ac:dyDescent="0.25">
      <c r="A8" t="s">
        <v>0</v>
      </c>
      <c r="B8" t="s">
        <v>150</v>
      </c>
      <c r="C8" t="s">
        <v>20</v>
      </c>
      <c r="D8" t="s">
        <v>14</v>
      </c>
      <c r="E8" s="15">
        <v>44682</v>
      </c>
      <c r="F8">
        <v>5</v>
      </c>
      <c r="G8">
        <v>563888</v>
      </c>
    </row>
    <row r="9" spans="1:7" x14ac:dyDescent="0.25">
      <c r="A9" t="s">
        <v>0</v>
      </c>
      <c r="B9" t="s">
        <v>150</v>
      </c>
      <c r="C9" t="s">
        <v>122</v>
      </c>
      <c r="D9" t="s">
        <v>14</v>
      </c>
      <c r="E9" s="15">
        <v>44682</v>
      </c>
      <c r="F9">
        <v>5</v>
      </c>
      <c r="G9">
        <v>362798</v>
      </c>
    </row>
    <row r="10" spans="1:7" x14ac:dyDescent="0.25">
      <c r="A10" t="s">
        <v>0</v>
      </c>
      <c r="B10" t="s">
        <v>150</v>
      </c>
      <c r="C10" t="s">
        <v>21</v>
      </c>
      <c r="D10" t="s">
        <v>14</v>
      </c>
      <c r="E10" s="15">
        <v>44682</v>
      </c>
      <c r="F10">
        <v>5</v>
      </c>
      <c r="G10">
        <v>680345</v>
      </c>
    </row>
    <row r="11" spans="1:7" x14ac:dyDescent="0.25">
      <c r="A11" t="s">
        <v>0</v>
      </c>
      <c r="B11" t="s">
        <v>150</v>
      </c>
      <c r="C11" t="s">
        <v>20</v>
      </c>
      <c r="D11" t="s">
        <v>15</v>
      </c>
      <c r="E11" s="15">
        <v>44713</v>
      </c>
      <c r="F11">
        <v>6</v>
      </c>
      <c r="G11">
        <v>641494</v>
      </c>
    </row>
    <row r="12" spans="1:7" x14ac:dyDescent="0.25">
      <c r="A12" t="s">
        <v>0</v>
      </c>
      <c r="B12" t="s">
        <v>150</v>
      </c>
      <c r="C12" t="s">
        <v>122</v>
      </c>
      <c r="D12" t="s">
        <v>15</v>
      </c>
      <c r="E12" s="15">
        <v>44713</v>
      </c>
      <c r="F12">
        <v>6</v>
      </c>
      <c r="G12">
        <v>414517</v>
      </c>
    </row>
    <row r="13" spans="1:7" x14ac:dyDescent="0.25">
      <c r="A13" t="s">
        <v>0</v>
      </c>
      <c r="B13" t="s">
        <v>150</v>
      </c>
      <c r="C13" t="s">
        <v>21</v>
      </c>
      <c r="D13" t="s">
        <v>15</v>
      </c>
      <c r="E13" s="15">
        <v>44713</v>
      </c>
      <c r="F13">
        <v>6</v>
      </c>
      <c r="G13">
        <v>790155</v>
      </c>
    </row>
    <row r="14" spans="1:7" x14ac:dyDescent="0.25">
      <c r="A14" t="s">
        <v>0</v>
      </c>
      <c r="B14" t="s">
        <v>150</v>
      </c>
      <c r="C14" t="s">
        <v>20</v>
      </c>
      <c r="D14" t="s">
        <v>16</v>
      </c>
      <c r="E14" s="15">
        <v>44743</v>
      </c>
      <c r="F14">
        <v>7</v>
      </c>
      <c r="G14">
        <v>263214</v>
      </c>
    </row>
    <row r="15" spans="1:7" x14ac:dyDescent="0.25">
      <c r="A15" t="s">
        <v>0</v>
      </c>
      <c r="B15" t="s">
        <v>150</v>
      </c>
      <c r="C15" t="s">
        <v>122</v>
      </c>
      <c r="D15" t="s">
        <v>16</v>
      </c>
      <c r="E15" s="15">
        <v>44743</v>
      </c>
      <c r="F15">
        <v>7</v>
      </c>
      <c r="G15">
        <v>172998</v>
      </c>
    </row>
    <row r="16" spans="1:7" x14ac:dyDescent="0.25">
      <c r="A16" t="s">
        <v>0</v>
      </c>
      <c r="B16" t="s">
        <v>150</v>
      </c>
      <c r="C16" t="s">
        <v>21</v>
      </c>
      <c r="D16" t="s">
        <v>16</v>
      </c>
      <c r="E16" s="15">
        <v>44743</v>
      </c>
      <c r="F16">
        <v>7</v>
      </c>
      <c r="G16">
        <v>307723</v>
      </c>
    </row>
    <row r="17" spans="1:7" x14ac:dyDescent="0.25">
      <c r="A17" t="s">
        <v>0</v>
      </c>
      <c r="B17" t="s">
        <v>150</v>
      </c>
      <c r="C17" t="s">
        <v>20</v>
      </c>
      <c r="D17" t="s">
        <v>17</v>
      </c>
      <c r="E17" s="15">
        <v>44774</v>
      </c>
      <c r="F17">
        <v>8</v>
      </c>
      <c r="G17">
        <v>757048</v>
      </c>
    </row>
    <row r="18" spans="1:7" x14ac:dyDescent="0.25">
      <c r="A18" t="s">
        <v>0</v>
      </c>
      <c r="B18" t="s">
        <v>150</v>
      </c>
      <c r="C18" t="s">
        <v>122</v>
      </c>
      <c r="D18" t="s">
        <v>17</v>
      </c>
      <c r="E18" s="15">
        <v>44774</v>
      </c>
      <c r="F18">
        <v>8</v>
      </c>
      <c r="G18">
        <v>477867</v>
      </c>
    </row>
    <row r="19" spans="1:7" x14ac:dyDescent="0.25">
      <c r="A19" t="s">
        <v>0</v>
      </c>
      <c r="B19" t="s">
        <v>150</v>
      </c>
      <c r="C19" t="s">
        <v>21</v>
      </c>
      <c r="D19" t="s">
        <v>17</v>
      </c>
      <c r="E19" s="15">
        <v>44774</v>
      </c>
      <c r="F19">
        <v>8</v>
      </c>
      <c r="G19">
        <v>905926</v>
      </c>
    </row>
    <row r="20" spans="1:7" x14ac:dyDescent="0.25">
      <c r="A20" t="s">
        <v>0</v>
      </c>
      <c r="B20" t="s">
        <v>150</v>
      </c>
      <c r="C20" t="s">
        <v>20</v>
      </c>
      <c r="D20" t="s">
        <v>18</v>
      </c>
      <c r="E20" s="15">
        <v>44805</v>
      </c>
      <c r="F20">
        <v>9</v>
      </c>
      <c r="G20">
        <v>646682</v>
      </c>
    </row>
    <row r="21" spans="1:7" x14ac:dyDescent="0.25">
      <c r="A21" t="s">
        <v>0</v>
      </c>
      <c r="B21" t="s">
        <v>150</v>
      </c>
      <c r="C21" t="s">
        <v>122</v>
      </c>
      <c r="D21" t="s">
        <v>18</v>
      </c>
      <c r="E21" s="15">
        <v>44805</v>
      </c>
      <c r="F21">
        <v>9</v>
      </c>
      <c r="G21">
        <v>436880</v>
      </c>
    </row>
    <row r="22" spans="1:7" x14ac:dyDescent="0.25">
      <c r="A22" t="s">
        <v>0</v>
      </c>
      <c r="B22" t="s">
        <v>150</v>
      </c>
      <c r="C22" t="s">
        <v>21</v>
      </c>
      <c r="D22" t="s">
        <v>18</v>
      </c>
      <c r="E22" s="15">
        <v>44805</v>
      </c>
      <c r="F22">
        <v>9</v>
      </c>
      <c r="G22">
        <v>781887</v>
      </c>
    </row>
    <row r="23" spans="1:7" x14ac:dyDescent="0.25">
      <c r="A23" t="s">
        <v>11</v>
      </c>
      <c r="B23" t="s">
        <v>151</v>
      </c>
      <c r="C23" t="s">
        <v>69</v>
      </c>
      <c r="D23" t="s">
        <v>12</v>
      </c>
      <c r="E23" s="15">
        <v>44621</v>
      </c>
      <c r="F23">
        <v>3</v>
      </c>
      <c r="G23">
        <v>73979</v>
      </c>
    </row>
    <row r="24" spans="1:7" x14ac:dyDescent="0.25">
      <c r="A24" t="s">
        <v>11</v>
      </c>
      <c r="B24" t="s">
        <v>151</v>
      </c>
      <c r="C24" t="s">
        <v>22</v>
      </c>
      <c r="D24" t="s">
        <v>12</v>
      </c>
      <c r="E24" s="15">
        <v>44621</v>
      </c>
      <c r="F24">
        <v>3</v>
      </c>
      <c r="G24">
        <v>70531</v>
      </c>
    </row>
    <row r="25" spans="1:7" x14ac:dyDescent="0.25">
      <c r="A25" t="s">
        <v>11</v>
      </c>
      <c r="B25" t="s">
        <v>151</v>
      </c>
      <c r="C25" t="s">
        <v>23</v>
      </c>
      <c r="D25" t="s">
        <v>12</v>
      </c>
      <c r="E25" s="15">
        <v>44621</v>
      </c>
      <c r="F25">
        <v>3</v>
      </c>
      <c r="G25">
        <v>51069</v>
      </c>
    </row>
    <row r="26" spans="1:7" x14ac:dyDescent="0.25">
      <c r="A26" t="s">
        <v>11</v>
      </c>
      <c r="B26" t="s">
        <v>151</v>
      </c>
      <c r="C26" t="s">
        <v>24</v>
      </c>
      <c r="D26" t="s">
        <v>12</v>
      </c>
      <c r="E26" s="15">
        <v>44621</v>
      </c>
      <c r="F26">
        <v>3</v>
      </c>
      <c r="G26">
        <v>45036</v>
      </c>
    </row>
    <row r="27" spans="1:7" x14ac:dyDescent="0.25">
      <c r="A27" t="s">
        <v>11</v>
      </c>
      <c r="B27" t="s">
        <v>151</v>
      </c>
      <c r="C27" t="s">
        <v>25</v>
      </c>
      <c r="D27" t="s">
        <v>12</v>
      </c>
      <c r="E27" s="15">
        <v>44621</v>
      </c>
      <c r="F27">
        <v>3</v>
      </c>
      <c r="G27">
        <v>38755</v>
      </c>
    </row>
    <row r="28" spans="1:7" x14ac:dyDescent="0.25">
      <c r="A28" t="s">
        <v>11</v>
      </c>
      <c r="B28" t="s">
        <v>151</v>
      </c>
      <c r="C28" t="s">
        <v>26</v>
      </c>
      <c r="D28" t="s">
        <v>12</v>
      </c>
      <c r="E28" s="15">
        <v>44621</v>
      </c>
      <c r="F28">
        <v>3</v>
      </c>
      <c r="G28">
        <v>36996</v>
      </c>
    </row>
    <row r="29" spans="1:7" x14ac:dyDescent="0.25">
      <c r="A29" t="s">
        <v>11</v>
      </c>
      <c r="B29" t="s">
        <v>151</v>
      </c>
      <c r="C29" t="s">
        <v>27</v>
      </c>
      <c r="D29" t="s">
        <v>12</v>
      </c>
      <c r="E29" s="15">
        <v>44621</v>
      </c>
      <c r="F29">
        <v>3</v>
      </c>
      <c r="G29">
        <v>27386</v>
      </c>
    </row>
    <row r="30" spans="1:7" x14ac:dyDescent="0.25">
      <c r="A30" t="s">
        <v>11</v>
      </c>
      <c r="B30" t="s">
        <v>151</v>
      </c>
      <c r="C30" t="s">
        <v>28</v>
      </c>
      <c r="D30" t="s">
        <v>12</v>
      </c>
      <c r="E30" s="15">
        <v>44621</v>
      </c>
      <c r="F30">
        <v>3</v>
      </c>
      <c r="G30">
        <v>25977</v>
      </c>
    </row>
    <row r="31" spans="1:7" x14ac:dyDescent="0.25">
      <c r="A31" t="s">
        <v>11</v>
      </c>
      <c r="B31" t="s">
        <v>151</v>
      </c>
      <c r="C31" t="s">
        <v>29</v>
      </c>
      <c r="D31" t="s">
        <v>12</v>
      </c>
      <c r="E31" s="15">
        <v>44621</v>
      </c>
      <c r="F31">
        <v>3</v>
      </c>
      <c r="G31">
        <v>20676</v>
      </c>
    </row>
    <row r="32" spans="1:7" x14ac:dyDescent="0.25">
      <c r="A32" t="s">
        <v>11</v>
      </c>
      <c r="B32" t="s">
        <v>151</v>
      </c>
      <c r="C32" t="s">
        <v>30</v>
      </c>
      <c r="D32" t="s">
        <v>12</v>
      </c>
      <c r="E32" s="15">
        <v>44621</v>
      </c>
      <c r="F32">
        <v>3</v>
      </c>
      <c r="G32">
        <v>15741</v>
      </c>
    </row>
    <row r="33" spans="1:7" x14ac:dyDescent="0.25">
      <c r="A33" t="s">
        <v>11</v>
      </c>
      <c r="B33" t="s">
        <v>151</v>
      </c>
      <c r="C33" t="s">
        <v>31</v>
      </c>
      <c r="D33" t="s">
        <v>12</v>
      </c>
      <c r="E33" s="15">
        <v>44621</v>
      </c>
      <c r="F33">
        <v>3</v>
      </c>
      <c r="G33">
        <v>15349</v>
      </c>
    </row>
    <row r="34" spans="1:7" x14ac:dyDescent="0.25">
      <c r="A34" t="s">
        <v>11</v>
      </c>
      <c r="B34" t="s">
        <v>151</v>
      </c>
      <c r="C34" t="s">
        <v>32</v>
      </c>
      <c r="D34" t="s">
        <v>12</v>
      </c>
      <c r="E34" s="15">
        <v>44621</v>
      </c>
      <c r="F34">
        <v>3</v>
      </c>
      <c r="G34">
        <v>10336</v>
      </c>
    </row>
    <row r="35" spans="1:7" x14ac:dyDescent="0.25">
      <c r="A35" t="s">
        <v>11</v>
      </c>
      <c r="B35" t="s">
        <v>151</v>
      </c>
      <c r="C35" t="s">
        <v>33</v>
      </c>
      <c r="D35" t="s">
        <v>12</v>
      </c>
      <c r="E35" s="15">
        <v>44621</v>
      </c>
      <c r="F35">
        <v>3</v>
      </c>
      <c r="G35">
        <v>9930</v>
      </c>
    </row>
    <row r="36" spans="1:7" x14ac:dyDescent="0.25">
      <c r="A36" t="s">
        <v>11</v>
      </c>
      <c r="B36" t="s">
        <v>151</v>
      </c>
      <c r="C36" t="s">
        <v>34</v>
      </c>
      <c r="D36" t="s">
        <v>12</v>
      </c>
      <c r="E36" s="15">
        <v>44621</v>
      </c>
      <c r="F36">
        <v>3</v>
      </c>
      <c r="G36">
        <v>6491</v>
      </c>
    </row>
    <row r="37" spans="1:7" x14ac:dyDescent="0.25">
      <c r="A37" t="s">
        <v>11</v>
      </c>
      <c r="B37" t="s">
        <v>151</v>
      </c>
      <c r="C37" t="s">
        <v>35</v>
      </c>
      <c r="D37" t="s">
        <v>12</v>
      </c>
      <c r="E37" s="15">
        <v>44621</v>
      </c>
      <c r="F37">
        <v>3</v>
      </c>
      <c r="G37">
        <v>3963</v>
      </c>
    </row>
    <row r="38" spans="1:7" x14ac:dyDescent="0.25">
      <c r="A38" t="s">
        <v>11</v>
      </c>
      <c r="B38" t="s">
        <v>151</v>
      </c>
      <c r="C38" t="s">
        <v>36</v>
      </c>
      <c r="D38" t="s">
        <v>12</v>
      </c>
      <c r="E38" s="15">
        <v>44621</v>
      </c>
      <c r="F38">
        <v>3</v>
      </c>
      <c r="G38">
        <v>3924</v>
      </c>
    </row>
    <row r="39" spans="1:7" x14ac:dyDescent="0.25">
      <c r="A39" t="s">
        <v>11</v>
      </c>
      <c r="B39" t="s">
        <v>151</v>
      </c>
      <c r="C39" t="s">
        <v>37</v>
      </c>
      <c r="D39" t="s">
        <v>12</v>
      </c>
      <c r="E39" s="15">
        <v>44621</v>
      </c>
      <c r="F39">
        <v>3</v>
      </c>
      <c r="G39">
        <v>4536</v>
      </c>
    </row>
    <row r="40" spans="1:7" x14ac:dyDescent="0.25">
      <c r="A40" t="s">
        <v>11</v>
      </c>
      <c r="B40" t="s">
        <v>151</v>
      </c>
      <c r="C40" t="s">
        <v>38</v>
      </c>
      <c r="D40" t="s">
        <v>12</v>
      </c>
      <c r="E40" s="15">
        <v>44621</v>
      </c>
      <c r="F40">
        <v>3</v>
      </c>
      <c r="G40">
        <v>3253</v>
      </c>
    </row>
    <row r="41" spans="1:7" x14ac:dyDescent="0.25">
      <c r="A41" t="s">
        <v>11</v>
      </c>
      <c r="B41" t="s">
        <v>151</v>
      </c>
      <c r="C41" t="s">
        <v>39</v>
      </c>
      <c r="D41" t="s">
        <v>12</v>
      </c>
      <c r="E41" s="15">
        <v>44621</v>
      </c>
      <c r="F41">
        <v>3</v>
      </c>
      <c r="G41">
        <v>3078</v>
      </c>
    </row>
    <row r="42" spans="1:7" x14ac:dyDescent="0.25">
      <c r="A42" t="s">
        <v>11</v>
      </c>
      <c r="B42" t="s">
        <v>151</v>
      </c>
      <c r="C42" t="s">
        <v>40</v>
      </c>
      <c r="D42" t="s">
        <v>12</v>
      </c>
      <c r="E42" s="15">
        <v>44621</v>
      </c>
      <c r="F42">
        <v>3</v>
      </c>
      <c r="G42">
        <v>3671</v>
      </c>
    </row>
    <row r="43" spans="1:7" x14ac:dyDescent="0.25">
      <c r="A43" t="s">
        <v>11</v>
      </c>
      <c r="B43" t="s">
        <v>151</v>
      </c>
      <c r="C43" t="s">
        <v>41</v>
      </c>
      <c r="D43" t="s">
        <v>12</v>
      </c>
      <c r="E43" s="15">
        <v>44621</v>
      </c>
      <c r="F43">
        <v>3</v>
      </c>
      <c r="G43">
        <v>3214</v>
      </c>
    </row>
    <row r="44" spans="1:7" x14ac:dyDescent="0.25">
      <c r="A44" t="s">
        <v>11</v>
      </c>
      <c r="B44" t="s">
        <v>151</v>
      </c>
      <c r="C44" t="s">
        <v>42</v>
      </c>
      <c r="D44" t="s">
        <v>12</v>
      </c>
      <c r="E44" s="15">
        <v>44621</v>
      </c>
      <c r="F44">
        <v>3</v>
      </c>
      <c r="G44">
        <v>2641</v>
      </c>
    </row>
    <row r="45" spans="1:7" x14ac:dyDescent="0.25">
      <c r="A45" t="s">
        <v>11</v>
      </c>
      <c r="B45" t="s">
        <v>151</v>
      </c>
      <c r="C45" t="s">
        <v>43</v>
      </c>
      <c r="D45" t="s">
        <v>12</v>
      </c>
      <c r="E45" s="15">
        <v>44621</v>
      </c>
      <c r="F45">
        <v>3</v>
      </c>
      <c r="G45">
        <v>2229</v>
      </c>
    </row>
    <row r="46" spans="1:7" x14ac:dyDescent="0.25">
      <c r="A46" t="s">
        <v>11</v>
      </c>
      <c r="B46" t="s">
        <v>151</v>
      </c>
      <c r="C46" t="s">
        <v>44</v>
      </c>
      <c r="D46" t="s">
        <v>12</v>
      </c>
      <c r="E46" s="15">
        <v>44621</v>
      </c>
      <c r="F46">
        <v>3</v>
      </c>
      <c r="G46">
        <v>2160</v>
      </c>
    </row>
    <row r="47" spans="1:7" x14ac:dyDescent="0.25">
      <c r="A47" t="s">
        <v>11</v>
      </c>
      <c r="B47" t="s">
        <v>151</v>
      </c>
      <c r="C47" t="s">
        <v>45</v>
      </c>
      <c r="D47" t="s">
        <v>12</v>
      </c>
      <c r="E47" s="15">
        <v>44621</v>
      </c>
      <c r="F47">
        <v>3</v>
      </c>
      <c r="G47">
        <v>1950</v>
      </c>
    </row>
    <row r="48" spans="1:7" x14ac:dyDescent="0.25">
      <c r="A48" t="s">
        <v>11</v>
      </c>
      <c r="B48" t="s">
        <v>151</v>
      </c>
      <c r="C48" t="s">
        <v>46</v>
      </c>
      <c r="D48" t="s">
        <v>12</v>
      </c>
      <c r="E48" s="15">
        <v>44621</v>
      </c>
      <c r="F48">
        <v>3</v>
      </c>
      <c r="G48">
        <v>2224</v>
      </c>
    </row>
    <row r="49" spans="1:7" x14ac:dyDescent="0.25">
      <c r="A49" t="s">
        <v>11</v>
      </c>
      <c r="B49" t="s">
        <v>151</v>
      </c>
      <c r="C49" t="s">
        <v>47</v>
      </c>
      <c r="D49" t="s">
        <v>12</v>
      </c>
      <c r="E49" s="15">
        <v>44621</v>
      </c>
      <c r="F49">
        <v>3</v>
      </c>
      <c r="G49">
        <v>1828</v>
      </c>
    </row>
    <row r="50" spans="1:7" x14ac:dyDescent="0.25">
      <c r="A50" t="s">
        <v>11</v>
      </c>
      <c r="B50" t="s">
        <v>151</v>
      </c>
      <c r="C50" t="s">
        <v>48</v>
      </c>
      <c r="D50" t="s">
        <v>12</v>
      </c>
      <c r="E50" s="15">
        <v>44621</v>
      </c>
      <c r="F50">
        <v>3</v>
      </c>
      <c r="G50">
        <v>1195</v>
      </c>
    </row>
    <row r="51" spans="1:7" x14ac:dyDescent="0.25">
      <c r="A51" t="s">
        <v>11</v>
      </c>
      <c r="B51" t="s">
        <v>151</v>
      </c>
      <c r="C51" t="s">
        <v>49</v>
      </c>
      <c r="D51" t="s">
        <v>12</v>
      </c>
      <c r="E51" s="15">
        <v>44621</v>
      </c>
      <c r="F51">
        <v>3</v>
      </c>
      <c r="G51">
        <v>604</v>
      </c>
    </row>
    <row r="52" spans="1:7" x14ac:dyDescent="0.25">
      <c r="A52" t="s">
        <v>11</v>
      </c>
      <c r="B52" t="s">
        <v>151</v>
      </c>
      <c r="C52" t="s">
        <v>50</v>
      </c>
      <c r="D52" t="s">
        <v>12</v>
      </c>
      <c r="E52" s="15">
        <v>44621</v>
      </c>
      <c r="F52">
        <v>3</v>
      </c>
      <c r="G52">
        <v>432</v>
      </c>
    </row>
    <row r="53" spans="1:7" x14ac:dyDescent="0.25">
      <c r="A53" t="s">
        <v>11</v>
      </c>
      <c r="B53" t="s">
        <v>151</v>
      </c>
      <c r="C53" t="s">
        <v>51</v>
      </c>
      <c r="D53" t="s">
        <v>12</v>
      </c>
      <c r="E53" s="15">
        <v>44621</v>
      </c>
      <c r="F53">
        <v>3</v>
      </c>
      <c r="G53">
        <v>411</v>
      </c>
    </row>
    <row r="54" spans="1:7" x14ac:dyDescent="0.25">
      <c r="A54" t="s">
        <v>11</v>
      </c>
      <c r="B54" t="s">
        <v>151</v>
      </c>
      <c r="C54" t="s">
        <v>52</v>
      </c>
      <c r="D54" t="s">
        <v>12</v>
      </c>
      <c r="E54" s="15">
        <v>44621</v>
      </c>
      <c r="F54">
        <v>3</v>
      </c>
      <c r="G54">
        <v>310</v>
      </c>
    </row>
    <row r="55" spans="1:7" x14ac:dyDescent="0.25">
      <c r="A55" t="s">
        <v>11</v>
      </c>
      <c r="B55" t="s">
        <v>151</v>
      </c>
      <c r="C55" t="s">
        <v>53</v>
      </c>
      <c r="D55" t="s">
        <v>12</v>
      </c>
      <c r="E55" s="15">
        <v>44621</v>
      </c>
      <c r="F55">
        <v>3</v>
      </c>
      <c r="G55">
        <v>129</v>
      </c>
    </row>
    <row r="56" spans="1:7" x14ac:dyDescent="0.25">
      <c r="A56" t="s">
        <v>11</v>
      </c>
      <c r="B56" t="s">
        <v>151</v>
      </c>
      <c r="C56" t="s">
        <v>54</v>
      </c>
      <c r="D56" t="s">
        <v>12</v>
      </c>
      <c r="E56" s="15">
        <v>44621</v>
      </c>
      <c r="F56">
        <v>3</v>
      </c>
      <c r="G56">
        <v>224</v>
      </c>
    </row>
    <row r="57" spans="1:7" x14ac:dyDescent="0.25">
      <c r="A57" t="s">
        <v>11</v>
      </c>
      <c r="B57" t="s">
        <v>151</v>
      </c>
      <c r="C57" t="s">
        <v>55</v>
      </c>
      <c r="D57" t="s">
        <v>12</v>
      </c>
      <c r="E57" s="15">
        <v>44621</v>
      </c>
      <c r="F57">
        <v>3</v>
      </c>
      <c r="G57">
        <v>119</v>
      </c>
    </row>
    <row r="58" spans="1:7" x14ac:dyDescent="0.25">
      <c r="A58" t="s">
        <v>11</v>
      </c>
      <c r="B58" t="s">
        <v>151</v>
      </c>
      <c r="C58" t="s">
        <v>56</v>
      </c>
      <c r="D58" t="s">
        <v>12</v>
      </c>
      <c r="E58" s="15">
        <v>44621</v>
      </c>
      <c r="F58">
        <v>3</v>
      </c>
      <c r="G58">
        <v>154</v>
      </c>
    </row>
    <row r="59" spans="1:7" x14ac:dyDescent="0.25">
      <c r="A59" t="s">
        <v>11</v>
      </c>
      <c r="B59" t="s">
        <v>151</v>
      </c>
      <c r="C59" t="s">
        <v>57</v>
      </c>
      <c r="D59" t="s">
        <v>12</v>
      </c>
      <c r="E59" s="15">
        <v>44621</v>
      </c>
      <c r="F59">
        <v>3</v>
      </c>
      <c r="G59">
        <v>142</v>
      </c>
    </row>
    <row r="60" spans="1:7" x14ac:dyDescent="0.25">
      <c r="A60" t="s">
        <v>11</v>
      </c>
      <c r="B60" t="s">
        <v>151</v>
      </c>
      <c r="C60" t="s">
        <v>58</v>
      </c>
      <c r="D60" t="s">
        <v>12</v>
      </c>
      <c r="E60" s="15">
        <v>44621</v>
      </c>
      <c r="F60">
        <v>3</v>
      </c>
      <c r="G60">
        <v>12</v>
      </c>
    </row>
    <row r="61" spans="1:7" x14ac:dyDescent="0.25">
      <c r="A61" t="s">
        <v>11</v>
      </c>
      <c r="B61" t="s">
        <v>151</v>
      </c>
      <c r="C61" t="s">
        <v>59</v>
      </c>
      <c r="D61" t="s">
        <v>12</v>
      </c>
      <c r="E61" s="15">
        <v>44621</v>
      </c>
      <c r="F61">
        <v>3</v>
      </c>
      <c r="G61">
        <v>10</v>
      </c>
    </row>
    <row r="62" spans="1:7" x14ac:dyDescent="0.25">
      <c r="A62" t="s">
        <v>11</v>
      </c>
      <c r="B62" t="s">
        <v>151</v>
      </c>
      <c r="C62" t="s">
        <v>60</v>
      </c>
      <c r="D62" t="s">
        <v>12</v>
      </c>
      <c r="E62" s="15">
        <v>44621</v>
      </c>
      <c r="F62">
        <v>3</v>
      </c>
      <c r="G62">
        <v>35</v>
      </c>
    </row>
    <row r="63" spans="1:7" x14ac:dyDescent="0.25">
      <c r="A63" t="s">
        <v>11</v>
      </c>
      <c r="B63" t="s">
        <v>151</v>
      </c>
      <c r="C63" t="s">
        <v>69</v>
      </c>
      <c r="D63" t="s">
        <v>13</v>
      </c>
      <c r="E63" s="15">
        <v>44652</v>
      </c>
      <c r="F63">
        <v>4</v>
      </c>
      <c r="G63">
        <v>124050</v>
      </c>
    </row>
    <row r="64" spans="1:7" x14ac:dyDescent="0.25">
      <c r="A64" t="s">
        <v>11</v>
      </c>
      <c r="B64" t="s">
        <v>151</v>
      </c>
      <c r="C64" t="s">
        <v>22</v>
      </c>
      <c r="D64" t="s">
        <v>13</v>
      </c>
      <c r="E64" s="15">
        <v>44652</v>
      </c>
      <c r="F64">
        <v>4</v>
      </c>
      <c r="G64">
        <v>109089</v>
      </c>
    </row>
    <row r="65" spans="1:7" x14ac:dyDescent="0.25">
      <c r="A65" t="s">
        <v>11</v>
      </c>
      <c r="B65" t="s">
        <v>151</v>
      </c>
      <c r="C65" t="s">
        <v>23</v>
      </c>
      <c r="D65" t="s">
        <v>13</v>
      </c>
      <c r="E65" s="15">
        <v>44652</v>
      </c>
      <c r="F65">
        <v>4</v>
      </c>
      <c r="G65">
        <v>86728</v>
      </c>
    </row>
    <row r="66" spans="1:7" x14ac:dyDescent="0.25">
      <c r="A66" t="s">
        <v>11</v>
      </c>
      <c r="B66" t="s">
        <v>151</v>
      </c>
      <c r="C66" t="s">
        <v>24</v>
      </c>
      <c r="D66" t="s">
        <v>13</v>
      </c>
      <c r="E66" s="15">
        <v>44652</v>
      </c>
      <c r="F66">
        <v>4</v>
      </c>
      <c r="G66">
        <v>64857</v>
      </c>
    </row>
    <row r="67" spans="1:7" x14ac:dyDescent="0.25">
      <c r="A67" t="s">
        <v>11</v>
      </c>
      <c r="B67" t="s">
        <v>151</v>
      </c>
      <c r="C67" t="s">
        <v>25</v>
      </c>
      <c r="D67" t="s">
        <v>13</v>
      </c>
      <c r="E67" s="15">
        <v>44652</v>
      </c>
      <c r="F67">
        <v>4</v>
      </c>
      <c r="G67">
        <v>62150</v>
      </c>
    </row>
    <row r="68" spans="1:7" x14ac:dyDescent="0.25">
      <c r="A68" t="s">
        <v>11</v>
      </c>
      <c r="B68" t="s">
        <v>151</v>
      </c>
      <c r="C68" t="s">
        <v>26</v>
      </c>
      <c r="D68" t="s">
        <v>13</v>
      </c>
      <c r="E68" s="15">
        <v>44652</v>
      </c>
      <c r="F68">
        <v>4</v>
      </c>
      <c r="G68">
        <v>59842</v>
      </c>
    </row>
    <row r="69" spans="1:7" x14ac:dyDescent="0.25">
      <c r="A69" t="s">
        <v>11</v>
      </c>
      <c r="B69" t="s">
        <v>151</v>
      </c>
      <c r="C69" t="s">
        <v>27</v>
      </c>
      <c r="D69" t="s">
        <v>13</v>
      </c>
      <c r="E69" s="15">
        <v>44652</v>
      </c>
      <c r="F69">
        <v>4</v>
      </c>
      <c r="G69">
        <v>43226</v>
      </c>
    </row>
    <row r="70" spans="1:7" x14ac:dyDescent="0.25">
      <c r="A70" t="s">
        <v>11</v>
      </c>
      <c r="B70" t="s">
        <v>151</v>
      </c>
      <c r="C70" t="s">
        <v>28</v>
      </c>
      <c r="D70" t="s">
        <v>13</v>
      </c>
      <c r="E70" s="15">
        <v>44652</v>
      </c>
      <c r="F70">
        <v>4</v>
      </c>
      <c r="G70">
        <v>43847</v>
      </c>
    </row>
    <row r="71" spans="1:7" x14ac:dyDescent="0.25">
      <c r="A71" t="s">
        <v>11</v>
      </c>
      <c r="B71" t="s">
        <v>151</v>
      </c>
      <c r="C71" t="s">
        <v>29</v>
      </c>
      <c r="D71" t="s">
        <v>13</v>
      </c>
      <c r="E71" s="15">
        <v>44652</v>
      </c>
      <c r="F71">
        <v>4</v>
      </c>
      <c r="G71">
        <v>39804</v>
      </c>
    </row>
    <row r="72" spans="1:7" x14ac:dyDescent="0.25">
      <c r="A72" t="s">
        <v>11</v>
      </c>
      <c r="B72" t="s">
        <v>151</v>
      </c>
      <c r="C72" t="s">
        <v>30</v>
      </c>
      <c r="D72" t="s">
        <v>13</v>
      </c>
      <c r="E72" s="15">
        <v>44652</v>
      </c>
      <c r="F72">
        <v>4</v>
      </c>
      <c r="G72">
        <v>23233</v>
      </c>
    </row>
    <row r="73" spans="1:7" x14ac:dyDescent="0.25">
      <c r="A73" t="s">
        <v>11</v>
      </c>
      <c r="B73" t="s">
        <v>151</v>
      </c>
      <c r="C73" t="s">
        <v>31</v>
      </c>
      <c r="D73" t="s">
        <v>13</v>
      </c>
      <c r="E73" s="15">
        <v>44652</v>
      </c>
      <c r="F73">
        <v>4</v>
      </c>
      <c r="G73">
        <v>20726</v>
      </c>
    </row>
    <row r="74" spans="1:7" x14ac:dyDescent="0.25">
      <c r="A74" t="s">
        <v>11</v>
      </c>
      <c r="B74" t="s">
        <v>151</v>
      </c>
      <c r="C74" t="s">
        <v>32</v>
      </c>
      <c r="D74" t="s">
        <v>13</v>
      </c>
      <c r="E74" s="15">
        <v>44652</v>
      </c>
      <c r="F74">
        <v>4</v>
      </c>
      <c r="G74">
        <v>21011</v>
      </c>
    </row>
    <row r="75" spans="1:7" x14ac:dyDescent="0.25">
      <c r="A75" t="s">
        <v>11</v>
      </c>
      <c r="B75" t="s">
        <v>151</v>
      </c>
      <c r="C75" t="s">
        <v>33</v>
      </c>
      <c r="D75" t="s">
        <v>13</v>
      </c>
      <c r="E75" s="15">
        <v>44652</v>
      </c>
      <c r="F75">
        <v>4</v>
      </c>
      <c r="G75">
        <v>13628</v>
      </c>
    </row>
    <row r="76" spans="1:7" x14ac:dyDescent="0.25">
      <c r="A76" t="s">
        <v>11</v>
      </c>
      <c r="B76" t="s">
        <v>151</v>
      </c>
      <c r="C76" t="s">
        <v>34</v>
      </c>
      <c r="D76" t="s">
        <v>13</v>
      </c>
      <c r="E76" s="15">
        <v>44652</v>
      </c>
      <c r="F76">
        <v>4</v>
      </c>
      <c r="G76">
        <v>13397</v>
      </c>
    </row>
    <row r="77" spans="1:7" x14ac:dyDescent="0.25">
      <c r="A77" t="s">
        <v>11</v>
      </c>
      <c r="B77" t="s">
        <v>151</v>
      </c>
      <c r="C77" t="s">
        <v>35</v>
      </c>
      <c r="D77" t="s">
        <v>13</v>
      </c>
      <c r="E77" s="15">
        <v>44652</v>
      </c>
      <c r="F77">
        <v>4</v>
      </c>
      <c r="G77">
        <v>9838</v>
      </c>
    </row>
    <row r="78" spans="1:7" x14ac:dyDescent="0.25">
      <c r="A78" t="s">
        <v>11</v>
      </c>
      <c r="B78" t="s">
        <v>151</v>
      </c>
      <c r="C78" t="s">
        <v>36</v>
      </c>
      <c r="D78" t="s">
        <v>13</v>
      </c>
      <c r="E78" s="15">
        <v>44652</v>
      </c>
      <c r="F78">
        <v>4</v>
      </c>
      <c r="G78">
        <v>8638</v>
      </c>
    </row>
    <row r="79" spans="1:7" x14ac:dyDescent="0.25">
      <c r="A79" t="s">
        <v>11</v>
      </c>
      <c r="B79" t="s">
        <v>151</v>
      </c>
      <c r="C79" t="s">
        <v>37</v>
      </c>
      <c r="D79" t="s">
        <v>13</v>
      </c>
      <c r="E79" s="15">
        <v>44652</v>
      </c>
      <c r="F79">
        <v>4</v>
      </c>
      <c r="G79">
        <v>7815</v>
      </c>
    </row>
    <row r="80" spans="1:7" x14ac:dyDescent="0.25">
      <c r="A80" t="s">
        <v>11</v>
      </c>
      <c r="B80" t="s">
        <v>151</v>
      </c>
      <c r="C80" t="s">
        <v>38</v>
      </c>
      <c r="D80" t="s">
        <v>13</v>
      </c>
      <c r="E80" s="15">
        <v>44652</v>
      </c>
      <c r="F80">
        <v>4</v>
      </c>
      <c r="G80">
        <v>7490</v>
      </c>
    </row>
    <row r="81" spans="1:7" x14ac:dyDescent="0.25">
      <c r="A81" t="s">
        <v>11</v>
      </c>
      <c r="B81" t="s">
        <v>151</v>
      </c>
      <c r="C81" t="s">
        <v>39</v>
      </c>
      <c r="D81" t="s">
        <v>13</v>
      </c>
      <c r="E81" s="15">
        <v>44652</v>
      </c>
      <c r="F81">
        <v>4</v>
      </c>
      <c r="G81">
        <v>6260</v>
      </c>
    </row>
    <row r="82" spans="1:7" x14ac:dyDescent="0.25">
      <c r="A82" t="s">
        <v>11</v>
      </c>
      <c r="B82" t="s">
        <v>151</v>
      </c>
      <c r="C82" t="s">
        <v>40</v>
      </c>
      <c r="D82" t="s">
        <v>13</v>
      </c>
      <c r="E82" s="15">
        <v>44652</v>
      </c>
      <c r="F82">
        <v>4</v>
      </c>
      <c r="G82">
        <v>5408</v>
      </c>
    </row>
    <row r="83" spans="1:7" x14ac:dyDescent="0.25">
      <c r="A83" t="s">
        <v>11</v>
      </c>
      <c r="B83" t="s">
        <v>151</v>
      </c>
      <c r="C83" t="s">
        <v>41</v>
      </c>
      <c r="D83" t="s">
        <v>13</v>
      </c>
      <c r="E83" s="15">
        <v>44652</v>
      </c>
      <c r="F83">
        <v>4</v>
      </c>
      <c r="G83">
        <v>4324</v>
      </c>
    </row>
    <row r="84" spans="1:7" x14ac:dyDescent="0.25">
      <c r="A84" t="s">
        <v>11</v>
      </c>
      <c r="B84" t="s">
        <v>151</v>
      </c>
      <c r="C84" t="s">
        <v>42</v>
      </c>
      <c r="D84" t="s">
        <v>13</v>
      </c>
      <c r="E84" s="15">
        <v>44652</v>
      </c>
      <c r="F84">
        <v>4</v>
      </c>
      <c r="G84">
        <v>4333</v>
      </c>
    </row>
    <row r="85" spans="1:7" x14ac:dyDescent="0.25">
      <c r="A85" t="s">
        <v>11</v>
      </c>
      <c r="B85" t="s">
        <v>151</v>
      </c>
      <c r="C85" t="s">
        <v>43</v>
      </c>
      <c r="D85" t="s">
        <v>13</v>
      </c>
      <c r="E85" s="15">
        <v>44652</v>
      </c>
      <c r="F85">
        <v>4</v>
      </c>
      <c r="G85">
        <v>3535</v>
      </c>
    </row>
    <row r="86" spans="1:7" x14ac:dyDescent="0.25">
      <c r="A86" t="s">
        <v>11</v>
      </c>
      <c r="B86" t="s">
        <v>151</v>
      </c>
      <c r="C86" t="s">
        <v>44</v>
      </c>
      <c r="D86" t="s">
        <v>13</v>
      </c>
      <c r="E86" s="15">
        <v>44652</v>
      </c>
      <c r="F86">
        <v>4</v>
      </c>
      <c r="G86">
        <v>3213</v>
      </c>
    </row>
    <row r="87" spans="1:7" x14ac:dyDescent="0.25">
      <c r="A87" t="s">
        <v>11</v>
      </c>
      <c r="B87" t="s">
        <v>151</v>
      </c>
      <c r="C87" t="s">
        <v>45</v>
      </c>
      <c r="D87" t="s">
        <v>13</v>
      </c>
      <c r="E87" s="15">
        <v>44652</v>
      </c>
      <c r="F87">
        <v>4</v>
      </c>
      <c r="G87">
        <v>3342</v>
      </c>
    </row>
    <row r="88" spans="1:7" x14ac:dyDescent="0.25">
      <c r="A88" t="s">
        <v>11</v>
      </c>
      <c r="B88" t="s">
        <v>151</v>
      </c>
      <c r="C88" t="s">
        <v>46</v>
      </c>
      <c r="D88" t="s">
        <v>13</v>
      </c>
      <c r="E88" s="15">
        <v>44652</v>
      </c>
      <c r="F88">
        <v>4</v>
      </c>
      <c r="G88">
        <v>2718</v>
      </c>
    </row>
    <row r="89" spans="1:7" x14ac:dyDescent="0.25">
      <c r="A89" t="s">
        <v>11</v>
      </c>
      <c r="B89" t="s">
        <v>151</v>
      </c>
      <c r="C89" t="s">
        <v>47</v>
      </c>
      <c r="D89" t="s">
        <v>13</v>
      </c>
      <c r="E89" s="15">
        <v>44652</v>
      </c>
      <c r="F89">
        <v>4</v>
      </c>
      <c r="G89">
        <v>2995</v>
      </c>
    </row>
    <row r="90" spans="1:7" x14ac:dyDescent="0.25">
      <c r="A90" t="s">
        <v>11</v>
      </c>
      <c r="B90" t="s">
        <v>151</v>
      </c>
      <c r="C90" t="s">
        <v>48</v>
      </c>
      <c r="D90" t="s">
        <v>13</v>
      </c>
      <c r="E90" s="15">
        <v>44652</v>
      </c>
      <c r="F90">
        <v>4</v>
      </c>
      <c r="G90">
        <v>2172</v>
      </c>
    </row>
    <row r="91" spans="1:7" x14ac:dyDescent="0.25">
      <c r="A91" t="s">
        <v>11</v>
      </c>
      <c r="B91" t="s">
        <v>151</v>
      </c>
      <c r="C91" t="s">
        <v>49</v>
      </c>
      <c r="D91" t="s">
        <v>13</v>
      </c>
      <c r="E91" s="15">
        <v>44652</v>
      </c>
      <c r="F91">
        <v>4</v>
      </c>
      <c r="G91">
        <v>1145</v>
      </c>
    </row>
    <row r="92" spans="1:7" x14ac:dyDescent="0.25">
      <c r="A92" t="s">
        <v>11</v>
      </c>
      <c r="B92" t="s">
        <v>151</v>
      </c>
      <c r="C92" t="s">
        <v>50</v>
      </c>
      <c r="D92" t="s">
        <v>13</v>
      </c>
      <c r="E92" s="15">
        <v>44652</v>
      </c>
      <c r="F92">
        <v>4</v>
      </c>
      <c r="G92">
        <v>1014</v>
      </c>
    </row>
    <row r="93" spans="1:7" x14ac:dyDescent="0.25">
      <c r="A93" t="s">
        <v>11</v>
      </c>
      <c r="B93" t="s">
        <v>151</v>
      </c>
      <c r="C93" t="s">
        <v>51</v>
      </c>
      <c r="D93" t="s">
        <v>13</v>
      </c>
      <c r="E93" s="15">
        <v>44652</v>
      </c>
      <c r="F93">
        <v>4</v>
      </c>
      <c r="G93">
        <v>757</v>
      </c>
    </row>
    <row r="94" spans="1:7" x14ac:dyDescent="0.25">
      <c r="A94" t="s">
        <v>11</v>
      </c>
      <c r="B94" t="s">
        <v>151</v>
      </c>
      <c r="C94" t="s">
        <v>52</v>
      </c>
      <c r="D94" t="s">
        <v>13</v>
      </c>
      <c r="E94" s="15">
        <v>44652</v>
      </c>
      <c r="F94">
        <v>4</v>
      </c>
      <c r="G94">
        <v>759</v>
      </c>
    </row>
    <row r="95" spans="1:7" x14ac:dyDescent="0.25">
      <c r="A95" t="s">
        <v>11</v>
      </c>
      <c r="B95" t="s">
        <v>151</v>
      </c>
      <c r="C95" t="s">
        <v>53</v>
      </c>
      <c r="D95" t="s">
        <v>13</v>
      </c>
      <c r="E95" s="15">
        <v>44652</v>
      </c>
      <c r="F95">
        <v>4</v>
      </c>
      <c r="G95">
        <v>565</v>
      </c>
    </row>
    <row r="96" spans="1:7" x14ac:dyDescent="0.25">
      <c r="A96" t="s">
        <v>11</v>
      </c>
      <c r="B96" t="s">
        <v>151</v>
      </c>
      <c r="C96" t="s">
        <v>54</v>
      </c>
      <c r="D96" t="s">
        <v>13</v>
      </c>
      <c r="E96" s="15">
        <v>44652</v>
      </c>
      <c r="F96">
        <v>4</v>
      </c>
      <c r="G96">
        <v>458</v>
      </c>
    </row>
    <row r="97" spans="1:7" x14ac:dyDescent="0.25">
      <c r="A97" t="s">
        <v>11</v>
      </c>
      <c r="B97" t="s">
        <v>151</v>
      </c>
      <c r="C97" t="s">
        <v>55</v>
      </c>
      <c r="D97" t="s">
        <v>13</v>
      </c>
      <c r="E97" s="15">
        <v>44652</v>
      </c>
      <c r="F97">
        <v>4</v>
      </c>
      <c r="G97">
        <v>459</v>
      </c>
    </row>
    <row r="98" spans="1:7" x14ac:dyDescent="0.25">
      <c r="A98" t="s">
        <v>11</v>
      </c>
      <c r="B98" t="s">
        <v>151</v>
      </c>
      <c r="C98" t="s">
        <v>56</v>
      </c>
      <c r="D98" t="s">
        <v>13</v>
      </c>
      <c r="E98" s="15">
        <v>44652</v>
      </c>
      <c r="F98">
        <v>4</v>
      </c>
      <c r="G98">
        <v>336</v>
      </c>
    </row>
    <row r="99" spans="1:7" x14ac:dyDescent="0.25">
      <c r="A99" t="s">
        <v>11</v>
      </c>
      <c r="B99" t="s">
        <v>151</v>
      </c>
      <c r="C99" t="s">
        <v>57</v>
      </c>
      <c r="D99" t="s">
        <v>13</v>
      </c>
      <c r="E99" s="15">
        <v>44652</v>
      </c>
      <c r="F99">
        <v>4</v>
      </c>
      <c r="G99">
        <v>124</v>
      </c>
    </row>
    <row r="100" spans="1:7" x14ac:dyDescent="0.25">
      <c r="A100" t="s">
        <v>11</v>
      </c>
      <c r="B100" t="s">
        <v>151</v>
      </c>
      <c r="C100" t="s">
        <v>58</v>
      </c>
      <c r="D100" t="s">
        <v>13</v>
      </c>
      <c r="E100" s="15">
        <v>44652</v>
      </c>
      <c r="F100">
        <v>4</v>
      </c>
      <c r="G100">
        <v>116</v>
      </c>
    </row>
    <row r="101" spans="1:7" x14ac:dyDescent="0.25">
      <c r="A101" t="s">
        <v>11</v>
      </c>
      <c r="B101" t="s">
        <v>151</v>
      </c>
      <c r="C101" t="s">
        <v>59</v>
      </c>
      <c r="D101" t="s">
        <v>13</v>
      </c>
      <c r="E101" s="15">
        <v>44652</v>
      </c>
      <c r="F101">
        <v>4</v>
      </c>
      <c r="G101">
        <v>95</v>
      </c>
    </row>
    <row r="102" spans="1:7" x14ac:dyDescent="0.25">
      <c r="A102" t="s">
        <v>11</v>
      </c>
      <c r="B102" t="s">
        <v>151</v>
      </c>
      <c r="C102" t="s">
        <v>60</v>
      </c>
      <c r="D102" t="s">
        <v>13</v>
      </c>
      <c r="E102" s="15">
        <v>44652</v>
      </c>
      <c r="F102">
        <v>4</v>
      </c>
      <c r="G102">
        <v>44</v>
      </c>
    </row>
    <row r="103" spans="1:7" x14ac:dyDescent="0.25">
      <c r="A103" t="s">
        <v>11</v>
      </c>
      <c r="B103" t="s">
        <v>151</v>
      </c>
      <c r="C103" t="s">
        <v>69</v>
      </c>
      <c r="D103" t="s">
        <v>14</v>
      </c>
      <c r="E103" s="15">
        <v>44682</v>
      </c>
      <c r="F103">
        <v>5</v>
      </c>
      <c r="G103">
        <v>141901</v>
      </c>
    </row>
    <row r="104" spans="1:7" x14ac:dyDescent="0.25">
      <c r="A104" t="s">
        <v>11</v>
      </c>
      <c r="B104" t="s">
        <v>151</v>
      </c>
      <c r="C104" t="s">
        <v>22</v>
      </c>
      <c r="D104" t="s">
        <v>14</v>
      </c>
      <c r="E104" s="15">
        <v>44682</v>
      </c>
      <c r="F104">
        <v>5</v>
      </c>
      <c r="G104">
        <v>127225</v>
      </c>
    </row>
    <row r="105" spans="1:7" x14ac:dyDescent="0.25">
      <c r="A105" t="s">
        <v>11</v>
      </c>
      <c r="B105" t="s">
        <v>151</v>
      </c>
      <c r="C105" t="s">
        <v>23</v>
      </c>
      <c r="D105" t="s">
        <v>14</v>
      </c>
      <c r="E105" s="15">
        <v>44682</v>
      </c>
      <c r="F105">
        <v>5</v>
      </c>
      <c r="G105">
        <v>89659</v>
      </c>
    </row>
    <row r="106" spans="1:7" x14ac:dyDescent="0.25">
      <c r="A106" t="s">
        <v>11</v>
      </c>
      <c r="B106" t="s">
        <v>151</v>
      </c>
      <c r="C106" t="s">
        <v>24</v>
      </c>
      <c r="D106" t="s">
        <v>14</v>
      </c>
      <c r="E106" s="15">
        <v>44682</v>
      </c>
      <c r="F106">
        <v>5</v>
      </c>
      <c r="G106">
        <v>70975</v>
      </c>
    </row>
    <row r="107" spans="1:7" x14ac:dyDescent="0.25">
      <c r="A107" t="s">
        <v>11</v>
      </c>
      <c r="B107" t="s">
        <v>151</v>
      </c>
      <c r="C107" t="s">
        <v>25</v>
      </c>
      <c r="D107" t="s">
        <v>14</v>
      </c>
      <c r="E107" s="15">
        <v>44682</v>
      </c>
      <c r="F107">
        <v>5</v>
      </c>
      <c r="G107">
        <v>70645</v>
      </c>
    </row>
    <row r="108" spans="1:7" x14ac:dyDescent="0.25">
      <c r="A108" t="s">
        <v>11</v>
      </c>
      <c r="B108" t="s">
        <v>151</v>
      </c>
      <c r="C108" t="s">
        <v>26</v>
      </c>
      <c r="D108" t="s">
        <v>14</v>
      </c>
      <c r="E108" s="15">
        <v>44682</v>
      </c>
      <c r="F108">
        <v>5</v>
      </c>
      <c r="G108">
        <v>65519</v>
      </c>
    </row>
    <row r="109" spans="1:7" x14ac:dyDescent="0.25">
      <c r="A109" t="s">
        <v>11</v>
      </c>
      <c r="B109" t="s">
        <v>151</v>
      </c>
      <c r="C109" t="s">
        <v>27</v>
      </c>
      <c r="D109" t="s">
        <v>14</v>
      </c>
      <c r="E109" s="15">
        <v>44682</v>
      </c>
      <c r="F109">
        <v>5</v>
      </c>
      <c r="G109">
        <v>52386</v>
      </c>
    </row>
    <row r="110" spans="1:7" x14ac:dyDescent="0.25">
      <c r="A110" t="s">
        <v>11</v>
      </c>
      <c r="B110" t="s">
        <v>151</v>
      </c>
      <c r="C110" t="s">
        <v>28</v>
      </c>
      <c r="D110" t="s">
        <v>14</v>
      </c>
      <c r="E110" s="15">
        <v>44682</v>
      </c>
      <c r="F110">
        <v>5</v>
      </c>
      <c r="G110">
        <v>48373</v>
      </c>
    </row>
    <row r="111" spans="1:7" x14ac:dyDescent="0.25">
      <c r="A111" t="s">
        <v>11</v>
      </c>
      <c r="B111" t="s">
        <v>151</v>
      </c>
      <c r="C111" t="s">
        <v>29</v>
      </c>
      <c r="D111" t="s">
        <v>14</v>
      </c>
      <c r="E111" s="15">
        <v>44682</v>
      </c>
      <c r="F111">
        <v>5</v>
      </c>
      <c r="G111">
        <v>54033</v>
      </c>
    </row>
    <row r="112" spans="1:7" x14ac:dyDescent="0.25">
      <c r="A112" t="s">
        <v>11</v>
      </c>
      <c r="B112" t="s">
        <v>151</v>
      </c>
      <c r="C112" t="s">
        <v>30</v>
      </c>
      <c r="D112" t="s">
        <v>14</v>
      </c>
      <c r="E112" s="15">
        <v>44682</v>
      </c>
      <c r="F112">
        <v>5</v>
      </c>
      <c r="G112">
        <v>25343</v>
      </c>
    </row>
    <row r="113" spans="1:7" x14ac:dyDescent="0.25">
      <c r="A113" t="s">
        <v>11</v>
      </c>
      <c r="B113" t="s">
        <v>151</v>
      </c>
      <c r="C113" t="s">
        <v>31</v>
      </c>
      <c r="D113" t="s">
        <v>14</v>
      </c>
      <c r="E113" s="15">
        <v>44682</v>
      </c>
      <c r="F113">
        <v>5</v>
      </c>
      <c r="G113">
        <v>21336</v>
      </c>
    </row>
    <row r="114" spans="1:7" x14ac:dyDescent="0.25">
      <c r="A114" t="s">
        <v>11</v>
      </c>
      <c r="B114" t="s">
        <v>151</v>
      </c>
      <c r="C114" t="s">
        <v>32</v>
      </c>
      <c r="D114" t="s">
        <v>14</v>
      </c>
      <c r="E114" s="15">
        <v>44682</v>
      </c>
      <c r="F114">
        <v>5</v>
      </c>
      <c r="G114">
        <v>27652</v>
      </c>
    </row>
    <row r="115" spans="1:7" x14ac:dyDescent="0.25">
      <c r="A115" t="s">
        <v>11</v>
      </c>
      <c r="B115" t="s">
        <v>151</v>
      </c>
      <c r="C115" t="s">
        <v>33</v>
      </c>
      <c r="D115" t="s">
        <v>14</v>
      </c>
      <c r="E115" s="15">
        <v>44682</v>
      </c>
      <c r="F115">
        <v>5</v>
      </c>
      <c r="G115">
        <v>14977</v>
      </c>
    </row>
    <row r="116" spans="1:7" x14ac:dyDescent="0.25">
      <c r="A116" t="s">
        <v>11</v>
      </c>
      <c r="B116" t="s">
        <v>151</v>
      </c>
      <c r="C116" t="s">
        <v>34</v>
      </c>
      <c r="D116" t="s">
        <v>14</v>
      </c>
      <c r="E116" s="15">
        <v>44682</v>
      </c>
      <c r="F116">
        <v>5</v>
      </c>
      <c r="G116">
        <v>15312</v>
      </c>
    </row>
    <row r="117" spans="1:7" x14ac:dyDescent="0.25">
      <c r="A117" t="s">
        <v>11</v>
      </c>
      <c r="B117" t="s">
        <v>151</v>
      </c>
      <c r="C117" t="s">
        <v>35</v>
      </c>
      <c r="D117" t="s">
        <v>14</v>
      </c>
      <c r="E117" s="15">
        <v>44682</v>
      </c>
      <c r="F117">
        <v>5</v>
      </c>
      <c r="G117">
        <v>13025</v>
      </c>
    </row>
    <row r="118" spans="1:7" x14ac:dyDescent="0.25">
      <c r="A118" t="s">
        <v>11</v>
      </c>
      <c r="B118" t="s">
        <v>151</v>
      </c>
      <c r="C118" t="s">
        <v>36</v>
      </c>
      <c r="D118" t="s">
        <v>14</v>
      </c>
      <c r="E118" s="15">
        <v>44682</v>
      </c>
      <c r="F118">
        <v>5</v>
      </c>
      <c r="G118">
        <v>10105</v>
      </c>
    </row>
    <row r="119" spans="1:7" x14ac:dyDescent="0.25">
      <c r="A119" t="s">
        <v>11</v>
      </c>
      <c r="B119" t="s">
        <v>151</v>
      </c>
      <c r="C119" t="s">
        <v>37</v>
      </c>
      <c r="D119" t="s">
        <v>14</v>
      </c>
      <c r="E119" s="15">
        <v>44682</v>
      </c>
      <c r="F119">
        <v>5</v>
      </c>
      <c r="G119">
        <v>8337</v>
      </c>
    </row>
    <row r="120" spans="1:7" x14ac:dyDescent="0.25">
      <c r="A120" t="s">
        <v>11</v>
      </c>
      <c r="B120" t="s">
        <v>151</v>
      </c>
      <c r="C120" t="s">
        <v>38</v>
      </c>
      <c r="D120" t="s">
        <v>14</v>
      </c>
      <c r="E120" s="15">
        <v>44682</v>
      </c>
      <c r="F120">
        <v>5</v>
      </c>
      <c r="G120">
        <v>9196</v>
      </c>
    </row>
    <row r="121" spans="1:7" x14ac:dyDescent="0.25">
      <c r="A121" t="s">
        <v>11</v>
      </c>
      <c r="B121" t="s">
        <v>151</v>
      </c>
      <c r="C121" t="s">
        <v>39</v>
      </c>
      <c r="D121" t="s">
        <v>14</v>
      </c>
      <c r="E121" s="15">
        <v>44682</v>
      </c>
      <c r="F121">
        <v>5</v>
      </c>
      <c r="G121">
        <v>7284</v>
      </c>
    </row>
    <row r="122" spans="1:7" x14ac:dyDescent="0.25">
      <c r="A122" t="s">
        <v>11</v>
      </c>
      <c r="B122" t="s">
        <v>151</v>
      </c>
      <c r="C122" t="s">
        <v>40</v>
      </c>
      <c r="D122" t="s">
        <v>14</v>
      </c>
      <c r="E122" s="15">
        <v>44682</v>
      </c>
      <c r="F122">
        <v>5</v>
      </c>
      <c r="G122">
        <v>6027</v>
      </c>
    </row>
    <row r="123" spans="1:7" x14ac:dyDescent="0.25">
      <c r="A123" t="s">
        <v>11</v>
      </c>
      <c r="B123" t="s">
        <v>151</v>
      </c>
      <c r="C123" t="s">
        <v>41</v>
      </c>
      <c r="D123" t="s">
        <v>14</v>
      </c>
      <c r="E123" s="15">
        <v>44682</v>
      </c>
      <c r="F123">
        <v>5</v>
      </c>
      <c r="G123">
        <v>4271</v>
      </c>
    </row>
    <row r="124" spans="1:7" x14ac:dyDescent="0.25">
      <c r="A124" t="s">
        <v>11</v>
      </c>
      <c r="B124" t="s">
        <v>151</v>
      </c>
      <c r="C124" t="s">
        <v>42</v>
      </c>
      <c r="D124" t="s">
        <v>14</v>
      </c>
      <c r="E124" s="15">
        <v>44682</v>
      </c>
      <c r="F124">
        <v>5</v>
      </c>
      <c r="G124">
        <v>4498</v>
      </c>
    </row>
    <row r="125" spans="1:7" x14ac:dyDescent="0.25">
      <c r="A125" t="s">
        <v>11</v>
      </c>
      <c r="B125" t="s">
        <v>151</v>
      </c>
      <c r="C125" t="s">
        <v>43</v>
      </c>
      <c r="D125" t="s">
        <v>14</v>
      </c>
      <c r="E125" s="15">
        <v>44682</v>
      </c>
      <c r="F125">
        <v>5</v>
      </c>
      <c r="G125">
        <v>3777</v>
      </c>
    </row>
    <row r="126" spans="1:7" x14ac:dyDescent="0.25">
      <c r="A126" t="s">
        <v>11</v>
      </c>
      <c r="B126" t="s">
        <v>151</v>
      </c>
      <c r="C126" t="s">
        <v>44</v>
      </c>
      <c r="D126" t="s">
        <v>14</v>
      </c>
      <c r="E126" s="15">
        <v>44682</v>
      </c>
      <c r="F126">
        <v>5</v>
      </c>
      <c r="G126">
        <v>3899</v>
      </c>
    </row>
    <row r="127" spans="1:7" x14ac:dyDescent="0.25">
      <c r="A127" t="s">
        <v>11</v>
      </c>
      <c r="B127" t="s">
        <v>151</v>
      </c>
      <c r="C127" t="s">
        <v>45</v>
      </c>
      <c r="D127" t="s">
        <v>14</v>
      </c>
      <c r="E127" s="15">
        <v>44682</v>
      </c>
      <c r="F127">
        <v>5</v>
      </c>
      <c r="G127">
        <v>4319</v>
      </c>
    </row>
    <row r="128" spans="1:7" x14ac:dyDescent="0.25">
      <c r="A128" t="s">
        <v>11</v>
      </c>
      <c r="B128" t="s">
        <v>151</v>
      </c>
      <c r="C128" t="s">
        <v>46</v>
      </c>
      <c r="D128" t="s">
        <v>14</v>
      </c>
      <c r="E128" s="15">
        <v>44682</v>
      </c>
      <c r="F128">
        <v>5</v>
      </c>
      <c r="G128">
        <v>2800</v>
      </c>
    </row>
    <row r="129" spans="1:7" x14ac:dyDescent="0.25">
      <c r="A129" t="s">
        <v>11</v>
      </c>
      <c r="B129" t="s">
        <v>151</v>
      </c>
      <c r="C129" t="s">
        <v>47</v>
      </c>
      <c r="D129" t="s">
        <v>14</v>
      </c>
      <c r="E129" s="15">
        <v>44682</v>
      </c>
      <c r="F129">
        <v>5</v>
      </c>
      <c r="G129">
        <v>3312</v>
      </c>
    </row>
    <row r="130" spans="1:7" x14ac:dyDescent="0.25">
      <c r="A130" t="s">
        <v>11</v>
      </c>
      <c r="B130" t="s">
        <v>151</v>
      </c>
      <c r="C130" t="s">
        <v>48</v>
      </c>
      <c r="D130" t="s">
        <v>14</v>
      </c>
      <c r="E130" s="15">
        <v>44682</v>
      </c>
      <c r="F130">
        <v>5</v>
      </c>
      <c r="G130">
        <v>2423</v>
      </c>
    </row>
    <row r="131" spans="1:7" x14ac:dyDescent="0.25">
      <c r="A131" t="s">
        <v>11</v>
      </c>
      <c r="B131" t="s">
        <v>151</v>
      </c>
      <c r="C131" t="s">
        <v>49</v>
      </c>
      <c r="D131" t="s">
        <v>14</v>
      </c>
      <c r="E131" s="15">
        <v>44682</v>
      </c>
      <c r="F131">
        <v>5</v>
      </c>
      <c r="G131">
        <v>1330</v>
      </c>
    </row>
    <row r="132" spans="1:7" x14ac:dyDescent="0.25">
      <c r="A132" t="s">
        <v>11</v>
      </c>
      <c r="B132" t="s">
        <v>151</v>
      </c>
      <c r="C132" t="s">
        <v>50</v>
      </c>
      <c r="D132" t="s">
        <v>14</v>
      </c>
      <c r="E132" s="15">
        <v>44682</v>
      </c>
      <c r="F132">
        <v>5</v>
      </c>
      <c r="G132">
        <v>1715</v>
      </c>
    </row>
    <row r="133" spans="1:7" x14ac:dyDescent="0.25">
      <c r="A133" t="s">
        <v>11</v>
      </c>
      <c r="B133" t="s">
        <v>151</v>
      </c>
      <c r="C133" t="s">
        <v>51</v>
      </c>
      <c r="D133" t="s">
        <v>14</v>
      </c>
      <c r="E133" s="15">
        <v>44682</v>
      </c>
      <c r="F133">
        <v>5</v>
      </c>
      <c r="G133">
        <v>787</v>
      </c>
    </row>
    <row r="134" spans="1:7" x14ac:dyDescent="0.25">
      <c r="A134" t="s">
        <v>11</v>
      </c>
      <c r="B134" t="s">
        <v>151</v>
      </c>
      <c r="C134" t="s">
        <v>52</v>
      </c>
      <c r="D134" t="s">
        <v>14</v>
      </c>
      <c r="E134" s="15">
        <v>44682</v>
      </c>
      <c r="F134">
        <v>5</v>
      </c>
      <c r="G134">
        <v>782</v>
      </c>
    </row>
    <row r="135" spans="1:7" x14ac:dyDescent="0.25">
      <c r="A135" t="s">
        <v>11</v>
      </c>
      <c r="B135" t="s">
        <v>151</v>
      </c>
      <c r="C135" t="s">
        <v>53</v>
      </c>
      <c r="D135" t="s">
        <v>14</v>
      </c>
      <c r="E135" s="15">
        <v>44682</v>
      </c>
      <c r="F135">
        <v>5</v>
      </c>
      <c r="G135">
        <v>874</v>
      </c>
    </row>
    <row r="136" spans="1:7" x14ac:dyDescent="0.25">
      <c r="A136" t="s">
        <v>11</v>
      </c>
      <c r="B136" t="s">
        <v>151</v>
      </c>
      <c r="C136" t="s">
        <v>54</v>
      </c>
      <c r="D136" t="s">
        <v>14</v>
      </c>
      <c r="E136" s="15">
        <v>44682</v>
      </c>
      <c r="F136">
        <v>5</v>
      </c>
      <c r="G136">
        <v>544</v>
      </c>
    </row>
    <row r="137" spans="1:7" x14ac:dyDescent="0.25">
      <c r="A137" t="s">
        <v>11</v>
      </c>
      <c r="B137" t="s">
        <v>151</v>
      </c>
      <c r="C137" t="s">
        <v>55</v>
      </c>
      <c r="D137" t="s">
        <v>14</v>
      </c>
      <c r="E137" s="15">
        <v>44682</v>
      </c>
      <c r="F137">
        <v>5</v>
      </c>
      <c r="G137">
        <v>552</v>
      </c>
    </row>
    <row r="138" spans="1:7" x14ac:dyDescent="0.25">
      <c r="A138" t="s">
        <v>11</v>
      </c>
      <c r="B138" t="s">
        <v>151</v>
      </c>
      <c r="C138" t="s">
        <v>56</v>
      </c>
      <c r="D138" t="s">
        <v>14</v>
      </c>
      <c r="E138" s="15">
        <v>44682</v>
      </c>
      <c r="F138">
        <v>5</v>
      </c>
      <c r="G138">
        <v>474</v>
      </c>
    </row>
    <row r="139" spans="1:7" x14ac:dyDescent="0.25">
      <c r="A139" t="s">
        <v>11</v>
      </c>
      <c r="B139" t="s">
        <v>151</v>
      </c>
      <c r="C139" t="s">
        <v>57</v>
      </c>
      <c r="D139" t="s">
        <v>14</v>
      </c>
      <c r="E139" s="15">
        <v>44682</v>
      </c>
      <c r="F139">
        <v>5</v>
      </c>
      <c r="G139">
        <v>206</v>
      </c>
    </row>
    <row r="140" spans="1:7" x14ac:dyDescent="0.25">
      <c r="A140" t="s">
        <v>11</v>
      </c>
      <c r="B140" t="s">
        <v>151</v>
      </c>
      <c r="C140" t="s">
        <v>58</v>
      </c>
      <c r="D140" t="s">
        <v>14</v>
      </c>
      <c r="E140" s="15">
        <v>44682</v>
      </c>
      <c r="F140">
        <v>5</v>
      </c>
      <c r="G140">
        <v>208</v>
      </c>
    </row>
    <row r="141" spans="1:7" x14ac:dyDescent="0.25">
      <c r="A141" t="s">
        <v>11</v>
      </c>
      <c r="B141" t="s">
        <v>151</v>
      </c>
      <c r="C141" t="s">
        <v>59</v>
      </c>
      <c r="D141" t="s">
        <v>14</v>
      </c>
      <c r="E141" s="15">
        <v>44682</v>
      </c>
      <c r="F141">
        <v>5</v>
      </c>
      <c r="G141">
        <v>126</v>
      </c>
    </row>
    <row r="142" spans="1:7" x14ac:dyDescent="0.25">
      <c r="A142" t="s">
        <v>11</v>
      </c>
      <c r="B142" t="s">
        <v>151</v>
      </c>
      <c r="C142" t="s">
        <v>60</v>
      </c>
      <c r="D142" t="s">
        <v>14</v>
      </c>
      <c r="E142" s="15">
        <v>44682</v>
      </c>
      <c r="F142">
        <v>5</v>
      </c>
      <c r="G142">
        <v>41</v>
      </c>
    </row>
    <row r="143" spans="1:7" x14ac:dyDescent="0.25">
      <c r="A143" t="s">
        <v>11</v>
      </c>
      <c r="B143" t="s">
        <v>151</v>
      </c>
      <c r="C143" t="s">
        <v>69</v>
      </c>
      <c r="D143" t="s">
        <v>15</v>
      </c>
      <c r="E143" s="15">
        <v>44713</v>
      </c>
      <c r="F143">
        <v>6</v>
      </c>
      <c r="G143">
        <v>159490</v>
      </c>
    </row>
    <row r="144" spans="1:7" x14ac:dyDescent="0.25">
      <c r="A144" t="s">
        <v>11</v>
      </c>
      <c r="B144" t="s">
        <v>151</v>
      </c>
      <c r="C144" t="s">
        <v>22</v>
      </c>
      <c r="D144" t="s">
        <v>15</v>
      </c>
      <c r="E144" s="15">
        <v>44713</v>
      </c>
      <c r="F144">
        <v>6</v>
      </c>
      <c r="G144">
        <v>144216</v>
      </c>
    </row>
    <row r="145" spans="1:7" x14ac:dyDescent="0.25">
      <c r="A145" t="s">
        <v>11</v>
      </c>
      <c r="B145" t="s">
        <v>151</v>
      </c>
      <c r="C145" t="s">
        <v>23</v>
      </c>
      <c r="D145" t="s">
        <v>15</v>
      </c>
      <c r="E145" s="15">
        <v>44713</v>
      </c>
      <c r="F145">
        <v>6</v>
      </c>
      <c r="G145">
        <v>97131</v>
      </c>
    </row>
    <row r="146" spans="1:7" x14ac:dyDescent="0.25">
      <c r="A146" t="s">
        <v>11</v>
      </c>
      <c r="B146" t="s">
        <v>151</v>
      </c>
      <c r="C146" t="s">
        <v>24</v>
      </c>
      <c r="D146" t="s">
        <v>15</v>
      </c>
      <c r="E146" s="15">
        <v>44713</v>
      </c>
      <c r="F146">
        <v>6</v>
      </c>
      <c r="G146">
        <v>76693</v>
      </c>
    </row>
    <row r="147" spans="1:7" x14ac:dyDescent="0.25">
      <c r="A147" t="s">
        <v>11</v>
      </c>
      <c r="B147" t="s">
        <v>151</v>
      </c>
      <c r="C147" t="s">
        <v>25</v>
      </c>
      <c r="D147" t="s">
        <v>15</v>
      </c>
      <c r="E147" s="15">
        <v>44713</v>
      </c>
      <c r="F147">
        <v>6</v>
      </c>
      <c r="G147">
        <v>75375</v>
      </c>
    </row>
    <row r="148" spans="1:7" x14ac:dyDescent="0.25">
      <c r="A148" t="s">
        <v>11</v>
      </c>
      <c r="B148" t="s">
        <v>151</v>
      </c>
      <c r="C148" t="s">
        <v>26</v>
      </c>
      <c r="D148" t="s">
        <v>15</v>
      </c>
      <c r="E148" s="15">
        <v>44713</v>
      </c>
      <c r="F148">
        <v>6</v>
      </c>
      <c r="G148">
        <v>71309</v>
      </c>
    </row>
    <row r="149" spans="1:7" x14ac:dyDescent="0.25">
      <c r="A149" t="s">
        <v>11</v>
      </c>
      <c r="B149" t="s">
        <v>151</v>
      </c>
      <c r="C149" t="s">
        <v>27</v>
      </c>
      <c r="D149" t="s">
        <v>15</v>
      </c>
      <c r="E149" s="15">
        <v>44713</v>
      </c>
      <c r="F149">
        <v>6</v>
      </c>
      <c r="G149">
        <v>58161</v>
      </c>
    </row>
    <row r="150" spans="1:7" x14ac:dyDescent="0.25">
      <c r="A150" t="s">
        <v>11</v>
      </c>
      <c r="B150" t="s">
        <v>151</v>
      </c>
      <c r="C150" t="s">
        <v>28</v>
      </c>
      <c r="D150" t="s">
        <v>15</v>
      </c>
      <c r="E150" s="15">
        <v>44713</v>
      </c>
      <c r="F150">
        <v>6</v>
      </c>
      <c r="G150">
        <v>50470</v>
      </c>
    </row>
    <row r="151" spans="1:7" x14ac:dyDescent="0.25">
      <c r="A151" t="s">
        <v>11</v>
      </c>
      <c r="B151" t="s">
        <v>151</v>
      </c>
      <c r="C151" t="s">
        <v>29</v>
      </c>
      <c r="D151" t="s">
        <v>15</v>
      </c>
      <c r="E151" s="15">
        <v>44713</v>
      </c>
      <c r="F151">
        <v>6</v>
      </c>
      <c r="G151">
        <v>59671</v>
      </c>
    </row>
    <row r="152" spans="1:7" x14ac:dyDescent="0.25">
      <c r="A152" t="s">
        <v>11</v>
      </c>
      <c r="B152" t="s">
        <v>151</v>
      </c>
      <c r="C152" t="s">
        <v>30</v>
      </c>
      <c r="D152" t="s">
        <v>15</v>
      </c>
      <c r="E152" s="15">
        <v>44713</v>
      </c>
      <c r="F152">
        <v>6</v>
      </c>
      <c r="G152">
        <v>26664</v>
      </c>
    </row>
    <row r="153" spans="1:7" x14ac:dyDescent="0.25">
      <c r="A153" t="s">
        <v>11</v>
      </c>
      <c r="B153" t="s">
        <v>151</v>
      </c>
      <c r="C153" t="s">
        <v>31</v>
      </c>
      <c r="D153" t="s">
        <v>15</v>
      </c>
      <c r="E153" s="15">
        <v>44713</v>
      </c>
      <c r="F153">
        <v>6</v>
      </c>
      <c r="G153">
        <v>22695</v>
      </c>
    </row>
    <row r="154" spans="1:7" x14ac:dyDescent="0.25">
      <c r="A154" t="s">
        <v>11</v>
      </c>
      <c r="B154" t="s">
        <v>151</v>
      </c>
      <c r="C154" t="s">
        <v>32</v>
      </c>
      <c r="D154" t="s">
        <v>15</v>
      </c>
      <c r="E154" s="15">
        <v>44713</v>
      </c>
      <c r="F154">
        <v>6</v>
      </c>
      <c r="G154">
        <v>29127</v>
      </c>
    </row>
    <row r="155" spans="1:7" x14ac:dyDescent="0.25">
      <c r="A155" t="s">
        <v>11</v>
      </c>
      <c r="B155" t="s">
        <v>151</v>
      </c>
      <c r="C155" t="s">
        <v>33</v>
      </c>
      <c r="D155" t="s">
        <v>15</v>
      </c>
      <c r="E155" s="15">
        <v>44713</v>
      </c>
      <c r="F155">
        <v>6</v>
      </c>
      <c r="G155">
        <v>16617</v>
      </c>
    </row>
    <row r="156" spans="1:7" x14ac:dyDescent="0.25">
      <c r="A156" t="s">
        <v>11</v>
      </c>
      <c r="B156" t="s">
        <v>151</v>
      </c>
      <c r="C156" t="s">
        <v>34</v>
      </c>
      <c r="D156" t="s">
        <v>15</v>
      </c>
      <c r="E156" s="15">
        <v>44713</v>
      </c>
      <c r="F156">
        <v>6</v>
      </c>
      <c r="G156">
        <v>15855</v>
      </c>
    </row>
    <row r="157" spans="1:7" x14ac:dyDescent="0.25">
      <c r="A157" t="s">
        <v>11</v>
      </c>
      <c r="B157" t="s">
        <v>151</v>
      </c>
      <c r="C157" t="s">
        <v>35</v>
      </c>
      <c r="D157" t="s">
        <v>15</v>
      </c>
      <c r="E157" s="15">
        <v>44713</v>
      </c>
      <c r="F157">
        <v>6</v>
      </c>
      <c r="G157">
        <v>13959</v>
      </c>
    </row>
    <row r="158" spans="1:7" x14ac:dyDescent="0.25">
      <c r="A158" t="s">
        <v>11</v>
      </c>
      <c r="B158" t="s">
        <v>151</v>
      </c>
      <c r="C158" t="s">
        <v>36</v>
      </c>
      <c r="D158" t="s">
        <v>15</v>
      </c>
      <c r="E158" s="15">
        <v>44713</v>
      </c>
      <c r="F158">
        <v>6</v>
      </c>
      <c r="G158">
        <v>10177</v>
      </c>
    </row>
    <row r="159" spans="1:7" x14ac:dyDescent="0.25">
      <c r="A159" t="s">
        <v>11</v>
      </c>
      <c r="B159" t="s">
        <v>151</v>
      </c>
      <c r="C159" t="s">
        <v>37</v>
      </c>
      <c r="D159" t="s">
        <v>15</v>
      </c>
      <c r="E159" s="15">
        <v>44713</v>
      </c>
      <c r="F159">
        <v>6</v>
      </c>
      <c r="G159">
        <v>8836</v>
      </c>
    </row>
    <row r="160" spans="1:7" x14ac:dyDescent="0.25">
      <c r="A160" t="s">
        <v>11</v>
      </c>
      <c r="B160" t="s">
        <v>151</v>
      </c>
      <c r="C160" t="s">
        <v>38</v>
      </c>
      <c r="D160" t="s">
        <v>15</v>
      </c>
      <c r="E160" s="15">
        <v>44713</v>
      </c>
      <c r="F160">
        <v>6</v>
      </c>
      <c r="G160">
        <v>4745</v>
      </c>
    </row>
    <row r="161" spans="1:7" x14ac:dyDescent="0.25">
      <c r="A161" t="s">
        <v>11</v>
      </c>
      <c r="B161" t="s">
        <v>151</v>
      </c>
      <c r="C161" t="s">
        <v>39</v>
      </c>
      <c r="D161" t="s">
        <v>15</v>
      </c>
      <c r="E161" s="15">
        <v>44713</v>
      </c>
      <c r="F161">
        <v>6</v>
      </c>
      <c r="G161">
        <v>6873</v>
      </c>
    </row>
    <row r="162" spans="1:7" x14ac:dyDescent="0.25">
      <c r="A162" t="s">
        <v>11</v>
      </c>
      <c r="B162" t="s">
        <v>151</v>
      </c>
      <c r="C162" t="s">
        <v>40</v>
      </c>
      <c r="D162" t="s">
        <v>15</v>
      </c>
      <c r="E162" s="15">
        <v>44713</v>
      </c>
      <c r="F162">
        <v>6</v>
      </c>
      <c r="G162">
        <v>6370</v>
      </c>
    </row>
    <row r="163" spans="1:7" x14ac:dyDescent="0.25">
      <c r="A163" t="s">
        <v>11</v>
      </c>
      <c r="B163" t="s">
        <v>151</v>
      </c>
      <c r="C163" t="s">
        <v>41</v>
      </c>
      <c r="D163" t="s">
        <v>15</v>
      </c>
      <c r="E163" s="15">
        <v>44713</v>
      </c>
      <c r="F163">
        <v>6</v>
      </c>
      <c r="G163">
        <v>4877</v>
      </c>
    </row>
    <row r="164" spans="1:7" x14ac:dyDescent="0.25">
      <c r="A164" t="s">
        <v>11</v>
      </c>
      <c r="B164" t="s">
        <v>151</v>
      </c>
      <c r="C164" t="s">
        <v>42</v>
      </c>
      <c r="D164" t="s">
        <v>15</v>
      </c>
      <c r="E164" s="15">
        <v>44713</v>
      </c>
      <c r="F164">
        <v>6</v>
      </c>
      <c r="G164">
        <v>4785</v>
      </c>
    </row>
    <row r="165" spans="1:7" x14ac:dyDescent="0.25">
      <c r="A165" t="s">
        <v>11</v>
      </c>
      <c r="B165" t="s">
        <v>151</v>
      </c>
      <c r="C165" t="s">
        <v>43</v>
      </c>
      <c r="D165" t="s">
        <v>15</v>
      </c>
      <c r="E165" s="15">
        <v>44713</v>
      </c>
      <c r="F165">
        <v>6</v>
      </c>
      <c r="G165">
        <v>3971</v>
      </c>
    </row>
    <row r="166" spans="1:7" x14ac:dyDescent="0.25">
      <c r="A166" t="s">
        <v>11</v>
      </c>
      <c r="B166" t="s">
        <v>151</v>
      </c>
      <c r="C166" t="s">
        <v>44</v>
      </c>
      <c r="D166" t="s">
        <v>15</v>
      </c>
      <c r="E166" s="15">
        <v>44713</v>
      </c>
      <c r="F166">
        <v>6</v>
      </c>
      <c r="G166">
        <v>4245</v>
      </c>
    </row>
    <row r="167" spans="1:7" x14ac:dyDescent="0.25">
      <c r="A167" t="s">
        <v>11</v>
      </c>
      <c r="B167" t="s">
        <v>151</v>
      </c>
      <c r="C167" t="s">
        <v>45</v>
      </c>
      <c r="D167" t="s">
        <v>15</v>
      </c>
      <c r="E167" s="15">
        <v>44713</v>
      </c>
      <c r="F167">
        <v>6</v>
      </c>
      <c r="G167">
        <v>5227</v>
      </c>
    </row>
    <row r="168" spans="1:7" x14ac:dyDescent="0.25">
      <c r="A168" t="s">
        <v>11</v>
      </c>
      <c r="B168" t="s">
        <v>151</v>
      </c>
      <c r="C168" t="s">
        <v>46</v>
      </c>
      <c r="D168" t="s">
        <v>15</v>
      </c>
      <c r="E168" s="15">
        <v>44713</v>
      </c>
      <c r="F168">
        <v>6</v>
      </c>
      <c r="G168">
        <v>3102</v>
      </c>
    </row>
    <row r="169" spans="1:7" x14ac:dyDescent="0.25">
      <c r="A169" t="s">
        <v>11</v>
      </c>
      <c r="B169" t="s">
        <v>151</v>
      </c>
      <c r="C169" t="s">
        <v>47</v>
      </c>
      <c r="D169" t="s">
        <v>15</v>
      </c>
      <c r="E169" s="15">
        <v>44713</v>
      </c>
      <c r="F169">
        <v>6</v>
      </c>
      <c r="G169">
        <v>3430</v>
      </c>
    </row>
    <row r="170" spans="1:7" x14ac:dyDescent="0.25">
      <c r="A170" t="s">
        <v>11</v>
      </c>
      <c r="B170" t="s">
        <v>151</v>
      </c>
      <c r="C170" t="s">
        <v>48</v>
      </c>
      <c r="D170" t="s">
        <v>15</v>
      </c>
      <c r="E170" s="15">
        <v>44713</v>
      </c>
      <c r="F170">
        <v>6</v>
      </c>
      <c r="G170">
        <v>2578</v>
      </c>
    </row>
    <row r="171" spans="1:7" x14ac:dyDescent="0.25">
      <c r="A171" t="s">
        <v>11</v>
      </c>
      <c r="B171" t="s">
        <v>151</v>
      </c>
      <c r="C171" t="s">
        <v>49</v>
      </c>
      <c r="D171" t="s">
        <v>15</v>
      </c>
      <c r="E171" s="15">
        <v>44713</v>
      </c>
      <c r="F171">
        <v>6</v>
      </c>
      <c r="G171">
        <v>1510</v>
      </c>
    </row>
    <row r="172" spans="1:7" x14ac:dyDescent="0.25">
      <c r="A172" t="s">
        <v>11</v>
      </c>
      <c r="B172" t="s">
        <v>151</v>
      </c>
      <c r="C172" t="s">
        <v>50</v>
      </c>
      <c r="D172" t="s">
        <v>15</v>
      </c>
      <c r="E172" s="15">
        <v>44713</v>
      </c>
      <c r="F172">
        <v>6</v>
      </c>
      <c r="G172">
        <v>1833</v>
      </c>
    </row>
    <row r="173" spans="1:7" x14ac:dyDescent="0.25">
      <c r="A173" t="s">
        <v>11</v>
      </c>
      <c r="B173" t="s">
        <v>151</v>
      </c>
      <c r="C173" t="s">
        <v>51</v>
      </c>
      <c r="D173" t="s">
        <v>15</v>
      </c>
      <c r="E173" s="15">
        <v>44713</v>
      </c>
      <c r="F173">
        <v>6</v>
      </c>
      <c r="G173">
        <v>852</v>
      </c>
    </row>
    <row r="174" spans="1:7" x14ac:dyDescent="0.25">
      <c r="A174" t="s">
        <v>11</v>
      </c>
      <c r="B174" t="s">
        <v>151</v>
      </c>
      <c r="C174" t="s">
        <v>52</v>
      </c>
      <c r="D174" t="s">
        <v>15</v>
      </c>
      <c r="E174" s="15">
        <v>44713</v>
      </c>
      <c r="F174">
        <v>6</v>
      </c>
      <c r="G174">
        <v>850</v>
      </c>
    </row>
    <row r="175" spans="1:7" x14ac:dyDescent="0.25">
      <c r="A175" t="s">
        <v>11</v>
      </c>
      <c r="B175" t="s">
        <v>151</v>
      </c>
      <c r="C175" t="s">
        <v>53</v>
      </c>
      <c r="D175" t="s">
        <v>15</v>
      </c>
      <c r="E175" s="15">
        <v>44713</v>
      </c>
      <c r="F175">
        <v>6</v>
      </c>
      <c r="G175">
        <v>1013</v>
      </c>
    </row>
    <row r="176" spans="1:7" x14ac:dyDescent="0.25">
      <c r="A176" t="s">
        <v>11</v>
      </c>
      <c r="B176" t="s">
        <v>151</v>
      </c>
      <c r="C176" t="s">
        <v>54</v>
      </c>
      <c r="D176" t="s">
        <v>15</v>
      </c>
      <c r="E176" s="15">
        <v>44713</v>
      </c>
      <c r="F176">
        <v>6</v>
      </c>
      <c r="G176">
        <v>561</v>
      </c>
    </row>
    <row r="177" spans="1:7" x14ac:dyDescent="0.25">
      <c r="A177" t="s">
        <v>11</v>
      </c>
      <c r="B177" t="s">
        <v>151</v>
      </c>
      <c r="C177" t="s">
        <v>55</v>
      </c>
      <c r="D177" t="s">
        <v>15</v>
      </c>
      <c r="E177" s="15">
        <v>44713</v>
      </c>
      <c r="F177">
        <v>6</v>
      </c>
      <c r="G177">
        <v>611</v>
      </c>
    </row>
    <row r="178" spans="1:7" x14ac:dyDescent="0.25">
      <c r="A178" t="s">
        <v>11</v>
      </c>
      <c r="B178" t="s">
        <v>151</v>
      </c>
      <c r="C178" t="s">
        <v>56</v>
      </c>
      <c r="D178" t="s">
        <v>15</v>
      </c>
      <c r="E178" s="15">
        <v>44713</v>
      </c>
      <c r="F178">
        <v>6</v>
      </c>
      <c r="G178">
        <v>499</v>
      </c>
    </row>
    <row r="179" spans="1:7" x14ac:dyDescent="0.25">
      <c r="A179" t="s">
        <v>11</v>
      </c>
      <c r="B179" t="s">
        <v>151</v>
      </c>
      <c r="C179" t="s">
        <v>57</v>
      </c>
      <c r="D179" t="s">
        <v>15</v>
      </c>
      <c r="E179" s="15">
        <v>44713</v>
      </c>
      <c r="F179">
        <v>6</v>
      </c>
      <c r="G179">
        <v>240</v>
      </c>
    </row>
    <row r="180" spans="1:7" x14ac:dyDescent="0.25">
      <c r="A180" t="s">
        <v>11</v>
      </c>
      <c r="B180" t="s">
        <v>151</v>
      </c>
      <c r="C180" t="s">
        <v>58</v>
      </c>
      <c r="D180" t="s">
        <v>15</v>
      </c>
      <c r="E180" s="15">
        <v>44713</v>
      </c>
      <c r="F180">
        <v>6</v>
      </c>
      <c r="G180">
        <v>154</v>
      </c>
    </row>
    <row r="181" spans="1:7" x14ac:dyDescent="0.25">
      <c r="A181" t="s">
        <v>11</v>
      </c>
      <c r="B181" t="s">
        <v>151</v>
      </c>
      <c r="C181" t="s">
        <v>59</v>
      </c>
      <c r="D181" t="s">
        <v>15</v>
      </c>
      <c r="E181" s="15">
        <v>44713</v>
      </c>
      <c r="F181">
        <v>6</v>
      </c>
      <c r="G181">
        <v>120</v>
      </c>
    </row>
    <row r="182" spans="1:7" x14ac:dyDescent="0.25">
      <c r="A182" t="s">
        <v>11</v>
      </c>
      <c r="B182" t="s">
        <v>151</v>
      </c>
      <c r="C182" t="s">
        <v>60</v>
      </c>
      <c r="D182" t="s">
        <v>15</v>
      </c>
      <c r="E182" s="15">
        <v>44713</v>
      </c>
      <c r="F182">
        <v>6</v>
      </c>
      <c r="G182">
        <v>36</v>
      </c>
    </row>
    <row r="183" spans="1:7" x14ac:dyDescent="0.25">
      <c r="A183" t="s">
        <v>11</v>
      </c>
      <c r="B183" t="s">
        <v>151</v>
      </c>
      <c r="C183" t="s">
        <v>69</v>
      </c>
      <c r="D183" t="s">
        <v>16</v>
      </c>
      <c r="E183" s="15">
        <v>44743</v>
      </c>
      <c r="F183">
        <v>7</v>
      </c>
      <c r="G183">
        <v>66405</v>
      </c>
    </row>
    <row r="184" spans="1:7" x14ac:dyDescent="0.25">
      <c r="A184" t="s">
        <v>11</v>
      </c>
      <c r="B184" t="s">
        <v>151</v>
      </c>
      <c r="C184" t="s">
        <v>22</v>
      </c>
      <c r="D184" t="s">
        <v>16</v>
      </c>
      <c r="E184" s="15">
        <v>44743</v>
      </c>
      <c r="F184">
        <v>7</v>
      </c>
      <c r="G184">
        <v>60368</v>
      </c>
    </row>
    <row r="185" spans="1:7" x14ac:dyDescent="0.25">
      <c r="A185" t="s">
        <v>11</v>
      </c>
      <c r="B185" t="s">
        <v>151</v>
      </c>
      <c r="C185" t="s">
        <v>23</v>
      </c>
      <c r="D185" t="s">
        <v>16</v>
      </c>
      <c r="E185" s="15">
        <v>44743</v>
      </c>
      <c r="F185">
        <v>7</v>
      </c>
      <c r="G185">
        <v>40912</v>
      </c>
    </row>
    <row r="186" spans="1:7" x14ac:dyDescent="0.25">
      <c r="A186" t="s">
        <v>11</v>
      </c>
      <c r="B186" t="s">
        <v>151</v>
      </c>
      <c r="C186" t="s">
        <v>24</v>
      </c>
      <c r="D186" t="s">
        <v>16</v>
      </c>
      <c r="E186" s="15">
        <v>44743</v>
      </c>
      <c r="F186">
        <v>7</v>
      </c>
      <c r="G186">
        <v>33098</v>
      </c>
    </row>
    <row r="187" spans="1:7" x14ac:dyDescent="0.25">
      <c r="A187" t="s">
        <v>11</v>
      </c>
      <c r="B187" t="s">
        <v>151</v>
      </c>
      <c r="C187" t="s">
        <v>25</v>
      </c>
      <c r="D187" t="s">
        <v>16</v>
      </c>
      <c r="E187" s="15">
        <v>44743</v>
      </c>
      <c r="F187">
        <v>7</v>
      </c>
      <c r="G187">
        <v>32161</v>
      </c>
    </row>
    <row r="188" spans="1:7" x14ac:dyDescent="0.25">
      <c r="A188" t="s">
        <v>11</v>
      </c>
      <c r="B188" t="s">
        <v>151</v>
      </c>
      <c r="C188" t="s">
        <v>26</v>
      </c>
      <c r="D188" t="s">
        <v>16</v>
      </c>
      <c r="E188" s="15">
        <v>44743</v>
      </c>
      <c r="F188">
        <v>7</v>
      </c>
      <c r="G188">
        <v>26825</v>
      </c>
    </row>
    <row r="189" spans="1:7" x14ac:dyDescent="0.25">
      <c r="A189" t="s">
        <v>11</v>
      </c>
      <c r="B189" t="s">
        <v>151</v>
      </c>
      <c r="C189" t="s">
        <v>27</v>
      </c>
      <c r="D189" t="s">
        <v>16</v>
      </c>
      <c r="E189" s="15">
        <v>44743</v>
      </c>
      <c r="F189">
        <v>7</v>
      </c>
      <c r="G189">
        <v>26958</v>
      </c>
    </row>
    <row r="190" spans="1:7" x14ac:dyDescent="0.25">
      <c r="A190" t="s">
        <v>11</v>
      </c>
      <c r="B190" t="s">
        <v>151</v>
      </c>
      <c r="C190" t="s">
        <v>28</v>
      </c>
      <c r="D190" t="s">
        <v>16</v>
      </c>
      <c r="E190" s="15">
        <v>44743</v>
      </c>
      <c r="F190">
        <v>7</v>
      </c>
      <c r="G190">
        <v>19594</v>
      </c>
    </row>
    <row r="191" spans="1:7" x14ac:dyDescent="0.25">
      <c r="A191" t="s">
        <v>11</v>
      </c>
      <c r="B191" t="s">
        <v>151</v>
      </c>
      <c r="C191" t="s">
        <v>29</v>
      </c>
      <c r="D191" t="s">
        <v>16</v>
      </c>
      <c r="E191" s="15">
        <v>44743</v>
      </c>
      <c r="F191">
        <v>7</v>
      </c>
      <c r="G191">
        <v>25215</v>
      </c>
    </row>
    <row r="192" spans="1:7" x14ac:dyDescent="0.25">
      <c r="A192" t="s">
        <v>11</v>
      </c>
      <c r="B192" t="s">
        <v>151</v>
      </c>
      <c r="C192" t="s">
        <v>30</v>
      </c>
      <c r="D192" t="s">
        <v>16</v>
      </c>
      <c r="E192" s="15">
        <v>44743</v>
      </c>
      <c r="F192">
        <v>7</v>
      </c>
      <c r="G192">
        <v>11937</v>
      </c>
    </row>
    <row r="193" spans="1:7" x14ac:dyDescent="0.25">
      <c r="A193" t="s">
        <v>11</v>
      </c>
      <c r="B193" t="s">
        <v>151</v>
      </c>
      <c r="C193" t="s">
        <v>31</v>
      </c>
      <c r="D193" t="s">
        <v>16</v>
      </c>
      <c r="E193" s="15">
        <v>44743</v>
      </c>
      <c r="F193">
        <v>7</v>
      </c>
      <c r="G193">
        <v>9991</v>
      </c>
    </row>
    <row r="194" spans="1:7" x14ac:dyDescent="0.25">
      <c r="A194" t="s">
        <v>11</v>
      </c>
      <c r="B194" t="s">
        <v>151</v>
      </c>
      <c r="C194" t="s">
        <v>32</v>
      </c>
      <c r="D194" t="s">
        <v>16</v>
      </c>
      <c r="E194" s="15">
        <v>44743</v>
      </c>
      <c r="F194">
        <v>7</v>
      </c>
      <c r="G194">
        <v>11770</v>
      </c>
    </row>
    <row r="195" spans="1:7" x14ac:dyDescent="0.25">
      <c r="A195" t="s">
        <v>11</v>
      </c>
      <c r="B195" t="s">
        <v>151</v>
      </c>
      <c r="C195" t="s">
        <v>33</v>
      </c>
      <c r="D195" t="s">
        <v>16</v>
      </c>
      <c r="E195" s="15">
        <v>44743</v>
      </c>
      <c r="F195">
        <v>7</v>
      </c>
      <c r="G195">
        <v>7798</v>
      </c>
    </row>
    <row r="196" spans="1:7" x14ac:dyDescent="0.25">
      <c r="A196" t="s">
        <v>11</v>
      </c>
      <c r="B196" t="s">
        <v>151</v>
      </c>
      <c r="C196" t="s">
        <v>34</v>
      </c>
      <c r="D196" t="s">
        <v>16</v>
      </c>
      <c r="E196" s="15">
        <v>44743</v>
      </c>
      <c r="F196">
        <v>7</v>
      </c>
      <c r="G196">
        <v>6003</v>
      </c>
    </row>
    <row r="197" spans="1:7" x14ac:dyDescent="0.25">
      <c r="A197" t="s">
        <v>11</v>
      </c>
      <c r="B197" t="s">
        <v>151</v>
      </c>
      <c r="C197" t="s">
        <v>35</v>
      </c>
      <c r="D197" t="s">
        <v>16</v>
      </c>
      <c r="E197" s="15">
        <v>44743</v>
      </c>
      <c r="F197">
        <v>7</v>
      </c>
      <c r="G197">
        <v>6472</v>
      </c>
    </row>
    <row r="198" spans="1:7" x14ac:dyDescent="0.25">
      <c r="A198" t="s">
        <v>11</v>
      </c>
      <c r="B198" t="s">
        <v>151</v>
      </c>
      <c r="C198" t="s">
        <v>36</v>
      </c>
      <c r="D198" t="s">
        <v>16</v>
      </c>
      <c r="E198" s="15">
        <v>44743</v>
      </c>
      <c r="F198">
        <v>7</v>
      </c>
      <c r="G198">
        <v>4105</v>
      </c>
    </row>
    <row r="199" spans="1:7" x14ac:dyDescent="0.25">
      <c r="A199" t="s">
        <v>11</v>
      </c>
      <c r="B199" t="s">
        <v>151</v>
      </c>
      <c r="C199" t="s">
        <v>37</v>
      </c>
      <c r="D199" t="s">
        <v>16</v>
      </c>
      <c r="E199" s="15">
        <v>44743</v>
      </c>
      <c r="F199">
        <v>7</v>
      </c>
      <c r="G199">
        <v>4057</v>
      </c>
    </row>
    <row r="200" spans="1:7" x14ac:dyDescent="0.25">
      <c r="A200" t="s">
        <v>11</v>
      </c>
      <c r="B200" t="s">
        <v>151</v>
      </c>
      <c r="C200" t="s">
        <v>38</v>
      </c>
      <c r="D200" t="s">
        <v>16</v>
      </c>
      <c r="E200" s="15">
        <v>44743</v>
      </c>
      <c r="F200">
        <v>7</v>
      </c>
      <c r="G200">
        <v>1062</v>
      </c>
    </row>
    <row r="201" spans="1:7" x14ac:dyDescent="0.25">
      <c r="A201" t="s">
        <v>11</v>
      </c>
      <c r="B201" t="s">
        <v>151</v>
      </c>
      <c r="C201" t="s">
        <v>39</v>
      </c>
      <c r="D201" t="s">
        <v>16</v>
      </c>
      <c r="E201" s="15">
        <v>44743</v>
      </c>
      <c r="F201">
        <v>7</v>
      </c>
      <c r="G201">
        <v>2721</v>
      </c>
    </row>
    <row r="202" spans="1:7" x14ac:dyDescent="0.25">
      <c r="A202" t="s">
        <v>11</v>
      </c>
      <c r="B202" t="s">
        <v>151</v>
      </c>
      <c r="C202" t="s">
        <v>40</v>
      </c>
      <c r="D202" t="s">
        <v>16</v>
      </c>
      <c r="E202" s="15">
        <v>44743</v>
      </c>
      <c r="F202">
        <v>7</v>
      </c>
      <c r="G202">
        <v>2813</v>
      </c>
    </row>
    <row r="203" spans="1:7" x14ac:dyDescent="0.25">
      <c r="A203" t="s">
        <v>11</v>
      </c>
      <c r="B203" t="s">
        <v>151</v>
      </c>
      <c r="C203" t="s">
        <v>41</v>
      </c>
      <c r="D203" t="s">
        <v>16</v>
      </c>
      <c r="E203" s="15">
        <v>44743</v>
      </c>
      <c r="F203">
        <v>7</v>
      </c>
      <c r="G203">
        <v>2252</v>
      </c>
    </row>
    <row r="204" spans="1:7" x14ac:dyDescent="0.25">
      <c r="A204" t="s">
        <v>11</v>
      </c>
      <c r="B204" t="s">
        <v>151</v>
      </c>
      <c r="C204" t="s">
        <v>42</v>
      </c>
      <c r="D204" t="s">
        <v>16</v>
      </c>
      <c r="E204" s="15">
        <v>44743</v>
      </c>
      <c r="F204">
        <v>7</v>
      </c>
      <c r="G204">
        <v>2081</v>
      </c>
    </row>
    <row r="205" spans="1:7" x14ac:dyDescent="0.25">
      <c r="A205" t="s">
        <v>11</v>
      </c>
      <c r="B205" t="s">
        <v>151</v>
      </c>
      <c r="C205" t="s">
        <v>43</v>
      </c>
      <c r="D205" t="s">
        <v>16</v>
      </c>
      <c r="E205" s="15">
        <v>44743</v>
      </c>
      <c r="F205">
        <v>7</v>
      </c>
      <c r="G205">
        <v>1637</v>
      </c>
    </row>
    <row r="206" spans="1:7" x14ac:dyDescent="0.25">
      <c r="A206" t="s">
        <v>11</v>
      </c>
      <c r="B206" t="s">
        <v>151</v>
      </c>
      <c r="C206" t="s">
        <v>44</v>
      </c>
      <c r="D206" t="s">
        <v>16</v>
      </c>
      <c r="E206" s="15">
        <v>44743</v>
      </c>
      <c r="F206">
        <v>7</v>
      </c>
      <c r="G206">
        <v>2071</v>
      </c>
    </row>
    <row r="207" spans="1:7" x14ac:dyDescent="0.25">
      <c r="A207" t="s">
        <v>11</v>
      </c>
      <c r="B207" t="s">
        <v>151</v>
      </c>
      <c r="C207" t="s">
        <v>45</v>
      </c>
      <c r="D207" t="s">
        <v>16</v>
      </c>
      <c r="E207" s="15">
        <v>44743</v>
      </c>
      <c r="F207">
        <v>7</v>
      </c>
      <c r="G207">
        <v>2356</v>
      </c>
    </row>
    <row r="208" spans="1:7" x14ac:dyDescent="0.25">
      <c r="A208" t="s">
        <v>11</v>
      </c>
      <c r="B208" t="s">
        <v>151</v>
      </c>
      <c r="C208" t="s">
        <v>46</v>
      </c>
      <c r="D208" t="s">
        <v>16</v>
      </c>
      <c r="E208" s="15">
        <v>44743</v>
      </c>
      <c r="F208">
        <v>7</v>
      </c>
      <c r="G208">
        <v>1294</v>
      </c>
    </row>
    <row r="209" spans="1:7" x14ac:dyDescent="0.25">
      <c r="A209" t="s">
        <v>11</v>
      </c>
      <c r="B209" t="s">
        <v>151</v>
      </c>
      <c r="C209" t="s">
        <v>47</v>
      </c>
      <c r="D209" t="s">
        <v>16</v>
      </c>
      <c r="E209" s="15">
        <v>44743</v>
      </c>
      <c r="F209">
        <v>7</v>
      </c>
      <c r="G209">
        <v>1532</v>
      </c>
    </row>
    <row r="210" spans="1:7" x14ac:dyDescent="0.25">
      <c r="A210" t="s">
        <v>11</v>
      </c>
      <c r="B210" t="s">
        <v>151</v>
      </c>
      <c r="C210" t="s">
        <v>48</v>
      </c>
      <c r="D210" t="s">
        <v>16</v>
      </c>
      <c r="E210" s="15">
        <v>44743</v>
      </c>
      <c r="F210">
        <v>7</v>
      </c>
      <c r="G210">
        <v>1409</v>
      </c>
    </row>
    <row r="211" spans="1:7" x14ac:dyDescent="0.25">
      <c r="A211" t="s">
        <v>11</v>
      </c>
      <c r="B211" t="s">
        <v>151</v>
      </c>
      <c r="C211" t="s">
        <v>49</v>
      </c>
      <c r="D211" t="s">
        <v>16</v>
      </c>
      <c r="E211" s="15">
        <v>44743</v>
      </c>
      <c r="F211">
        <v>7</v>
      </c>
      <c r="G211">
        <v>623</v>
      </c>
    </row>
    <row r="212" spans="1:7" x14ac:dyDescent="0.25">
      <c r="A212" t="s">
        <v>11</v>
      </c>
      <c r="B212" t="s">
        <v>151</v>
      </c>
      <c r="C212" t="s">
        <v>50</v>
      </c>
      <c r="D212" t="s">
        <v>16</v>
      </c>
      <c r="E212" s="15">
        <v>44743</v>
      </c>
      <c r="F212">
        <v>7</v>
      </c>
      <c r="G212">
        <v>989</v>
      </c>
    </row>
    <row r="213" spans="1:7" x14ac:dyDescent="0.25">
      <c r="A213" t="s">
        <v>11</v>
      </c>
      <c r="B213" t="s">
        <v>151</v>
      </c>
      <c r="C213" t="s">
        <v>51</v>
      </c>
      <c r="D213" t="s">
        <v>16</v>
      </c>
      <c r="E213" s="15">
        <v>44743</v>
      </c>
      <c r="F213">
        <v>7</v>
      </c>
      <c r="G213">
        <v>355</v>
      </c>
    </row>
    <row r="214" spans="1:7" x14ac:dyDescent="0.25">
      <c r="A214" t="s">
        <v>11</v>
      </c>
      <c r="B214" t="s">
        <v>151</v>
      </c>
      <c r="C214" t="s">
        <v>52</v>
      </c>
      <c r="D214" t="s">
        <v>16</v>
      </c>
      <c r="E214" s="15">
        <v>44743</v>
      </c>
      <c r="F214">
        <v>7</v>
      </c>
      <c r="G214">
        <v>447</v>
      </c>
    </row>
    <row r="215" spans="1:7" x14ac:dyDescent="0.25">
      <c r="A215" t="s">
        <v>11</v>
      </c>
      <c r="B215" t="s">
        <v>151</v>
      </c>
      <c r="C215" t="s">
        <v>53</v>
      </c>
      <c r="D215" t="s">
        <v>16</v>
      </c>
      <c r="E215" s="15">
        <v>44743</v>
      </c>
      <c r="F215">
        <v>7</v>
      </c>
      <c r="G215">
        <v>312</v>
      </c>
    </row>
    <row r="216" spans="1:7" x14ac:dyDescent="0.25">
      <c r="A216" t="s">
        <v>11</v>
      </c>
      <c r="B216" t="s">
        <v>151</v>
      </c>
      <c r="C216" t="s">
        <v>54</v>
      </c>
      <c r="D216" t="s">
        <v>16</v>
      </c>
      <c r="E216" s="15">
        <v>44743</v>
      </c>
      <c r="F216">
        <v>7</v>
      </c>
      <c r="G216">
        <v>232</v>
      </c>
    </row>
    <row r="217" spans="1:7" x14ac:dyDescent="0.25">
      <c r="A217" t="s">
        <v>11</v>
      </c>
      <c r="B217" t="s">
        <v>151</v>
      </c>
      <c r="C217" t="s">
        <v>55</v>
      </c>
      <c r="D217" t="s">
        <v>16</v>
      </c>
      <c r="E217" s="15">
        <v>44743</v>
      </c>
      <c r="F217">
        <v>7</v>
      </c>
      <c r="G217">
        <v>202</v>
      </c>
    </row>
    <row r="218" spans="1:7" x14ac:dyDescent="0.25">
      <c r="A218" t="s">
        <v>11</v>
      </c>
      <c r="B218" t="s">
        <v>151</v>
      </c>
      <c r="C218" t="s">
        <v>56</v>
      </c>
      <c r="D218" t="s">
        <v>16</v>
      </c>
      <c r="E218" s="15">
        <v>44743</v>
      </c>
      <c r="F218">
        <v>7</v>
      </c>
      <c r="G218">
        <v>276</v>
      </c>
    </row>
    <row r="219" spans="1:7" x14ac:dyDescent="0.25">
      <c r="A219" t="s">
        <v>11</v>
      </c>
      <c r="B219" t="s">
        <v>151</v>
      </c>
      <c r="C219" t="s">
        <v>57</v>
      </c>
      <c r="D219" t="s">
        <v>16</v>
      </c>
      <c r="E219" s="15">
        <v>44743</v>
      </c>
      <c r="F219">
        <v>7</v>
      </c>
      <c r="G219">
        <v>115</v>
      </c>
    </row>
    <row r="220" spans="1:7" x14ac:dyDescent="0.25">
      <c r="A220" t="s">
        <v>11</v>
      </c>
      <c r="B220" t="s">
        <v>151</v>
      </c>
      <c r="C220" t="s">
        <v>58</v>
      </c>
      <c r="D220" t="s">
        <v>16</v>
      </c>
      <c r="E220" s="15">
        <v>44743</v>
      </c>
      <c r="F220">
        <v>7</v>
      </c>
      <c r="G220">
        <v>137</v>
      </c>
    </row>
    <row r="221" spans="1:7" x14ac:dyDescent="0.25">
      <c r="A221" t="s">
        <v>11</v>
      </c>
      <c r="B221" t="s">
        <v>151</v>
      </c>
      <c r="C221" t="s">
        <v>59</v>
      </c>
      <c r="D221" t="s">
        <v>16</v>
      </c>
      <c r="E221" s="15">
        <v>44743</v>
      </c>
      <c r="F221">
        <v>7</v>
      </c>
      <c r="G221">
        <v>61</v>
      </c>
    </row>
    <row r="222" spans="1:7" x14ac:dyDescent="0.25">
      <c r="A222" t="s">
        <v>11</v>
      </c>
      <c r="B222" t="s">
        <v>151</v>
      </c>
      <c r="C222" t="s">
        <v>60</v>
      </c>
      <c r="D222" t="s">
        <v>16</v>
      </c>
      <c r="E222" s="15">
        <v>44743</v>
      </c>
      <c r="F222">
        <v>7</v>
      </c>
      <c r="G222">
        <v>29</v>
      </c>
    </row>
    <row r="223" spans="1:7" x14ac:dyDescent="0.25">
      <c r="A223" t="s">
        <v>11</v>
      </c>
      <c r="B223" t="s">
        <v>151</v>
      </c>
      <c r="C223" t="s">
        <v>69</v>
      </c>
      <c r="D223" t="s">
        <v>17</v>
      </c>
      <c r="E223" s="15">
        <v>44774</v>
      </c>
      <c r="F223">
        <v>8</v>
      </c>
      <c r="G223">
        <v>194959</v>
      </c>
    </row>
    <row r="224" spans="1:7" x14ac:dyDescent="0.25">
      <c r="A224" t="s">
        <v>11</v>
      </c>
      <c r="B224" t="s">
        <v>151</v>
      </c>
      <c r="C224" t="s">
        <v>22</v>
      </c>
      <c r="D224" t="s">
        <v>17</v>
      </c>
      <c r="E224" s="15">
        <v>44774</v>
      </c>
      <c r="F224">
        <v>8</v>
      </c>
      <c r="G224">
        <v>169482</v>
      </c>
    </row>
    <row r="225" spans="1:7" x14ac:dyDescent="0.25">
      <c r="A225" t="s">
        <v>11</v>
      </c>
      <c r="B225" t="s">
        <v>151</v>
      </c>
      <c r="C225" t="s">
        <v>23</v>
      </c>
      <c r="D225" t="s">
        <v>17</v>
      </c>
      <c r="E225" s="15">
        <v>44774</v>
      </c>
      <c r="F225">
        <v>8</v>
      </c>
      <c r="G225">
        <v>118693</v>
      </c>
    </row>
    <row r="226" spans="1:7" x14ac:dyDescent="0.25">
      <c r="A226" t="s">
        <v>11</v>
      </c>
      <c r="B226" t="s">
        <v>151</v>
      </c>
      <c r="C226" t="s">
        <v>24</v>
      </c>
      <c r="D226" t="s">
        <v>17</v>
      </c>
      <c r="E226" s="15">
        <v>44774</v>
      </c>
      <c r="F226">
        <v>8</v>
      </c>
      <c r="G226">
        <v>98160</v>
      </c>
    </row>
    <row r="227" spans="1:7" x14ac:dyDescent="0.25">
      <c r="A227" t="s">
        <v>11</v>
      </c>
      <c r="B227" t="s">
        <v>151</v>
      </c>
      <c r="C227" t="s">
        <v>25</v>
      </c>
      <c r="D227" t="s">
        <v>17</v>
      </c>
      <c r="E227" s="15">
        <v>44774</v>
      </c>
      <c r="F227">
        <v>8</v>
      </c>
      <c r="G227">
        <v>93373</v>
      </c>
    </row>
    <row r="228" spans="1:7" x14ac:dyDescent="0.25">
      <c r="A228" t="s">
        <v>11</v>
      </c>
      <c r="B228" t="s">
        <v>151</v>
      </c>
      <c r="C228" t="s">
        <v>26</v>
      </c>
      <c r="D228" t="s">
        <v>17</v>
      </c>
      <c r="E228" s="15">
        <v>44774</v>
      </c>
      <c r="F228">
        <v>8</v>
      </c>
      <c r="G228">
        <v>75697</v>
      </c>
    </row>
    <row r="229" spans="1:7" x14ac:dyDescent="0.25">
      <c r="A229" t="s">
        <v>11</v>
      </c>
      <c r="B229" t="s">
        <v>151</v>
      </c>
      <c r="C229" t="s">
        <v>27</v>
      </c>
      <c r="D229" t="s">
        <v>17</v>
      </c>
      <c r="E229" s="15">
        <v>44774</v>
      </c>
      <c r="F229">
        <v>8</v>
      </c>
      <c r="G229">
        <v>66315</v>
      </c>
    </row>
    <row r="230" spans="1:7" x14ac:dyDescent="0.25">
      <c r="A230" t="s">
        <v>11</v>
      </c>
      <c r="B230" t="s">
        <v>151</v>
      </c>
      <c r="C230" t="s">
        <v>28</v>
      </c>
      <c r="D230" t="s">
        <v>17</v>
      </c>
      <c r="E230" s="15">
        <v>44774</v>
      </c>
      <c r="F230">
        <v>8</v>
      </c>
      <c r="G230">
        <v>53365</v>
      </c>
    </row>
    <row r="231" spans="1:7" x14ac:dyDescent="0.25">
      <c r="A231" t="s">
        <v>11</v>
      </c>
      <c r="B231" t="s">
        <v>151</v>
      </c>
      <c r="C231" t="s">
        <v>29</v>
      </c>
      <c r="D231" t="s">
        <v>17</v>
      </c>
      <c r="E231" s="15">
        <v>44774</v>
      </c>
      <c r="F231">
        <v>8</v>
      </c>
      <c r="G231">
        <v>73466</v>
      </c>
    </row>
    <row r="232" spans="1:7" x14ac:dyDescent="0.25">
      <c r="A232" t="s">
        <v>11</v>
      </c>
      <c r="B232" t="s">
        <v>151</v>
      </c>
      <c r="C232" t="s">
        <v>30</v>
      </c>
      <c r="D232" t="s">
        <v>17</v>
      </c>
      <c r="E232" s="15">
        <v>44774</v>
      </c>
      <c r="F232">
        <v>8</v>
      </c>
      <c r="G232">
        <v>29514</v>
      </c>
    </row>
    <row r="233" spans="1:7" x14ac:dyDescent="0.25">
      <c r="A233" t="s">
        <v>11</v>
      </c>
      <c r="B233" t="s">
        <v>151</v>
      </c>
      <c r="C233" t="s">
        <v>31</v>
      </c>
      <c r="D233" t="s">
        <v>17</v>
      </c>
      <c r="E233" s="15">
        <v>44774</v>
      </c>
      <c r="F233">
        <v>8</v>
      </c>
      <c r="G233">
        <v>25206</v>
      </c>
    </row>
    <row r="234" spans="1:7" x14ac:dyDescent="0.25">
      <c r="A234" t="s">
        <v>11</v>
      </c>
      <c r="B234" t="s">
        <v>151</v>
      </c>
      <c r="C234" t="s">
        <v>32</v>
      </c>
      <c r="D234" t="s">
        <v>17</v>
      </c>
      <c r="E234" s="15">
        <v>44774</v>
      </c>
      <c r="F234">
        <v>8</v>
      </c>
      <c r="G234">
        <v>38840</v>
      </c>
    </row>
    <row r="235" spans="1:7" x14ac:dyDescent="0.25">
      <c r="A235" t="s">
        <v>11</v>
      </c>
      <c r="B235" t="s">
        <v>151</v>
      </c>
      <c r="C235" t="s">
        <v>33</v>
      </c>
      <c r="D235" t="s">
        <v>17</v>
      </c>
      <c r="E235" s="15">
        <v>44774</v>
      </c>
      <c r="F235">
        <v>8</v>
      </c>
      <c r="G235">
        <v>20285</v>
      </c>
    </row>
    <row r="236" spans="1:7" x14ac:dyDescent="0.25">
      <c r="A236" t="s">
        <v>11</v>
      </c>
      <c r="B236" t="s">
        <v>151</v>
      </c>
      <c r="C236" t="s">
        <v>34</v>
      </c>
      <c r="D236" t="s">
        <v>17</v>
      </c>
      <c r="E236" s="15">
        <v>44774</v>
      </c>
      <c r="F236">
        <v>8</v>
      </c>
      <c r="G236">
        <v>20218</v>
      </c>
    </row>
    <row r="237" spans="1:7" x14ac:dyDescent="0.25">
      <c r="A237" t="s">
        <v>11</v>
      </c>
      <c r="B237" t="s">
        <v>151</v>
      </c>
      <c r="C237" t="s">
        <v>35</v>
      </c>
      <c r="D237" t="s">
        <v>17</v>
      </c>
      <c r="E237" s="15">
        <v>44774</v>
      </c>
      <c r="F237">
        <v>8</v>
      </c>
      <c r="G237">
        <v>20281</v>
      </c>
    </row>
    <row r="238" spans="1:7" x14ac:dyDescent="0.25">
      <c r="A238" t="s">
        <v>11</v>
      </c>
      <c r="B238" t="s">
        <v>151</v>
      </c>
      <c r="C238" t="s">
        <v>36</v>
      </c>
      <c r="D238" t="s">
        <v>17</v>
      </c>
      <c r="E238" s="15">
        <v>44774</v>
      </c>
      <c r="F238">
        <v>8</v>
      </c>
      <c r="G238">
        <v>13818</v>
      </c>
    </row>
    <row r="239" spans="1:7" x14ac:dyDescent="0.25">
      <c r="A239" t="s">
        <v>11</v>
      </c>
      <c r="B239" t="s">
        <v>151</v>
      </c>
      <c r="C239" t="s">
        <v>37</v>
      </c>
      <c r="D239" t="s">
        <v>17</v>
      </c>
      <c r="E239" s="15">
        <v>44774</v>
      </c>
      <c r="F239">
        <v>8</v>
      </c>
      <c r="G239">
        <v>11873</v>
      </c>
    </row>
    <row r="240" spans="1:7" x14ac:dyDescent="0.25">
      <c r="A240" t="s">
        <v>11</v>
      </c>
      <c r="B240" t="s">
        <v>151</v>
      </c>
      <c r="C240" t="s">
        <v>38</v>
      </c>
      <c r="D240" t="s">
        <v>17</v>
      </c>
      <c r="E240" s="15">
        <v>44774</v>
      </c>
      <c r="F240">
        <v>8</v>
      </c>
      <c r="G240">
        <v>726</v>
      </c>
    </row>
    <row r="241" spans="1:7" x14ac:dyDescent="0.25">
      <c r="A241" t="s">
        <v>11</v>
      </c>
      <c r="B241" t="s">
        <v>151</v>
      </c>
      <c r="C241" t="s">
        <v>39</v>
      </c>
      <c r="D241" t="s">
        <v>17</v>
      </c>
      <c r="E241" s="15">
        <v>44774</v>
      </c>
      <c r="F241">
        <v>8</v>
      </c>
      <c r="G241">
        <v>10074</v>
      </c>
    </row>
    <row r="242" spans="1:7" x14ac:dyDescent="0.25">
      <c r="A242" t="s">
        <v>11</v>
      </c>
      <c r="B242" t="s">
        <v>151</v>
      </c>
      <c r="C242" t="s">
        <v>40</v>
      </c>
      <c r="D242" t="s">
        <v>17</v>
      </c>
      <c r="E242" s="15">
        <v>44774</v>
      </c>
      <c r="F242">
        <v>8</v>
      </c>
      <c r="G242">
        <v>8863</v>
      </c>
    </row>
    <row r="243" spans="1:7" x14ac:dyDescent="0.25">
      <c r="A243" t="s">
        <v>11</v>
      </c>
      <c r="B243" t="s">
        <v>151</v>
      </c>
      <c r="C243" t="s">
        <v>41</v>
      </c>
      <c r="D243" t="s">
        <v>17</v>
      </c>
      <c r="E243" s="15">
        <v>44774</v>
      </c>
      <c r="F243">
        <v>8</v>
      </c>
      <c r="G243">
        <v>4664</v>
      </c>
    </row>
    <row r="244" spans="1:7" x14ac:dyDescent="0.25">
      <c r="A244" t="s">
        <v>11</v>
      </c>
      <c r="B244" t="s">
        <v>151</v>
      </c>
      <c r="C244" t="s">
        <v>42</v>
      </c>
      <c r="D244" t="s">
        <v>17</v>
      </c>
      <c r="E244" s="15">
        <v>44774</v>
      </c>
      <c r="F244">
        <v>8</v>
      </c>
      <c r="G244">
        <v>7783</v>
      </c>
    </row>
    <row r="245" spans="1:7" x14ac:dyDescent="0.25">
      <c r="A245" t="s">
        <v>11</v>
      </c>
      <c r="B245" t="s">
        <v>151</v>
      </c>
      <c r="C245" t="s">
        <v>43</v>
      </c>
      <c r="D245" t="s">
        <v>17</v>
      </c>
      <c r="E245" s="15">
        <v>44774</v>
      </c>
      <c r="F245">
        <v>8</v>
      </c>
      <c r="G245">
        <v>5069</v>
      </c>
    </row>
    <row r="246" spans="1:7" x14ac:dyDescent="0.25">
      <c r="A246" t="s">
        <v>11</v>
      </c>
      <c r="B246" t="s">
        <v>151</v>
      </c>
      <c r="C246" t="s">
        <v>44</v>
      </c>
      <c r="D246" t="s">
        <v>17</v>
      </c>
      <c r="E246" s="15">
        <v>44774</v>
      </c>
      <c r="F246">
        <v>8</v>
      </c>
      <c r="G246">
        <v>4501</v>
      </c>
    </row>
    <row r="247" spans="1:7" x14ac:dyDescent="0.25">
      <c r="A247" t="s">
        <v>11</v>
      </c>
      <c r="B247" t="s">
        <v>151</v>
      </c>
      <c r="C247" t="s">
        <v>45</v>
      </c>
      <c r="D247" t="s">
        <v>17</v>
      </c>
      <c r="E247" s="15">
        <v>44774</v>
      </c>
      <c r="F247">
        <v>8</v>
      </c>
      <c r="G247">
        <v>8428</v>
      </c>
    </row>
    <row r="248" spans="1:7" x14ac:dyDescent="0.25">
      <c r="A248" t="s">
        <v>11</v>
      </c>
      <c r="B248" t="s">
        <v>151</v>
      </c>
      <c r="C248" t="s">
        <v>46</v>
      </c>
      <c r="D248" t="s">
        <v>17</v>
      </c>
      <c r="E248" s="15">
        <v>44774</v>
      </c>
      <c r="F248">
        <v>8</v>
      </c>
      <c r="G248">
        <v>4047</v>
      </c>
    </row>
    <row r="249" spans="1:7" x14ac:dyDescent="0.25">
      <c r="A249" t="s">
        <v>11</v>
      </c>
      <c r="B249" t="s">
        <v>151</v>
      </c>
      <c r="C249" t="s">
        <v>47</v>
      </c>
      <c r="D249" t="s">
        <v>17</v>
      </c>
      <c r="E249" s="15">
        <v>44774</v>
      </c>
      <c r="F249">
        <v>8</v>
      </c>
      <c r="G249">
        <v>4889</v>
      </c>
    </row>
    <row r="250" spans="1:7" x14ac:dyDescent="0.25">
      <c r="A250" t="s">
        <v>11</v>
      </c>
      <c r="B250" t="s">
        <v>151</v>
      </c>
      <c r="C250" t="s">
        <v>48</v>
      </c>
      <c r="D250" t="s">
        <v>17</v>
      </c>
      <c r="E250" s="15">
        <v>44774</v>
      </c>
      <c r="F250">
        <v>8</v>
      </c>
      <c r="G250">
        <v>4234</v>
      </c>
    </row>
    <row r="251" spans="1:7" x14ac:dyDescent="0.25">
      <c r="A251" t="s">
        <v>11</v>
      </c>
      <c r="B251" t="s">
        <v>151</v>
      </c>
      <c r="C251" t="s">
        <v>49</v>
      </c>
      <c r="D251" t="s">
        <v>17</v>
      </c>
      <c r="E251" s="15">
        <v>44774</v>
      </c>
      <c r="F251">
        <v>8</v>
      </c>
      <c r="G251">
        <v>1305</v>
      </c>
    </row>
    <row r="252" spans="1:7" x14ac:dyDescent="0.25">
      <c r="A252" t="s">
        <v>11</v>
      </c>
      <c r="B252" t="s">
        <v>151</v>
      </c>
      <c r="C252" t="s">
        <v>50</v>
      </c>
      <c r="D252" t="s">
        <v>17</v>
      </c>
      <c r="E252" s="15">
        <v>44774</v>
      </c>
      <c r="F252">
        <v>8</v>
      </c>
      <c r="G252">
        <v>2757</v>
      </c>
    </row>
    <row r="253" spans="1:7" x14ac:dyDescent="0.25">
      <c r="A253" t="s">
        <v>11</v>
      </c>
      <c r="B253" t="s">
        <v>151</v>
      </c>
      <c r="C253" t="s">
        <v>51</v>
      </c>
      <c r="D253" t="s">
        <v>17</v>
      </c>
      <c r="E253" s="15">
        <v>44774</v>
      </c>
      <c r="F253">
        <v>8</v>
      </c>
      <c r="G253">
        <v>1274</v>
      </c>
    </row>
    <row r="254" spans="1:7" x14ac:dyDescent="0.25">
      <c r="A254" t="s">
        <v>11</v>
      </c>
      <c r="B254" t="s">
        <v>151</v>
      </c>
      <c r="C254" t="s">
        <v>52</v>
      </c>
      <c r="D254" t="s">
        <v>17</v>
      </c>
      <c r="E254" s="15">
        <v>44774</v>
      </c>
      <c r="F254">
        <v>8</v>
      </c>
      <c r="G254">
        <v>1109</v>
      </c>
    </row>
    <row r="255" spans="1:7" x14ac:dyDescent="0.25">
      <c r="A255" t="s">
        <v>11</v>
      </c>
      <c r="B255" t="s">
        <v>151</v>
      </c>
      <c r="C255" t="s">
        <v>53</v>
      </c>
      <c r="D255" t="s">
        <v>17</v>
      </c>
      <c r="E255" s="15">
        <v>44774</v>
      </c>
      <c r="F255">
        <v>8</v>
      </c>
      <c r="G255">
        <v>1134</v>
      </c>
    </row>
    <row r="256" spans="1:7" x14ac:dyDescent="0.25">
      <c r="A256" t="s">
        <v>11</v>
      </c>
      <c r="B256" t="s">
        <v>151</v>
      </c>
      <c r="C256" t="s">
        <v>54</v>
      </c>
      <c r="D256" t="s">
        <v>17</v>
      </c>
      <c r="E256" s="15">
        <v>44774</v>
      </c>
      <c r="F256">
        <v>8</v>
      </c>
      <c r="G256">
        <v>876</v>
      </c>
    </row>
    <row r="257" spans="1:7" x14ac:dyDescent="0.25">
      <c r="A257" t="s">
        <v>11</v>
      </c>
      <c r="B257" t="s">
        <v>151</v>
      </c>
      <c r="C257" t="s">
        <v>55</v>
      </c>
      <c r="D257" t="s">
        <v>17</v>
      </c>
      <c r="E257" s="15">
        <v>44774</v>
      </c>
      <c r="F257">
        <v>8</v>
      </c>
      <c r="G257">
        <v>697</v>
      </c>
    </row>
    <row r="258" spans="1:7" x14ac:dyDescent="0.25">
      <c r="A258" t="s">
        <v>11</v>
      </c>
      <c r="B258" t="s">
        <v>151</v>
      </c>
      <c r="C258" t="s">
        <v>56</v>
      </c>
      <c r="D258" t="s">
        <v>17</v>
      </c>
      <c r="E258" s="15">
        <v>44774</v>
      </c>
      <c r="F258">
        <v>8</v>
      </c>
      <c r="G258">
        <v>768</v>
      </c>
    </row>
    <row r="259" spans="1:7" x14ac:dyDescent="0.25">
      <c r="A259" t="s">
        <v>11</v>
      </c>
      <c r="B259" t="s">
        <v>151</v>
      </c>
      <c r="C259" t="s">
        <v>57</v>
      </c>
      <c r="D259" t="s">
        <v>17</v>
      </c>
      <c r="E259" s="15">
        <v>44774</v>
      </c>
      <c r="F259">
        <v>8</v>
      </c>
      <c r="G259">
        <v>336</v>
      </c>
    </row>
    <row r="260" spans="1:7" x14ac:dyDescent="0.25">
      <c r="A260" t="s">
        <v>11</v>
      </c>
      <c r="B260" t="s">
        <v>151</v>
      </c>
      <c r="C260" t="s">
        <v>58</v>
      </c>
      <c r="D260" t="s">
        <v>17</v>
      </c>
      <c r="E260" s="15">
        <v>44774</v>
      </c>
      <c r="F260">
        <v>8</v>
      </c>
      <c r="G260">
        <v>275</v>
      </c>
    </row>
    <row r="261" spans="1:7" x14ac:dyDescent="0.25">
      <c r="A261" t="s">
        <v>11</v>
      </c>
      <c r="B261" t="s">
        <v>151</v>
      </c>
      <c r="C261" t="s">
        <v>59</v>
      </c>
      <c r="D261" t="s">
        <v>17</v>
      </c>
      <c r="E261" s="15">
        <v>44774</v>
      </c>
      <c r="F261">
        <v>8</v>
      </c>
      <c r="G261">
        <v>124</v>
      </c>
    </row>
    <row r="262" spans="1:7" x14ac:dyDescent="0.25">
      <c r="A262" t="s">
        <v>11</v>
      </c>
      <c r="B262" t="s">
        <v>151</v>
      </c>
      <c r="C262" t="s">
        <v>60</v>
      </c>
      <c r="D262" t="s">
        <v>17</v>
      </c>
      <c r="E262" s="15">
        <v>44774</v>
      </c>
      <c r="F262">
        <v>8</v>
      </c>
      <c r="G262">
        <v>56</v>
      </c>
    </row>
    <row r="263" spans="1:7" x14ac:dyDescent="0.25">
      <c r="A263" t="s">
        <v>11</v>
      </c>
      <c r="B263" t="s">
        <v>151</v>
      </c>
      <c r="C263" t="s">
        <v>69</v>
      </c>
      <c r="D263" t="s">
        <v>18</v>
      </c>
      <c r="E263" s="15">
        <v>44805</v>
      </c>
      <c r="F263">
        <v>9</v>
      </c>
      <c r="G263">
        <v>169517</v>
      </c>
    </row>
    <row r="264" spans="1:7" x14ac:dyDescent="0.25">
      <c r="A264" t="s">
        <v>11</v>
      </c>
      <c r="B264" t="s">
        <v>151</v>
      </c>
      <c r="C264" t="s">
        <v>66</v>
      </c>
      <c r="D264" t="s">
        <v>18</v>
      </c>
      <c r="E264" s="15">
        <v>44805</v>
      </c>
      <c r="F264">
        <v>9</v>
      </c>
      <c r="G264">
        <v>150396</v>
      </c>
    </row>
    <row r="265" spans="1:7" x14ac:dyDescent="0.25">
      <c r="A265" t="s">
        <v>11</v>
      </c>
      <c r="B265" t="s">
        <v>151</v>
      </c>
      <c r="C265" t="s">
        <v>23</v>
      </c>
      <c r="D265" t="s">
        <v>18</v>
      </c>
      <c r="E265" s="15">
        <v>44805</v>
      </c>
      <c r="F265">
        <v>9</v>
      </c>
      <c r="G265">
        <v>96902</v>
      </c>
    </row>
    <row r="266" spans="1:7" x14ac:dyDescent="0.25">
      <c r="A266" t="s">
        <v>11</v>
      </c>
      <c r="B266" t="s">
        <v>151</v>
      </c>
      <c r="C266" t="s">
        <v>24</v>
      </c>
      <c r="D266" t="s">
        <v>18</v>
      </c>
      <c r="E266" s="15">
        <v>44805</v>
      </c>
      <c r="F266">
        <v>9</v>
      </c>
      <c r="G266">
        <v>83086</v>
      </c>
    </row>
    <row r="267" spans="1:7" x14ac:dyDescent="0.25">
      <c r="A267" t="s">
        <v>11</v>
      </c>
      <c r="B267" t="s">
        <v>151</v>
      </c>
      <c r="C267" t="s">
        <v>25</v>
      </c>
      <c r="D267" t="s">
        <v>18</v>
      </c>
      <c r="E267" s="15">
        <v>44805</v>
      </c>
      <c r="F267">
        <v>9</v>
      </c>
      <c r="G267">
        <v>79128</v>
      </c>
    </row>
    <row r="268" spans="1:7" x14ac:dyDescent="0.25">
      <c r="A268" t="s">
        <v>11</v>
      </c>
      <c r="B268" t="s">
        <v>151</v>
      </c>
      <c r="C268" t="s">
        <v>26</v>
      </c>
      <c r="D268" t="s">
        <v>18</v>
      </c>
      <c r="E268" s="15">
        <v>44805</v>
      </c>
      <c r="F268">
        <v>9</v>
      </c>
      <c r="G268">
        <v>73355</v>
      </c>
    </row>
    <row r="269" spans="1:7" x14ac:dyDescent="0.25">
      <c r="A269" t="s">
        <v>11</v>
      </c>
      <c r="B269" t="s">
        <v>151</v>
      </c>
      <c r="C269" t="s">
        <v>27</v>
      </c>
      <c r="D269" t="s">
        <v>18</v>
      </c>
      <c r="E269" s="15">
        <v>44805</v>
      </c>
      <c r="F269">
        <v>9</v>
      </c>
      <c r="G269">
        <v>58197</v>
      </c>
    </row>
    <row r="270" spans="1:7" x14ac:dyDescent="0.25">
      <c r="A270" t="s">
        <v>11</v>
      </c>
      <c r="B270" t="s">
        <v>151</v>
      </c>
      <c r="C270" t="s">
        <v>28</v>
      </c>
      <c r="D270" t="s">
        <v>18</v>
      </c>
      <c r="E270" s="15">
        <v>44805</v>
      </c>
      <c r="F270">
        <v>9</v>
      </c>
      <c r="G270">
        <v>49053</v>
      </c>
    </row>
    <row r="271" spans="1:7" x14ac:dyDescent="0.25">
      <c r="A271" t="s">
        <v>11</v>
      </c>
      <c r="B271" t="s">
        <v>151</v>
      </c>
      <c r="C271" t="s">
        <v>29</v>
      </c>
      <c r="D271" t="s">
        <v>18</v>
      </c>
      <c r="E271" s="15">
        <v>44805</v>
      </c>
      <c r="F271">
        <v>9</v>
      </c>
      <c r="G271">
        <v>61931</v>
      </c>
    </row>
    <row r="272" spans="1:7" x14ac:dyDescent="0.25">
      <c r="A272" t="s">
        <v>11</v>
      </c>
      <c r="B272" t="s">
        <v>151</v>
      </c>
      <c r="C272" t="s">
        <v>30</v>
      </c>
      <c r="D272" t="s">
        <v>18</v>
      </c>
      <c r="E272" s="15">
        <v>44805</v>
      </c>
      <c r="F272">
        <v>9</v>
      </c>
      <c r="G272">
        <v>28091</v>
      </c>
    </row>
    <row r="273" spans="1:7" x14ac:dyDescent="0.25">
      <c r="A273" t="s">
        <v>11</v>
      </c>
      <c r="B273" t="s">
        <v>151</v>
      </c>
      <c r="C273" t="s">
        <v>31</v>
      </c>
      <c r="D273" t="s">
        <v>18</v>
      </c>
      <c r="E273" s="15">
        <v>44805</v>
      </c>
      <c r="F273">
        <v>9</v>
      </c>
      <c r="G273">
        <v>23286</v>
      </c>
    </row>
    <row r="274" spans="1:7" x14ac:dyDescent="0.25">
      <c r="A274" t="s">
        <v>11</v>
      </c>
      <c r="B274" t="s">
        <v>151</v>
      </c>
      <c r="C274" t="s">
        <v>32</v>
      </c>
      <c r="D274" t="s">
        <v>18</v>
      </c>
      <c r="E274" s="15">
        <v>44805</v>
      </c>
      <c r="F274">
        <v>9</v>
      </c>
      <c r="G274">
        <v>29217</v>
      </c>
    </row>
    <row r="275" spans="1:7" x14ac:dyDescent="0.25">
      <c r="A275" t="s">
        <v>11</v>
      </c>
      <c r="B275" t="s">
        <v>151</v>
      </c>
      <c r="C275" t="s">
        <v>33</v>
      </c>
      <c r="D275" t="s">
        <v>18</v>
      </c>
      <c r="E275" s="15">
        <v>44805</v>
      </c>
      <c r="F275">
        <v>9</v>
      </c>
      <c r="G275">
        <v>18527</v>
      </c>
    </row>
    <row r="276" spans="1:7" x14ac:dyDescent="0.25">
      <c r="A276" t="s">
        <v>11</v>
      </c>
      <c r="B276" t="s">
        <v>151</v>
      </c>
      <c r="C276" t="s">
        <v>34</v>
      </c>
      <c r="D276" t="s">
        <v>18</v>
      </c>
      <c r="E276" s="15">
        <v>44805</v>
      </c>
      <c r="F276">
        <v>9</v>
      </c>
      <c r="G276">
        <v>15415</v>
      </c>
    </row>
    <row r="277" spans="1:7" x14ac:dyDescent="0.25">
      <c r="A277" t="s">
        <v>11</v>
      </c>
      <c r="B277" t="s">
        <v>151</v>
      </c>
      <c r="C277" t="s">
        <v>35</v>
      </c>
      <c r="D277" t="s">
        <v>18</v>
      </c>
      <c r="E277" s="15">
        <v>44805</v>
      </c>
      <c r="F277">
        <v>9</v>
      </c>
      <c r="G277">
        <v>15285</v>
      </c>
    </row>
    <row r="278" spans="1:7" x14ac:dyDescent="0.25">
      <c r="A278" t="s">
        <v>11</v>
      </c>
      <c r="B278" t="s">
        <v>151</v>
      </c>
      <c r="C278" t="s">
        <v>36</v>
      </c>
      <c r="D278" t="s">
        <v>18</v>
      </c>
      <c r="E278" s="15">
        <v>44805</v>
      </c>
      <c r="F278">
        <v>9</v>
      </c>
      <c r="G278">
        <v>10750</v>
      </c>
    </row>
    <row r="279" spans="1:7" x14ac:dyDescent="0.25">
      <c r="A279" t="s">
        <v>11</v>
      </c>
      <c r="B279" t="s">
        <v>151</v>
      </c>
      <c r="C279" t="s">
        <v>37</v>
      </c>
      <c r="D279" t="s">
        <v>18</v>
      </c>
      <c r="E279" s="15">
        <v>44805</v>
      </c>
      <c r="F279">
        <v>9</v>
      </c>
      <c r="G279">
        <v>9650</v>
      </c>
    </row>
    <row r="280" spans="1:7" x14ac:dyDescent="0.25">
      <c r="A280" t="s">
        <v>11</v>
      </c>
      <c r="B280" t="s">
        <v>151</v>
      </c>
      <c r="C280" t="s">
        <v>38</v>
      </c>
      <c r="D280" t="s">
        <v>18</v>
      </c>
      <c r="E280" s="15">
        <v>44805</v>
      </c>
      <c r="F280">
        <v>9</v>
      </c>
      <c r="G280">
        <v>419</v>
      </c>
    </row>
    <row r="281" spans="1:7" x14ac:dyDescent="0.25">
      <c r="A281" t="s">
        <v>11</v>
      </c>
      <c r="B281" t="s">
        <v>151</v>
      </c>
      <c r="C281" t="s">
        <v>39</v>
      </c>
      <c r="D281" t="s">
        <v>18</v>
      </c>
      <c r="E281" s="15">
        <v>44805</v>
      </c>
      <c r="F281">
        <v>9</v>
      </c>
      <c r="G281">
        <v>20521</v>
      </c>
    </row>
    <row r="282" spans="1:7" x14ac:dyDescent="0.25">
      <c r="A282" t="s">
        <v>11</v>
      </c>
      <c r="B282" t="s">
        <v>151</v>
      </c>
      <c r="C282" t="s">
        <v>40</v>
      </c>
      <c r="D282" t="s">
        <v>18</v>
      </c>
      <c r="E282" s="15">
        <v>44805</v>
      </c>
      <c r="F282">
        <v>9</v>
      </c>
      <c r="G282">
        <v>6482</v>
      </c>
    </row>
    <row r="283" spans="1:7" x14ac:dyDescent="0.25">
      <c r="A283" t="s">
        <v>11</v>
      </c>
      <c r="B283" t="s">
        <v>151</v>
      </c>
      <c r="C283" t="s">
        <v>41</v>
      </c>
      <c r="D283" t="s">
        <v>18</v>
      </c>
      <c r="E283" s="15">
        <v>44805</v>
      </c>
      <c r="F283">
        <v>9</v>
      </c>
      <c r="G283">
        <v>4156</v>
      </c>
    </row>
    <row r="284" spans="1:7" x14ac:dyDescent="0.25">
      <c r="A284" t="s">
        <v>11</v>
      </c>
      <c r="B284" t="s">
        <v>151</v>
      </c>
      <c r="C284" t="s">
        <v>42</v>
      </c>
      <c r="D284" t="s">
        <v>18</v>
      </c>
      <c r="E284" s="15">
        <v>44805</v>
      </c>
      <c r="F284">
        <v>9</v>
      </c>
      <c r="G284">
        <v>3622</v>
      </c>
    </row>
    <row r="285" spans="1:7" x14ac:dyDescent="0.25">
      <c r="A285" t="s">
        <v>11</v>
      </c>
      <c r="B285" t="s">
        <v>151</v>
      </c>
      <c r="C285" t="s">
        <v>43</v>
      </c>
      <c r="D285" t="s">
        <v>18</v>
      </c>
      <c r="E285" s="15">
        <v>44805</v>
      </c>
      <c r="F285">
        <v>9</v>
      </c>
      <c r="G285">
        <v>4048</v>
      </c>
    </row>
    <row r="286" spans="1:7" x14ac:dyDescent="0.25">
      <c r="A286" t="s">
        <v>11</v>
      </c>
      <c r="B286" t="s">
        <v>151</v>
      </c>
      <c r="C286" t="s">
        <v>44</v>
      </c>
      <c r="D286" t="s">
        <v>18</v>
      </c>
      <c r="E286" s="15">
        <v>44805</v>
      </c>
      <c r="F286">
        <v>9</v>
      </c>
      <c r="G286">
        <v>4945</v>
      </c>
    </row>
    <row r="287" spans="1:7" x14ac:dyDescent="0.25">
      <c r="A287" t="s">
        <v>11</v>
      </c>
      <c r="B287" t="s">
        <v>151</v>
      </c>
      <c r="C287" t="s">
        <v>45</v>
      </c>
      <c r="D287" t="s">
        <v>18</v>
      </c>
      <c r="E287" s="15">
        <v>44805</v>
      </c>
      <c r="F287">
        <v>9</v>
      </c>
      <c r="G287">
        <v>6301</v>
      </c>
    </row>
    <row r="288" spans="1:7" x14ac:dyDescent="0.25">
      <c r="A288" t="s">
        <v>11</v>
      </c>
      <c r="B288" t="s">
        <v>151</v>
      </c>
      <c r="C288" t="s">
        <v>46</v>
      </c>
      <c r="D288" t="s">
        <v>18</v>
      </c>
      <c r="E288" s="15">
        <v>44805</v>
      </c>
      <c r="F288">
        <v>9</v>
      </c>
      <c r="G288">
        <v>2998</v>
      </c>
    </row>
    <row r="289" spans="1:7" x14ac:dyDescent="0.25">
      <c r="A289" t="s">
        <v>11</v>
      </c>
      <c r="B289" t="s">
        <v>151</v>
      </c>
      <c r="C289" t="s">
        <v>47</v>
      </c>
      <c r="D289" t="s">
        <v>18</v>
      </c>
      <c r="E289" s="15">
        <v>44805</v>
      </c>
      <c r="F289">
        <v>9</v>
      </c>
      <c r="G289">
        <v>3574</v>
      </c>
    </row>
    <row r="290" spans="1:7" x14ac:dyDescent="0.25">
      <c r="A290" t="s">
        <v>11</v>
      </c>
      <c r="B290" t="s">
        <v>151</v>
      </c>
      <c r="C290" t="s">
        <v>48</v>
      </c>
      <c r="D290" t="s">
        <v>18</v>
      </c>
      <c r="E290" s="15">
        <v>44805</v>
      </c>
      <c r="F290">
        <v>9</v>
      </c>
      <c r="G290">
        <v>4221</v>
      </c>
    </row>
    <row r="291" spans="1:7" x14ac:dyDescent="0.25">
      <c r="A291" t="s">
        <v>11</v>
      </c>
      <c r="B291" t="s">
        <v>151</v>
      </c>
      <c r="C291" t="s">
        <v>49</v>
      </c>
      <c r="D291" t="s">
        <v>18</v>
      </c>
      <c r="E291" s="15">
        <v>44805</v>
      </c>
      <c r="F291">
        <v>9</v>
      </c>
      <c r="G291">
        <v>1223</v>
      </c>
    </row>
    <row r="292" spans="1:7" x14ac:dyDescent="0.25">
      <c r="A292" t="s">
        <v>11</v>
      </c>
      <c r="B292" t="s">
        <v>151</v>
      </c>
      <c r="C292" t="s">
        <v>50</v>
      </c>
      <c r="D292" t="s">
        <v>18</v>
      </c>
      <c r="E292" s="15">
        <v>44805</v>
      </c>
      <c r="F292">
        <v>9</v>
      </c>
      <c r="G292">
        <v>2148</v>
      </c>
    </row>
    <row r="293" spans="1:7" x14ac:dyDescent="0.25">
      <c r="A293" t="s">
        <v>11</v>
      </c>
      <c r="B293" t="s">
        <v>151</v>
      </c>
      <c r="C293" t="s">
        <v>51</v>
      </c>
      <c r="D293" t="s">
        <v>18</v>
      </c>
      <c r="E293" s="15">
        <v>44805</v>
      </c>
      <c r="F293">
        <v>9</v>
      </c>
      <c r="G293">
        <v>799</v>
      </c>
    </row>
    <row r="294" spans="1:7" x14ac:dyDescent="0.25">
      <c r="A294" t="s">
        <v>11</v>
      </c>
      <c r="B294" t="s">
        <v>151</v>
      </c>
      <c r="C294" t="s">
        <v>52</v>
      </c>
      <c r="D294" t="s">
        <v>18</v>
      </c>
      <c r="E294" s="15">
        <v>44805</v>
      </c>
      <c r="F294">
        <v>9</v>
      </c>
      <c r="G294">
        <v>957</v>
      </c>
    </row>
    <row r="295" spans="1:7" x14ac:dyDescent="0.25">
      <c r="A295" t="s">
        <v>11</v>
      </c>
      <c r="B295" t="s">
        <v>151</v>
      </c>
      <c r="C295" t="s">
        <v>53</v>
      </c>
      <c r="D295" t="s">
        <v>18</v>
      </c>
      <c r="E295" s="15">
        <v>44805</v>
      </c>
      <c r="F295">
        <v>9</v>
      </c>
      <c r="G295">
        <v>1098</v>
      </c>
    </row>
    <row r="296" spans="1:7" x14ac:dyDescent="0.25">
      <c r="A296" t="s">
        <v>11</v>
      </c>
      <c r="B296" t="s">
        <v>151</v>
      </c>
      <c r="C296" t="s">
        <v>54</v>
      </c>
      <c r="D296" t="s">
        <v>18</v>
      </c>
      <c r="E296" s="15">
        <v>44805</v>
      </c>
      <c r="F296">
        <v>9</v>
      </c>
      <c r="G296">
        <v>568</v>
      </c>
    </row>
    <row r="297" spans="1:7" x14ac:dyDescent="0.25">
      <c r="A297" t="s">
        <v>11</v>
      </c>
      <c r="B297" t="s">
        <v>151</v>
      </c>
      <c r="C297" t="s">
        <v>55</v>
      </c>
      <c r="D297" t="s">
        <v>18</v>
      </c>
      <c r="E297" s="15">
        <v>44805</v>
      </c>
      <c r="F297">
        <v>9</v>
      </c>
      <c r="G297">
        <v>604</v>
      </c>
    </row>
    <row r="298" spans="1:7" x14ac:dyDescent="0.25">
      <c r="A298" t="s">
        <v>11</v>
      </c>
      <c r="B298" t="s">
        <v>151</v>
      </c>
      <c r="C298" t="s">
        <v>56</v>
      </c>
      <c r="D298" t="s">
        <v>18</v>
      </c>
      <c r="E298" s="15">
        <v>44805</v>
      </c>
      <c r="F298">
        <v>9</v>
      </c>
      <c r="G298">
        <v>561</v>
      </c>
    </row>
    <row r="299" spans="1:7" x14ac:dyDescent="0.25">
      <c r="A299" t="s">
        <v>11</v>
      </c>
      <c r="B299" t="s">
        <v>151</v>
      </c>
      <c r="C299" t="s">
        <v>57</v>
      </c>
      <c r="D299" t="s">
        <v>18</v>
      </c>
      <c r="E299" s="15">
        <v>44805</v>
      </c>
      <c r="F299">
        <v>9</v>
      </c>
      <c r="G299">
        <v>392</v>
      </c>
    </row>
    <row r="300" spans="1:7" x14ac:dyDescent="0.25">
      <c r="A300" t="s">
        <v>11</v>
      </c>
      <c r="B300" t="s">
        <v>151</v>
      </c>
      <c r="C300" t="s">
        <v>58</v>
      </c>
      <c r="D300" t="s">
        <v>18</v>
      </c>
      <c r="E300" s="15">
        <v>44805</v>
      </c>
      <c r="F300">
        <v>9</v>
      </c>
      <c r="G300">
        <v>221</v>
      </c>
    </row>
    <row r="301" spans="1:7" x14ac:dyDescent="0.25">
      <c r="A301" t="s">
        <v>11</v>
      </c>
      <c r="B301" t="s">
        <v>151</v>
      </c>
      <c r="C301" t="s">
        <v>59</v>
      </c>
      <c r="D301" t="s">
        <v>18</v>
      </c>
      <c r="E301" s="15">
        <v>44805</v>
      </c>
      <c r="F301">
        <v>9</v>
      </c>
      <c r="G301">
        <v>96</v>
      </c>
    </row>
    <row r="302" spans="1:7" x14ac:dyDescent="0.25">
      <c r="A302" t="s">
        <v>11</v>
      </c>
      <c r="B302" t="s">
        <v>151</v>
      </c>
      <c r="C302" t="s">
        <v>60</v>
      </c>
      <c r="D302" t="s">
        <v>18</v>
      </c>
      <c r="E302" s="15">
        <v>44805</v>
      </c>
      <c r="F302">
        <v>9</v>
      </c>
      <c r="G302">
        <v>50</v>
      </c>
    </row>
    <row r="303" spans="1:7" x14ac:dyDescent="0.25">
      <c r="A303" t="s">
        <v>10</v>
      </c>
      <c r="B303" t="s">
        <v>124</v>
      </c>
      <c r="C303" t="s">
        <v>31</v>
      </c>
      <c r="D303" t="s">
        <v>12</v>
      </c>
      <c r="E303" s="15">
        <v>44621</v>
      </c>
      <c r="F303">
        <v>3</v>
      </c>
      <c r="G303">
        <v>93669</v>
      </c>
    </row>
    <row r="304" spans="1:7" x14ac:dyDescent="0.25">
      <c r="A304" t="s">
        <v>10</v>
      </c>
      <c r="B304" t="s">
        <v>125</v>
      </c>
      <c r="C304" t="s">
        <v>25</v>
      </c>
      <c r="D304" t="s">
        <v>12</v>
      </c>
      <c r="E304" s="15">
        <v>44621</v>
      </c>
      <c r="F304">
        <v>3</v>
      </c>
      <c r="G304">
        <v>22830</v>
      </c>
    </row>
    <row r="305" spans="1:7" x14ac:dyDescent="0.25">
      <c r="A305" t="s">
        <v>10</v>
      </c>
      <c r="B305" t="s">
        <v>126</v>
      </c>
      <c r="C305" t="s">
        <v>61</v>
      </c>
      <c r="D305" t="s">
        <v>12</v>
      </c>
      <c r="E305" s="15">
        <v>44621</v>
      </c>
      <c r="F305">
        <v>3</v>
      </c>
      <c r="G305">
        <v>21801</v>
      </c>
    </row>
    <row r="306" spans="1:7" x14ac:dyDescent="0.25">
      <c r="A306" t="s">
        <v>10</v>
      </c>
      <c r="B306" t="s">
        <v>127</v>
      </c>
      <c r="C306" t="s">
        <v>62</v>
      </c>
      <c r="D306" t="s">
        <v>12</v>
      </c>
      <c r="E306" s="15">
        <v>44621</v>
      </c>
      <c r="F306">
        <v>3</v>
      </c>
      <c r="G306">
        <v>17651</v>
      </c>
    </row>
    <row r="307" spans="1:7" x14ac:dyDescent="0.25">
      <c r="A307" t="s">
        <v>10</v>
      </c>
      <c r="B307" t="s">
        <v>128</v>
      </c>
      <c r="C307" t="s">
        <v>63</v>
      </c>
      <c r="D307" t="s">
        <v>12</v>
      </c>
      <c r="E307" s="15">
        <v>44621</v>
      </c>
      <c r="F307">
        <v>3</v>
      </c>
      <c r="G307">
        <v>16536</v>
      </c>
    </row>
    <row r="308" spans="1:7" x14ac:dyDescent="0.25">
      <c r="A308" t="s">
        <v>10</v>
      </c>
      <c r="B308" t="s">
        <v>129</v>
      </c>
      <c r="C308" t="s">
        <v>64</v>
      </c>
      <c r="D308" t="s">
        <v>12</v>
      </c>
      <c r="E308" s="15">
        <v>44621</v>
      </c>
      <c r="F308">
        <v>3</v>
      </c>
      <c r="G308">
        <v>14939</v>
      </c>
    </row>
    <row r="309" spans="1:7" x14ac:dyDescent="0.25">
      <c r="A309" t="s">
        <v>10</v>
      </c>
      <c r="B309" t="s">
        <v>130</v>
      </c>
      <c r="C309" t="s">
        <v>65</v>
      </c>
      <c r="D309" t="s">
        <v>12</v>
      </c>
      <c r="E309" s="15">
        <v>44621</v>
      </c>
      <c r="F309">
        <v>3</v>
      </c>
      <c r="G309">
        <v>10447</v>
      </c>
    </row>
    <row r="310" spans="1:7" x14ac:dyDescent="0.25">
      <c r="A310" t="s">
        <v>10</v>
      </c>
      <c r="B310" t="s">
        <v>131</v>
      </c>
      <c r="C310" t="s">
        <v>66</v>
      </c>
      <c r="D310" t="s">
        <v>12</v>
      </c>
      <c r="E310" s="15">
        <v>44621</v>
      </c>
      <c r="F310">
        <v>3</v>
      </c>
      <c r="G310">
        <v>8757</v>
      </c>
    </row>
    <row r="311" spans="1:7" x14ac:dyDescent="0.25">
      <c r="A311" t="s">
        <v>10</v>
      </c>
      <c r="B311" t="s">
        <v>132</v>
      </c>
      <c r="C311" t="s">
        <v>25</v>
      </c>
      <c r="D311" t="s">
        <v>12</v>
      </c>
      <c r="E311" s="15">
        <v>44621</v>
      </c>
      <c r="F311">
        <v>3</v>
      </c>
      <c r="G311">
        <v>8345</v>
      </c>
    </row>
    <row r="312" spans="1:7" x14ac:dyDescent="0.25">
      <c r="A312" t="s">
        <v>10</v>
      </c>
      <c r="B312" t="s">
        <v>133</v>
      </c>
      <c r="C312" t="s">
        <v>25</v>
      </c>
      <c r="D312" t="s">
        <v>12</v>
      </c>
      <c r="E312" s="15">
        <v>44621</v>
      </c>
      <c r="F312">
        <v>3</v>
      </c>
      <c r="G312">
        <v>5755</v>
      </c>
    </row>
    <row r="313" spans="1:7" x14ac:dyDescent="0.25">
      <c r="A313" t="s">
        <v>10</v>
      </c>
      <c r="B313" t="s">
        <v>134</v>
      </c>
      <c r="C313" t="s">
        <v>29</v>
      </c>
      <c r="D313" t="s">
        <v>12</v>
      </c>
      <c r="E313" s="15">
        <v>44621</v>
      </c>
      <c r="F313">
        <v>3</v>
      </c>
      <c r="G313">
        <v>5191</v>
      </c>
    </row>
    <row r="314" spans="1:7" x14ac:dyDescent="0.25">
      <c r="A314" t="s">
        <v>10</v>
      </c>
      <c r="B314" t="s">
        <v>135</v>
      </c>
      <c r="C314" t="s">
        <v>68</v>
      </c>
      <c r="D314" t="s">
        <v>12</v>
      </c>
      <c r="E314" s="15">
        <v>44621</v>
      </c>
      <c r="F314">
        <v>3</v>
      </c>
      <c r="G314">
        <v>5034</v>
      </c>
    </row>
    <row r="315" spans="1:7" x14ac:dyDescent="0.25">
      <c r="A315" t="s">
        <v>10</v>
      </c>
      <c r="B315" t="s">
        <v>136</v>
      </c>
      <c r="C315" t="s">
        <v>69</v>
      </c>
      <c r="D315" t="s">
        <v>12</v>
      </c>
      <c r="E315" s="15">
        <v>44621</v>
      </c>
      <c r="F315">
        <v>3</v>
      </c>
      <c r="G315">
        <v>4653</v>
      </c>
    </row>
    <row r="316" spans="1:7" x14ac:dyDescent="0.25">
      <c r="A316" t="s">
        <v>10</v>
      </c>
      <c r="B316" t="s">
        <v>137</v>
      </c>
      <c r="C316" t="s">
        <v>70</v>
      </c>
      <c r="D316" t="s">
        <v>12</v>
      </c>
      <c r="E316" s="15">
        <v>44621</v>
      </c>
      <c r="F316">
        <v>3</v>
      </c>
      <c r="G316">
        <v>3872</v>
      </c>
    </row>
    <row r="317" spans="1:7" x14ac:dyDescent="0.25">
      <c r="A317" t="s">
        <v>10</v>
      </c>
      <c r="B317" t="s">
        <v>138</v>
      </c>
      <c r="C317" t="s">
        <v>71</v>
      </c>
      <c r="D317" t="s">
        <v>12</v>
      </c>
      <c r="E317" s="15">
        <v>44621</v>
      </c>
      <c r="F317">
        <v>3</v>
      </c>
      <c r="G317">
        <v>3099</v>
      </c>
    </row>
    <row r="318" spans="1:7" x14ac:dyDescent="0.25">
      <c r="A318" t="s">
        <v>10</v>
      </c>
      <c r="B318" t="s">
        <v>139</v>
      </c>
      <c r="C318" t="s">
        <v>40</v>
      </c>
      <c r="D318" t="s">
        <v>12</v>
      </c>
      <c r="E318" s="15">
        <v>44621</v>
      </c>
      <c r="F318">
        <v>3</v>
      </c>
      <c r="G318">
        <v>2935</v>
      </c>
    </row>
    <row r="319" spans="1:7" x14ac:dyDescent="0.25">
      <c r="A319" t="s">
        <v>10</v>
      </c>
      <c r="B319" t="s">
        <v>140</v>
      </c>
      <c r="C319" t="s">
        <v>69</v>
      </c>
      <c r="D319" t="s">
        <v>12</v>
      </c>
      <c r="E319" s="15">
        <v>44621</v>
      </c>
      <c r="F319">
        <v>3</v>
      </c>
      <c r="G319">
        <v>2356</v>
      </c>
    </row>
    <row r="320" spans="1:7" x14ac:dyDescent="0.25">
      <c r="A320" t="s">
        <v>10</v>
      </c>
      <c r="B320" t="s">
        <v>135</v>
      </c>
      <c r="C320" t="s">
        <v>72</v>
      </c>
      <c r="D320" t="s">
        <v>12</v>
      </c>
      <c r="E320" s="15">
        <v>44621</v>
      </c>
      <c r="F320">
        <v>3</v>
      </c>
      <c r="G320">
        <v>2022</v>
      </c>
    </row>
    <row r="321" spans="1:7" x14ac:dyDescent="0.25">
      <c r="A321" t="s">
        <v>10</v>
      </c>
      <c r="B321" t="s">
        <v>141</v>
      </c>
      <c r="C321" t="s">
        <v>69</v>
      </c>
      <c r="D321" t="s">
        <v>12</v>
      </c>
      <c r="E321" s="15">
        <v>44621</v>
      </c>
      <c r="F321">
        <v>3</v>
      </c>
      <c r="G321">
        <v>1307</v>
      </c>
    </row>
    <row r="322" spans="1:7" x14ac:dyDescent="0.25">
      <c r="A322" t="s">
        <v>10</v>
      </c>
      <c r="B322" t="s">
        <v>142</v>
      </c>
      <c r="C322" t="s">
        <v>73</v>
      </c>
      <c r="D322" t="s">
        <v>12</v>
      </c>
      <c r="E322" s="15">
        <v>44621</v>
      </c>
      <c r="F322">
        <v>3</v>
      </c>
      <c r="G322">
        <v>1184</v>
      </c>
    </row>
    <row r="323" spans="1:7" x14ac:dyDescent="0.25">
      <c r="A323" t="s">
        <v>10</v>
      </c>
      <c r="B323" t="s">
        <v>143</v>
      </c>
      <c r="C323" t="s">
        <v>74</v>
      </c>
      <c r="D323" t="s">
        <v>12</v>
      </c>
      <c r="E323" s="15">
        <v>44621</v>
      </c>
      <c r="F323">
        <v>3</v>
      </c>
      <c r="G323">
        <v>1140</v>
      </c>
    </row>
    <row r="324" spans="1:7" x14ac:dyDescent="0.25">
      <c r="A324" t="s">
        <v>10</v>
      </c>
      <c r="B324" t="s">
        <v>144</v>
      </c>
      <c r="C324" t="s">
        <v>67</v>
      </c>
      <c r="D324" t="s">
        <v>12</v>
      </c>
      <c r="E324" s="15">
        <v>44621</v>
      </c>
      <c r="F324">
        <v>3</v>
      </c>
      <c r="G324">
        <v>1058</v>
      </c>
    </row>
    <row r="325" spans="1:7" x14ac:dyDescent="0.25">
      <c r="A325" t="s">
        <v>10</v>
      </c>
      <c r="B325" t="s">
        <v>145</v>
      </c>
      <c r="C325" t="s">
        <v>69</v>
      </c>
      <c r="D325" t="s">
        <v>12</v>
      </c>
      <c r="E325" s="15">
        <v>44621</v>
      </c>
      <c r="F325">
        <v>3</v>
      </c>
      <c r="G325">
        <v>1021</v>
      </c>
    </row>
    <row r="326" spans="1:7" x14ac:dyDescent="0.25">
      <c r="A326" t="s">
        <v>10</v>
      </c>
      <c r="B326" t="s">
        <v>146</v>
      </c>
      <c r="C326" t="s">
        <v>66</v>
      </c>
      <c r="D326" t="s">
        <v>12</v>
      </c>
      <c r="E326" s="15">
        <v>44621</v>
      </c>
      <c r="F326">
        <v>3</v>
      </c>
      <c r="G326">
        <v>863</v>
      </c>
    </row>
    <row r="327" spans="1:7" x14ac:dyDescent="0.25">
      <c r="A327" t="s">
        <v>10</v>
      </c>
      <c r="B327" t="s">
        <v>147</v>
      </c>
      <c r="C327" t="s">
        <v>69</v>
      </c>
      <c r="D327" t="s">
        <v>12</v>
      </c>
      <c r="E327" s="15">
        <v>44621</v>
      </c>
      <c r="F327">
        <v>3</v>
      </c>
      <c r="G327">
        <v>778</v>
      </c>
    </row>
    <row r="328" spans="1:7" x14ac:dyDescent="0.25">
      <c r="A328" t="s">
        <v>10</v>
      </c>
      <c r="B328" t="s">
        <v>148</v>
      </c>
      <c r="C328" t="s">
        <v>69</v>
      </c>
      <c r="D328" t="s">
        <v>12</v>
      </c>
      <c r="E328" s="15">
        <v>44621</v>
      </c>
      <c r="F328">
        <v>3</v>
      </c>
      <c r="G328">
        <v>695</v>
      </c>
    </row>
    <row r="329" spans="1:7" x14ac:dyDescent="0.25">
      <c r="A329" t="s">
        <v>10</v>
      </c>
      <c r="B329" t="s">
        <v>135</v>
      </c>
      <c r="C329" t="s">
        <v>75</v>
      </c>
      <c r="D329" t="s">
        <v>12</v>
      </c>
      <c r="E329" s="15">
        <v>44621</v>
      </c>
      <c r="F329">
        <v>3</v>
      </c>
      <c r="G329">
        <v>330</v>
      </c>
    </row>
    <row r="330" spans="1:7" x14ac:dyDescent="0.25">
      <c r="A330" t="s">
        <v>10</v>
      </c>
      <c r="B330" t="s">
        <v>149</v>
      </c>
      <c r="C330" t="s">
        <v>46</v>
      </c>
      <c r="D330" t="s">
        <v>12</v>
      </c>
      <c r="E330" s="15">
        <v>44621</v>
      </c>
      <c r="F330">
        <v>3</v>
      </c>
      <c r="G330">
        <v>18</v>
      </c>
    </row>
    <row r="331" spans="1:7" x14ac:dyDescent="0.25">
      <c r="A331" t="s">
        <v>10</v>
      </c>
      <c r="B331" t="s">
        <v>145</v>
      </c>
      <c r="C331" t="s">
        <v>25</v>
      </c>
      <c r="D331" t="s">
        <v>12</v>
      </c>
      <c r="E331" s="15">
        <v>44621</v>
      </c>
      <c r="F331">
        <v>3</v>
      </c>
      <c r="G331">
        <v>0</v>
      </c>
    </row>
    <row r="332" spans="1:7" x14ac:dyDescent="0.25">
      <c r="A332" t="s">
        <v>10</v>
      </c>
      <c r="B332" t="s">
        <v>124</v>
      </c>
      <c r="C332" t="s">
        <v>31</v>
      </c>
      <c r="D332" t="s">
        <v>13</v>
      </c>
      <c r="E332" s="15">
        <v>44652</v>
      </c>
      <c r="F332">
        <v>4</v>
      </c>
      <c r="G332">
        <v>204937</v>
      </c>
    </row>
    <row r="333" spans="1:7" x14ac:dyDescent="0.25">
      <c r="A333" t="s">
        <v>10</v>
      </c>
      <c r="B333" t="s">
        <v>125</v>
      </c>
      <c r="C333" t="s">
        <v>25</v>
      </c>
      <c r="D333" t="s">
        <v>13</v>
      </c>
      <c r="E333" s="15">
        <v>44652</v>
      </c>
      <c r="F333">
        <v>4</v>
      </c>
      <c r="G333">
        <v>28901</v>
      </c>
    </row>
    <row r="334" spans="1:7" x14ac:dyDescent="0.25">
      <c r="A334" t="s">
        <v>10</v>
      </c>
      <c r="B334" t="s">
        <v>126</v>
      </c>
      <c r="C334" t="s">
        <v>61</v>
      </c>
      <c r="D334" t="s">
        <v>13</v>
      </c>
      <c r="E334" s="15">
        <v>44652</v>
      </c>
      <c r="F334">
        <v>4</v>
      </c>
      <c r="G334">
        <v>31127</v>
      </c>
    </row>
    <row r="335" spans="1:7" x14ac:dyDescent="0.25">
      <c r="A335" t="s">
        <v>10</v>
      </c>
      <c r="B335" t="s">
        <v>127</v>
      </c>
      <c r="C335" t="s">
        <v>62</v>
      </c>
      <c r="D335" t="s">
        <v>13</v>
      </c>
      <c r="E335" s="15">
        <v>44652</v>
      </c>
      <c r="F335">
        <v>4</v>
      </c>
      <c r="G335">
        <v>42557</v>
      </c>
    </row>
    <row r="336" spans="1:7" x14ac:dyDescent="0.25">
      <c r="A336" t="s">
        <v>10</v>
      </c>
      <c r="B336" t="s">
        <v>128</v>
      </c>
      <c r="C336" t="s">
        <v>63</v>
      </c>
      <c r="D336" t="s">
        <v>13</v>
      </c>
      <c r="E336" s="15">
        <v>44652</v>
      </c>
      <c r="F336">
        <v>4</v>
      </c>
      <c r="G336">
        <v>21391</v>
      </c>
    </row>
    <row r="337" spans="1:7" x14ac:dyDescent="0.25">
      <c r="A337" t="s">
        <v>10</v>
      </c>
      <c r="B337" t="s">
        <v>129</v>
      </c>
      <c r="C337" t="s">
        <v>64</v>
      </c>
      <c r="D337" t="s">
        <v>13</v>
      </c>
      <c r="E337" s="15">
        <v>44652</v>
      </c>
      <c r="F337">
        <v>4</v>
      </c>
      <c r="G337">
        <v>18958</v>
      </c>
    </row>
    <row r="338" spans="1:7" x14ac:dyDescent="0.25">
      <c r="A338" t="s">
        <v>10</v>
      </c>
      <c r="B338" t="s">
        <v>130</v>
      </c>
      <c r="C338" t="s">
        <v>65</v>
      </c>
      <c r="D338" t="s">
        <v>13</v>
      </c>
      <c r="E338" s="15">
        <v>44652</v>
      </c>
      <c r="F338">
        <v>4</v>
      </c>
      <c r="G338">
        <v>15765</v>
      </c>
    </row>
    <row r="339" spans="1:7" x14ac:dyDescent="0.25">
      <c r="A339" t="s">
        <v>10</v>
      </c>
      <c r="B339" t="s">
        <v>131</v>
      </c>
      <c r="C339" t="s">
        <v>66</v>
      </c>
      <c r="D339" t="s">
        <v>13</v>
      </c>
      <c r="E339" s="15">
        <v>44652</v>
      </c>
      <c r="F339">
        <v>4</v>
      </c>
      <c r="G339">
        <v>16559</v>
      </c>
    </row>
    <row r="340" spans="1:7" x14ac:dyDescent="0.25">
      <c r="A340" t="s">
        <v>10</v>
      </c>
      <c r="B340" t="s">
        <v>132</v>
      </c>
      <c r="C340" t="s">
        <v>25</v>
      </c>
      <c r="D340" t="s">
        <v>13</v>
      </c>
      <c r="E340" s="15">
        <v>44652</v>
      </c>
      <c r="F340">
        <v>4</v>
      </c>
      <c r="G340">
        <v>12551</v>
      </c>
    </row>
    <row r="341" spans="1:7" x14ac:dyDescent="0.25">
      <c r="A341" t="s">
        <v>10</v>
      </c>
      <c r="B341" t="s">
        <v>133</v>
      </c>
      <c r="C341" t="s">
        <v>25</v>
      </c>
      <c r="D341" t="s">
        <v>13</v>
      </c>
      <c r="E341" s="15">
        <v>44652</v>
      </c>
      <c r="F341">
        <v>4</v>
      </c>
      <c r="G341">
        <v>7814</v>
      </c>
    </row>
    <row r="342" spans="1:7" x14ac:dyDescent="0.25">
      <c r="A342" t="s">
        <v>10</v>
      </c>
      <c r="B342" t="s">
        <v>134</v>
      </c>
      <c r="C342" t="s">
        <v>67</v>
      </c>
      <c r="D342" t="s">
        <v>13</v>
      </c>
      <c r="E342" s="15">
        <v>44652</v>
      </c>
      <c r="F342">
        <v>4</v>
      </c>
      <c r="G342">
        <v>7437</v>
      </c>
    </row>
    <row r="343" spans="1:7" x14ac:dyDescent="0.25">
      <c r="A343" t="s">
        <v>10</v>
      </c>
      <c r="B343" t="s">
        <v>135</v>
      </c>
      <c r="C343" t="s">
        <v>68</v>
      </c>
      <c r="D343" t="s">
        <v>13</v>
      </c>
      <c r="E343" s="15">
        <v>44652</v>
      </c>
      <c r="F343">
        <v>4</v>
      </c>
      <c r="G343">
        <v>10135</v>
      </c>
    </row>
    <row r="344" spans="1:7" x14ac:dyDescent="0.25">
      <c r="A344" t="s">
        <v>10</v>
      </c>
      <c r="B344" t="s">
        <v>136</v>
      </c>
      <c r="C344" t="s">
        <v>69</v>
      </c>
      <c r="D344" t="s">
        <v>13</v>
      </c>
      <c r="E344" s="15">
        <v>44652</v>
      </c>
      <c r="F344">
        <v>4</v>
      </c>
      <c r="G344">
        <v>8130</v>
      </c>
    </row>
    <row r="345" spans="1:7" x14ac:dyDescent="0.25">
      <c r="A345" t="s">
        <v>10</v>
      </c>
      <c r="B345" t="s">
        <v>137</v>
      </c>
      <c r="C345" t="s">
        <v>70</v>
      </c>
      <c r="D345" t="s">
        <v>13</v>
      </c>
      <c r="E345" s="15">
        <v>44652</v>
      </c>
      <c r="F345">
        <v>4</v>
      </c>
      <c r="G345">
        <v>7309</v>
      </c>
    </row>
    <row r="346" spans="1:7" x14ac:dyDescent="0.25">
      <c r="A346" t="s">
        <v>10</v>
      </c>
      <c r="B346" t="s">
        <v>138</v>
      </c>
      <c r="C346" t="s">
        <v>71</v>
      </c>
      <c r="D346" t="s">
        <v>13</v>
      </c>
      <c r="E346" s="15">
        <v>44652</v>
      </c>
      <c r="F346">
        <v>4</v>
      </c>
      <c r="G346">
        <v>5009</v>
      </c>
    </row>
    <row r="347" spans="1:7" x14ac:dyDescent="0.25">
      <c r="A347" t="s">
        <v>10</v>
      </c>
      <c r="B347" t="s">
        <v>139</v>
      </c>
      <c r="C347" t="s">
        <v>40</v>
      </c>
      <c r="D347" t="s">
        <v>13</v>
      </c>
      <c r="E347" s="15">
        <v>44652</v>
      </c>
      <c r="F347">
        <v>4</v>
      </c>
      <c r="G347">
        <v>4029</v>
      </c>
    </row>
    <row r="348" spans="1:7" x14ac:dyDescent="0.25">
      <c r="A348" t="s">
        <v>10</v>
      </c>
      <c r="B348" t="s">
        <v>140</v>
      </c>
      <c r="C348" t="s">
        <v>69</v>
      </c>
      <c r="D348" t="s">
        <v>13</v>
      </c>
      <c r="E348" s="15">
        <v>44652</v>
      </c>
      <c r="F348">
        <v>4</v>
      </c>
      <c r="G348">
        <v>3157</v>
      </c>
    </row>
    <row r="349" spans="1:7" x14ac:dyDescent="0.25">
      <c r="A349" t="s">
        <v>10</v>
      </c>
      <c r="B349" t="s">
        <v>135</v>
      </c>
      <c r="C349" t="s">
        <v>72</v>
      </c>
      <c r="D349" t="s">
        <v>13</v>
      </c>
      <c r="E349" s="15">
        <v>44652</v>
      </c>
      <c r="F349">
        <v>4</v>
      </c>
      <c r="G349">
        <v>3427</v>
      </c>
    </row>
    <row r="350" spans="1:7" x14ac:dyDescent="0.25">
      <c r="A350" t="s">
        <v>10</v>
      </c>
      <c r="B350" t="s">
        <v>141</v>
      </c>
      <c r="C350" t="s">
        <v>69</v>
      </c>
      <c r="D350" t="s">
        <v>13</v>
      </c>
      <c r="E350" s="15">
        <v>44652</v>
      </c>
      <c r="F350">
        <v>4</v>
      </c>
      <c r="G350">
        <v>2162</v>
      </c>
    </row>
    <row r="351" spans="1:7" x14ac:dyDescent="0.25">
      <c r="A351" t="s">
        <v>10</v>
      </c>
      <c r="B351" t="s">
        <v>142</v>
      </c>
      <c r="C351" t="s">
        <v>73</v>
      </c>
      <c r="D351" t="s">
        <v>13</v>
      </c>
      <c r="E351" s="15">
        <v>44652</v>
      </c>
      <c r="F351">
        <v>4</v>
      </c>
      <c r="G351">
        <v>2257</v>
      </c>
    </row>
    <row r="352" spans="1:7" x14ac:dyDescent="0.25">
      <c r="A352" t="s">
        <v>10</v>
      </c>
      <c r="B352" t="s">
        <v>143</v>
      </c>
      <c r="C352" t="s">
        <v>74</v>
      </c>
      <c r="D352" t="s">
        <v>13</v>
      </c>
      <c r="E352" s="15">
        <v>44652</v>
      </c>
      <c r="F352">
        <v>4</v>
      </c>
      <c r="G352">
        <v>2772</v>
      </c>
    </row>
    <row r="353" spans="1:7" x14ac:dyDescent="0.25">
      <c r="A353" t="s">
        <v>10</v>
      </c>
      <c r="B353" t="s">
        <v>144</v>
      </c>
      <c r="C353" t="s">
        <v>67</v>
      </c>
      <c r="D353" t="s">
        <v>13</v>
      </c>
      <c r="E353" s="15">
        <v>44652</v>
      </c>
      <c r="F353">
        <v>4</v>
      </c>
      <c r="G353">
        <v>1721</v>
      </c>
    </row>
    <row r="354" spans="1:7" x14ac:dyDescent="0.25">
      <c r="A354" t="s">
        <v>10</v>
      </c>
      <c r="B354" t="s">
        <v>145</v>
      </c>
      <c r="C354" t="s">
        <v>69</v>
      </c>
      <c r="D354" t="s">
        <v>13</v>
      </c>
      <c r="E354" s="15">
        <v>44652</v>
      </c>
      <c r="F354">
        <v>4</v>
      </c>
      <c r="G354">
        <v>1839</v>
      </c>
    </row>
    <row r="355" spans="1:7" x14ac:dyDescent="0.25">
      <c r="A355" t="s">
        <v>10</v>
      </c>
      <c r="B355" t="s">
        <v>146</v>
      </c>
      <c r="C355" t="s">
        <v>66</v>
      </c>
      <c r="D355" t="s">
        <v>13</v>
      </c>
      <c r="E355" s="15">
        <v>44652</v>
      </c>
      <c r="F355">
        <v>4</v>
      </c>
      <c r="G355">
        <v>1828</v>
      </c>
    </row>
    <row r="356" spans="1:7" x14ac:dyDescent="0.25">
      <c r="A356" t="s">
        <v>10</v>
      </c>
      <c r="B356" t="s">
        <v>147</v>
      </c>
      <c r="C356" t="s">
        <v>69</v>
      </c>
      <c r="D356" t="s">
        <v>13</v>
      </c>
      <c r="E356" s="15">
        <v>44652</v>
      </c>
      <c r="F356">
        <v>4</v>
      </c>
      <c r="G356">
        <v>2094</v>
      </c>
    </row>
    <row r="357" spans="1:7" x14ac:dyDescent="0.25">
      <c r="A357" t="s">
        <v>10</v>
      </c>
      <c r="B357" t="s">
        <v>148</v>
      </c>
      <c r="C357" t="s">
        <v>69</v>
      </c>
      <c r="D357" t="s">
        <v>13</v>
      </c>
      <c r="E357" s="15">
        <v>44652</v>
      </c>
      <c r="F357">
        <v>4</v>
      </c>
      <c r="G357">
        <v>941</v>
      </c>
    </row>
    <row r="358" spans="1:7" x14ac:dyDescent="0.25">
      <c r="A358" t="s">
        <v>10</v>
      </c>
      <c r="B358" t="s">
        <v>135</v>
      </c>
      <c r="C358" t="s">
        <v>75</v>
      </c>
      <c r="D358" t="s">
        <v>13</v>
      </c>
      <c r="E358" s="15">
        <v>44652</v>
      </c>
      <c r="F358">
        <v>4</v>
      </c>
      <c r="G358">
        <v>773</v>
      </c>
    </row>
    <row r="359" spans="1:7" x14ac:dyDescent="0.25">
      <c r="A359" t="s">
        <v>10</v>
      </c>
      <c r="B359" t="s">
        <v>149</v>
      </c>
      <c r="C359" t="s">
        <v>46</v>
      </c>
      <c r="D359" t="s">
        <v>13</v>
      </c>
      <c r="E359" s="15">
        <v>44652</v>
      </c>
      <c r="F359">
        <v>4</v>
      </c>
      <c r="G359">
        <v>83</v>
      </c>
    </row>
    <row r="360" spans="1:7" x14ac:dyDescent="0.25">
      <c r="A360" t="s">
        <v>10</v>
      </c>
      <c r="B360" t="s">
        <v>145</v>
      </c>
      <c r="C360" t="s">
        <v>25</v>
      </c>
      <c r="D360" t="s">
        <v>13</v>
      </c>
      <c r="E360" s="15">
        <v>44652</v>
      </c>
      <c r="F360">
        <v>4</v>
      </c>
      <c r="G360">
        <v>0</v>
      </c>
    </row>
    <row r="361" spans="1:7" x14ac:dyDescent="0.25">
      <c r="A361" t="s">
        <v>10</v>
      </c>
      <c r="B361" t="s">
        <v>124</v>
      </c>
      <c r="C361" t="s">
        <v>31</v>
      </c>
      <c r="D361" t="s">
        <v>14</v>
      </c>
      <c r="E361" s="15">
        <v>44682</v>
      </c>
      <c r="F361">
        <v>5</v>
      </c>
      <c r="G361">
        <v>231451</v>
      </c>
    </row>
    <row r="362" spans="1:7" x14ac:dyDescent="0.25">
      <c r="A362" t="s">
        <v>10</v>
      </c>
      <c r="B362" t="s">
        <v>125</v>
      </c>
      <c r="C362" t="s">
        <v>25</v>
      </c>
      <c r="D362" t="s">
        <v>14</v>
      </c>
      <c r="E362" s="15">
        <v>44682</v>
      </c>
      <c r="F362">
        <v>5</v>
      </c>
      <c r="G362">
        <v>29587</v>
      </c>
    </row>
    <row r="363" spans="1:7" x14ac:dyDescent="0.25">
      <c r="A363" t="s">
        <v>10</v>
      </c>
      <c r="B363" t="s">
        <v>126</v>
      </c>
      <c r="C363" t="s">
        <v>61</v>
      </c>
      <c r="D363" t="s">
        <v>14</v>
      </c>
      <c r="E363" s="15">
        <v>44682</v>
      </c>
      <c r="F363">
        <v>5</v>
      </c>
      <c r="G363">
        <v>34757</v>
      </c>
    </row>
    <row r="364" spans="1:7" x14ac:dyDescent="0.25">
      <c r="A364" t="s">
        <v>10</v>
      </c>
      <c r="B364" t="s">
        <v>127</v>
      </c>
      <c r="C364" t="s">
        <v>62</v>
      </c>
      <c r="D364" t="s">
        <v>14</v>
      </c>
      <c r="E364" s="15">
        <v>44682</v>
      </c>
      <c r="F364">
        <v>5</v>
      </c>
      <c r="G364">
        <v>48589</v>
      </c>
    </row>
    <row r="365" spans="1:7" x14ac:dyDescent="0.25">
      <c r="A365" t="s">
        <v>10</v>
      </c>
      <c r="B365" t="s">
        <v>128</v>
      </c>
      <c r="C365" t="s">
        <v>63</v>
      </c>
      <c r="D365" t="s">
        <v>14</v>
      </c>
      <c r="E365" s="15">
        <v>44682</v>
      </c>
      <c r="F365">
        <v>5</v>
      </c>
      <c r="G365">
        <v>23925</v>
      </c>
    </row>
    <row r="366" spans="1:7" x14ac:dyDescent="0.25">
      <c r="A366" t="s">
        <v>10</v>
      </c>
      <c r="B366" t="s">
        <v>129</v>
      </c>
      <c r="C366" t="s">
        <v>64</v>
      </c>
      <c r="D366" t="s">
        <v>14</v>
      </c>
      <c r="E366" s="15">
        <v>44682</v>
      </c>
      <c r="F366">
        <v>5</v>
      </c>
      <c r="G366">
        <v>21288</v>
      </c>
    </row>
    <row r="367" spans="1:7" x14ac:dyDescent="0.25">
      <c r="A367" t="s">
        <v>10</v>
      </c>
      <c r="B367" t="s">
        <v>130</v>
      </c>
      <c r="C367" t="s">
        <v>65</v>
      </c>
      <c r="D367" t="s">
        <v>14</v>
      </c>
      <c r="E367" s="15">
        <v>44682</v>
      </c>
      <c r="F367">
        <v>5</v>
      </c>
      <c r="G367">
        <v>17002</v>
      </c>
    </row>
    <row r="368" spans="1:7" x14ac:dyDescent="0.25">
      <c r="A368" t="s">
        <v>10</v>
      </c>
      <c r="B368" t="s">
        <v>131</v>
      </c>
      <c r="C368" t="s">
        <v>66</v>
      </c>
      <c r="D368" t="s">
        <v>14</v>
      </c>
      <c r="E368" s="15">
        <v>44682</v>
      </c>
      <c r="F368">
        <v>5</v>
      </c>
      <c r="G368">
        <v>20282</v>
      </c>
    </row>
    <row r="369" spans="1:7" x14ac:dyDescent="0.25">
      <c r="A369" t="s">
        <v>10</v>
      </c>
      <c r="B369" t="s">
        <v>132</v>
      </c>
      <c r="C369" t="s">
        <v>25</v>
      </c>
      <c r="D369" t="s">
        <v>14</v>
      </c>
      <c r="E369" s="15">
        <v>44682</v>
      </c>
      <c r="F369">
        <v>5</v>
      </c>
      <c r="G369">
        <v>14117</v>
      </c>
    </row>
    <row r="370" spans="1:7" x14ac:dyDescent="0.25">
      <c r="A370" t="s">
        <v>10</v>
      </c>
      <c r="B370" t="s">
        <v>133</v>
      </c>
      <c r="C370" t="s">
        <v>25</v>
      </c>
      <c r="D370" t="s">
        <v>14</v>
      </c>
      <c r="E370" s="15">
        <v>44682</v>
      </c>
      <c r="F370">
        <v>5</v>
      </c>
      <c r="G370">
        <v>7562</v>
      </c>
    </row>
    <row r="371" spans="1:7" x14ac:dyDescent="0.25">
      <c r="A371" t="s">
        <v>10</v>
      </c>
      <c r="B371" t="s">
        <v>134</v>
      </c>
      <c r="C371" t="s">
        <v>67</v>
      </c>
      <c r="D371" t="s">
        <v>14</v>
      </c>
      <c r="E371" s="15">
        <v>44682</v>
      </c>
      <c r="F371">
        <v>5</v>
      </c>
      <c r="G371">
        <v>7974</v>
      </c>
    </row>
    <row r="372" spans="1:7" x14ac:dyDescent="0.25">
      <c r="A372" t="s">
        <v>10</v>
      </c>
      <c r="B372" t="s">
        <v>135</v>
      </c>
      <c r="C372" t="s">
        <v>68</v>
      </c>
      <c r="D372" t="s">
        <v>14</v>
      </c>
      <c r="E372" s="15">
        <v>44682</v>
      </c>
      <c r="F372">
        <v>5</v>
      </c>
      <c r="G372">
        <v>12023</v>
      </c>
    </row>
    <row r="373" spans="1:7" x14ac:dyDescent="0.25">
      <c r="A373" t="s">
        <v>10</v>
      </c>
      <c r="B373" t="s">
        <v>136</v>
      </c>
      <c r="C373" t="s">
        <v>69</v>
      </c>
      <c r="D373" t="s">
        <v>14</v>
      </c>
      <c r="E373" s="15">
        <v>44682</v>
      </c>
      <c r="F373">
        <v>5</v>
      </c>
      <c r="G373">
        <v>10182</v>
      </c>
    </row>
    <row r="374" spans="1:7" x14ac:dyDescent="0.25">
      <c r="A374" t="s">
        <v>10</v>
      </c>
      <c r="B374" t="s">
        <v>137</v>
      </c>
      <c r="C374" t="s">
        <v>70</v>
      </c>
      <c r="D374" t="s">
        <v>14</v>
      </c>
      <c r="E374" s="15">
        <v>44682</v>
      </c>
      <c r="F374">
        <v>5</v>
      </c>
      <c r="G374">
        <v>9180</v>
      </c>
    </row>
    <row r="375" spans="1:7" x14ac:dyDescent="0.25">
      <c r="A375" t="s">
        <v>10</v>
      </c>
      <c r="B375" t="s">
        <v>138</v>
      </c>
      <c r="C375" t="s">
        <v>71</v>
      </c>
      <c r="D375" t="s">
        <v>14</v>
      </c>
      <c r="E375" s="15">
        <v>44682</v>
      </c>
      <c r="F375">
        <v>5</v>
      </c>
      <c r="G375">
        <v>6027</v>
      </c>
    </row>
    <row r="376" spans="1:7" x14ac:dyDescent="0.25">
      <c r="A376" t="s">
        <v>10</v>
      </c>
      <c r="B376" t="s">
        <v>139</v>
      </c>
      <c r="C376" t="s">
        <v>40</v>
      </c>
      <c r="D376" t="s">
        <v>14</v>
      </c>
      <c r="E376" s="15">
        <v>44682</v>
      </c>
      <c r="F376">
        <v>5</v>
      </c>
      <c r="G376">
        <v>4732</v>
      </c>
    </row>
    <row r="377" spans="1:7" x14ac:dyDescent="0.25">
      <c r="A377" t="s">
        <v>10</v>
      </c>
      <c r="B377" t="s">
        <v>140</v>
      </c>
      <c r="C377" t="s">
        <v>69</v>
      </c>
      <c r="D377" t="s">
        <v>14</v>
      </c>
      <c r="E377" s="15">
        <v>44682</v>
      </c>
      <c r="F377">
        <v>5</v>
      </c>
      <c r="G377">
        <v>4078</v>
      </c>
    </row>
    <row r="378" spans="1:7" x14ac:dyDescent="0.25">
      <c r="A378" t="s">
        <v>10</v>
      </c>
      <c r="B378" t="s">
        <v>135</v>
      </c>
      <c r="C378" t="s">
        <v>72</v>
      </c>
      <c r="D378" t="s">
        <v>14</v>
      </c>
      <c r="E378" s="15">
        <v>44682</v>
      </c>
      <c r="F378">
        <v>5</v>
      </c>
      <c r="G378">
        <v>3537</v>
      </c>
    </row>
    <row r="379" spans="1:7" x14ac:dyDescent="0.25">
      <c r="A379" t="s">
        <v>10</v>
      </c>
      <c r="B379" t="s">
        <v>141</v>
      </c>
      <c r="C379" t="s">
        <v>69</v>
      </c>
      <c r="D379" t="s">
        <v>14</v>
      </c>
      <c r="E379" s="15">
        <v>44682</v>
      </c>
      <c r="F379">
        <v>5</v>
      </c>
      <c r="G379">
        <v>2370</v>
      </c>
    </row>
    <row r="380" spans="1:7" x14ac:dyDescent="0.25">
      <c r="A380" t="s">
        <v>10</v>
      </c>
      <c r="B380" t="s">
        <v>142</v>
      </c>
      <c r="C380" t="s">
        <v>73</v>
      </c>
      <c r="D380" t="s">
        <v>14</v>
      </c>
      <c r="E380" s="15">
        <v>44682</v>
      </c>
      <c r="F380">
        <v>5</v>
      </c>
      <c r="G380">
        <v>2899</v>
      </c>
    </row>
    <row r="381" spans="1:7" x14ac:dyDescent="0.25">
      <c r="A381" t="s">
        <v>10</v>
      </c>
      <c r="B381" t="s">
        <v>143</v>
      </c>
      <c r="C381" t="s">
        <v>74</v>
      </c>
      <c r="D381" t="s">
        <v>14</v>
      </c>
      <c r="E381" s="15">
        <v>44682</v>
      </c>
      <c r="F381">
        <v>5</v>
      </c>
      <c r="G381">
        <v>3746</v>
      </c>
    </row>
    <row r="382" spans="1:7" x14ac:dyDescent="0.25">
      <c r="A382" t="s">
        <v>10</v>
      </c>
      <c r="B382" t="s">
        <v>144</v>
      </c>
      <c r="C382" t="s">
        <v>67</v>
      </c>
      <c r="D382" t="s">
        <v>14</v>
      </c>
      <c r="E382" s="15">
        <v>44682</v>
      </c>
      <c r="F382">
        <v>5</v>
      </c>
      <c r="G382">
        <v>2507</v>
      </c>
    </row>
    <row r="383" spans="1:7" x14ac:dyDescent="0.25">
      <c r="A383" t="s">
        <v>10</v>
      </c>
      <c r="B383" t="s">
        <v>145</v>
      </c>
      <c r="C383" t="s">
        <v>69</v>
      </c>
      <c r="D383" t="s">
        <v>14</v>
      </c>
      <c r="E383" s="15">
        <v>44682</v>
      </c>
      <c r="F383">
        <v>5</v>
      </c>
      <c r="G383">
        <v>1973</v>
      </c>
    </row>
    <row r="384" spans="1:7" x14ac:dyDescent="0.25">
      <c r="A384" t="s">
        <v>10</v>
      </c>
      <c r="B384" t="s">
        <v>146</v>
      </c>
      <c r="C384" t="s">
        <v>66</v>
      </c>
      <c r="D384" t="s">
        <v>14</v>
      </c>
      <c r="E384" s="15">
        <v>44682</v>
      </c>
      <c r="F384">
        <v>5</v>
      </c>
      <c r="G384">
        <v>2307</v>
      </c>
    </row>
    <row r="385" spans="1:7" x14ac:dyDescent="0.25">
      <c r="A385" t="s">
        <v>10</v>
      </c>
      <c r="B385" t="s">
        <v>147</v>
      </c>
      <c r="C385" t="s">
        <v>69</v>
      </c>
      <c r="D385" t="s">
        <v>14</v>
      </c>
      <c r="E385" s="15">
        <v>44682</v>
      </c>
      <c r="F385">
        <v>5</v>
      </c>
      <c r="G385">
        <v>2510</v>
      </c>
    </row>
    <row r="386" spans="1:7" x14ac:dyDescent="0.25">
      <c r="A386" t="s">
        <v>10</v>
      </c>
      <c r="B386" t="s">
        <v>148</v>
      </c>
      <c r="C386" t="s">
        <v>69</v>
      </c>
      <c r="D386" t="s">
        <v>14</v>
      </c>
      <c r="E386" s="15">
        <v>44682</v>
      </c>
      <c r="F386">
        <v>5</v>
      </c>
      <c r="G386">
        <v>907</v>
      </c>
    </row>
    <row r="387" spans="1:7" x14ac:dyDescent="0.25">
      <c r="A387" t="s">
        <v>10</v>
      </c>
      <c r="B387" t="s">
        <v>135</v>
      </c>
      <c r="C387" t="s">
        <v>75</v>
      </c>
      <c r="D387" t="s">
        <v>14</v>
      </c>
      <c r="E387" s="15">
        <v>44682</v>
      </c>
      <c r="F387">
        <v>5</v>
      </c>
      <c r="G387">
        <v>730</v>
      </c>
    </row>
    <row r="388" spans="1:7" x14ac:dyDescent="0.25">
      <c r="A388" t="s">
        <v>10</v>
      </c>
      <c r="B388" t="s">
        <v>149</v>
      </c>
      <c r="C388" t="s">
        <v>46</v>
      </c>
      <c r="D388" t="s">
        <v>14</v>
      </c>
      <c r="E388" s="15">
        <v>44682</v>
      </c>
      <c r="F388">
        <v>5</v>
      </c>
      <c r="G388">
        <v>134</v>
      </c>
    </row>
    <row r="389" spans="1:7" x14ac:dyDescent="0.25">
      <c r="A389" t="s">
        <v>10</v>
      </c>
      <c r="B389" t="s">
        <v>145</v>
      </c>
      <c r="C389" t="s">
        <v>25</v>
      </c>
      <c r="D389" t="s">
        <v>14</v>
      </c>
      <c r="E389" s="15">
        <v>44682</v>
      </c>
      <c r="F389">
        <v>5</v>
      </c>
      <c r="G389">
        <v>392</v>
      </c>
    </row>
    <row r="390" spans="1:7" x14ac:dyDescent="0.25">
      <c r="A390" t="s">
        <v>10</v>
      </c>
      <c r="B390" t="s">
        <v>124</v>
      </c>
      <c r="C390" t="s">
        <v>31</v>
      </c>
      <c r="D390" t="s">
        <v>15</v>
      </c>
      <c r="E390" s="15">
        <v>44713</v>
      </c>
      <c r="F390">
        <v>6</v>
      </c>
      <c r="G390">
        <v>210474</v>
      </c>
    </row>
    <row r="391" spans="1:7" x14ac:dyDescent="0.25">
      <c r="A391" t="s">
        <v>10</v>
      </c>
      <c r="B391" t="s">
        <v>125</v>
      </c>
      <c r="C391" t="s">
        <v>25</v>
      </c>
      <c r="D391" t="s">
        <v>15</v>
      </c>
      <c r="E391" s="15">
        <v>44713</v>
      </c>
      <c r="F391">
        <v>6</v>
      </c>
      <c r="G391">
        <v>32387</v>
      </c>
    </row>
    <row r="392" spans="1:7" x14ac:dyDescent="0.25">
      <c r="A392" t="s">
        <v>10</v>
      </c>
      <c r="B392" t="s">
        <v>126</v>
      </c>
      <c r="C392" t="s">
        <v>61</v>
      </c>
      <c r="D392" t="s">
        <v>15</v>
      </c>
      <c r="E392" s="15">
        <v>44713</v>
      </c>
      <c r="F392">
        <v>6</v>
      </c>
      <c r="G392">
        <v>36612</v>
      </c>
    </row>
    <row r="393" spans="1:7" x14ac:dyDescent="0.25">
      <c r="A393" t="s">
        <v>10</v>
      </c>
      <c r="B393" t="s">
        <v>127</v>
      </c>
      <c r="C393" t="s">
        <v>62</v>
      </c>
      <c r="D393" t="s">
        <v>15</v>
      </c>
      <c r="E393" s="15">
        <v>44713</v>
      </c>
      <c r="F393">
        <v>6</v>
      </c>
      <c r="G393">
        <v>50947</v>
      </c>
    </row>
    <row r="394" spans="1:7" x14ac:dyDescent="0.25">
      <c r="A394" t="s">
        <v>10</v>
      </c>
      <c r="B394" t="s">
        <v>128</v>
      </c>
      <c r="C394" t="s">
        <v>63</v>
      </c>
      <c r="D394" t="s">
        <v>15</v>
      </c>
      <c r="E394" s="15">
        <v>44713</v>
      </c>
      <c r="F394">
        <v>6</v>
      </c>
      <c r="G394">
        <v>26156</v>
      </c>
    </row>
    <row r="395" spans="1:7" x14ac:dyDescent="0.25">
      <c r="A395" t="s">
        <v>10</v>
      </c>
      <c r="B395" t="s">
        <v>129</v>
      </c>
      <c r="C395" t="s">
        <v>64</v>
      </c>
      <c r="D395" t="s">
        <v>15</v>
      </c>
      <c r="E395" s="15">
        <v>44713</v>
      </c>
      <c r="F395">
        <v>6</v>
      </c>
      <c r="G395">
        <v>21668</v>
      </c>
    </row>
    <row r="396" spans="1:7" x14ac:dyDescent="0.25">
      <c r="A396" t="s">
        <v>10</v>
      </c>
      <c r="B396" t="s">
        <v>130</v>
      </c>
      <c r="C396" t="s">
        <v>65</v>
      </c>
      <c r="D396" t="s">
        <v>15</v>
      </c>
      <c r="E396" s="15">
        <v>44713</v>
      </c>
      <c r="F396">
        <v>6</v>
      </c>
      <c r="G396">
        <v>19289</v>
      </c>
    </row>
    <row r="397" spans="1:7" x14ac:dyDescent="0.25">
      <c r="A397" t="s">
        <v>10</v>
      </c>
      <c r="B397" t="s">
        <v>131</v>
      </c>
      <c r="C397" t="s">
        <v>66</v>
      </c>
      <c r="D397" t="s">
        <v>15</v>
      </c>
      <c r="E397" s="15">
        <v>44713</v>
      </c>
      <c r="F397">
        <v>6</v>
      </c>
      <c r="G397">
        <v>23480</v>
      </c>
    </row>
    <row r="398" spans="1:7" x14ac:dyDescent="0.25">
      <c r="A398" t="s">
        <v>10</v>
      </c>
      <c r="B398" t="s">
        <v>132</v>
      </c>
      <c r="C398" t="s">
        <v>25</v>
      </c>
      <c r="D398" t="s">
        <v>15</v>
      </c>
      <c r="E398" s="15">
        <v>44713</v>
      </c>
      <c r="F398">
        <v>6</v>
      </c>
      <c r="G398">
        <v>15877</v>
      </c>
    </row>
    <row r="399" spans="1:7" x14ac:dyDescent="0.25">
      <c r="A399" t="s">
        <v>10</v>
      </c>
      <c r="B399" t="s">
        <v>133</v>
      </c>
      <c r="C399" t="s">
        <v>25</v>
      </c>
      <c r="D399" t="s">
        <v>15</v>
      </c>
      <c r="E399" s="15">
        <v>44713</v>
      </c>
      <c r="F399">
        <v>6</v>
      </c>
      <c r="G399">
        <v>8149</v>
      </c>
    </row>
    <row r="400" spans="1:7" x14ac:dyDescent="0.25">
      <c r="A400" t="s">
        <v>10</v>
      </c>
      <c r="B400" t="s">
        <v>134</v>
      </c>
      <c r="C400" t="s">
        <v>67</v>
      </c>
      <c r="D400" t="s">
        <v>15</v>
      </c>
      <c r="E400" s="15">
        <v>44713</v>
      </c>
      <c r="F400">
        <v>6</v>
      </c>
      <c r="G400">
        <v>8676</v>
      </c>
    </row>
    <row r="401" spans="1:7" x14ac:dyDescent="0.25">
      <c r="A401" t="s">
        <v>10</v>
      </c>
      <c r="B401" t="s">
        <v>135</v>
      </c>
      <c r="C401" t="s">
        <v>68</v>
      </c>
      <c r="D401" t="s">
        <v>15</v>
      </c>
      <c r="E401" s="15">
        <v>44713</v>
      </c>
      <c r="F401">
        <v>6</v>
      </c>
      <c r="G401">
        <v>13998</v>
      </c>
    </row>
    <row r="402" spans="1:7" x14ac:dyDescent="0.25">
      <c r="A402" t="s">
        <v>10</v>
      </c>
      <c r="B402" t="s">
        <v>136</v>
      </c>
      <c r="C402" t="s">
        <v>69</v>
      </c>
      <c r="D402" t="s">
        <v>15</v>
      </c>
      <c r="E402" s="15">
        <v>44713</v>
      </c>
      <c r="F402">
        <v>6</v>
      </c>
      <c r="G402">
        <v>11396</v>
      </c>
    </row>
    <row r="403" spans="1:7" x14ac:dyDescent="0.25">
      <c r="A403" t="s">
        <v>10</v>
      </c>
      <c r="B403" t="s">
        <v>137</v>
      </c>
      <c r="C403" t="s">
        <v>70</v>
      </c>
      <c r="D403" t="s">
        <v>15</v>
      </c>
      <c r="E403" s="15">
        <v>44713</v>
      </c>
      <c r="F403">
        <v>6</v>
      </c>
      <c r="G403">
        <v>11905</v>
      </c>
    </row>
    <row r="404" spans="1:7" x14ac:dyDescent="0.25">
      <c r="A404" t="s">
        <v>10</v>
      </c>
      <c r="B404" t="s">
        <v>138</v>
      </c>
      <c r="C404" t="s">
        <v>71</v>
      </c>
      <c r="D404" t="s">
        <v>15</v>
      </c>
      <c r="E404" s="15">
        <v>44713</v>
      </c>
      <c r="F404">
        <v>6</v>
      </c>
      <c r="G404">
        <v>6848</v>
      </c>
    </row>
    <row r="405" spans="1:7" x14ac:dyDescent="0.25">
      <c r="A405" t="s">
        <v>10</v>
      </c>
      <c r="B405" t="s">
        <v>139</v>
      </c>
      <c r="C405" t="s">
        <v>40</v>
      </c>
      <c r="D405" t="s">
        <v>15</v>
      </c>
      <c r="E405" s="15">
        <v>44713</v>
      </c>
      <c r="F405">
        <v>6</v>
      </c>
      <c r="G405">
        <v>5481</v>
      </c>
    </row>
    <row r="406" spans="1:7" x14ac:dyDescent="0.25">
      <c r="A406" t="s">
        <v>10</v>
      </c>
      <c r="B406" t="s">
        <v>140</v>
      </c>
      <c r="C406" t="s">
        <v>69</v>
      </c>
      <c r="D406" t="s">
        <v>15</v>
      </c>
      <c r="E406" s="15">
        <v>44713</v>
      </c>
      <c r="F406">
        <v>6</v>
      </c>
      <c r="G406">
        <v>4892</v>
      </c>
    </row>
    <row r="407" spans="1:7" x14ac:dyDescent="0.25">
      <c r="A407" t="s">
        <v>10</v>
      </c>
      <c r="B407" t="s">
        <v>135</v>
      </c>
      <c r="C407" t="s">
        <v>72</v>
      </c>
      <c r="D407" t="s">
        <v>15</v>
      </c>
      <c r="E407" s="15">
        <v>44713</v>
      </c>
      <c r="F407">
        <v>6</v>
      </c>
      <c r="G407">
        <v>3969</v>
      </c>
    </row>
    <row r="408" spans="1:7" x14ac:dyDescent="0.25">
      <c r="A408" t="s">
        <v>10</v>
      </c>
      <c r="B408" t="s">
        <v>141</v>
      </c>
      <c r="C408" t="s">
        <v>69</v>
      </c>
      <c r="D408" t="s">
        <v>15</v>
      </c>
      <c r="E408" s="15">
        <v>44713</v>
      </c>
      <c r="F408">
        <v>6</v>
      </c>
      <c r="G408">
        <v>2595</v>
      </c>
    </row>
    <row r="409" spans="1:7" x14ac:dyDescent="0.25">
      <c r="A409" t="s">
        <v>10</v>
      </c>
      <c r="B409" t="s">
        <v>142</v>
      </c>
      <c r="C409" t="s">
        <v>73</v>
      </c>
      <c r="D409" t="s">
        <v>15</v>
      </c>
      <c r="E409" s="15">
        <v>44713</v>
      </c>
      <c r="F409">
        <v>6</v>
      </c>
      <c r="G409">
        <v>3032</v>
      </c>
    </row>
    <row r="410" spans="1:7" x14ac:dyDescent="0.25">
      <c r="A410" t="s">
        <v>10</v>
      </c>
      <c r="B410" t="s">
        <v>143</v>
      </c>
      <c r="C410" t="s">
        <v>74</v>
      </c>
      <c r="D410" t="s">
        <v>15</v>
      </c>
      <c r="E410" s="15">
        <v>44713</v>
      </c>
      <c r="F410">
        <v>6</v>
      </c>
      <c r="G410">
        <v>4154</v>
      </c>
    </row>
    <row r="411" spans="1:7" x14ac:dyDescent="0.25">
      <c r="A411" t="s">
        <v>10</v>
      </c>
      <c r="B411" t="s">
        <v>144</v>
      </c>
      <c r="C411" t="s">
        <v>67</v>
      </c>
      <c r="D411" t="s">
        <v>15</v>
      </c>
      <c r="E411" s="15">
        <v>44713</v>
      </c>
      <c r="F411">
        <v>6</v>
      </c>
      <c r="G411">
        <v>3026</v>
      </c>
    </row>
    <row r="412" spans="1:7" x14ac:dyDescent="0.25">
      <c r="A412" t="s">
        <v>10</v>
      </c>
      <c r="B412" t="s">
        <v>145</v>
      </c>
      <c r="C412" t="s">
        <v>69</v>
      </c>
      <c r="D412" t="s">
        <v>15</v>
      </c>
      <c r="E412" s="15">
        <v>44713</v>
      </c>
      <c r="F412">
        <v>6</v>
      </c>
      <c r="G412">
        <v>2212</v>
      </c>
    </row>
    <row r="413" spans="1:7" x14ac:dyDescent="0.25">
      <c r="A413" t="s">
        <v>10</v>
      </c>
      <c r="B413" t="s">
        <v>146</v>
      </c>
      <c r="C413" t="s">
        <v>66</v>
      </c>
      <c r="D413" t="s">
        <v>15</v>
      </c>
      <c r="E413" s="15">
        <v>44713</v>
      </c>
      <c r="F413">
        <v>6</v>
      </c>
      <c r="G413">
        <v>2584</v>
      </c>
    </row>
    <row r="414" spans="1:7" x14ac:dyDescent="0.25">
      <c r="A414" t="s">
        <v>10</v>
      </c>
      <c r="B414" t="s">
        <v>147</v>
      </c>
      <c r="C414" t="s">
        <v>69</v>
      </c>
      <c r="D414" t="s">
        <v>15</v>
      </c>
      <c r="E414" s="15">
        <v>44713</v>
      </c>
      <c r="F414">
        <v>6</v>
      </c>
      <c r="G414">
        <v>2915</v>
      </c>
    </row>
    <row r="415" spans="1:7" x14ac:dyDescent="0.25">
      <c r="A415" t="s">
        <v>10</v>
      </c>
      <c r="B415" t="s">
        <v>148</v>
      </c>
      <c r="C415" t="s">
        <v>69</v>
      </c>
      <c r="D415" t="s">
        <v>15</v>
      </c>
      <c r="E415" s="15">
        <v>44713</v>
      </c>
      <c r="F415">
        <v>6</v>
      </c>
      <c r="G415">
        <v>1176</v>
      </c>
    </row>
    <row r="416" spans="1:7" x14ac:dyDescent="0.25">
      <c r="A416" t="s">
        <v>10</v>
      </c>
      <c r="B416" t="s">
        <v>135</v>
      </c>
      <c r="C416" t="s">
        <v>75</v>
      </c>
      <c r="D416" t="s">
        <v>15</v>
      </c>
      <c r="E416" s="15">
        <v>44713</v>
      </c>
      <c r="F416">
        <v>6</v>
      </c>
      <c r="G416">
        <v>677</v>
      </c>
    </row>
    <row r="417" spans="1:7" x14ac:dyDescent="0.25">
      <c r="A417" t="s">
        <v>10</v>
      </c>
      <c r="B417" t="s">
        <v>149</v>
      </c>
      <c r="C417" t="s">
        <v>46</v>
      </c>
      <c r="D417" t="s">
        <v>15</v>
      </c>
      <c r="E417" s="15">
        <v>44713</v>
      </c>
      <c r="F417">
        <v>6</v>
      </c>
      <c r="G417">
        <v>262</v>
      </c>
    </row>
    <row r="418" spans="1:7" x14ac:dyDescent="0.25">
      <c r="A418" t="s">
        <v>10</v>
      </c>
      <c r="B418" t="s">
        <v>145</v>
      </c>
      <c r="C418" t="s">
        <v>25</v>
      </c>
      <c r="D418" t="s">
        <v>15</v>
      </c>
      <c r="E418" s="15">
        <v>44713</v>
      </c>
      <c r="F418">
        <v>6</v>
      </c>
      <c r="G418">
        <v>32</v>
      </c>
    </row>
    <row r="419" spans="1:7" x14ac:dyDescent="0.25">
      <c r="A419" t="s">
        <v>10</v>
      </c>
      <c r="B419" t="s">
        <v>124</v>
      </c>
      <c r="C419" t="s">
        <v>31</v>
      </c>
      <c r="D419" t="s">
        <v>16</v>
      </c>
      <c r="E419" s="15">
        <v>44743</v>
      </c>
      <c r="F419">
        <v>7</v>
      </c>
      <c r="G419">
        <v>75412</v>
      </c>
    </row>
    <row r="420" spans="1:7" x14ac:dyDescent="0.25">
      <c r="A420" t="s">
        <v>10</v>
      </c>
      <c r="B420" t="s">
        <v>125</v>
      </c>
      <c r="C420" t="s">
        <v>25</v>
      </c>
      <c r="D420" t="s">
        <v>16</v>
      </c>
      <c r="E420" s="15">
        <v>44743</v>
      </c>
      <c r="F420">
        <v>7</v>
      </c>
      <c r="G420">
        <v>16028</v>
      </c>
    </row>
    <row r="421" spans="1:7" x14ac:dyDescent="0.25">
      <c r="A421" t="s">
        <v>10</v>
      </c>
      <c r="B421" t="s">
        <v>126</v>
      </c>
      <c r="C421" t="s">
        <v>61</v>
      </c>
      <c r="D421" t="s">
        <v>16</v>
      </c>
      <c r="E421" s="15">
        <v>44743</v>
      </c>
      <c r="F421">
        <v>7</v>
      </c>
      <c r="G421">
        <v>16515</v>
      </c>
    </row>
    <row r="422" spans="1:7" x14ac:dyDescent="0.25">
      <c r="A422" t="s">
        <v>10</v>
      </c>
      <c r="B422" t="s">
        <v>127</v>
      </c>
      <c r="C422" t="s">
        <v>62</v>
      </c>
      <c r="D422" t="s">
        <v>16</v>
      </c>
      <c r="E422" s="15">
        <v>44743</v>
      </c>
      <c r="F422">
        <v>7</v>
      </c>
      <c r="G422">
        <v>17376</v>
      </c>
    </row>
    <row r="423" spans="1:7" x14ac:dyDescent="0.25">
      <c r="A423" t="s">
        <v>10</v>
      </c>
      <c r="B423" t="s">
        <v>128</v>
      </c>
      <c r="C423" t="s">
        <v>63</v>
      </c>
      <c r="D423" t="s">
        <v>16</v>
      </c>
      <c r="E423" s="15">
        <v>44743</v>
      </c>
      <c r="F423">
        <v>7</v>
      </c>
      <c r="G423">
        <v>12687</v>
      </c>
    </row>
    <row r="424" spans="1:7" x14ac:dyDescent="0.25">
      <c r="A424" t="s">
        <v>10</v>
      </c>
      <c r="B424" t="s">
        <v>129</v>
      </c>
      <c r="C424" t="s">
        <v>64</v>
      </c>
      <c r="D424" t="s">
        <v>16</v>
      </c>
      <c r="E424" s="15">
        <v>44743</v>
      </c>
      <c r="F424">
        <v>7</v>
      </c>
      <c r="G424">
        <v>11200</v>
      </c>
    </row>
    <row r="425" spans="1:7" x14ac:dyDescent="0.25">
      <c r="A425" t="s">
        <v>10</v>
      </c>
      <c r="B425" t="s">
        <v>130</v>
      </c>
      <c r="C425" t="s">
        <v>65</v>
      </c>
      <c r="D425" t="s">
        <v>16</v>
      </c>
      <c r="E425" s="15">
        <v>44743</v>
      </c>
      <c r="F425">
        <v>7</v>
      </c>
      <c r="G425">
        <v>8293</v>
      </c>
    </row>
    <row r="426" spans="1:7" x14ac:dyDescent="0.25">
      <c r="A426" t="s">
        <v>10</v>
      </c>
      <c r="B426" t="s">
        <v>131</v>
      </c>
      <c r="C426" t="s">
        <v>66</v>
      </c>
      <c r="D426" t="s">
        <v>16</v>
      </c>
      <c r="E426" s="15">
        <v>44743</v>
      </c>
      <c r="F426">
        <v>7</v>
      </c>
      <c r="G426">
        <v>11108</v>
      </c>
    </row>
    <row r="427" spans="1:7" x14ac:dyDescent="0.25">
      <c r="A427" t="s">
        <v>10</v>
      </c>
      <c r="B427" t="s">
        <v>132</v>
      </c>
      <c r="C427" t="s">
        <v>25</v>
      </c>
      <c r="D427" t="s">
        <v>16</v>
      </c>
      <c r="E427" s="15">
        <v>44743</v>
      </c>
      <c r="F427">
        <v>7</v>
      </c>
      <c r="G427">
        <v>7667</v>
      </c>
    </row>
    <row r="428" spans="1:7" x14ac:dyDescent="0.25">
      <c r="A428" t="s">
        <v>10</v>
      </c>
      <c r="B428" t="s">
        <v>133</v>
      </c>
      <c r="C428" t="s">
        <v>25</v>
      </c>
      <c r="D428" t="s">
        <v>16</v>
      </c>
      <c r="E428" s="15">
        <v>44743</v>
      </c>
      <c r="F428">
        <v>7</v>
      </c>
      <c r="G428">
        <v>4324</v>
      </c>
    </row>
    <row r="429" spans="1:7" x14ac:dyDescent="0.25">
      <c r="A429" t="s">
        <v>10</v>
      </c>
      <c r="B429" t="s">
        <v>134</v>
      </c>
      <c r="C429" t="s">
        <v>67</v>
      </c>
      <c r="D429" t="s">
        <v>16</v>
      </c>
      <c r="E429" s="15">
        <v>44743</v>
      </c>
      <c r="F429">
        <v>7</v>
      </c>
      <c r="G429">
        <v>4404</v>
      </c>
    </row>
    <row r="430" spans="1:7" x14ac:dyDescent="0.25">
      <c r="A430" t="s">
        <v>10</v>
      </c>
      <c r="B430" t="s">
        <v>135</v>
      </c>
      <c r="C430" t="s">
        <v>68</v>
      </c>
      <c r="D430" t="s">
        <v>16</v>
      </c>
      <c r="E430" s="15">
        <v>44743</v>
      </c>
      <c r="F430">
        <v>7</v>
      </c>
      <c r="G430">
        <v>6933</v>
      </c>
    </row>
    <row r="431" spans="1:7" x14ac:dyDescent="0.25">
      <c r="A431" t="s">
        <v>10</v>
      </c>
      <c r="B431" t="s">
        <v>136</v>
      </c>
      <c r="C431" t="s">
        <v>69</v>
      </c>
      <c r="D431" t="s">
        <v>16</v>
      </c>
      <c r="E431" s="15">
        <v>44743</v>
      </c>
      <c r="F431">
        <v>7</v>
      </c>
      <c r="G431">
        <v>5612</v>
      </c>
    </row>
    <row r="432" spans="1:7" x14ac:dyDescent="0.25">
      <c r="A432" t="s">
        <v>10</v>
      </c>
      <c r="B432" t="s">
        <v>137</v>
      </c>
      <c r="C432" t="s">
        <v>70</v>
      </c>
      <c r="D432" t="s">
        <v>16</v>
      </c>
      <c r="E432" s="15">
        <v>44743</v>
      </c>
      <c r="F432">
        <v>7</v>
      </c>
      <c r="G432">
        <v>5697</v>
      </c>
    </row>
    <row r="433" spans="1:7" x14ac:dyDescent="0.25">
      <c r="A433" t="s">
        <v>10</v>
      </c>
      <c r="B433" t="s">
        <v>138</v>
      </c>
      <c r="C433" t="s">
        <v>71</v>
      </c>
      <c r="D433" t="s">
        <v>16</v>
      </c>
      <c r="E433" s="15">
        <v>44743</v>
      </c>
      <c r="F433">
        <v>7</v>
      </c>
      <c r="G433">
        <v>3099</v>
      </c>
    </row>
    <row r="434" spans="1:7" x14ac:dyDescent="0.25">
      <c r="A434" t="s">
        <v>10</v>
      </c>
      <c r="B434" t="s">
        <v>139</v>
      </c>
      <c r="C434" t="s">
        <v>40</v>
      </c>
      <c r="D434" t="s">
        <v>16</v>
      </c>
      <c r="E434" s="15">
        <v>44743</v>
      </c>
      <c r="F434">
        <v>7</v>
      </c>
      <c r="G434">
        <v>2934</v>
      </c>
    </row>
    <row r="435" spans="1:7" x14ac:dyDescent="0.25">
      <c r="A435" t="s">
        <v>10</v>
      </c>
      <c r="B435" t="s">
        <v>140</v>
      </c>
      <c r="C435" t="s">
        <v>69</v>
      </c>
      <c r="D435" t="s">
        <v>16</v>
      </c>
      <c r="E435" s="15">
        <v>44743</v>
      </c>
      <c r="F435">
        <v>7</v>
      </c>
      <c r="G435">
        <v>2277</v>
      </c>
    </row>
    <row r="436" spans="1:7" x14ac:dyDescent="0.25">
      <c r="A436" t="s">
        <v>10</v>
      </c>
      <c r="B436" t="s">
        <v>135</v>
      </c>
      <c r="C436" t="s">
        <v>72</v>
      </c>
      <c r="D436" t="s">
        <v>16</v>
      </c>
      <c r="E436" s="15">
        <v>44743</v>
      </c>
      <c r="F436">
        <v>7</v>
      </c>
      <c r="G436">
        <v>1933</v>
      </c>
    </row>
    <row r="437" spans="1:7" x14ac:dyDescent="0.25">
      <c r="A437" t="s">
        <v>10</v>
      </c>
      <c r="B437" t="s">
        <v>141</v>
      </c>
      <c r="C437" t="s">
        <v>69</v>
      </c>
      <c r="D437" t="s">
        <v>16</v>
      </c>
      <c r="E437" s="15">
        <v>44743</v>
      </c>
      <c r="F437">
        <v>7</v>
      </c>
      <c r="G437">
        <v>1507</v>
      </c>
    </row>
    <row r="438" spans="1:7" x14ac:dyDescent="0.25">
      <c r="A438" t="s">
        <v>10</v>
      </c>
      <c r="B438" t="s">
        <v>142</v>
      </c>
      <c r="C438" t="s">
        <v>73</v>
      </c>
      <c r="D438" t="s">
        <v>16</v>
      </c>
      <c r="E438" s="15">
        <v>44743</v>
      </c>
      <c r="F438">
        <v>7</v>
      </c>
      <c r="G438">
        <v>1406</v>
      </c>
    </row>
    <row r="439" spans="1:7" x14ac:dyDescent="0.25">
      <c r="A439" t="s">
        <v>10</v>
      </c>
      <c r="B439" t="s">
        <v>143</v>
      </c>
      <c r="C439" t="s">
        <v>74</v>
      </c>
      <c r="D439" t="s">
        <v>16</v>
      </c>
      <c r="E439" s="15">
        <v>44743</v>
      </c>
      <c r="F439">
        <v>7</v>
      </c>
      <c r="G439">
        <v>1884</v>
      </c>
    </row>
    <row r="440" spans="1:7" x14ac:dyDescent="0.25">
      <c r="A440" t="s">
        <v>10</v>
      </c>
      <c r="B440" t="s">
        <v>144</v>
      </c>
      <c r="C440" t="s">
        <v>67</v>
      </c>
      <c r="D440" t="s">
        <v>16</v>
      </c>
      <c r="E440" s="15">
        <v>44743</v>
      </c>
      <c r="F440">
        <v>7</v>
      </c>
      <c r="G440">
        <v>1561</v>
      </c>
    </row>
    <row r="441" spans="1:7" x14ac:dyDescent="0.25">
      <c r="A441" t="s">
        <v>10</v>
      </c>
      <c r="B441" t="s">
        <v>145</v>
      </c>
      <c r="C441" t="s">
        <v>69</v>
      </c>
      <c r="D441" t="s">
        <v>16</v>
      </c>
      <c r="E441" s="15">
        <v>44743</v>
      </c>
      <c r="F441">
        <v>7</v>
      </c>
      <c r="G441">
        <v>1104</v>
      </c>
    </row>
    <row r="442" spans="1:7" x14ac:dyDescent="0.25">
      <c r="A442" t="s">
        <v>10</v>
      </c>
      <c r="B442" t="s">
        <v>146</v>
      </c>
      <c r="C442" t="s">
        <v>66</v>
      </c>
      <c r="D442" t="s">
        <v>16</v>
      </c>
      <c r="E442" s="15">
        <v>44743</v>
      </c>
      <c r="F442">
        <v>7</v>
      </c>
      <c r="G442">
        <v>1284</v>
      </c>
    </row>
    <row r="443" spans="1:7" x14ac:dyDescent="0.25">
      <c r="A443" t="s">
        <v>10</v>
      </c>
      <c r="B443" t="s">
        <v>147</v>
      </c>
      <c r="C443" t="s">
        <v>69</v>
      </c>
      <c r="D443" t="s">
        <v>16</v>
      </c>
      <c r="E443" s="15">
        <v>44743</v>
      </c>
      <c r="F443">
        <v>7</v>
      </c>
      <c r="G443">
        <v>1360</v>
      </c>
    </row>
    <row r="444" spans="1:7" x14ac:dyDescent="0.25">
      <c r="A444" t="s">
        <v>10</v>
      </c>
      <c r="B444" t="s">
        <v>148</v>
      </c>
      <c r="C444" t="s">
        <v>69</v>
      </c>
      <c r="D444" t="s">
        <v>16</v>
      </c>
      <c r="E444" s="15">
        <v>44743</v>
      </c>
      <c r="F444">
        <v>7</v>
      </c>
      <c r="G444">
        <v>591</v>
      </c>
    </row>
    <row r="445" spans="1:7" x14ac:dyDescent="0.25">
      <c r="A445" t="s">
        <v>10</v>
      </c>
      <c r="B445" t="s">
        <v>135</v>
      </c>
      <c r="C445" t="s">
        <v>75</v>
      </c>
      <c r="D445" t="s">
        <v>16</v>
      </c>
      <c r="E445" s="15">
        <v>44743</v>
      </c>
      <c r="F445">
        <v>7</v>
      </c>
      <c r="G445">
        <v>330</v>
      </c>
    </row>
    <row r="446" spans="1:7" x14ac:dyDescent="0.25">
      <c r="A446" t="s">
        <v>10</v>
      </c>
      <c r="B446" t="s">
        <v>149</v>
      </c>
      <c r="C446" t="s">
        <v>46</v>
      </c>
      <c r="D446" t="s">
        <v>16</v>
      </c>
      <c r="E446" s="15">
        <v>44743</v>
      </c>
      <c r="F446">
        <v>7</v>
      </c>
      <c r="G446">
        <v>115</v>
      </c>
    </row>
    <row r="447" spans="1:7" x14ac:dyDescent="0.25">
      <c r="A447" t="s">
        <v>10</v>
      </c>
      <c r="B447" t="s">
        <v>145</v>
      </c>
      <c r="C447" t="s">
        <v>25</v>
      </c>
      <c r="D447" t="s">
        <v>16</v>
      </c>
      <c r="E447" s="15">
        <v>44743</v>
      </c>
      <c r="F447">
        <v>7</v>
      </c>
      <c r="G447">
        <v>11</v>
      </c>
    </row>
    <row r="448" spans="1:7" x14ac:dyDescent="0.25">
      <c r="A448" t="s">
        <v>10</v>
      </c>
      <c r="B448" t="s">
        <v>124</v>
      </c>
      <c r="C448" t="s">
        <v>31</v>
      </c>
      <c r="D448" t="s">
        <v>17</v>
      </c>
      <c r="E448" s="15">
        <v>44774</v>
      </c>
      <c r="F448">
        <v>8</v>
      </c>
      <c r="G448">
        <v>242626</v>
      </c>
    </row>
    <row r="449" spans="1:7" x14ac:dyDescent="0.25">
      <c r="A449" t="s">
        <v>10</v>
      </c>
      <c r="B449" t="s">
        <v>125</v>
      </c>
      <c r="C449" t="s">
        <v>25</v>
      </c>
      <c r="D449" t="s">
        <v>17</v>
      </c>
      <c r="E449" s="15">
        <v>44774</v>
      </c>
      <c r="F449">
        <v>8</v>
      </c>
      <c r="G449">
        <v>40488</v>
      </c>
    </row>
    <row r="450" spans="1:7" x14ac:dyDescent="0.25">
      <c r="A450" t="s">
        <v>10</v>
      </c>
      <c r="B450" t="s">
        <v>126</v>
      </c>
      <c r="C450" t="s">
        <v>61</v>
      </c>
      <c r="D450" t="s">
        <v>17</v>
      </c>
      <c r="E450" s="15">
        <v>44774</v>
      </c>
      <c r="F450">
        <v>8</v>
      </c>
      <c r="G450">
        <v>48350</v>
      </c>
    </row>
    <row r="451" spans="1:7" x14ac:dyDescent="0.25">
      <c r="A451" t="s">
        <v>10</v>
      </c>
      <c r="B451" t="s">
        <v>127</v>
      </c>
      <c r="C451" t="s">
        <v>62</v>
      </c>
      <c r="D451" t="s">
        <v>17</v>
      </c>
      <c r="E451" s="15">
        <v>44774</v>
      </c>
      <c r="F451">
        <v>8</v>
      </c>
      <c r="G451">
        <v>79580</v>
      </c>
    </row>
    <row r="452" spans="1:7" x14ac:dyDescent="0.25">
      <c r="A452" t="s">
        <v>10</v>
      </c>
      <c r="B452" t="s">
        <v>128</v>
      </c>
      <c r="C452" t="s">
        <v>63</v>
      </c>
      <c r="D452" t="s">
        <v>17</v>
      </c>
      <c r="E452" s="15">
        <v>44774</v>
      </c>
      <c r="F452">
        <v>8</v>
      </c>
      <c r="G452">
        <v>36061</v>
      </c>
    </row>
    <row r="453" spans="1:7" x14ac:dyDescent="0.25">
      <c r="A453" t="s">
        <v>10</v>
      </c>
      <c r="B453" t="s">
        <v>129</v>
      </c>
      <c r="C453" t="s">
        <v>64</v>
      </c>
      <c r="D453" t="s">
        <v>17</v>
      </c>
      <c r="E453" s="15">
        <v>44774</v>
      </c>
      <c r="F453">
        <v>8</v>
      </c>
      <c r="G453">
        <v>31526</v>
      </c>
    </row>
    <row r="454" spans="1:7" x14ac:dyDescent="0.25">
      <c r="A454" t="s">
        <v>10</v>
      </c>
      <c r="B454" t="s">
        <v>130</v>
      </c>
      <c r="C454" t="s">
        <v>65</v>
      </c>
      <c r="D454" t="s">
        <v>17</v>
      </c>
      <c r="E454" s="15">
        <v>44774</v>
      </c>
      <c r="F454">
        <v>8</v>
      </c>
      <c r="G454">
        <v>24375</v>
      </c>
    </row>
    <row r="455" spans="1:7" x14ac:dyDescent="0.25">
      <c r="A455" t="s">
        <v>10</v>
      </c>
      <c r="B455" t="s">
        <v>131</v>
      </c>
      <c r="C455" t="s">
        <v>66</v>
      </c>
      <c r="D455" t="s">
        <v>17</v>
      </c>
      <c r="E455" s="15">
        <v>44774</v>
      </c>
      <c r="F455">
        <v>8</v>
      </c>
      <c r="G455">
        <v>28272</v>
      </c>
    </row>
    <row r="456" spans="1:7" x14ac:dyDescent="0.25">
      <c r="A456" t="s">
        <v>10</v>
      </c>
      <c r="B456" t="s">
        <v>132</v>
      </c>
      <c r="C456" t="s">
        <v>25</v>
      </c>
      <c r="D456" t="s">
        <v>17</v>
      </c>
      <c r="E456" s="15">
        <v>44774</v>
      </c>
      <c r="F456">
        <v>8</v>
      </c>
      <c r="G456">
        <v>19551</v>
      </c>
    </row>
    <row r="457" spans="1:7" x14ac:dyDescent="0.25">
      <c r="A457" t="s">
        <v>10</v>
      </c>
      <c r="B457" t="s">
        <v>133</v>
      </c>
      <c r="C457" t="s">
        <v>25</v>
      </c>
      <c r="D457" t="s">
        <v>17</v>
      </c>
      <c r="E457" s="15">
        <v>44774</v>
      </c>
      <c r="F457">
        <v>8</v>
      </c>
      <c r="G457">
        <v>10389</v>
      </c>
    </row>
    <row r="458" spans="1:7" x14ac:dyDescent="0.25">
      <c r="A458" t="s">
        <v>10</v>
      </c>
      <c r="B458" t="s">
        <v>134</v>
      </c>
      <c r="C458" t="s">
        <v>67</v>
      </c>
      <c r="D458" t="s">
        <v>17</v>
      </c>
      <c r="E458" s="15">
        <v>44774</v>
      </c>
      <c r="F458">
        <v>8</v>
      </c>
      <c r="G458">
        <v>10757</v>
      </c>
    </row>
    <row r="459" spans="1:7" x14ac:dyDescent="0.25">
      <c r="A459" t="s">
        <v>10</v>
      </c>
      <c r="B459" t="s">
        <v>135</v>
      </c>
      <c r="C459" t="s">
        <v>68</v>
      </c>
      <c r="D459" t="s">
        <v>17</v>
      </c>
      <c r="E459" s="15">
        <v>44774</v>
      </c>
      <c r="F459">
        <v>8</v>
      </c>
      <c r="G459">
        <v>19750</v>
      </c>
    </row>
    <row r="460" spans="1:7" x14ac:dyDescent="0.25">
      <c r="A460" t="s">
        <v>10</v>
      </c>
      <c r="B460" t="s">
        <v>136</v>
      </c>
      <c r="C460" t="s">
        <v>69</v>
      </c>
      <c r="D460" t="s">
        <v>17</v>
      </c>
      <c r="E460" s="15">
        <v>44774</v>
      </c>
      <c r="F460">
        <v>8</v>
      </c>
      <c r="G460">
        <v>13140</v>
      </c>
    </row>
    <row r="461" spans="1:7" x14ac:dyDescent="0.25">
      <c r="A461" t="s">
        <v>10</v>
      </c>
      <c r="B461" t="s">
        <v>137</v>
      </c>
      <c r="C461" t="s">
        <v>70</v>
      </c>
      <c r="D461" t="s">
        <v>17</v>
      </c>
      <c r="E461" s="15">
        <v>44774</v>
      </c>
      <c r="F461">
        <v>8</v>
      </c>
      <c r="G461">
        <v>13832</v>
      </c>
    </row>
    <row r="462" spans="1:7" x14ac:dyDescent="0.25">
      <c r="A462" t="s">
        <v>10</v>
      </c>
      <c r="B462" t="s">
        <v>138</v>
      </c>
      <c r="C462" t="s">
        <v>71</v>
      </c>
      <c r="D462" t="s">
        <v>17</v>
      </c>
      <c r="E462" s="15">
        <v>44774</v>
      </c>
      <c r="F462">
        <v>8</v>
      </c>
      <c r="G462">
        <v>9798</v>
      </c>
    </row>
    <row r="463" spans="1:7" x14ac:dyDescent="0.25">
      <c r="A463" t="s">
        <v>10</v>
      </c>
      <c r="B463" t="s">
        <v>139</v>
      </c>
      <c r="C463" t="s">
        <v>40</v>
      </c>
      <c r="D463" t="s">
        <v>17</v>
      </c>
      <c r="E463" s="15">
        <v>44774</v>
      </c>
      <c r="F463">
        <v>8</v>
      </c>
      <c r="G463">
        <v>8624</v>
      </c>
    </row>
    <row r="464" spans="1:7" x14ac:dyDescent="0.25">
      <c r="A464" t="s">
        <v>10</v>
      </c>
      <c r="B464" t="s">
        <v>140</v>
      </c>
      <c r="C464" t="s">
        <v>69</v>
      </c>
      <c r="D464" t="s">
        <v>17</v>
      </c>
      <c r="E464" s="15">
        <v>44774</v>
      </c>
      <c r="F464">
        <v>8</v>
      </c>
      <c r="G464">
        <v>5822</v>
      </c>
    </row>
    <row r="465" spans="1:7" x14ac:dyDescent="0.25">
      <c r="A465" t="s">
        <v>10</v>
      </c>
      <c r="B465" t="s">
        <v>135</v>
      </c>
      <c r="C465" t="s">
        <v>72</v>
      </c>
      <c r="D465" t="s">
        <v>17</v>
      </c>
      <c r="E465" s="15">
        <v>44774</v>
      </c>
      <c r="F465">
        <v>8</v>
      </c>
      <c r="G465">
        <v>5483</v>
      </c>
    </row>
    <row r="466" spans="1:7" x14ac:dyDescent="0.25">
      <c r="A466" t="s">
        <v>10</v>
      </c>
      <c r="B466" t="s">
        <v>141</v>
      </c>
      <c r="C466" t="s">
        <v>69</v>
      </c>
      <c r="D466" t="s">
        <v>17</v>
      </c>
      <c r="E466" s="15">
        <v>44774</v>
      </c>
      <c r="F466">
        <v>8</v>
      </c>
      <c r="G466">
        <v>3099</v>
      </c>
    </row>
    <row r="467" spans="1:7" x14ac:dyDescent="0.25">
      <c r="A467" t="s">
        <v>10</v>
      </c>
      <c r="B467" t="s">
        <v>142</v>
      </c>
      <c r="C467" t="s">
        <v>73</v>
      </c>
      <c r="D467" t="s">
        <v>17</v>
      </c>
      <c r="E467" s="15">
        <v>44774</v>
      </c>
      <c r="F467">
        <v>8</v>
      </c>
      <c r="G467">
        <v>3684</v>
      </c>
    </row>
    <row r="468" spans="1:7" x14ac:dyDescent="0.25">
      <c r="A468" t="s">
        <v>10</v>
      </c>
      <c r="B468" t="s">
        <v>143</v>
      </c>
      <c r="C468" t="s">
        <v>74</v>
      </c>
      <c r="D468" t="s">
        <v>17</v>
      </c>
      <c r="E468" s="15">
        <v>44774</v>
      </c>
      <c r="F468">
        <v>8</v>
      </c>
      <c r="G468">
        <v>5599</v>
      </c>
    </row>
    <row r="469" spans="1:7" x14ac:dyDescent="0.25">
      <c r="A469" t="s">
        <v>10</v>
      </c>
      <c r="B469" t="s">
        <v>144</v>
      </c>
      <c r="C469" t="s">
        <v>67</v>
      </c>
      <c r="D469" t="s">
        <v>17</v>
      </c>
      <c r="E469" s="15">
        <v>44774</v>
      </c>
      <c r="F469">
        <v>8</v>
      </c>
      <c r="G469">
        <v>4191</v>
      </c>
    </row>
    <row r="470" spans="1:7" x14ac:dyDescent="0.25">
      <c r="A470" t="s">
        <v>10</v>
      </c>
      <c r="B470" t="s">
        <v>145</v>
      </c>
      <c r="C470" t="s">
        <v>69</v>
      </c>
      <c r="D470" t="s">
        <v>17</v>
      </c>
      <c r="E470" s="15">
        <v>44774</v>
      </c>
      <c r="F470">
        <v>8</v>
      </c>
      <c r="G470">
        <v>2488</v>
      </c>
    </row>
    <row r="471" spans="1:7" x14ac:dyDescent="0.25">
      <c r="A471" t="s">
        <v>10</v>
      </c>
      <c r="B471" t="s">
        <v>146</v>
      </c>
      <c r="C471" t="s">
        <v>66</v>
      </c>
      <c r="D471" t="s">
        <v>17</v>
      </c>
      <c r="E471" s="15">
        <v>44774</v>
      </c>
      <c r="F471">
        <v>8</v>
      </c>
      <c r="G471">
        <v>3497</v>
      </c>
    </row>
    <row r="472" spans="1:7" x14ac:dyDescent="0.25">
      <c r="A472" t="s">
        <v>10</v>
      </c>
      <c r="B472" t="s">
        <v>147</v>
      </c>
      <c r="C472" t="s">
        <v>69</v>
      </c>
      <c r="D472" t="s">
        <v>17</v>
      </c>
      <c r="E472" s="15">
        <v>44774</v>
      </c>
      <c r="F472">
        <v>8</v>
      </c>
      <c r="G472">
        <v>3177</v>
      </c>
    </row>
    <row r="473" spans="1:7" x14ac:dyDescent="0.25">
      <c r="A473" t="s">
        <v>10</v>
      </c>
      <c r="B473" t="s">
        <v>148</v>
      </c>
      <c r="C473" t="s">
        <v>69</v>
      </c>
      <c r="D473" t="s">
        <v>17</v>
      </c>
      <c r="E473" s="15">
        <v>44774</v>
      </c>
      <c r="F473">
        <v>8</v>
      </c>
      <c r="G473">
        <v>1203</v>
      </c>
    </row>
    <row r="474" spans="1:7" x14ac:dyDescent="0.25">
      <c r="A474" t="s">
        <v>10</v>
      </c>
      <c r="B474" t="s">
        <v>135</v>
      </c>
      <c r="C474" t="s">
        <v>75</v>
      </c>
      <c r="D474" t="s">
        <v>17</v>
      </c>
      <c r="E474" s="15">
        <v>44774</v>
      </c>
      <c r="F474">
        <v>8</v>
      </c>
      <c r="G474">
        <v>815</v>
      </c>
    </row>
    <row r="475" spans="1:7" x14ac:dyDescent="0.25">
      <c r="A475" t="s">
        <v>10</v>
      </c>
      <c r="B475" t="s">
        <v>149</v>
      </c>
      <c r="C475" t="s">
        <v>46</v>
      </c>
      <c r="D475" t="s">
        <v>17</v>
      </c>
      <c r="E475" s="15">
        <v>44774</v>
      </c>
      <c r="F475">
        <v>8</v>
      </c>
      <c r="G475">
        <v>313</v>
      </c>
    </row>
    <row r="476" spans="1:7" x14ac:dyDescent="0.25">
      <c r="A476" t="s">
        <v>10</v>
      </c>
      <c r="B476" t="s">
        <v>145</v>
      </c>
      <c r="C476" t="s">
        <v>25</v>
      </c>
      <c r="D476" t="s">
        <v>17</v>
      </c>
      <c r="E476" s="15">
        <v>44774</v>
      </c>
      <c r="F476">
        <v>8</v>
      </c>
      <c r="G476">
        <v>58</v>
      </c>
    </row>
    <row r="477" spans="1:7" x14ac:dyDescent="0.25">
      <c r="A477" t="s">
        <v>10</v>
      </c>
      <c r="B477" t="s">
        <v>124</v>
      </c>
      <c r="C477" t="s">
        <v>31</v>
      </c>
      <c r="D477" t="s">
        <v>18</v>
      </c>
      <c r="E477" s="15">
        <v>44805</v>
      </c>
      <c r="F477">
        <v>9</v>
      </c>
      <c r="G477">
        <v>249543</v>
      </c>
    </row>
    <row r="478" spans="1:7" x14ac:dyDescent="0.25">
      <c r="A478" t="s">
        <v>10</v>
      </c>
      <c r="B478" t="s">
        <v>125</v>
      </c>
      <c r="C478" t="s">
        <v>25</v>
      </c>
      <c r="D478" t="s">
        <v>18</v>
      </c>
      <c r="E478" s="15">
        <v>44805</v>
      </c>
      <c r="F478">
        <v>9</v>
      </c>
      <c r="G478">
        <v>33541</v>
      </c>
    </row>
    <row r="479" spans="1:7" x14ac:dyDescent="0.25">
      <c r="A479" t="s">
        <v>10</v>
      </c>
      <c r="B479" t="s">
        <v>126</v>
      </c>
      <c r="C479" t="s">
        <v>61</v>
      </c>
      <c r="D479" t="s">
        <v>18</v>
      </c>
      <c r="E479" s="15">
        <v>44805</v>
      </c>
      <c r="F479">
        <v>9</v>
      </c>
      <c r="G479">
        <v>37787</v>
      </c>
    </row>
    <row r="480" spans="1:7" x14ac:dyDescent="0.25">
      <c r="A480" t="s">
        <v>10</v>
      </c>
      <c r="B480" t="s">
        <v>127</v>
      </c>
      <c r="C480" t="s">
        <v>62</v>
      </c>
      <c r="D480" t="s">
        <v>18</v>
      </c>
      <c r="E480" s="15">
        <v>44805</v>
      </c>
      <c r="F480">
        <v>9</v>
      </c>
      <c r="G480">
        <v>52461</v>
      </c>
    </row>
    <row r="481" spans="1:7" x14ac:dyDescent="0.25">
      <c r="A481" t="s">
        <v>10</v>
      </c>
      <c r="B481" t="s">
        <v>128</v>
      </c>
      <c r="C481" t="s">
        <v>63</v>
      </c>
      <c r="D481" t="s">
        <v>18</v>
      </c>
      <c r="E481" s="15">
        <v>44805</v>
      </c>
      <c r="F481">
        <v>9</v>
      </c>
      <c r="G481">
        <v>27902</v>
      </c>
    </row>
    <row r="482" spans="1:7" x14ac:dyDescent="0.25">
      <c r="A482" t="s">
        <v>10</v>
      </c>
      <c r="B482" t="s">
        <v>129</v>
      </c>
      <c r="C482" t="s">
        <v>64</v>
      </c>
      <c r="D482" t="s">
        <v>18</v>
      </c>
      <c r="E482" s="15">
        <v>44805</v>
      </c>
      <c r="F482">
        <v>9</v>
      </c>
      <c r="G482">
        <v>24457</v>
      </c>
    </row>
    <row r="483" spans="1:7" x14ac:dyDescent="0.25">
      <c r="A483" t="s">
        <v>10</v>
      </c>
      <c r="B483" t="s">
        <v>130</v>
      </c>
      <c r="C483" t="s">
        <v>65</v>
      </c>
      <c r="D483" t="s">
        <v>18</v>
      </c>
      <c r="E483" s="15">
        <v>44805</v>
      </c>
      <c r="F483">
        <v>9</v>
      </c>
      <c r="G483">
        <v>18052</v>
      </c>
    </row>
    <row r="484" spans="1:7" x14ac:dyDescent="0.25">
      <c r="A484" t="s">
        <v>10</v>
      </c>
      <c r="B484" t="s">
        <v>131</v>
      </c>
      <c r="C484" t="s">
        <v>66</v>
      </c>
      <c r="D484" t="s">
        <v>18</v>
      </c>
      <c r="E484" s="15">
        <v>44805</v>
      </c>
      <c r="F484">
        <v>9</v>
      </c>
      <c r="G484">
        <v>24380</v>
      </c>
    </row>
    <row r="485" spans="1:7" x14ac:dyDescent="0.25">
      <c r="A485" t="s">
        <v>10</v>
      </c>
      <c r="B485" t="s">
        <v>132</v>
      </c>
      <c r="C485" t="s">
        <v>25</v>
      </c>
      <c r="D485" t="s">
        <v>18</v>
      </c>
      <c r="E485" s="15">
        <v>44805</v>
      </c>
      <c r="F485">
        <v>9</v>
      </c>
      <c r="G485">
        <v>16239</v>
      </c>
    </row>
    <row r="486" spans="1:7" x14ac:dyDescent="0.25">
      <c r="A486" t="s">
        <v>10</v>
      </c>
      <c r="B486" t="s">
        <v>133</v>
      </c>
      <c r="C486" t="s">
        <v>25</v>
      </c>
      <c r="D486" t="s">
        <v>18</v>
      </c>
      <c r="E486" s="15">
        <v>44805</v>
      </c>
      <c r="F486">
        <v>9</v>
      </c>
      <c r="G486">
        <v>8991</v>
      </c>
    </row>
    <row r="487" spans="1:7" x14ac:dyDescent="0.25">
      <c r="A487" t="s">
        <v>10</v>
      </c>
      <c r="B487" t="s">
        <v>134</v>
      </c>
      <c r="C487" t="s">
        <v>67</v>
      </c>
      <c r="D487" t="s">
        <v>18</v>
      </c>
      <c r="E487" s="15">
        <v>44805</v>
      </c>
      <c r="F487">
        <v>9</v>
      </c>
      <c r="G487">
        <v>8459</v>
      </c>
    </row>
    <row r="488" spans="1:7" x14ac:dyDescent="0.25">
      <c r="A488" t="s">
        <v>10</v>
      </c>
      <c r="B488" t="s">
        <v>135</v>
      </c>
      <c r="C488" t="s">
        <v>68</v>
      </c>
      <c r="D488" t="s">
        <v>18</v>
      </c>
      <c r="E488" s="15">
        <v>44805</v>
      </c>
      <c r="F488">
        <v>9</v>
      </c>
      <c r="G488">
        <v>14977</v>
      </c>
    </row>
    <row r="489" spans="1:7" x14ac:dyDescent="0.25">
      <c r="A489" t="s">
        <v>10</v>
      </c>
      <c r="B489" t="s">
        <v>136</v>
      </c>
      <c r="C489" t="s">
        <v>69</v>
      </c>
      <c r="D489" t="s">
        <v>18</v>
      </c>
      <c r="E489" s="15">
        <v>44805</v>
      </c>
      <c r="F489">
        <v>9</v>
      </c>
      <c r="G489">
        <v>11458</v>
      </c>
    </row>
    <row r="490" spans="1:7" x14ac:dyDescent="0.25">
      <c r="A490" t="s">
        <v>10</v>
      </c>
      <c r="B490" t="s">
        <v>137</v>
      </c>
      <c r="C490" t="s">
        <v>70</v>
      </c>
      <c r="D490" t="s">
        <v>18</v>
      </c>
      <c r="E490" s="15">
        <v>44805</v>
      </c>
      <c r="F490">
        <v>9</v>
      </c>
      <c r="G490">
        <v>10979</v>
      </c>
    </row>
    <row r="491" spans="1:7" x14ac:dyDescent="0.25">
      <c r="A491" t="s">
        <v>10</v>
      </c>
      <c r="B491" t="s">
        <v>138</v>
      </c>
      <c r="C491" t="s">
        <v>71</v>
      </c>
      <c r="D491" t="s">
        <v>18</v>
      </c>
      <c r="E491" s="15">
        <v>44805</v>
      </c>
      <c r="F491">
        <v>9</v>
      </c>
      <c r="G491">
        <v>7305</v>
      </c>
    </row>
    <row r="492" spans="1:7" x14ac:dyDescent="0.25">
      <c r="A492" t="s">
        <v>10</v>
      </c>
      <c r="B492" t="s">
        <v>139</v>
      </c>
      <c r="C492" t="s">
        <v>40</v>
      </c>
      <c r="D492" t="s">
        <v>18</v>
      </c>
      <c r="E492" s="15">
        <v>44805</v>
      </c>
      <c r="F492">
        <v>9</v>
      </c>
      <c r="G492">
        <v>6735</v>
      </c>
    </row>
    <row r="493" spans="1:7" x14ac:dyDescent="0.25">
      <c r="A493" t="s">
        <v>10</v>
      </c>
      <c r="B493" t="s">
        <v>140</v>
      </c>
      <c r="C493" t="s">
        <v>69</v>
      </c>
      <c r="D493" t="s">
        <v>18</v>
      </c>
      <c r="E493" s="15">
        <v>44805</v>
      </c>
      <c r="F493">
        <v>9</v>
      </c>
      <c r="G493">
        <v>5408</v>
      </c>
    </row>
    <row r="494" spans="1:7" x14ac:dyDescent="0.25">
      <c r="A494" t="s">
        <v>10</v>
      </c>
      <c r="B494" t="s">
        <v>135</v>
      </c>
      <c r="C494" t="s">
        <v>72</v>
      </c>
      <c r="D494" t="s">
        <v>18</v>
      </c>
      <c r="E494" s="15">
        <v>44805</v>
      </c>
      <c r="F494">
        <v>9</v>
      </c>
      <c r="G494">
        <v>4249</v>
      </c>
    </row>
    <row r="495" spans="1:7" x14ac:dyDescent="0.25">
      <c r="A495" t="s">
        <v>10</v>
      </c>
      <c r="B495" t="s">
        <v>141</v>
      </c>
      <c r="C495" t="s">
        <v>69</v>
      </c>
      <c r="D495" t="s">
        <v>18</v>
      </c>
      <c r="E495" s="15">
        <v>44805</v>
      </c>
      <c r="F495">
        <v>9</v>
      </c>
      <c r="G495">
        <v>2930</v>
      </c>
    </row>
    <row r="496" spans="1:7" x14ac:dyDescent="0.25">
      <c r="A496" t="s">
        <v>10</v>
      </c>
      <c r="B496" t="s">
        <v>142</v>
      </c>
      <c r="C496" t="s">
        <v>73</v>
      </c>
      <c r="D496" t="s">
        <v>18</v>
      </c>
      <c r="E496" s="15">
        <v>44805</v>
      </c>
      <c r="F496">
        <v>9</v>
      </c>
      <c r="G496">
        <v>3059</v>
      </c>
    </row>
    <row r="497" spans="1:7" x14ac:dyDescent="0.25">
      <c r="A497" t="s">
        <v>10</v>
      </c>
      <c r="B497" t="s">
        <v>143</v>
      </c>
      <c r="C497" t="s">
        <v>74</v>
      </c>
      <c r="D497" t="s">
        <v>18</v>
      </c>
      <c r="E497" s="15">
        <v>44805</v>
      </c>
      <c r="F497">
        <v>9</v>
      </c>
      <c r="G497">
        <v>4729</v>
      </c>
    </row>
    <row r="498" spans="1:7" x14ac:dyDescent="0.25">
      <c r="A498" t="s">
        <v>10</v>
      </c>
      <c r="B498" t="s">
        <v>144</v>
      </c>
      <c r="C498" t="s">
        <v>67</v>
      </c>
      <c r="D498" t="s">
        <v>18</v>
      </c>
      <c r="E498" s="15">
        <v>44805</v>
      </c>
      <c r="F498">
        <v>9</v>
      </c>
      <c r="G498">
        <v>3601</v>
      </c>
    </row>
    <row r="499" spans="1:7" x14ac:dyDescent="0.25">
      <c r="A499" t="s">
        <v>10</v>
      </c>
      <c r="B499" t="s">
        <v>145</v>
      </c>
      <c r="C499" t="s">
        <v>69</v>
      </c>
      <c r="D499" t="s">
        <v>18</v>
      </c>
      <c r="E499" s="15">
        <v>44805</v>
      </c>
      <c r="F499">
        <v>9</v>
      </c>
      <c r="G499">
        <v>2298</v>
      </c>
    </row>
    <row r="500" spans="1:7" x14ac:dyDescent="0.25">
      <c r="A500" t="s">
        <v>10</v>
      </c>
      <c r="B500" t="s">
        <v>146</v>
      </c>
      <c r="C500" t="s">
        <v>66</v>
      </c>
      <c r="D500" t="s">
        <v>18</v>
      </c>
      <c r="E500" s="15">
        <v>44805</v>
      </c>
      <c r="F500">
        <v>9</v>
      </c>
      <c r="G500">
        <v>3224</v>
      </c>
    </row>
    <row r="501" spans="1:7" x14ac:dyDescent="0.25">
      <c r="A501" t="s">
        <v>10</v>
      </c>
      <c r="B501" t="s">
        <v>147</v>
      </c>
      <c r="C501" t="s">
        <v>69</v>
      </c>
      <c r="D501" t="s">
        <v>18</v>
      </c>
      <c r="E501" s="15">
        <v>44805</v>
      </c>
      <c r="F501">
        <v>9</v>
      </c>
      <c r="G501">
        <v>2850</v>
      </c>
    </row>
    <row r="502" spans="1:7" x14ac:dyDescent="0.25">
      <c r="A502" t="s">
        <v>10</v>
      </c>
      <c r="B502" t="s">
        <v>148</v>
      </c>
      <c r="C502" t="s">
        <v>69</v>
      </c>
      <c r="D502" t="s">
        <v>18</v>
      </c>
      <c r="E502" s="15">
        <v>44805</v>
      </c>
      <c r="F502">
        <v>9</v>
      </c>
      <c r="G502">
        <v>1093</v>
      </c>
    </row>
    <row r="503" spans="1:7" x14ac:dyDescent="0.25">
      <c r="A503" t="s">
        <v>10</v>
      </c>
      <c r="B503" t="s">
        <v>135</v>
      </c>
      <c r="C503" t="s">
        <v>75</v>
      </c>
      <c r="D503" t="s">
        <v>18</v>
      </c>
      <c r="E503" s="15">
        <v>44805</v>
      </c>
      <c r="F503">
        <v>9</v>
      </c>
      <c r="G503">
        <v>735</v>
      </c>
    </row>
    <row r="504" spans="1:7" x14ac:dyDescent="0.25">
      <c r="A504" t="s">
        <v>10</v>
      </c>
      <c r="B504" t="s">
        <v>149</v>
      </c>
      <c r="C504" t="s">
        <v>46</v>
      </c>
      <c r="D504" t="s">
        <v>18</v>
      </c>
      <c r="E504" s="15">
        <v>44805</v>
      </c>
      <c r="F504">
        <v>9</v>
      </c>
      <c r="G504">
        <v>249</v>
      </c>
    </row>
    <row r="505" spans="1:7" x14ac:dyDescent="0.25">
      <c r="A505" t="s">
        <v>10</v>
      </c>
      <c r="B505" t="s">
        <v>145</v>
      </c>
      <c r="C505" t="s">
        <v>25</v>
      </c>
      <c r="D505" t="s">
        <v>18</v>
      </c>
      <c r="E505" s="15">
        <v>44805</v>
      </c>
      <c r="F505">
        <v>9</v>
      </c>
      <c r="G505">
        <v>64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66"/>
  <sheetViews>
    <sheetView workbookViewId="0">
      <selection activeCell="B1" sqref="B1"/>
    </sheetView>
  </sheetViews>
  <sheetFormatPr baseColWidth="10" defaultRowHeight="15" x14ac:dyDescent="0.25"/>
  <sheetData>
    <row r="1" spans="1:2" x14ac:dyDescent="0.25">
      <c r="A1" t="s">
        <v>93</v>
      </c>
      <c r="B1" t="s">
        <v>84</v>
      </c>
    </row>
    <row r="2" spans="1:2" x14ac:dyDescent="0.25">
      <c r="A2" s="15">
        <v>44562</v>
      </c>
      <c r="B2" s="15" t="str">
        <f>UPPER(TEXT(tCALENDARIO[[#This Row],[FECHA]],"MMMM"))</f>
        <v>ENERO</v>
      </c>
    </row>
    <row r="3" spans="1:2" x14ac:dyDescent="0.25">
      <c r="A3" s="15">
        <f>+A2+1</f>
        <v>44563</v>
      </c>
      <c r="B3" s="15" t="str">
        <f>UPPER(TEXT(tCALENDARIO[[#This Row],[FECHA]],"MMMM"))</f>
        <v>ENERO</v>
      </c>
    </row>
    <row r="4" spans="1:2" x14ac:dyDescent="0.25">
      <c r="A4" s="15">
        <f t="shared" ref="A4:A67" si="0">+A3+1</f>
        <v>44564</v>
      </c>
      <c r="B4" s="15" t="str">
        <f>UPPER(TEXT(tCALENDARIO[[#This Row],[FECHA]],"MMMM"))</f>
        <v>ENERO</v>
      </c>
    </row>
    <row r="5" spans="1:2" x14ac:dyDescent="0.25">
      <c r="A5" s="15">
        <f t="shared" si="0"/>
        <v>44565</v>
      </c>
      <c r="B5" s="15" t="str">
        <f>UPPER(TEXT(tCALENDARIO[[#This Row],[FECHA]],"MMMM"))</f>
        <v>ENERO</v>
      </c>
    </row>
    <row r="6" spans="1:2" x14ac:dyDescent="0.25">
      <c r="A6" s="15">
        <f t="shared" si="0"/>
        <v>44566</v>
      </c>
      <c r="B6" s="15" t="str">
        <f>UPPER(TEXT(tCALENDARIO[[#This Row],[FECHA]],"MMMM"))</f>
        <v>ENERO</v>
      </c>
    </row>
    <row r="7" spans="1:2" x14ac:dyDescent="0.25">
      <c r="A7" s="15">
        <f t="shared" si="0"/>
        <v>44567</v>
      </c>
      <c r="B7" s="15" t="str">
        <f>UPPER(TEXT(tCALENDARIO[[#This Row],[FECHA]],"MMMM"))</f>
        <v>ENERO</v>
      </c>
    </row>
    <row r="8" spans="1:2" x14ac:dyDescent="0.25">
      <c r="A8" s="15">
        <f t="shared" si="0"/>
        <v>44568</v>
      </c>
      <c r="B8" s="15" t="str">
        <f>UPPER(TEXT(tCALENDARIO[[#This Row],[FECHA]],"MMMM"))</f>
        <v>ENERO</v>
      </c>
    </row>
    <row r="9" spans="1:2" x14ac:dyDescent="0.25">
      <c r="A9" s="15">
        <f t="shared" si="0"/>
        <v>44569</v>
      </c>
      <c r="B9" s="15" t="str">
        <f>UPPER(TEXT(tCALENDARIO[[#This Row],[FECHA]],"MMMM"))</f>
        <v>ENERO</v>
      </c>
    </row>
    <row r="10" spans="1:2" x14ac:dyDescent="0.25">
      <c r="A10" s="15">
        <f t="shared" si="0"/>
        <v>44570</v>
      </c>
      <c r="B10" s="15" t="str">
        <f>UPPER(TEXT(tCALENDARIO[[#This Row],[FECHA]],"MMMM"))</f>
        <v>ENERO</v>
      </c>
    </row>
    <row r="11" spans="1:2" x14ac:dyDescent="0.25">
      <c r="A11" s="15">
        <f t="shared" si="0"/>
        <v>44571</v>
      </c>
      <c r="B11" s="15" t="str">
        <f>UPPER(TEXT(tCALENDARIO[[#This Row],[FECHA]],"MMMM"))</f>
        <v>ENERO</v>
      </c>
    </row>
    <row r="12" spans="1:2" x14ac:dyDescent="0.25">
      <c r="A12" s="15">
        <f t="shared" si="0"/>
        <v>44572</v>
      </c>
      <c r="B12" s="15" t="str">
        <f>UPPER(TEXT(tCALENDARIO[[#This Row],[FECHA]],"MMMM"))</f>
        <v>ENERO</v>
      </c>
    </row>
    <row r="13" spans="1:2" x14ac:dyDescent="0.25">
      <c r="A13" s="15">
        <f t="shared" si="0"/>
        <v>44573</v>
      </c>
      <c r="B13" s="15" t="str">
        <f>UPPER(TEXT(tCALENDARIO[[#This Row],[FECHA]],"MMMM"))</f>
        <v>ENERO</v>
      </c>
    </row>
    <row r="14" spans="1:2" x14ac:dyDescent="0.25">
      <c r="A14" s="15">
        <f t="shared" si="0"/>
        <v>44574</v>
      </c>
      <c r="B14" s="15" t="str">
        <f>UPPER(TEXT(tCALENDARIO[[#This Row],[FECHA]],"MMMM"))</f>
        <v>ENERO</v>
      </c>
    </row>
    <row r="15" spans="1:2" x14ac:dyDescent="0.25">
      <c r="A15" s="15">
        <f t="shared" si="0"/>
        <v>44575</v>
      </c>
      <c r="B15" s="15" t="str">
        <f>UPPER(TEXT(tCALENDARIO[[#This Row],[FECHA]],"MMMM"))</f>
        <v>ENERO</v>
      </c>
    </row>
    <row r="16" spans="1:2" x14ac:dyDescent="0.25">
      <c r="A16" s="15">
        <f t="shared" si="0"/>
        <v>44576</v>
      </c>
      <c r="B16" s="15" t="str">
        <f>UPPER(TEXT(tCALENDARIO[[#This Row],[FECHA]],"MMMM"))</f>
        <v>ENERO</v>
      </c>
    </row>
    <row r="17" spans="1:2" x14ac:dyDescent="0.25">
      <c r="A17" s="15">
        <f t="shared" si="0"/>
        <v>44577</v>
      </c>
      <c r="B17" s="15" t="str">
        <f>UPPER(TEXT(tCALENDARIO[[#This Row],[FECHA]],"MMMM"))</f>
        <v>ENERO</v>
      </c>
    </row>
    <row r="18" spans="1:2" x14ac:dyDescent="0.25">
      <c r="A18" s="15">
        <f t="shared" si="0"/>
        <v>44578</v>
      </c>
      <c r="B18" s="15" t="str">
        <f>UPPER(TEXT(tCALENDARIO[[#This Row],[FECHA]],"MMMM"))</f>
        <v>ENERO</v>
      </c>
    </row>
    <row r="19" spans="1:2" x14ac:dyDescent="0.25">
      <c r="A19" s="15">
        <f t="shared" si="0"/>
        <v>44579</v>
      </c>
      <c r="B19" s="15" t="str">
        <f>UPPER(TEXT(tCALENDARIO[[#This Row],[FECHA]],"MMMM"))</f>
        <v>ENERO</v>
      </c>
    </row>
    <row r="20" spans="1:2" x14ac:dyDescent="0.25">
      <c r="A20" s="15">
        <f t="shared" si="0"/>
        <v>44580</v>
      </c>
      <c r="B20" s="15" t="str">
        <f>UPPER(TEXT(tCALENDARIO[[#This Row],[FECHA]],"MMMM"))</f>
        <v>ENERO</v>
      </c>
    </row>
    <row r="21" spans="1:2" x14ac:dyDescent="0.25">
      <c r="A21" s="15">
        <f t="shared" si="0"/>
        <v>44581</v>
      </c>
      <c r="B21" s="15" t="str">
        <f>UPPER(TEXT(tCALENDARIO[[#This Row],[FECHA]],"MMMM"))</f>
        <v>ENERO</v>
      </c>
    </row>
    <row r="22" spans="1:2" x14ac:dyDescent="0.25">
      <c r="A22" s="15">
        <f t="shared" si="0"/>
        <v>44582</v>
      </c>
      <c r="B22" s="15" t="str">
        <f>UPPER(TEXT(tCALENDARIO[[#This Row],[FECHA]],"MMMM"))</f>
        <v>ENERO</v>
      </c>
    </row>
    <row r="23" spans="1:2" x14ac:dyDescent="0.25">
      <c r="A23" s="15">
        <f t="shared" si="0"/>
        <v>44583</v>
      </c>
      <c r="B23" s="15" t="str">
        <f>UPPER(TEXT(tCALENDARIO[[#This Row],[FECHA]],"MMMM"))</f>
        <v>ENERO</v>
      </c>
    </row>
    <row r="24" spans="1:2" x14ac:dyDescent="0.25">
      <c r="A24" s="15">
        <f t="shared" si="0"/>
        <v>44584</v>
      </c>
      <c r="B24" s="15" t="str">
        <f>UPPER(TEXT(tCALENDARIO[[#This Row],[FECHA]],"MMMM"))</f>
        <v>ENERO</v>
      </c>
    </row>
    <row r="25" spans="1:2" x14ac:dyDescent="0.25">
      <c r="A25" s="15">
        <f t="shared" si="0"/>
        <v>44585</v>
      </c>
      <c r="B25" s="15" t="str">
        <f>UPPER(TEXT(tCALENDARIO[[#This Row],[FECHA]],"MMMM"))</f>
        <v>ENERO</v>
      </c>
    </row>
    <row r="26" spans="1:2" x14ac:dyDescent="0.25">
      <c r="A26" s="15">
        <f t="shared" si="0"/>
        <v>44586</v>
      </c>
      <c r="B26" s="15" t="str">
        <f>UPPER(TEXT(tCALENDARIO[[#This Row],[FECHA]],"MMMM"))</f>
        <v>ENERO</v>
      </c>
    </row>
    <row r="27" spans="1:2" x14ac:dyDescent="0.25">
      <c r="A27" s="15">
        <f t="shared" si="0"/>
        <v>44587</v>
      </c>
      <c r="B27" s="15" t="str">
        <f>UPPER(TEXT(tCALENDARIO[[#This Row],[FECHA]],"MMMM"))</f>
        <v>ENERO</v>
      </c>
    </row>
    <row r="28" spans="1:2" x14ac:dyDescent="0.25">
      <c r="A28" s="15">
        <f t="shared" si="0"/>
        <v>44588</v>
      </c>
      <c r="B28" s="15" t="str">
        <f>UPPER(TEXT(tCALENDARIO[[#This Row],[FECHA]],"MMMM"))</f>
        <v>ENERO</v>
      </c>
    </row>
    <row r="29" spans="1:2" x14ac:dyDescent="0.25">
      <c r="A29" s="15">
        <f t="shared" si="0"/>
        <v>44589</v>
      </c>
      <c r="B29" s="15" t="str">
        <f>UPPER(TEXT(tCALENDARIO[[#This Row],[FECHA]],"MMMM"))</f>
        <v>ENERO</v>
      </c>
    </row>
    <row r="30" spans="1:2" x14ac:dyDescent="0.25">
      <c r="A30" s="15">
        <f t="shared" si="0"/>
        <v>44590</v>
      </c>
      <c r="B30" s="15" t="str">
        <f>UPPER(TEXT(tCALENDARIO[[#This Row],[FECHA]],"MMMM"))</f>
        <v>ENERO</v>
      </c>
    </row>
    <row r="31" spans="1:2" x14ac:dyDescent="0.25">
      <c r="A31" s="15">
        <f t="shared" si="0"/>
        <v>44591</v>
      </c>
      <c r="B31" s="15" t="str">
        <f>UPPER(TEXT(tCALENDARIO[[#This Row],[FECHA]],"MMMM"))</f>
        <v>ENERO</v>
      </c>
    </row>
    <row r="32" spans="1:2" x14ac:dyDescent="0.25">
      <c r="A32" s="15">
        <f t="shared" si="0"/>
        <v>44592</v>
      </c>
      <c r="B32" s="15" t="str">
        <f>UPPER(TEXT(tCALENDARIO[[#This Row],[FECHA]],"MMMM"))</f>
        <v>ENERO</v>
      </c>
    </row>
    <row r="33" spans="1:2" x14ac:dyDescent="0.25">
      <c r="A33" s="15">
        <f t="shared" si="0"/>
        <v>44593</v>
      </c>
      <c r="B33" s="15" t="str">
        <f>UPPER(TEXT(tCALENDARIO[[#This Row],[FECHA]],"MMMM"))</f>
        <v>FEBRERO</v>
      </c>
    </row>
    <row r="34" spans="1:2" x14ac:dyDescent="0.25">
      <c r="A34" s="15">
        <f t="shared" si="0"/>
        <v>44594</v>
      </c>
      <c r="B34" s="15" t="str">
        <f>UPPER(TEXT(tCALENDARIO[[#This Row],[FECHA]],"MMMM"))</f>
        <v>FEBRERO</v>
      </c>
    </row>
    <row r="35" spans="1:2" x14ac:dyDescent="0.25">
      <c r="A35" s="15">
        <f t="shared" si="0"/>
        <v>44595</v>
      </c>
      <c r="B35" s="15" t="str">
        <f>UPPER(TEXT(tCALENDARIO[[#This Row],[FECHA]],"MMMM"))</f>
        <v>FEBRERO</v>
      </c>
    </row>
    <row r="36" spans="1:2" x14ac:dyDescent="0.25">
      <c r="A36" s="15">
        <f t="shared" si="0"/>
        <v>44596</v>
      </c>
      <c r="B36" s="15" t="str">
        <f>UPPER(TEXT(tCALENDARIO[[#This Row],[FECHA]],"MMMM"))</f>
        <v>FEBRERO</v>
      </c>
    </row>
    <row r="37" spans="1:2" x14ac:dyDescent="0.25">
      <c r="A37" s="15">
        <f t="shared" si="0"/>
        <v>44597</v>
      </c>
      <c r="B37" s="15" t="str">
        <f>UPPER(TEXT(tCALENDARIO[[#This Row],[FECHA]],"MMMM"))</f>
        <v>FEBRERO</v>
      </c>
    </row>
    <row r="38" spans="1:2" x14ac:dyDescent="0.25">
      <c r="A38" s="15">
        <f t="shared" si="0"/>
        <v>44598</v>
      </c>
      <c r="B38" s="15" t="str">
        <f>UPPER(TEXT(tCALENDARIO[[#This Row],[FECHA]],"MMMM"))</f>
        <v>FEBRERO</v>
      </c>
    </row>
    <row r="39" spans="1:2" x14ac:dyDescent="0.25">
      <c r="A39" s="15">
        <f t="shared" si="0"/>
        <v>44599</v>
      </c>
      <c r="B39" s="15" t="str">
        <f>UPPER(TEXT(tCALENDARIO[[#This Row],[FECHA]],"MMMM"))</f>
        <v>FEBRERO</v>
      </c>
    </row>
    <row r="40" spans="1:2" x14ac:dyDescent="0.25">
      <c r="A40" s="15">
        <f t="shared" si="0"/>
        <v>44600</v>
      </c>
      <c r="B40" s="15" t="str">
        <f>UPPER(TEXT(tCALENDARIO[[#This Row],[FECHA]],"MMMM"))</f>
        <v>FEBRERO</v>
      </c>
    </row>
    <row r="41" spans="1:2" x14ac:dyDescent="0.25">
      <c r="A41" s="15">
        <f t="shared" si="0"/>
        <v>44601</v>
      </c>
      <c r="B41" s="15" t="str">
        <f>UPPER(TEXT(tCALENDARIO[[#This Row],[FECHA]],"MMMM"))</f>
        <v>FEBRERO</v>
      </c>
    </row>
    <row r="42" spans="1:2" x14ac:dyDescent="0.25">
      <c r="A42" s="15">
        <f t="shared" si="0"/>
        <v>44602</v>
      </c>
      <c r="B42" s="15" t="str">
        <f>UPPER(TEXT(tCALENDARIO[[#This Row],[FECHA]],"MMMM"))</f>
        <v>FEBRERO</v>
      </c>
    </row>
    <row r="43" spans="1:2" x14ac:dyDescent="0.25">
      <c r="A43" s="15">
        <f t="shared" si="0"/>
        <v>44603</v>
      </c>
      <c r="B43" s="15" t="str">
        <f>UPPER(TEXT(tCALENDARIO[[#This Row],[FECHA]],"MMMM"))</f>
        <v>FEBRERO</v>
      </c>
    </row>
    <row r="44" spans="1:2" x14ac:dyDescent="0.25">
      <c r="A44" s="15">
        <f t="shared" si="0"/>
        <v>44604</v>
      </c>
      <c r="B44" s="15" t="str">
        <f>UPPER(TEXT(tCALENDARIO[[#This Row],[FECHA]],"MMMM"))</f>
        <v>FEBRERO</v>
      </c>
    </row>
    <row r="45" spans="1:2" x14ac:dyDescent="0.25">
      <c r="A45" s="15">
        <f t="shared" si="0"/>
        <v>44605</v>
      </c>
      <c r="B45" s="15" t="str">
        <f>UPPER(TEXT(tCALENDARIO[[#This Row],[FECHA]],"MMMM"))</f>
        <v>FEBRERO</v>
      </c>
    </row>
    <row r="46" spans="1:2" x14ac:dyDescent="0.25">
      <c r="A46" s="15">
        <f t="shared" si="0"/>
        <v>44606</v>
      </c>
      <c r="B46" s="15" t="str">
        <f>UPPER(TEXT(tCALENDARIO[[#This Row],[FECHA]],"MMMM"))</f>
        <v>FEBRERO</v>
      </c>
    </row>
    <row r="47" spans="1:2" x14ac:dyDescent="0.25">
      <c r="A47" s="15">
        <f t="shared" si="0"/>
        <v>44607</v>
      </c>
      <c r="B47" s="15" t="str">
        <f>UPPER(TEXT(tCALENDARIO[[#This Row],[FECHA]],"MMMM"))</f>
        <v>FEBRERO</v>
      </c>
    </row>
    <row r="48" spans="1:2" x14ac:dyDescent="0.25">
      <c r="A48" s="15">
        <f t="shared" si="0"/>
        <v>44608</v>
      </c>
      <c r="B48" s="15" t="str">
        <f>UPPER(TEXT(tCALENDARIO[[#This Row],[FECHA]],"MMMM"))</f>
        <v>FEBRERO</v>
      </c>
    </row>
    <row r="49" spans="1:2" x14ac:dyDescent="0.25">
      <c r="A49" s="15">
        <f t="shared" si="0"/>
        <v>44609</v>
      </c>
      <c r="B49" s="15" t="str">
        <f>UPPER(TEXT(tCALENDARIO[[#This Row],[FECHA]],"MMMM"))</f>
        <v>FEBRERO</v>
      </c>
    </row>
    <row r="50" spans="1:2" x14ac:dyDescent="0.25">
      <c r="A50" s="15">
        <f t="shared" si="0"/>
        <v>44610</v>
      </c>
      <c r="B50" s="15" t="str">
        <f>UPPER(TEXT(tCALENDARIO[[#This Row],[FECHA]],"MMMM"))</f>
        <v>FEBRERO</v>
      </c>
    </row>
    <row r="51" spans="1:2" x14ac:dyDescent="0.25">
      <c r="A51" s="15">
        <f t="shared" si="0"/>
        <v>44611</v>
      </c>
      <c r="B51" s="15" t="str">
        <f>UPPER(TEXT(tCALENDARIO[[#This Row],[FECHA]],"MMMM"))</f>
        <v>FEBRERO</v>
      </c>
    </row>
    <row r="52" spans="1:2" x14ac:dyDescent="0.25">
      <c r="A52" s="15">
        <f t="shared" si="0"/>
        <v>44612</v>
      </c>
      <c r="B52" s="15" t="str">
        <f>UPPER(TEXT(tCALENDARIO[[#This Row],[FECHA]],"MMMM"))</f>
        <v>FEBRERO</v>
      </c>
    </row>
    <row r="53" spans="1:2" x14ac:dyDescent="0.25">
      <c r="A53" s="15">
        <f t="shared" si="0"/>
        <v>44613</v>
      </c>
      <c r="B53" s="15" t="str">
        <f>UPPER(TEXT(tCALENDARIO[[#This Row],[FECHA]],"MMMM"))</f>
        <v>FEBRERO</v>
      </c>
    </row>
    <row r="54" spans="1:2" x14ac:dyDescent="0.25">
      <c r="A54" s="15">
        <f t="shared" si="0"/>
        <v>44614</v>
      </c>
      <c r="B54" s="15" t="str">
        <f>UPPER(TEXT(tCALENDARIO[[#This Row],[FECHA]],"MMMM"))</f>
        <v>FEBRERO</v>
      </c>
    </row>
    <row r="55" spans="1:2" x14ac:dyDescent="0.25">
      <c r="A55" s="15">
        <f t="shared" si="0"/>
        <v>44615</v>
      </c>
      <c r="B55" s="15" t="str">
        <f>UPPER(TEXT(tCALENDARIO[[#This Row],[FECHA]],"MMMM"))</f>
        <v>FEBRERO</v>
      </c>
    </row>
    <row r="56" spans="1:2" x14ac:dyDescent="0.25">
      <c r="A56" s="15">
        <f t="shared" si="0"/>
        <v>44616</v>
      </c>
      <c r="B56" s="15" t="str">
        <f>UPPER(TEXT(tCALENDARIO[[#This Row],[FECHA]],"MMMM"))</f>
        <v>FEBRERO</v>
      </c>
    </row>
    <row r="57" spans="1:2" x14ac:dyDescent="0.25">
      <c r="A57" s="15">
        <f t="shared" si="0"/>
        <v>44617</v>
      </c>
      <c r="B57" s="15" t="str">
        <f>UPPER(TEXT(tCALENDARIO[[#This Row],[FECHA]],"MMMM"))</f>
        <v>FEBRERO</v>
      </c>
    </row>
    <row r="58" spans="1:2" x14ac:dyDescent="0.25">
      <c r="A58" s="15">
        <f t="shared" si="0"/>
        <v>44618</v>
      </c>
      <c r="B58" s="15" t="str">
        <f>UPPER(TEXT(tCALENDARIO[[#This Row],[FECHA]],"MMMM"))</f>
        <v>FEBRERO</v>
      </c>
    </row>
    <row r="59" spans="1:2" x14ac:dyDescent="0.25">
      <c r="A59" s="15">
        <f t="shared" si="0"/>
        <v>44619</v>
      </c>
      <c r="B59" s="15" t="str">
        <f>UPPER(TEXT(tCALENDARIO[[#This Row],[FECHA]],"MMMM"))</f>
        <v>FEBRERO</v>
      </c>
    </row>
    <row r="60" spans="1:2" x14ac:dyDescent="0.25">
      <c r="A60" s="15">
        <f t="shared" si="0"/>
        <v>44620</v>
      </c>
      <c r="B60" s="15" t="str">
        <f>UPPER(TEXT(tCALENDARIO[[#This Row],[FECHA]],"MMMM"))</f>
        <v>FEBRERO</v>
      </c>
    </row>
    <row r="61" spans="1:2" x14ac:dyDescent="0.25">
      <c r="A61" s="15">
        <f t="shared" si="0"/>
        <v>44621</v>
      </c>
      <c r="B61" s="15" t="str">
        <f>UPPER(TEXT(tCALENDARIO[[#This Row],[FECHA]],"MMMM"))</f>
        <v>MARZO</v>
      </c>
    </row>
    <row r="62" spans="1:2" x14ac:dyDescent="0.25">
      <c r="A62" s="15">
        <f t="shared" si="0"/>
        <v>44622</v>
      </c>
      <c r="B62" s="15" t="str">
        <f>UPPER(TEXT(tCALENDARIO[[#This Row],[FECHA]],"MMMM"))</f>
        <v>MARZO</v>
      </c>
    </row>
    <row r="63" spans="1:2" x14ac:dyDescent="0.25">
      <c r="A63" s="15">
        <f t="shared" si="0"/>
        <v>44623</v>
      </c>
      <c r="B63" s="15" t="str">
        <f>UPPER(TEXT(tCALENDARIO[[#This Row],[FECHA]],"MMMM"))</f>
        <v>MARZO</v>
      </c>
    </row>
    <row r="64" spans="1:2" x14ac:dyDescent="0.25">
      <c r="A64" s="15">
        <f t="shared" si="0"/>
        <v>44624</v>
      </c>
      <c r="B64" s="15" t="str">
        <f>UPPER(TEXT(tCALENDARIO[[#This Row],[FECHA]],"MMMM"))</f>
        <v>MARZO</v>
      </c>
    </row>
    <row r="65" spans="1:2" x14ac:dyDescent="0.25">
      <c r="A65" s="15">
        <f t="shared" si="0"/>
        <v>44625</v>
      </c>
      <c r="B65" s="15" t="str">
        <f>UPPER(TEXT(tCALENDARIO[[#This Row],[FECHA]],"MMMM"))</f>
        <v>MARZO</v>
      </c>
    </row>
    <row r="66" spans="1:2" x14ac:dyDescent="0.25">
      <c r="A66" s="15">
        <f t="shared" si="0"/>
        <v>44626</v>
      </c>
      <c r="B66" s="15" t="str">
        <f>UPPER(TEXT(tCALENDARIO[[#This Row],[FECHA]],"MMMM"))</f>
        <v>MARZO</v>
      </c>
    </row>
    <row r="67" spans="1:2" x14ac:dyDescent="0.25">
      <c r="A67" s="15">
        <f t="shared" si="0"/>
        <v>44627</v>
      </c>
      <c r="B67" s="15" t="str">
        <f>UPPER(TEXT(tCALENDARIO[[#This Row],[FECHA]],"MMMM"))</f>
        <v>MARZO</v>
      </c>
    </row>
    <row r="68" spans="1:2" x14ac:dyDescent="0.25">
      <c r="A68" s="15">
        <f t="shared" ref="A68:A131" si="1">+A67+1</f>
        <v>44628</v>
      </c>
      <c r="B68" s="15" t="str">
        <f>UPPER(TEXT(tCALENDARIO[[#This Row],[FECHA]],"MMMM"))</f>
        <v>MARZO</v>
      </c>
    </row>
    <row r="69" spans="1:2" x14ac:dyDescent="0.25">
      <c r="A69" s="15">
        <f t="shared" si="1"/>
        <v>44629</v>
      </c>
      <c r="B69" s="15" t="str">
        <f>UPPER(TEXT(tCALENDARIO[[#This Row],[FECHA]],"MMMM"))</f>
        <v>MARZO</v>
      </c>
    </row>
    <row r="70" spans="1:2" x14ac:dyDescent="0.25">
      <c r="A70" s="15">
        <f t="shared" si="1"/>
        <v>44630</v>
      </c>
      <c r="B70" s="15" t="str">
        <f>UPPER(TEXT(tCALENDARIO[[#This Row],[FECHA]],"MMMM"))</f>
        <v>MARZO</v>
      </c>
    </row>
    <row r="71" spans="1:2" x14ac:dyDescent="0.25">
      <c r="A71" s="15">
        <f t="shared" si="1"/>
        <v>44631</v>
      </c>
      <c r="B71" s="15" t="str">
        <f>UPPER(TEXT(tCALENDARIO[[#This Row],[FECHA]],"MMMM"))</f>
        <v>MARZO</v>
      </c>
    </row>
    <row r="72" spans="1:2" x14ac:dyDescent="0.25">
      <c r="A72" s="15">
        <f t="shared" si="1"/>
        <v>44632</v>
      </c>
      <c r="B72" s="15" t="str">
        <f>UPPER(TEXT(tCALENDARIO[[#This Row],[FECHA]],"MMMM"))</f>
        <v>MARZO</v>
      </c>
    </row>
    <row r="73" spans="1:2" x14ac:dyDescent="0.25">
      <c r="A73" s="15">
        <f t="shared" si="1"/>
        <v>44633</v>
      </c>
      <c r="B73" s="15" t="str">
        <f>UPPER(TEXT(tCALENDARIO[[#This Row],[FECHA]],"MMMM"))</f>
        <v>MARZO</v>
      </c>
    </row>
    <row r="74" spans="1:2" x14ac:dyDescent="0.25">
      <c r="A74" s="15">
        <f t="shared" si="1"/>
        <v>44634</v>
      </c>
      <c r="B74" s="15" t="str">
        <f>UPPER(TEXT(tCALENDARIO[[#This Row],[FECHA]],"MMMM"))</f>
        <v>MARZO</v>
      </c>
    </row>
    <row r="75" spans="1:2" x14ac:dyDescent="0.25">
      <c r="A75" s="15">
        <f t="shared" si="1"/>
        <v>44635</v>
      </c>
      <c r="B75" s="15" t="str">
        <f>UPPER(TEXT(tCALENDARIO[[#This Row],[FECHA]],"MMMM"))</f>
        <v>MARZO</v>
      </c>
    </row>
    <row r="76" spans="1:2" x14ac:dyDescent="0.25">
      <c r="A76" s="15">
        <f t="shared" si="1"/>
        <v>44636</v>
      </c>
      <c r="B76" s="15" t="str">
        <f>UPPER(TEXT(tCALENDARIO[[#This Row],[FECHA]],"MMMM"))</f>
        <v>MARZO</v>
      </c>
    </row>
    <row r="77" spans="1:2" x14ac:dyDescent="0.25">
      <c r="A77" s="15">
        <f t="shared" si="1"/>
        <v>44637</v>
      </c>
      <c r="B77" s="15" t="str">
        <f>UPPER(TEXT(tCALENDARIO[[#This Row],[FECHA]],"MMMM"))</f>
        <v>MARZO</v>
      </c>
    </row>
    <row r="78" spans="1:2" x14ac:dyDescent="0.25">
      <c r="A78" s="15">
        <f t="shared" si="1"/>
        <v>44638</v>
      </c>
      <c r="B78" s="15" t="str">
        <f>UPPER(TEXT(tCALENDARIO[[#This Row],[FECHA]],"MMMM"))</f>
        <v>MARZO</v>
      </c>
    </row>
    <row r="79" spans="1:2" x14ac:dyDescent="0.25">
      <c r="A79" s="15">
        <f t="shared" si="1"/>
        <v>44639</v>
      </c>
      <c r="B79" s="15" t="str">
        <f>UPPER(TEXT(tCALENDARIO[[#This Row],[FECHA]],"MMMM"))</f>
        <v>MARZO</v>
      </c>
    </row>
    <row r="80" spans="1:2" x14ac:dyDescent="0.25">
      <c r="A80" s="15">
        <f t="shared" si="1"/>
        <v>44640</v>
      </c>
      <c r="B80" s="15" t="str">
        <f>UPPER(TEXT(tCALENDARIO[[#This Row],[FECHA]],"MMMM"))</f>
        <v>MARZO</v>
      </c>
    </row>
    <row r="81" spans="1:2" x14ac:dyDescent="0.25">
      <c r="A81" s="15">
        <f t="shared" si="1"/>
        <v>44641</v>
      </c>
      <c r="B81" s="15" t="str">
        <f>UPPER(TEXT(tCALENDARIO[[#This Row],[FECHA]],"MMMM"))</f>
        <v>MARZO</v>
      </c>
    </row>
    <row r="82" spans="1:2" x14ac:dyDescent="0.25">
      <c r="A82" s="15">
        <f t="shared" si="1"/>
        <v>44642</v>
      </c>
      <c r="B82" s="15" t="str">
        <f>UPPER(TEXT(tCALENDARIO[[#This Row],[FECHA]],"MMMM"))</f>
        <v>MARZO</v>
      </c>
    </row>
    <row r="83" spans="1:2" x14ac:dyDescent="0.25">
      <c r="A83" s="15">
        <f t="shared" si="1"/>
        <v>44643</v>
      </c>
      <c r="B83" s="15" t="str">
        <f>UPPER(TEXT(tCALENDARIO[[#This Row],[FECHA]],"MMMM"))</f>
        <v>MARZO</v>
      </c>
    </row>
    <row r="84" spans="1:2" x14ac:dyDescent="0.25">
      <c r="A84" s="15">
        <f t="shared" si="1"/>
        <v>44644</v>
      </c>
      <c r="B84" s="15" t="str">
        <f>UPPER(TEXT(tCALENDARIO[[#This Row],[FECHA]],"MMMM"))</f>
        <v>MARZO</v>
      </c>
    </row>
    <row r="85" spans="1:2" x14ac:dyDescent="0.25">
      <c r="A85" s="15">
        <f t="shared" si="1"/>
        <v>44645</v>
      </c>
      <c r="B85" s="15" t="str">
        <f>UPPER(TEXT(tCALENDARIO[[#This Row],[FECHA]],"MMMM"))</f>
        <v>MARZO</v>
      </c>
    </row>
    <row r="86" spans="1:2" x14ac:dyDescent="0.25">
      <c r="A86" s="15">
        <f t="shared" si="1"/>
        <v>44646</v>
      </c>
      <c r="B86" s="15" t="str">
        <f>UPPER(TEXT(tCALENDARIO[[#This Row],[FECHA]],"MMMM"))</f>
        <v>MARZO</v>
      </c>
    </row>
    <row r="87" spans="1:2" x14ac:dyDescent="0.25">
      <c r="A87" s="15">
        <f t="shared" si="1"/>
        <v>44647</v>
      </c>
      <c r="B87" s="15" t="str">
        <f>UPPER(TEXT(tCALENDARIO[[#This Row],[FECHA]],"MMMM"))</f>
        <v>MARZO</v>
      </c>
    </row>
    <row r="88" spans="1:2" x14ac:dyDescent="0.25">
      <c r="A88" s="15">
        <f t="shared" si="1"/>
        <v>44648</v>
      </c>
      <c r="B88" s="15" t="str">
        <f>UPPER(TEXT(tCALENDARIO[[#This Row],[FECHA]],"MMMM"))</f>
        <v>MARZO</v>
      </c>
    </row>
    <row r="89" spans="1:2" x14ac:dyDescent="0.25">
      <c r="A89" s="15">
        <f t="shared" si="1"/>
        <v>44649</v>
      </c>
      <c r="B89" s="15" t="str">
        <f>UPPER(TEXT(tCALENDARIO[[#This Row],[FECHA]],"MMMM"))</f>
        <v>MARZO</v>
      </c>
    </row>
    <row r="90" spans="1:2" x14ac:dyDescent="0.25">
      <c r="A90" s="15">
        <f t="shared" si="1"/>
        <v>44650</v>
      </c>
      <c r="B90" s="15" t="str">
        <f>UPPER(TEXT(tCALENDARIO[[#This Row],[FECHA]],"MMMM"))</f>
        <v>MARZO</v>
      </c>
    </row>
    <row r="91" spans="1:2" x14ac:dyDescent="0.25">
      <c r="A91" s="15">
        <f t="shared" si="1"/>
        <v>44651</v>
      </c>
      <c r="B91" s="15" t="str">
        <f>UPPER(TEXT(tCALENDARIO[[#This Row],[FECHA]],"MMMM"))</f>
        <v>MARZO</v>
      </c>
    </row>
    <row r="92" spans="1:2" x14ac:dyDescent="0.25">
      <c r="A92" s="15">
        <f t="shared" si="1"/>
        <v>44652</v>
      </c>
      <c r="B92" s="15" t="str">
        <f>UPPER(TEXT(tCALENDARIO[[#This Row],[FECHA]],"MMMM"))</f>
        <v>ABRIL</v>
      </c>
    </row>
    <row r="93" spans="1:2" x14ac:dyDescent="0.25">
      <c r="A93" s="15">
        <f t="shared" si="1"/>
        <v>44653</v>
      </c>
      <c r="B93" s="15" t="str">
        <f>UPPER(TEXT(tCALENDARIO[[#This Row],[FECHA]],"MMMM"))</f>
        <v>ABRIL</v>
      </c>
    </row>
    <row r="94" spans="1:2" x14ac:dyDescent="0.25">
      <c r="A94" s="15">
        <f t="shared" si="1"/>
        <v>44654</v>
      </c>
      <c r="B94" s="15" t="str">
        <f>UPPER(TEXT(tCALENDARIO[[#This Row],[FECHA]],"MMMM"))</f>
        <v>ABRIL</v>
      </c>
    </row>
    <row r="95" spans="1:2" x14ac:dyDescent="0.25">
      <c r="A95" s="15">
        <f t="shared" si="1"/>
        <v>44655</v>
      </c>
      <c r="B95" s="15" t="str">
        <f>UPPER(TEXT(tCALENDARIO[[#This Row],[FECHA]],"MMMM"))</f>
        <v>ABRIL</v>
      </c>
    </row>
    <row r="96" spans="1:2" x14ac:dyDescent="0.25">
      <c r="A96" s="15">
        <f t="shared" si="1"/>
        <v>44656</v>
      </c>
      <c r="B96" s="15" t="str">
        <f>UPPER(TEXT(tCALENDARIO[[#This Row],[FECHA]],"MMMM"))</f>
        <v>ABRIL</v>
      </c>
    </row>
    <row r="97" spans="1:2" x14ac:dyDescent="0.25">
      <c r="A97" s="15">
        <f t="shared" si="1"/>
        <v>44657</v>
      </c>
      <c r="B97" s="15" t="str">
        <f>UPPER(TEXT(tCALENDARIO[[#This Row],[FECHA]],"MMMM"))</f>
        <v>ABRIL</v>
      </c>
    </row>
    <row r="98" spans="1:2" x14ac:dyDescent="0.25">
      <c r="A98" s="15">
        <f t="shared" si="1"/>
        <v>44658</v>
      </c>
      <c r="B98" s="15" t="str">
        <f>UPPER(TEXT(tCALENDARIO[[#This Row],[FECHA]],"MMMM"))</f>
        <v>ABRIL</v>
      </c>
    </row>
    <row r="99" spans="1:2" x14ac:dyDescent="0.25">
      <c r="A99" s="15">
        <f t="shared" si="1"/>
        <v>44659</v>
      </c>
      <c r="B99" s="15" t="str">
        <f>UPPER(TEXT(tCALENDARIO[[#This Row],[FECHA]],"MMMM"))</f>
        <v>ABRIL</v>
      </c>
    </row>
    <row r="100" spans="1:2" x14ac:dyDescent="0.25">
      <c r="A100" s="15">
        <f t="shared" si="1"/>
        <v>44660</v>
      </c>
      <c r="B100" s="15" t="str">
        <f>UPPER(TEXT(tCALENDARIO[[#This Row],[FECHA]],"MMMM"))</f>
        <v>ABRIL</v>
      </c>
    </row>
    <row r="101" spans="1:2" x14ac:dyDescent="0.25">
      <c r="A101" s="15">
        <f t="shared" si="1"/>
        <v>44661</v>
      </c>
      <c r="B101" s="15" t="str">
        <f>UPPER(TEXT(tCALENDARIO[[#This Row],[FECHA]],"MMMM"))</f>
        <v>ABRIL</v>
      </c>
    </row>
    <row r="102" spans="1:2" x14ac:dyDescent="0.25">
      <c r="A102" s="15">
        <f t="shared" si="1"/>
        <v>44662</v>
      </c>
      <c r="B102" s="15" t="str">
        <f>UPPER(TEXT(tCALENDARIO[[#This Row],[FECHA]],"MMMM"))</f>
        <v>ABRIL</v>
      </c>
    </row>
    <row r="103" spans="1:2" x14ac:dyDescent="0.25">
      <c r="A103" s="15">
        <f t="shared" si="1"/>
        <v>44663</v>
      </c>
      <c r="B103" s="15" t="str">
        <f>UPPER(TEXT(tCALENDARIO[[#This Row],[FECHA]],"MMMM"))</f>
        <v>ABRIL</v>
      </c>
    </row>
    <row r="104" spans="1:2" x14ac:dyDescent="0.25">
      <c r="A104" s="15">
        <f t="shared" si="1"/>
        <v>44664</v>
      </c>
      <c r="B104" s="15" t="str">
        <f>UPPER(TEXT(tCALENDARIO[[#This Row],[FECHA]],"MMMM"))</f>
        <v>ABRIL</v>
      </c>
    </row>
    <row r="105" spans="1:2" x14ac:dyDescent="0.25">
      <c r="A105" s="15">
        <f t="shared" si="1"/>
        <v>44665</v>
      </c>
      <c r="B105" s="15" t="str">
        <f>UPPER(TEXT(tCALENDARIO[[#This Row],[FECHA]],"MMMM"))</f>
        <v>ABRIL</v>
      </c>
    </row>
    <row r="106" spans="1:2" x14ac:dyDescent="0.25">
      <c r="A106" s="15">
        <f t="shared" si="1"/>
        <v>44666</v>
      </c>
      <c r="B106" s="15" t="str">
        <f>UPPER(TEXT(tCALENDARIO[[#This Row],[FECHA]],"MMMM"))</f>
        <v>ABRIL</v>
      </c>
    </row>
    <row r="107" spans="1:2" x14ac:dyDescent="0.25">
      <c r="A107" s="15">
        <f t="shared" si="1"/>
        <v>44667</v>
      </c>
      <c r="B107" s="15" t="str">
        <f>UPPER(TEXT(tCALENDARIO[[#This Row],[FECHA]],"MMMM"))</f>
        <v>ABRIL</v>
      </c>
    </row>
    <row r="108" spans="1:2" x14ac:dyDescent="0.25">
      <c r="A108" s="15">
        <f t="shared" si="1"/>
        <v>44668</v>
      </c>
      <c r="B108" s="15" t="str">
        <f>UPPER(TEXT(tCALENDARIO[[#This Row],[FECHA]],"MMMM"))</f>
        <v>ABRIL</v>
      </c>
    </row>
    <row r="109" spans="1:2" x14ac:dyDescent="0.25">
      <c r="A109" s="15">
        <f t="shared" si="1"/>
        <v>44669</v>
      </c>
      <c r="B109" s="15" t="str">
        <f>UPPER(TEXT(tCALENDARIO[[#This Row],[FECHA]],"MMMM"))</f>
        <v>ABRIL</v>
      </c>
    </row>
    <row r="110" spans="1:2" x14ac:dyDescent="0.25">
      <c r="A110" s="15">
        <f t="shared" si="1"/>
        <v>44670</v>
      </c>
      <c r="B110" s="15" t="str">
        <f>UPPER(TEXT(tCALENDARIO[[#This Row],[FECHA]],"MMMM"))</f>
        <v>ABRIL</v>
      </c>
    </row>
    <row r="111" spans="1:2" x14ac:dyDescent="0.25">
      <c r="A111" s="15">
        <f t="shared" si="1"/>
        <v>44671</v>
      </c>
      <c r="B111" s="15" t="str">
        <f>UPPER(TEXT(tCALENDARIO[[#This Row],[FECHA]],"MMMM"))</f>
        <v>ABRIL</v>
      </c>
    </row>
    <row r="112" spans="1:2" x14ac:dyDescent="0.25">
      <c r="A112" s="15">
        <f t="shared" si="1"/>
        <v>44672</v>
      </c>
      <c r="B112" s="15" t="str">
        <f>UPPER(TEXT(tCALENDARIO[[#This Row],[FECHA]],"MMMM"))</f>
        <v>ABRIL</v>
      </c>
    </row>
    <row r="113" spans="1:2" x14ac:dyDescent="0.25">
      <c r="A113" s="15">
        <f t="shared" si="1"/>
        <v>44673</v>
      </c>
      <c r="B113" s="15" t="str">
        <f>UPPER(TEXT(tCALENDARIO[[#This Row],[FECHA]],"MMMM"))</f>
        <v>ABRIL</v>
      </c>
    </row>
    <row r="114" spans="1:2" x14ac:dyDescent="0.25">
      <c r="A114" s="15">
        <f t="shared" si="1"/>
        <v>44674</v>
      </c>
      <c r="B114" s="15" t="str">
        <f>UPPER(TEXT(tCALENDARIO[[#This Row],[FECHA]],"MMMM"))</f>
        <v>ABRIL</v>
      </c>
    </row>
    <row r="115" spans="1:2" x14ac:dyDescent="0.25">
      <c r="A115" s="15">
        <f t="shared" si="1"/>
        <v>44675</v>
      </c>
      <c r="B115" s="15" t="str">
        <f>UPPER(TEXT(tCALENDARIO[[#This Row],[FECHA]],"MMMM"))</f>
        <v>ABRIL</v>
      </c>
    </row>
    <row r="116" spans="1:2" x14ac:dyDescent="0.25">
      <c r="A116" s="15">
        <f t="shared" si="1"/>
        <v>44676</v>
      </c>
      <c r="B116" s="15" t="str">
        <f>UPPER(TEXT(tCALENDARIO[[#This Row],[FECHA]],"MMMM"))</f>
        <v>ABRIL</v>
      </c>
    </row>
    <row r="117" spans="1:2" x14ac:dyDescent="0.25">
      <c r="A117" s="15">
        <f t="shared" si="1"/>
        <v>44677</v>
      </c>
      <c r="B117" s="15" t="str">
        <f>UPPER(TEXT(tCALENDARIO[[#This Row],[FECHA]],"MMMM"))</f>
        <v>ABRIL</v>
      </c>
    </row>
    <row r="118" spans="1:2" x14ac:dyDescent="0.25">
      <c r="A118" s="15">
        <f t="shared" si="1"/>
        <v>44678</v>
      </c>
      <c r="B118" s="15" t="str">
        <f>UPPER(TEXT(tCALENDARIO[[#This Row],[FECHA]],"MMMM"))</f>
        <v>ABRIL</v>
      </c>
    </row>
    <row r="119" spans="1:2" x14ac:dyDescent="0.25">
      <c r="A119" s="15">
        <f t="shared" si="1"/>
        <v>44679</v>
      </c>
      <c r="B119" s="15" t="str">
        <f>UPPER(TEXT(tCALENDARIO[[#This Row],[FECHA]],"MMMM"))</f>
        <v>ABRIL</v>
      </c>
    </row>
    <row r="120" spans="1:2" x14ac:dyDescent="0.25">
      <c r="A120" s="15">
        <f t="shared" si="1"/>
        <v>44680</v>
      </c>
      <c r="B120" s="15" t="str">
        <f>UPPER(TEXT(tCALENDARIO[[#This Row],[FECHA]],"MMMM"))</f>
        <v>ABRIL</v>
      </c>
    </row>
    <row r="121" spans="1:2" x14ac:dyDescent="0.25">
      <c r="A121" s="15">
        <f t="shared" si="1"/>
        <v>44681</v>
      </c>
      <c r="B121" s="15" t="str">
        <f>UPPER(TEXT(tCALENDARIO[[#This Row],[FECHA]],"MMMM"))</f>
        <v>ABRIL</v>
      </c>
    </row>
    <row r="122" spans="1:2" x14ac:dyDescent="0.25">
      <c r="A122" s="15">
        <f t="shared" si="1"/>
        <v>44682</v>
      </c>
      <c r="B122" s="15" t="str">
        <f>UPPER(TEXT(tCALENDARIO[[#This Row],[FECHA]],"MMMM"))</f>
        <v>MAYO</v>
      </c>
    </row>
    <row r="123" spans="1:2" x14ac:dyDescent="0.25">
      <c r="A123" s="15">
        <f t="shared" si="1"/>
        <v>44683</v>
      </c>
      <c r="B123" s="15" t="str">
        <f>UPPER(TEXT(tCALENDARIO[[#This Row],[FECHA]],"MMMM"))</f>
        <v>MAYO</v>
      </c>
    </row>
    <row r="124" spans="1:2" x14ac:dyDescent="0.25">
      <c r="A124" s="15">
        <f t="shared" si="1"/>
        <v>44684</v>
      </c>
      <c r="B124" s="15" t="str">
        <f>UPPER(TEXT(tCALENDARIO[[#This Row],[FECHA]],"MMMM"))</f>
        <v>MAYO</v>
      </c>
    </row>
    <row r="125" spans="1:2" x14ac:dyDescent="0.25">
      <c r="A125" s="15">
        <f t="shared" si="1"/>
        <v>44685</v>
      </c>
      <c r="B125" s="15" t="str">
        <f>UPPER(TEXT(tCALENDARIO[[#This Row],[FECHA]],"MMMM"))</f>
        <v>MAYO</v>
      </c>
    </row>
    <row r="126" spans="1:2" x14ac:dyDescent="0.25">
      <c r="A126" s="15">
        <f t="shared" si="1"/>
        <v>44686</v>
      </c>
      <c r="B126" s="15" t="str">
        <f>UPPER(TEXT(tCALENDARIO[[#This Row],[FECHA]],"MMMM"))</f>
        <v>MAYO</v>
      </c>
    </row>
    <row r="127" spans="1:2" x14ac:dyDescent="0.25">
      <c r="A127" s="15">
        <f t="shared" si="1"/>
        <v>44687</v>
      </c>
      <c r="B127" s="15" t="str">
        <f>UPPER(TEXT(tCALENDARIO[[#This Row],[FECHA]],"MMMM"))</f>
        <v>MAYO</v>
      </c>
    </row>
    <row r="128" spans="1:2" x14ac:dyDescent="0.25">
      <c r="A128" s="15">
        <f t="shared" si="1"/>
        <v>44688</v>
      </c>
      <c r="B128" s="15" t="str">
        <f>UPPER(TEXT(tCALENDARIO[[#This Row],[FECHA]],"MMMM"))</f>
        <v>MAYO</v>
      </c>
    </row>
    <row r="129" spans="1:2" x14ac:dyDescent="0.25">
      <c r="A129" s="15">
        <f t="shared" si="1"/>
        <v>44689</v>
      </c>
      <c r="B129" s="15" t="str">
        <f>UPPER(TEXT(tCALENDARIO[[#This Row],[FECHA]],"MMMM"))</f>
        <v>MAYO</v>
      </c>
    </row>
    <row r="130" spans="1:2" x14ac:dyDescent="0.25">
      <c r="A130" s="15">
        <f t="shared" si="1"/>
        <v>44690</v>
      </c>
      <c r="B130" s="15" t="str">
        <f>UPPER(TEXT(tCALENDARIO[[#This Row],[FECHA]],"MMMM"))</f>
        <v>MAYO</v>
      </c>
    </row>
    <row r="131" spans="1:2" x14ac:dyDescent="0.25">
      <c r="A131" s="15">
        <f t="shared" si="1"/>
        <v>44691</v>
      </c>
      <c r="B131" s="15" t="str">
        <f>UPPER(TEXT(tCALENDARIO[[#This Row],[FECHA]],"MMMM"))</f>
        <v>MAYO</v>
      </c>
    </row>
    <row r="132" spans="1:2" x14ac:dyDescent="0.25">
      <c r="A132" s="15">
        <f t="shared" ref="A132:A195" si="2">+A131+1</f>
        <v>44692</v>
      </c>
      <c r="B132" s="15" t="str">
        <f>UPPER(TEXT(tCALENDARIO[[#This Row],[FECHA]],"MMMM"))</f>
        <v>MAYO</v>
      </c>
    </row>
    <row r="133" spans="1:2" x14ac:dyDescent="0.25">
      <c r="A133" s="15">
        <f t="shared" si="2"/>
        <v>44693</v>
      </c>
      <c r="B133" s="15" t="str">
        <f>UPPER(TEXT(tCALENDARIO[[#This Row],[FECHA]],"MMMM"))</f>
        <v>MAYO</v>
      </c>
    </row>
    <row r="134" spans="1:2" x14ac:dyDescent="0.25">
      <c r="A134" s="15">
        <f t="shared" si="2"/>
        <v>44694</v>
      </c>
      <c r="B134" s="15" t="str">
        <f>UPPER(TEXT(tCALENDARIO[[#This Row],[FECHA]],"MMMM"))</f>
        <v>MAYO</v>
      </c>
    </row>
    <row r="135" spans="1:2" x14ac:dyDescent="0.25">
      <c r="A135" s="15">
        <f t="shared" si="2"/>
        <v>44695</v>
      </c>
      <c r="B135" s="15" t="str">
        <f>UPPER(TEXT(tCALENDARIO[[#This Row],[FECHA]],"MMMM"))</f>
        <v>MAYO</v>
      </c>
    </row>
    <row r="136" spans="1:2" x14ac:dyDescent="0.25">
      <c r="A136" s="15">
        <f t="shared" si="2"/>
        <v>44696</v>
      </c>
      <c r="B136" s="15" t="str">
        <f>UPPER(TEXT(tCALENDARIO[[#This Row],[FECHA]],"MMMM"))</f>
        <v>MAYO</v>
      </c>
    </row>
    <row r="137" spans="1:2" x14ac:dyDescent="0.25">
      <c r="A137" s="15">
        <f t="shared" si="2"/>
        <v>44697</v>
      </c>
      <c r="B137" s="15" t="str">
        <f>UPPER(TEXT(tCALENDARIO[[#This Row],[FECHA]],"MMMM"))</f>
        <v>MAYO</v>
      </c>
    </row>
    <row r="138" spans="1:2" x14ac:dyDescent="0.25">
      <c r="A138" s="15">
        <f t="shared" si="2"/>
        <v>44698</v>
      </c>
      <c r="B138" s="15" t="str">
        <f>UPPER(TEXT(tCALENDARIO[[#This Row],[FECHA]],"MMMM"))</f>
        <v>MAYO</v>
      </c>
    </row>
    <row r="139" spans="1:2" x14ac:dyDescent="0.25">
      <c r="A139" s="15">
        <f t="shared" si="2"/>
        <v>44699</v>
      </c>
      <c r="B139" s="15" t="str">
        <f>UPPER(TEXT(tCALENDARIO[[#This Row],[FECHA]],"MMMM"))</f>
        <v>MAYO</v>
      </c>
    </row>
    <row r="140" spans="1:2" x14ac:dyDescent="0.25">
      <c r="A140" s="15">
        <f t="shared" si="2"/>
        <v>44700</v>
      </c>
      <c r="B140" s="15" t="str">
        <f>UPPER(TEXT(tCALENDARIO[[#This Row],[FECHA]],"MMMM"))</f>
        <v>MAYO</v>
      </c>
    </row>
    <row r="141" spans="1:2" x14ac:dyDescent="0.25">
      <c r="A141" s="15">
        <f t="shared" si="2"/>
        <v>44701</v>
      </c>
      <c r="B141" s="15" t="str">
        <f>UPPER(TEXT(tCALENDARIO[[#This Row],[FECHA]],"MMMM"))</f>
        <v>MAYO</v>
      </c>
    </row>
    <row r="142" spans="1:2" x14ac:dyDescent="0.25">
      <c r="A142" s="15">
        <f t="shared" si="2"/>
        <v>44702</v>
      </c>
      <c r="B142" s="15" t="str">
        <f>UPPER(TEXT(tCALENDARIO[[#This Row],[FECHA]],"MMMM"))</f>
        <v>MAYO</v>
      </c>
    </row>
    <row r="143" spans="1:2" x14ac:dyDescent="0.25">
      <c r="A143" s="15">
        <f t="shared" si="2"/>
        <v>44703</v>
      </c>
      <c r="B143" s="15" t="str">
        <f>UPPER(TEXT(tCALENDARIO[[#This Row],[FECHA]],"MMMM"))</f>
        <v>MAYO</v>
      </c>
    </row>
    <row r="144" spans="1:2" x14ac:dyDescent="0.25">
      <c r="A144" s="15">
        <f t="shared" si="2"/>
        <v>44704</v>
      </c>
      <c r="B144" s="15" t="str">
        <f>UPPER(TEXT(tCALENDARIO[[#This Row],[FECHA]],"MMMM"))</f>
        <v>MAYO</v>
      </c>
    </row>
    <row r="145" spans="1:2" x14ac:dyDescent="0.25">
      <c r="A145" s="15">
        <f t="shared" si="2"/>
        <v>44705</v>
      </c>
      <c r="B145" s="15" t="str">
        <f>UPPER(TEXT(tCALENDARIO[[#This Row],[FECHA]],"MMMM"))</f>
        <v>MAYO</v>
      </c>
    </row>
    <row r="146" spans="1:2" x14ac:dyDescent="0.25">
      <c r="A146" s="15">
        <f t="shared" si="2"/>
        <v>44706</v>
      </c>
      <c r="B146" s="15" t="str">
        <f>UPPER(TEXT(tCALENDARIO[[#This Row],[FECHA]],"MMMM"))</f>
        <v>MAYO</v>
      </c>
    </row>
    <row r="147" spans="1:2" x14ac:dyDescent="0.25">
      <c r="A147" s="15">
        <f t="shared" si="2"/>
        <v>44707</v>
      </c>
      <c r="B147" s="15" t="str">
        <f>UPPER(TEXT(tCALENDARIO[[#This Row],[FECHA]],"MMMM"))</f>
        <v>MAYO</v>
      </c>
    </row>
    <row r="148" spans="1:2" x14ac:dyDescent="0.25">
      <c r="A148" s="15">
        <f t="shared" si="2"/>
        <v>44708</v>
      </c>
      <c r="B148" s="15" t="str">
        <f>UPPER(TEXT(tCALENDARIO[[#This Row],[FECHA]],"MMMM"))</f>
        <v>MAYO</v>
      </c>
    </row>
    <row r="149" spans="1:2" x14ac:dyDescent="0.25">
      <c r="A149" s="15">
        <f t="shared" si="2"/>
        <v>44709</v>
      </c>
      <c r="B149" s="15" t="str">
        <f>UPPER(TEXT(tCALENDARIO[[#This Row],[FECHA]],"MMMM"))</f>
        <v>MAYO</v>
      </c>
    </row>
    <row r="150" spans="1:2" x14ac:dyDescent="0.25">
      <c r="A150" s="15">
        <f t="shared" si="2"/>
        <v>44710</v>
      </c>
      <c r="B150" s="15" t="str">
        <f>UPPER(TEXT(tCALENDARIO[[#This Row],[FECHA]],"MMMM"))</f>
        <v>MAYO</v>
      </c>
    </row>
    <row r="151" spans="1:2" x14ac:dyDescent="0.25">
      <c r="A151" s="15">
        <f t="shared" si="2"/>
        <v>44711</v>
      </c>
      <c r="B151" s="15" t="str">
        <f>UPPER(TEXT(tCALENDARIO[[#This Row],[FECHA]],"MMMM"))</f>
        <v>MAYO</v>
      </c>
    </row>
    <row r="152" spans="1:2" x14ac:dyDescent="0.25">
      <c r="A152" s="15">
        <f t="shared" si="2"/>
        <v>44712</v>
      </c>
      <c r="B152" s="15" t="str">
        <f>UPPER(TEXT(tCALENDARIO[[#This Row],[FECHA]],"MMMM"))</f>
        <v>MAYO</v>
      </c>
    </row>
    <row r="153" spans="1:2" x14ac:dyDescent="0.25">
      <c r="A153" s="15">
        <f t="shared" si="2"/>
        <v>44713</v>
      </c>
      <c r="B153" s="15" t="str">
        <f>UPPER(TEXT(tCALENDARIO[[#This Row],[FECHA]],"MMMM"))</f>
        <v>JUNIO</v>
      </c>
    </row>
    <row r="154" spans="1:2" x14ac:dyDescent="0.25">
      <c r="A154" s="15">
        <f t="shared" si="2"/>
        <v>44714</v>
      </c>
      <c r="B154" s="15" t="str">
        <f>UPPER(TEXT(tCALENDARIO[[#This Row],[FECHA]],"MMMM"))</f>
        <v>JUNIO</v>
      </c>
    </row>
    <row r="155" spans="1:2" x14ac:dyDescent="0.25">
      <c r="A155" s="15">
        <f t="shared" si="2"/>
        <v>44715</v>
      </c>
      <c r="B155" s="15" t="str">
        <f>UPPER(TEXT(tCALENDARIO[[#This Row],[FECHA]],"MMMM"))</f>
        <v>JUNIO</v>
      </c>
    </row>
    <row r="156" spans="1:2" x14ac:dyDescent="0.25">
      <c r="A156" s="15">
        <f t="shared" si="2"/>
        <v>44716</v>
      </c>
      <c r="B156" s="15" t="str">
        <f>UPPER(TEXT(tCALENDARIO[[#This Row],[FECHA]],"MMMM"))</f>
        <v>JUNIO</v>
      </c>
    </row>
    <row r="157" spans="1:2" x14ac:dyDescent="0.25">
      <c r="A157" s="15">
        <f t="shared" si="2"/>
        <v>44717</v>
      </c>
      <c r="B157" s="15" t="str">
        <f>UPPER(TEXT(tCALENDARIO[[#This Row],[FECHA]],"MMMM"))</f>
        <v>JUNIO</v>
      </c>
    </row>
    <row r="158" spans="1:2" x14ac:dyDescent="0.25">
      <c r="A158" s="15">
        <f t="shared" si="2"/>
        <v>44718</v>
      </c>
      <c r="B158" s="15" t="str">
        <f>UPPER(TEXT(tCALENDARIO[[#This Row],[FECHA]],"MMMM"))</f>
        <v>JUNIO</v>
      </c>
    </row>
    <row r="159" spans="1:2" x14ac:dyDescent="0.25">
      <c r="A159" s="15">
        <f t="shared" si="2"/>
        <v>44719</v>
      </c>
      <c r="B159" s="15" t="str">
        <f>UPPER(TEXT(tCALENDARIO[[#This Row],[FECHA]],"MMMM"))</f>
        <v>JUNIO</v>
      </c>
    </row>
    <row r="160" spans="1:2" x14ac:dyDescent="0.25">
      <c r="A160" s="15">
        <f t="shared" si="2"/>
        <v>44720</v>
      </c>
      <c r="B160" s="15" t="str">
        <f>UPPER(TEXT(tCALENDARIO[[#This Row],[FECHA]],"MMMM"))</f>
        <v>JUNIO</v>
      </c>
    </row>
    <row r="161" spans="1:2" x14ac:dyDescent="0.25">
      <c r="A161" s="15">
        <f t="shared" si="2"/>
        <v>44721</v>
      </c>
      <c r="B161" s="15" t="str">
        <f>UPPER(TEXT(tCALENDARIO[[#This Row],[FECHA]],"MMMM"))</f>
        <v>JUNIO</v>
      </c>
    </row>
    <row r="162" spans="1:2" x14ac:dyDescent="0.25">
      <c r="A162" s="15">
        <f t="shared" si="2"/>
        <v>44722</v>
      </c>
      <c r="B162" s="15" t="str">
        <f>UPPER(TEXT(tCALENDARIO[[#This Row],[FECHA]],"MMMM"))</f>
        <v>JUNIO</v>
      </c>
    </row>
    <row r="163" spans="1:2" x14ac:dyDescent="0.25">
      <c r="A163" s="15">
        <f t="shared" si="2"/>
        <v>44723</v>
      </c>
      <c r="B163" s="15" t="str">
        <f>UPPER(TEXT(tCALENDARIO[[#This Row],[FECHA]],"MMMM"))</f>
        <v>JUNIO</v>
      </c>
    </row>
    <row r="164" spans="1:2" x14ac:dyDescent="0.25">
      <c r="A164" s="15">
        <f t="shared" si="2"/>
        <v>44724</v>
      </c>
      <c r="B164" s="15" t="str">
        <f>UPPER(TEXT(tCALENDARIO[[#This Row],[FECHA]],"MMMM"))</f>
        <v>JUNIO</v>
      </c>
    </row>
    <row r="165" spans="1:2" x14ac:dyDescent="0.25">
      <c r="A165" s="15">
        <f t="shared" si="2"/>
        <v>44725</v>
      </c>
      <c r="B165" s="15" t="str">
        <f>UPPER(TEXT(tCALENDARIO[[#This Row],[FECHA]],"MMMM"))</f>
        <v>JUNIO</v>
      </c>
    </row>
    <row r="166" spans="1:2" x14ac:dyDescent="0.25">
      <c r="A166" s="15">
        <f t="shared" si="2"/>
        <v>44726</v>
      </c>
      <c r="B166" s="15" t="str">
        <f>UPPER(TEXT(tCALENDARIO[[#This Row],[FECHA]],"MMMM"))</f>
        <v>JUNIO</v>
      </c>
    </row>
    <row r="167" spans="1:2" x14ac:dyDescent="0.25">
      <c r="A167" s="15">
        <f t="shared" si="2"/>
        <v>44727</v>
      </c>
      <c r="B167" s="15" t="str">
        <f>UPPER(TEXT(tCALENDARIO[[#This Row],[FECHA]],"MMMM"))</f>
        <v>JUNIO</v>
      </c>
    </row>
    <row r="168" spans="1:2" x14ac:dyDescent="0.25">
      <c r="A168" s="15">
        <f t="shared" si="2"/>
        <v>44728</v>
      </c>
      <c r="B168" s="15" t="str">
        <f>UPPER(TEXT(tCALENDARIO[[#This Row],[FECHA]],"MMMM"))</f>
        <v>JUNIO</v>
      </c>
    </row>
    <row r="169" spans="1:2" x14ac:dyDescent="0.25">
      <c r="A169" s="15">
        <f t="shared" si="2"/>
        <v>44729</v>
      </c>
      <c r="B169" s="15" t="str">
        <f>UPPER(TEXT(tCALENDARIO[[#This Row],[FECHA]],"MMMM"))</f>
        <v>JUNIO</v>
      </c>
    </row>
    <row r="170" spans="1:2" x14ac:dyDescent="0.25">
      <c r="A170" s="15">
        <f t="shared" si="2"/>
        <v>44730</v>
      </c>
      <c r="B170" s="15" t="str">
        <f>UPPER(TEXT(tCALENDARIO[[#This Row],[FECHA]],"MMMM"))</f>
        <v>JUNIO</v>
      </c>
    </row>
    <row r="171" spans="1:2" x14ac:dyDescent="0.25">
      <c r="A171" s="15">
        <f t="shared" si="2"/>
        <v>44731</v>
      </c>
      <c r="B171" s="15" t="str">
        <f>UPPER(TEXT(tCALENDARIO[[#This Row],[FECHA]],"MMMM"))</f>
        <v>JUNIO</v>
      </c>
    </row>
    <row r="172" spans="1:2" x14ac:dyDescent="0.25">
      <c r="A172" s="15">
        <f t="shared" si="2"/>
        <v>44732</v>
      </c>
      <c r="B172" s="15" t="str">
        <f>UPPER(TEXT(tCALENDARIO[[#This Row],[FECHA]],"MMMM"))</f>
        <v>JUNIO</v>
      </c>
    </row>
    <row r="173" spans="1:2" x14ac:dyDescent="0.25">
      <c r="A173" s="15">
        <f t="shared" si="2"/>
        <v>44733</v>
      </c>
      <c r="B173" s="15" t="str">
        <f>UPPER(TEXT(tCALENDARIO[[#This Row],[FECHA]],"MMMM"))</f>
        <v>JUNIO</v>
      </c>
    </row>
    <row r="174" spans="1:2" x14ac:dyDescent="0.25">
      <c r="A174" s="15">
        <f t="shared" si="2"/>
        <v>44734</v>
      </c>
      <c r="B174" s="15" t="str">
        <f>UPPER(TEXT(tCALENDARIO[[#This Row],[FECHA]],"MMMM"))</f>
        <v>JUNIO</v>
      </c>
    </row>
    <row r="175" spans="1:2" x14ac:dyDescent="0.25">
      <c r="A175" s="15">
        <f t="shared" si="2"/>
        <v>44735</v>
      </c>
      <c r="B175" s="15" t="str">
        <f>UPPER(TEXT(tCALENDARIO[[#This Row],[FECHA]],"MMMM"))</f>
        <v>JUNIO</v>
      </c>
    </row>
    <row r="176" spans="1:2" x14ac:dyDescent="0.25">
      <c r="A176" s="15">
        <f t="shared" si="2"/>
        <v>44736</v>
      </c>
      <c r="B176" s="15" t="str">
        <f>UPPER(TEXT(tCALENDARIO[[#This Row],[FECHA]],"MMMM"))</f>
        <v>JUNIO</v>
      </c>
    </row>
    <row r="177" spans="1:2" x14ac:dyDescent="0.25">
      <c r="A177" s="15">
        <f t="shared" si="2"/>
        <v>44737</v>
      </c>
      <c r="B177" s="15" t="str">
        <f>UPPER(TEXT(tCALENDARIO[[#This Row],[FECHA]],"MMMM"))</f>
        <v>JUNIO</v>
      </c>
    </row>
    <row r="178" spans="1:2" x14ac:dyDescent="0.25">
      <c r="A178" s="15">
        <f t="shared" si="2"/>
        <v>44738</v>
      </c>
      <c r="B178" s="15" t="str">
        <f>UPPER(TEXT(tCALENDARIO[[#This Row],[FECHA]],"MMMM"))</f>
        <v>JUNIO</v>
      </c>
    </row>
    <row r="179" spans="1:2" x14ac:dyDescent="0.25">
      <c r="A179" s="15">
        <f t="shared" si="2"/>
        <v>44739</v>
      </c>
      <c r="B179" s="15" t="str">
        <f>UPPER(TEXT(tCALENDARIO[[#This Row],[FECHA]],"MMMM"))</f>
        <v>JUNIO</v>
      </c>
    </row>
    <row r="180" spans="1:2" x14ac:dyDescent="0.25">
      <c r="A180" s="15">
        <f t="shared" si="2"/>
        <v>44740</v>
      </c>
      <c r="B180" s="15" t="str">
        <f>UPPER(TEXT(tCALENDARIO[[#This Row],[FECHA]],"MMMM"))</f>
        <v>JUNIO</v>
      </c>
    </row>
    <row r="181" spans="1:2" x14ac:dyDescent="0.25">
      <c r="A181" s="15">
        <f t="shared" si="2"/>
        <v>44741</v>
      </c>
      <c r="B181" s="15" t="str">
        <f>UPPER(TEXT(tCALENDARIO[[#This Row],[FECHA]],"MMMM"))</f>
        <v>JUNIO</v>
      </c>
    </row>
    <row r="182" spans="1:2" x14ac:dyDescent="0.25">
      <c r="A182" s="15">
        <f t="shared" si="2"/>
        <v>44742</v>
      </c>
      <c r="B182" s="15" t="str">
        <f>UPPER(TEXT(tCALENDARIO[[#This Row],[FECHA]],"MMMM"))</f>
        <v>JUNIO</v>
      </c>
    </row>
    <row r="183" spans="1:2" x14ac:dyDescent="0.25">
      <c r="A183" s="15">
        <f t="shared" si="2"/>
        <v>44743</v>
      </c>
      <c r="B183" s="15" t="str">
        <f>UPPER(TEXT(tCALENDARIO[[#This Row],[FECHA]],"MMMM"))</f>
        <v>JULIO</v>
      </c>
    </row>
    <row r="184" spans="1:2" x14ac:dyDescent="0.25">
      <c r="A184" s="15">
        <f t="shared" si="2"/>
        <v>44744</v>
      </c>
      <c r="B184" s="15" t="str">
        <f>UPPER(TEXT(tCALENDARIO[[#This Row],[FECHA]],"MMMM"))</f>
        <v>JULIO</v>
      </c>
    </row>
    <row r="185" spans="1:2" x14ac:dyDescent="0.25">
      <c r="A185" s="15">
        <f t="shared" si="2"/>
        <v>44745</v>
      </c>
      <c r="B185" s="15" t="str">
        <f>UPPER(TEXT(tCALENDARIO[[#This Row],[FECHA]],"MMMM"))</f>
        <v>JULIO</v>
      </c>
    </row>
    <row r="186" spans="1:2" x14ac:dyDescent="0.25">
      <c r="A186" s="15">
        <f t="shared" si="2"/>
        <v>44746</v>
      </c>
      <c r="B186" s="15" t="str">
        <f>UPPER(TEXT(tCALENDARIO[[#This Row],[FECHA]],"MMMM"))</f>
        <v>JULIO</v>
      </c>
    </row>
    <row r="187" spans="1:2" x14ac:dyDescent="0.25">
      <c r="A187" s="15">
        <f t="shared" si="2"/>
        <v>44747</v>
      </c>
      <c r="B187" s="15" t="str">
        <f>UPPER(TEXT(tCALENDARIO[[#This Row],[FECHA]],"MMMM"))</f>
        <v>JULIO</v>
      </c>
    </row>
    <row r="188" spans="1:2" x14ac:dyDescent="0.25">
      <c r="A188" s="15">
        <f t="shared" si="2"/>
        <v>44748</v>
      </c>
      <c r="B188" s="15" t="str">
        <f>UPPER(TEXT(tCALENDARIO[[#This Row],[FECHA]],"MMMM"))</f>
        <v>JULIO</v>
      </c>
    </row>
    <row r="189" spans="1:2" x14ac:dyDescent="0.25">
      <c r="A189" s="15">
        <f t="shared" si="2"/>
        <v>44749</v>
      </c>
      <c r="B189" s="15" t="str">
        <f>UPPER(TEXT(tCALENDARIO[[#This Row],[FECHA]],"MMMM"))</f>
        <v>JULIO</v>
      </c>
    </row>
    <row r="190" spans="1:2" x14ac:dyDescent="0.25">
      <c r="A190" s="15">
        <f t="shared" si="2"/>
        <v>44750</v>
      </c>
      <c r="B190" s="15" t="str">
        <f>UPPER(TEXT(tCALENDARIO[[#This Row],[FECHA]],"MMMM"))</f>
        <v>JULIO</v>
      </c>
    </row>
    <row r="191" spans="1:2" x14ac:dyDescent="0.25">
      <c r="A191" s="15">
        <f t="shared" si="2"/>
        <v>44751</v>
      </c>
      <c r="B191" s="15" t="str">
        <f>UPPER(TEXT(tCALENDARIO[[#This Row],[FECHA]],"MMMM"))</f>
        <v>JULIO</v>
      </c>
    </row>
    <row r="192" spans="1:2" x14ac:dyDescent="0.25">
      <c r="A192" s="15">
        <f t="shared" si="2"/>
        <v>44752</v>
      </c>
      <c r="B192" s="15" t="str">
        <f>UPPER(TEXT(tCALENDARIO[[#This Row],[FECHA]],"MMMM"))</f>
        <v>JULIO</v>
      </c>
    </row>
    <row r="193" spans="1:2" x14ac:dyDescent="0.25">
      <c r="A193" s="15">
        <f t="shared" si="2"/>
        <v>44753</v>
      </c>
      <c r="B193" s="15" t="str">
        <f>UPPER(TEXT(tCALENDARIO[[#This Row],[FECHA]],"MMMM"))</f>
        <v>JULIO</v>
      </c>
    </row>
    <row r="194" spans="1:2" x14ac:dyDescent="0.25">
      <c r="A194" s="15">
        <f t="shared" si="2"/>
        <v>44754</v>
      </c>
      <c r="B194" s="15" t="str">
        <f>UPPER(TEXT(tCALENDARIO[[#This Row],[FECHA]],"MMMM"))</f>
        <v>JULIO</v>
      </c>
    </row>
    <row r="195" spans="1:2" x14ac:dyDescent="0.25">
      <c r="A195" s="15">
        <f t="shared" si="2"/>
        <v>44755</v>
      </c>
      <c r="B195" s="15" t="str">
        <f>UPPER(TEXT(tCALENDARIO[[#This Row],[FECHA]],"MMMM"))</f>
        <v>JULIO</v>
      </c>
    </row>
    <row r="196" spans="1:2" x14ac:dyDescent="0.25">
      <c r="A196" s="15">
        <f t="shared" ref="A196:A259" si="3">+A195+1</f>
        <v>44756</v>
      </c>
      <c r="B196" s="15" t="str">
        <f>UPPER(TEXT(tCALENDARIO[[#This Row],[FECHA]],"MMMM"))</f>
        <v>JULIO</v>
      </c>
    </row>
    <row r="197" spans="1:2" x14ac:dyDescent="0.25">
      <c r="A197" s="15">
        <f t="shared" si="3"/>
        <v>44757</v>
      </c>
      <c r="B197" s="15" t="str">
        <f>UPPER(TEXT(tCALENDARIO[[#This Row],[FECHA]],"MMMM"))</f>
        <v>JULIO</v>
      </c>
    </row>
    <row r="198" spans="1:2" x14ac:dyDescent="0.25">
      <c r="A198" s="15">
        <f t="shared" si="3"/>
        <v>44758</v>
      </c>
      <c r="B198" s="15" t="str">
        <f>UPPER(TEXT(tCALENDARIO[[#This Row],[FECHA]],"MMMM"))</f>
        <v>JULIO</v>
      </c>
    </row>
    <row r="199" spans="1:2" x14ac:dyDescent="0.25">
      <c r="A199" s="15">
        <f t="shared" si="3"/>
        <v>44759</v>
      </c>
      <c r="B199" s="15" t="str">
        <f>UPPER(TEXT(tCALENDARIO[[#This Row],[FECHA]],"MMMM"))</f>
        <v>JULIO</v>
      </c>
    </row>
    <row r="200" spans="1:2" x14ac:dyDescent="0.25">
      <c r="A200" s="15">
        <f t="shared" si="3"/>
        <v>44760</v>
      </c>
      <c r="B200" s="15" t="str">
        <f>UPPER(TEXT(tCALENDARIO[[#This Row],[FECHA]],"MMMM"))</f>
        <v>JULIO</v>
      </c>
    </row>
    <row r="201" spans="1:2" x14ac:dyDescent="0.25">
      <c r="A201" s="15">
        <f t="shared" si="3"/>
        <v>44761</v>
      </c>
      <c r="B201" s="15" t="str">
        <f>UPPER(TEXT(tCALENDARIO[[#This Row],[FECHA]],"MMMM"))</f>
        <v>JULIO</v>
      </c>
    </row>
    <row r="202" spans="1:2" x14ac:dyDescent="0.25">
      <c r="A202" s="15">
        <f t="shared" si="3"/>
        <v>44762</v>
      </c>
      <c r="B202" s="15" t="str">
        <f>UPPER(TEXT(tCALENDARIO[[#This Row],[FECHA]],"MMMM"))</f>
        <v>JULIO</v>
      </c>
    </row>
    <row r="203" spans="1:2" x14ac:dyDescent="0.25">
      <c r="A203" s="15">
        <f t="shared" si="3"/>
        <v>44763</v>
      </c>
      <c r="B203" s="15" t="str">
        <f>UPPER(TEXT(tCALENDARIO[[#This Row],[FECHA]],"MMMM"))</f>
        <v>JULIO</v>
      </c>
    </row>
    <row r="204" spans="1:2" x14ac:dyDescent="0.25">
      <c r="A204" s="15">
        <f t="shared" si="3"/>
        <v>44764</v>
      </c>
      <c r="B204" s="15" t="str">
        <f>UPPER(TEXT(tCALENDARIO[[#This Row],[FECHA]],"MMMM"))</f>
        <v>JULIO</v>
      </c>
    </row>
    <row r="205" spans="1:2" x14ac:dyDescent="0.25">
      <c r="A205" s="15">
        <f t="shared" si="3"/>
        <v>44765</v>
      </c>
      <c r="B205" s="15" t="str">
        <f>UPPER(TEXT(tCALENDARIO[[#This Row],[FECHA]],"MMMM"))</f>
        <v>JULIO</v>
      </c>
    </row>
    <row r="206" spans="1:2" x14ac:dyDescent="0.25">
      <c r="A206" s="15">
        <f t="shared" si="3"/>
        <v>44766</v>
      </c>
      <c r="B206" s="15" t="str">
        <f>UPPER(TEXT(tCALENDARIO[[#This Row],[FECHA]],"MMMM"))</f>
        <v>JULIO</v>
      </c>
    </row>
    <row r="207" spans="1:2" x14ac:dyDescent="0.25">
      <c r="A207" s="15">
        <f t="shared" si="3"/>
        <v>44767</v>
      </c>
      <c r="B207" s="15" t="str">
        <f>UPPER(TEXT(tCALENDARIO[[#This Row],[FECHA]],"MMMM"))</f>
        <v>JULIO</v>
      </c>
    </row>
    <row r="208" spans="1:2" x14ac:dyDescent="0.25">
      <c r="A208" s="15">
        <f t="shared" si="3"/>
        <v>44768</v>
      </c>
      <c r="B208" s="15" t="str">
        <f>UPPER(TEXT(tCALENDARIO[[#This Row],[FECHA]],"MMMM"))</f>
        <v>JULIO</v>
      </c>
    </row>
    <row r="209" spans="1:2" x14ac:dyDescent="0.25">
      <c r="A209" s="15">
        <f t="shared" si="3"/>
        <v>44769</v>
      </c>
      <c r="B209" s="15" t="str">
        <f>UPPER(TEXT(tCALENDARIO[[#This Row],[FECHA]],"MMMM"))</f>
        <v>JULIO</v>
      </c>
    </row>
    <row r="210" spans="1:2" x14ac:dyDescent="0.25">
      <c r="A210" s="15">
        <f t="shared" si="3"/>
        <v>44770</v>
      </c>
      <c r="B210" s="15" t="str">
        <f>UPPER(TEXT(tCALENDARIO[[#This Row],[FECHA]],"MMMM"))</f>
        <v>JULIO</v>
      </c>
    </row>
    <row r="211" spans="1:2" x14ac:dyDescent="0.25">
      <c r="A211" s="15">
        <f t="shared" si="3"/>
        <v>44771</v>
      </c>
      <c r="B211" s="15" t="str">
        <f>UPPER(TEXT(tCALENDARIO[[#This Row],[FECHA]],"MMMM"))</f>
        <v>JULIO</v>
      </c>
    </row>
    <row r="212" spans="1:2" x14ac:dyDescent="0.25">
      <c r="A212" s="15">
        <f t="shared" si="3"/>
        <v>44772</v>
      </c>
      <c r="B212" s="15" t="str">
        <f>UPPER(TEXT(tCALENDARIO[[#This Row],[FECHA]],"MMMM"))</f>
        <v>JULIO</v>
      </c>
    </row>
    <row r="213" spans="1:2" x14ac:dyDescent="0.25">
      <c r="A213" s="15">
        <f t="shared" si="3"/>
        <v>44773</v>
      </c>
      <c r="B213" s="15" t="str">
        <f>UPPER(TEXT(tCALENDARIO[[#This Row],[FECHA]],"MMMM"))</f>
        <v>JULIO</v>
      </c>
    </row>
    <row r="214" spans="1:2" x14ac:dyDescent="0.25">
      <c r="A214" s="15">
        <f t="shared" si="3"/>
        <v>44774</v>
      </c>
      <c r="B214" s="15" t="str">
        <f>UPPER(TEXT(tCALENDARIO[[#This Row],[FECHA]],"MMMM"))</f>
        <v>AGOSTO</v>
      </c>
    </row>
    <row r="215" spans="1:2" x14ac:dyDescent="0.25">
      <c r="A215" s="15">
        <f t="shared" si="3"/>
        <v>44775</v>
      </c>
      <c r="B215" s="15" t="str">
        <f>UPPER(TEXT(tCALENDARIO[[#This Row],[FECHA]],"MMMM"))</f>
        <v>AGOSTO</v>
      </c>
    </row>
    <row r="216" spans="1:2" x14ac:dyDescent="0.25">
      <c r="A216" s="15">
        <f t="shared" si="3"/>
        <v>44776</v>
      </c>
      <c r="B216" s="15" t="str">
        <f>UPPER(TEXT(tCALENDARIO[[#This Row],[FECHA]],"MMMM"))</f>
        <v>AGOSTO</v>
      </c>
    </row>
    <row r="217" spans="1:2" x14ac:dyDescent="0.25">
      <c r="A217" s="15">
        <f t="shared" si="3"/>
        <v>44777</v>
      </c>
      <c r="B217" s="15" t="str">
        <f>UPPER(TEXT(tCALENDARIO[[#This Row],[FECHA]],"MMMM"))</f>
        <v>AGOSTO</v>
      </c>
    </row>
    <row r="218" spans="1:2" x14ac:dyDescent="0.25">
      <c r="A218" s="15">
        <f t="shared" si="3"/>
        <v>44778</v>
      </c>
      <c r="B218" s="15" t="str">
        <f>UPPER(TEXT(tCALENDARIO[[#This Row],[FECHA]],"MMMM"))</f>
        <v>AGOSTO</v>
      </c>
    </row>
    <row r="219" spans="1:2" x14ac:dyDescent="0.25">
      <c r="A219" s="15">
        <f t="shared" si="3"/>
        <v>44779</v>
      </c>
      <c r="B219" s="15" t="str">
        <f>UPPER(TEXT(tCALENDARIO[[#This Row],[FECHA]],"MMMM"))</f>
        <v>AGOSTO</v>
      </c>
    </row>
    <row r="220" spans="1:2" x14ac:dyDescent="0.25">
      <c r="A220" s="15">
        <f t="shared" si="3"/>
        <v>44780</v>
      </c>
      <c r="B220" s="15" t="str">
        <f>UPPER(TEXT(tCALENDARIO[[#This Row],[FECHA]],"MMMM"))</f>
        <v>AGOSTO</v>
      </c>
    </row>
    <row r="221" spans="1:2" x14ac:dyDescent="0.25">
      <c r="A221" s="15">
        <f t="shared" si="3"/>
        <v>44781</v>
      </c>
      <c r="B221" s="15" t="str">
        <f>UPPER(TEXT(tCALENDARIO[[#This Row],[FECHA]],"MMMM"))</f>
        <v>AGOSTO</v>
      </c>
    </row>
    <row r="222" spans="1:2" x14ac:dyDescent="0.25">
      <c r="A222" s="15">
        <f t="shared" si="3"/>
        <v>44782</v>
      </c>
      <c r="B222" s="15" t="str">
        <f>UPPER(TEXT(tCALENDARIO[[#This Row],[FECHA]],"MMMM"))</f>
        <v>AGOSTO</v>
      </c>
    </row>
    <row r="223" spans="1:2" x14ac:dyDescent="0.25">
      <c r="A223" s="15">
        <f t="shared" si="3"/>
        <v>44783</v>
      </c>
      <c r="B223" s="15" t="str">
        <f>UPPER(TEXT(tCALENDARIO[[#This Row],[FECHA]],"MMMM"))</f>
        <v>AGOSTO</v>
      </c>
    </row>
    <row r="224" spans="1:2" x14ac:dyDescent="0.25">
      <c r="A224" s="15">
        <f t="shared" si="3"/>
        <v>44784</v>
      </c>
      <c r="B224" s="15" t="str">
        <f>UPPER(TEXT(tCALENDARIO[[#This Row],[FECHA]],"MMMM"))</f>
        <v>AGOSTO</v>
      </c>
    </row>
    <row r="225" spans="1:2" x14ac:dyDescent="0.25">
      <c r="A225" s="15">
        <f t="shared" si="3"/>
        <v>44785</v>
      </c>
      <c r="B225" s="15" t="str">
        <f>UPPER(TEXT(tCALENDARIO[[#This Row],[FECHA]],"MMMM"))</f>
        <v>AGOSTO</v>
      </c>
    </row>
    <row r="226" spans="1:2" x14ac:dyDescent="0.25">
      <c r="A226" s="15">
        <f t="shared" si="3"/>
        <v>44786</v>
      </c>
      <c r="B226" s="15" t="str">
        <f>UPPER(TEXT(tCALENDARIO[[#This Row],[FECHA]],"MMMM"))</f>
        <v>AGOSTO</v>
      </c>
    </row>
    <row r="227" spans="1:2" x14ac:dyDescent="0.25">
      <c r="A227" s="15">
        <f t="shared" si="3"/>
        <v>44787</v>
      </c>
      <c r="B227" s="15" t="str">
        <f>UPPER(TEXT(tCALENDARIO[[#This Row],[FECHA]],"MMMM"))</f>
        <v>AGOSTO</v>
      </c>
    </row>
    <row r="228" spans="1:2" x14ac:dyDescent="0.25">
      <c r="A228" s="15">
        <f t="shared" si="3"/>
        <v>44788</v>
      </c>
      <c r="B228" s="15" t="str">
        <f>UPPER(TEXT(tCALENDARIO[[#This Row],[FECHA]],"MMMM"))</f>
        <v>AGOSTO</v>
      </c>
    </row>
    <row r="229" spans="1:2" x14ac:dyDescent="0.25">
      <c r="A229" s="15">
        <f t="shared" si="3"/>
        <v>44789</v>
      </c>
      <c r="B229" s="15" t="str">
        <f>UPPER(TEXT(tCALENDARIO[[#This Row],[FECHA]],"MMMM"))</f>
        <v>AGOSTO</v>
      </c>
    </row>
    <row r="230" spans="1:2" x14ac:dyDescent="0.25">
      <c r="A230" s="15">
        <f t="shared" si="3"/>
        <v>44790</v>
      </c>
      <c r="B230" s="15" t="str">
        <f>UPPER(TEXT(tCALENDARIO[[#This Row],[FECHA]],"MMMM"))</f>
        <v>AGOSTO</v>
      </c>
    </row>
    <row r="231" spans="1:2" x14ac:dyDescent="0.25">
      <c r="A231" s="15">
        <f t="shared" si="3"/>
        <v>44791</v>
      </c>
      <c r="B231" s="15" t="str">
        <f>UPPER(TEXT(tCALENDARIO[[#This Row],[FECHA]],"MMMM"))</f>
        <v>AGOSTO</v>
      </c>
    </row>
    <row r="232" spans="1:2" x14ac:dyDescent="0.25">
      <c r="A232" s="15">
        <f t="shared" si="3"/>
        <v>44792</v>
      </c>
      <c r="B232" s="15" t="str">
        <f>UPPER(TEXT(tCALENDARIO[[#This Row],[FECHA]],"MMMM"))</f>
        <v>AGOSTO</v>
      </c>
    </row>
    <row r="233" spans="1:2" x14ac:dyDescent="0.25">
      <c r="A233" s="15">
        <f t="shared" si="3"/>
        <v>44793</v>
      </c>
      <c r="B233" s="15" t="str">
        <f>UPPER(TEXT(tCALENDARIO[[#This Row],[FECHA]],"MMMM"))</f>
        <v>AGOSTO</v>
      </c>
    </row>
    <row r="234" spans="1:2" x14ac:dyDescent="0.25">
      <c r="A234" s="15">
        <f t="shared" si="3"/>
        <v>44794</v>
      </c>
      <c r="B234" s="15" t="str">
        <f>UPPER(TEXT(tCALENDARIO[[#This Row],[FECHA]],"MMMM"))</f>
        <v>AGOSTO</v>
      </c>
    </row>
    <row r="235" spans="1:2" x14ac:dyDescent="0.25">
      <c r="A235" s="15">
        <f t="shared" si="3"/>
        <v>44795</v>
      </c>
      <c r="B235" s="15" t="str">
        <f>UPPER(TEXT(tCALENDARIO[[#This Row],[FECHA]],"MMMM"))</f>
        <v>AGOSTO</v>
      </c>
    </row>
    <row r="236" spans="1:2" x14ac:dyDescent="0.25">
      <c r="A236" s="15">
        <f t="shared" si="3"/>
        <v>44796</v>
      </c>
      <c r="B236" s="15" t="str">
        <f>UPPER(TEXT(tCALENDARIO[[#This Row],[FECHA]],"MMMM"))</f>
        <v>AGOSTO</v>
      </c>
    </row>
    <row r="237" spans="1:2" x14ac:dyDescent="0.25">
      <c r="A237" s="15">
        <f t="shared" si="3"/>
        <v>44797</v>
      </c>
      <c r="B237" s="15" t="str">
        <f>UPPER(TEXT(tCALENDARIO[[#This Row],[FECHA]],"MMMM"))</f>
        <v>AGOSTO</v>
      </c>
    </row>
    <row r="238" spans="1:2" x14ac:dyDescent="0.25">
      <c r="A238" s="15">
        <f t="shared" si="3"/>
        <v>44798</v>
      </c>
      <c r="B238" s="15" t="str">
        <f>UPPER(TEXT(tCALENDARIO[[#This Row],[FECHA]],"MMMM"))</f>
        <v>AGOSTO</v>
      </c>
    </row>
    <row r="239" spans="1:2" x14ac:dyDescent="0.25">
      <c r="A239" s="15">
        <f t="shared" si="3"/>
        <v>44799</v>
      </c>
      <c r="B239" s="15" t="str">
        <f>UPPER(TEXT(tCALENDARIO[[#This Row],[FECHA]],"MMMM"))</f>
        <v>AGOSTO</v>
      </c>
    </row>
    <row r="240" spans="1:2" x14ac:dyDescent="0.25">
      <c r="A240" s="15">
        <f t="shared" si="3"/>
        <v>44800</v>
      </c>
      <c r="B240" s="15" t="str">
        <f>UPPER(TEXT(tCALENDARIO[[#This Row],[FECHA]],"MMMM"))</f>
        <v>AGOSTO</v>
      </c>
    </row>
    <row r="241" spans="1:2" x14ac:dyDescent="0.25">
      <c r="A241" s="15">
        <f t="shared" si="3"/>
        <v>44801</v>
      </c>
      <c r="B241" s="15" t="str">
        <f>UPPER(TEXT(tCALENDARIO[[#This Row],[FECHA]],"MMMM"))</f>
        <v>AGOSTO</v>
      </c>
    </row>
    <row r="242" spans="1:2" x14ac:dyDescent="0.25">
      <c r="A242" s="15">
        <f t="shared" si="3"/>
        <v>44802</v>
      </c>
      <c r="B242" s="15" t="str">
        <f>UPPER(TEXT(tCALENDARIO[[#This Row],[FECHA]],"MMMM"))</f>
        <v>AGOSTO</v>
      </c>
    </row>
    <row r="243" spans="1:2" x14ac:dyDescent="0.25">
      <c r="A243" s="15">
        <f t="shared" si="3"/>
        <v>44803</v>
      </c>
      <c r="B243" s="15" t="str">
        <f>UPPER(TEXT(tCALENDARIO[[#This Row],[FECHA]],"MMMM"))</f>
        <v>AGOSTO</v>
      </c>
    </row>
    <row r="244" spans="1:2" x14ac:dyDescent="0.25">
      <c r="A244" s="15">
        <f t="shared" si="3"/>
        <v>44804</v>
      </c>
      <c r="B244" s="15" t="str">
        <f>UPPER(TEXT(tCALENDARIO[[#This Row],[FECHA]],"MMMM"))</f>
        <v>AGOSTO</v>
      </c>
    </row>
    <row r="245" spans="1:2" x14ac:dyDescent="0.25">
      <c r="A245" s="15">
        <f t="shared" si="3"/>
        <v>44805</v>
      </c>
      <c r="B245" s="15" t="str">
        <f>UPPER(TEXT(tCALENDARIO[[#This Row],[FECHA]],"MMMM"))</f>
        <v>SEPTIEMBRE</v>
      </c>
    </row>
    <row r="246" spans="1:2" x14ac:dyDescent="0.25">
      <c r="A246" s="15">
        <f t="shared" si="3"/>
        <v>44806</v>
      </c>
      <c r="B246" s="15" t="str">
        <f>UPPER(TEXT(tCALENDARIO[[#This Row],[FECHA]],"MMMM"))</f>
        <v>SEPTIEMBRE</v>
      </c>
    </row>
    <row r="247" spans="1:2" x14ac:dyDescent="0.25">
      <c r="A247" s="15">
        <f t="shared" si="3"/>
        <v>44807</v>
      </c>
      <c r="B247" s="15" t="str">
        <f>UPPER(TEXT(tCALENDARIO[[#This Row],[FECHA]],"MMMM"))</f>
        <v>SEPTIEMBRE</v>
      </c>
    </row>
    <row r="248" spans="1:2" x14ac:dyDescent="0.25">
      <c r="A248" s="15">
        <f t="shared" si="3"/>
        <v>44808</v>
      </c>
      <c r="B248" s="15" t="str">
        <f>UPPER(TEXT(tCALENDARIO[[#This Row],[FECHA]],"MMMM"))</f>
        <v>SEPTIEMBRE</v>
      </c>
    </row>
    <row r="249" spans="1:2" x14ac:dyDescent="0.25">
      <c r="A249" s="15">
        <f t="shared" si="3"/>
        <v>44809</v>
      </c>
      <c r="B249" s="15" t="str">
        <f>UPPER(TEXT(tCALENDARIO[[#This Row],[FECHA]],"MMMM"))</f>
        <v>SEPTIEMBRE</v>
      </c>
    </row>
    <row r="250" spans="1:2" x14ac:dyDescent="0.25">
      <c r="A250" s="15">
        <f t="shared" si="3"/>
        <v>44810</v>
      </c>
      <c r="B250" s="15" t="str">
        <f>UPPER(TEXT(tCALENDARIO[[#This Row],[FECHA]],"MMMM"))</f>
        <v>SEPTIEMBRE</v>
      </c>
    </row>
    <row r="251" spans="1:2" x14ac:dyDescent="0.25">
      <c r="A251" s="15">
        <f t="shared" si="3"/>
        <v>44811</v>
      </c>
      <c r="B251" s="15" t="str">
        <f>UPPER(TEXT(tCALENDARIO[[#This Row],[FECHA]],"MMMM"))</f>
        <v>SEPTIEMBRE</v>
      </c>
    </row>
    <row r="252" spans="1:2" x14ac:dyDescent="0.25">
      <c r="A252" s="15">
        <f t="shared" si="3"/>
        <v>44812</v>
      </c>
      <c r="B252" s="15" t="str">
        <f>UPPER(TEXT(tCALENDARIO[[#This Row],[FECHA]],"MMMM"))</f>
        <v>SEPTIEMBRE</v>
      </c>
    </row>
    <row r="253" spans="1:2" x14ac:dyDescent="0.25">
      <c r="A253" s="15">
        <f t="shared" si="3"/>
        <v>44813</v>
      </c>
      <c r="B253" s="15" t="str">
        <f>UPPER(TEXT(tCALENDARIO[[#This Row],[FECHA]],"MMMM"))</f>
        <v>SEPTIEMBRE</v>
      </c>
    </row>
    <row r="254" spans="1:2" x14ac:dyDescent="0.25">
      <c r="A254" s="15">
        <f t="shared" si="3"/>
        <v>44814</v>
      </c>
      <c r="B254" s="15" t="str">
        <f>UPPER(TEXT(tCALENDARIO[[#This Row],[FECHA]],"MMMM"))</f>
        <v>SEPTIEMBRE</v>
      </c>
    </row>
    <row r="255" spans="1:2" x14ac:dyDescent="0.25">
      <c r="A255" s="15">
        <f t="shared" si="3"/>
        <v>44815</v>
      </c>
      <c r="B255" s="15" t="str">
        <f>UPPER(TEXT(tCALENDARIO[[#This Row],[FECHA]],"MMMM"))</f>
        <v>SEPTIEMBRE</v>
      </c>
    </row>
    <row r="256" spans="1:2" x14ac:dyDescent="0.25">
      <c r="A256" s="15">
        <f t="shared" si="3"/>
        <v>44816</v>
      </c>
      <c r="B256" s="15" t="str">
        <f>UPPER(TEXT(tCALENDARIO[[#This Row],[FECHA]],"MMMM"))</f>
        <v>SEPTIEMBRE</v>
      </c>
    </row>
    <row r="257" spans="1:2" x14ac:dyDescent="0.25">
      <c r="A257" s="15">
        <f t="shared" si="3"/>
        <v>44817</v>
      </c>
      <c r="B257" s="15" t="str">
        <f>UPPER(TEXT(tCALENDARIO[[#This Row],[FECHA]],"MMMM"))</f>
        <v>SEPTIEMBRE</v>
      </c>
    </row>
    <row r="258" spans="1:2" x14ac:dyDescent="0.25">
      <c r="A258" s="15">
        <f t="shared" si="3"/>
        <v>44818</v>
      </c>
      <c r="B258" s="15" t="str">
        <f>UPPER(TEXT(tCALENDARIO[[#This Row],[FECHA]],"MMMM"))</f>
        <v>SEPTIEMBRE</v>
      </c>
    </row>
    <row r="259" spans="1:2" x14ac:dyDescent="0.25">
      <c r="A259" s="15">
        <f t="shared" si="3"/>
        <v>44819</v>
      </c>
      <c r="B259" s="15" t="str">
        <f>UPPER(TEXT(tCALENDARIO[[#This Row],[FECHA]],"MMMM"))</f>
        <v>SEPTIEMBRE</v>
      </c>
    </row>
    <row r="260" spans="1:2" x14ac:dyDescent="0.25">
      <c r="A260" s="15">
        <f t="shared" ref="A260:A323" si="4">+A259+1</f>
        <v>44820</v>
      </c>
      <c r="B260" s="15" t="str">
        <f>UPPER(TEXT(tCALENDARIO[[#This Row],[FECHA]],"MMMM"))</f>
        <v>SEPTIEMBRE</v>
      </c>
    </row>
    <row r="261" spans="1:2" x14ac:dyDescent="0.25">
      <c r="A261" s="15">
        <f t="shared" si="4"/>
        <v>44821</v>
      </c>
      <c r="B261" s="15" t="str">
        <f>UPPER(TEXT(tCALENDARIO[[#This Row],[FECHA]],"MMMM"))</f>
        <v>SEPTIEMBRE</v>
      </c>
    </row>
    <row r="262" spans="1:2" x14ac:dyDescent="0.25">
      <c r="A262" s="15">
        <f t="shared" si="4"/>
        <v>44822</v>
      </c>
      <c r="B262" s="15" t="str">
        <f>UPPER(TEXT(tCALENDARIO[[#This Row],[FECHA]],"MMMM"))</f>
        <v>SEPTIEMBRE</v>
      </c>
    </row>
    <row r="263" spans="1:2" x14ac:dyDescent="0.25">
      <c r="A263" s="15">
        <f t="shared" si="4"/>
        <v>44823</v>
      </c>
      <c r="B263" s="15" t="str">
        <f>UPPER(TEXT(tCALENDARIO[[#This Row],[FECHA]],"MMMM"))</f>
        <v>SEPTIEMBRE</v>
      </c>
    </row>
    <row r="264" spans="1:2" x14ac:dyDescent="0.25">
      <c r="A264" s="15">
        <f t="shared" si="4"/>
        <v>44824</v>
      </c>
      <c r="B264" s="15" t="str">
        <f>UPPER(TEXT(tCALENDARIO[[#This Row],[FECHA]],"MMMM"))</f>
        <v>SEPTIEMBRE</v>
      </c>
    </row>
    <row r="265" spans="1:2" x14ac:dyDescent="0.25">
      <c r="A265" s="15">
        <f t="shared" si="4"/>
        <v>44825</v>
      </c>
      <c r="B265" s="15" t="str">
        <f>UPPER(TEXT(tCALENDARIO[[#This Row],[FECHA]],"MMMM"))</f>
        <v>SEPTIEMBRE</v>
      </c>
    </row>
    <row r="266" spans="1:2" x14ac:dyDescent="0.25">
      <c r="A266" s="15">
        <f t="shared" si="4"/>
        <v>44826</v>
      </c>
      <c r="B266" s="15" t="str">
        <f>UPPER(TEXT(tCALENDARIO[[#This Row],[FECHA]],"MMMM"))</f>
        <v>SEPTIEMBRE</v>
      </c>
    </row>
    <row r="267" spans="1:2" x14ac:dyDescent="0.25">
      <c r="A267" s="15">
        <f t="shared" si="4"/>
        <v>44827</v>
      </c>
      <c r="B267" s="15" t="str">
        <f>UPPER(TEXT(tCALENDARIO[[#This Row],[FECHA]],"MMMM"))</f>
        <v>SEPTIEMBRE</v>
      </c>
    </row>
    <row r="268" spans="1:2" x14ac:dyDescent="0.25">
      <c r="A268" s="15">
        <f t="shared" si="4"/>
        <v>44828</v>
      </c>
      <c r="B268" s="15" t="str">
        <f>UPPER(TEXT(tCALENDARIO[[#This Row],[FECHA]],"MMMM"))</f>
        <v>SEPTIEMBRE</v>
      </c>
    </row>
    <row r="269" spans="1:2" x14ac:dyDescent="0.25">
      <c r="A269" s="15">
        <f t="shared" si="4"/>
        <v>44829</v>
      </c>
      <c r="B269" s="15" t="str">
        <f>UPPER(TEXT(tCALENDARIO[[#This Row],[FECHA]],"MMMM"))</f>
        <v>SEPTIEMBRE</v>
      </c>
    </row>
    <row r="270" spans="1:2" x14ac:dyDescent="0.25">
      <c r="A270" s="15">
        <f t="shared" si="4"/>
        <v>44830</v>
      </c>
      <c r="B270" s="15" t="str">
        <f>UPPER(TEXT(tCALENDARIO[[#This Row],[FECHA]],"MMMM"))</f>
        <v>SEPTIEMBRE</v>
      </c>
    </row>
    <row r="271" spans="1:2" x14ac:dyDescent="0.25">
      <c r="A271" s="15">
        <f t="shared" si="4"/>
        <v>44831</v>
      </c>
      <c r="B271" s="15" t="str">
        <f>UPPER(TEXT(tCALENDARIO[[#This Row],[FECHA]],"MMMM"))</f>
        <v>SEPTIEMBRE</v>
      </c>
    </row>
    <row r="272" spans="1:2" x14ac:dyDescent="0.25">
      <c r="A272" s="15">
        <f t="shared" si="4"/>
        <v>44832</v>
      </c>
      <c r="B272" s="15" t="str">
        <f>UPPER(TEXT(tCALENDARIO[[#This Row],[FECHA]],"MMMM"))</f>
        <v>SEPTIEMBRE</v>
      </c>
    </row>
    <row r="273" spans="1:2" x14ac:dyDescent="0.25">
      <c r="A273" s="15">
        <f t="shared" si="4"/>
        <v>44833</v>
      </c>
      <c r="B273" s="15" t="str">
        <f>UPPER(TEXT(tCALENDARIO[[#This Row],[FECHA]],"MMMM"))</f>
        <v>SEPTIEMBRE</v>
      </c>
    </row>
    <row r="274" spans="1:2" x14ac:dyDescent="0.25">
      <c r="A274" s="15">
        <f t="shared" si="4"/>
        <v>44834</v>
      </c>
      <c r="B274" s="15" t="str">
        <f>UPPER(TEXT(tCALENDARIO[[#This Row],[FECHA]],"MMMM"))</f>
        <v>SEPTIEMBRE</v>
      </c>
    </row>
    <row r="275" spans="1:2" x14ac:dyDescent="0.25">
      <c r="A275" s="15">
        <f t="shared" si="4"/>
        <v>44835</v>
      </c>
      <c r="B275" s="15" t="str">
        <f>UPPER(TEXT(tCALENDARIO[[#This Row],[FECHA]],"MMMM"))</f>
        <v>OCTUBRE</v>
      </c>
    </row>
    <row r="276" spans="1:2" x14ac:dyDescent="0.25">
      <c r="A276" s="15">
        <f t="shared" si="4"/>
        <v>44836</v>
      </c>
      <c r="B276" s="15" t="str">
        <f>UPPER(TEXT(tCALENDARIO[[#This Row],[FECHA]],"MMMM"))</f>
        <v>OCTUBRE</v>
      </c>
    </row>
    <row r="277" spans="1:2" x14ac:dyDescent="0.25">
      <c r="A277" s="15">
        <f t="shared" si="4"/>
        <v>44837</v>
      </c>
      <c r="B277" s="15" t="str">
        <f>UPPER(TEXT(tCALENDARIO[[#This Row],[FECHA]],"MMMM"))</f>
        <v>OCTUBRE</v>
      </c>
    </row>
    <row r="278" spans="1:2" x14ac:dyDescent="0.25">
      <c r="A278" s="15">
        <f t="shared" si="4"/>
        <v>44838</v>
      </c>
      <c r="B278" s="15" t="str">
        <f>UPPER(TEXT(tCALENDARIO[[#This Row],[FECHA]],"MMMM"))</f>
        <v>OCTUBRE</v>
      </c>
    </row>
    <row r="279" spans="1:2" x14ac:dyDescent="0.25">
      <c r="A279" s="15">
        <f t="shared" si="4"/>
        <v>44839</v>
      </c>
      <c r="B279" s="15" t="str">
        <f>UPPER(TEXT(tCALENDARIO[[#This Row],[FECHA]],"MMMM"))</f>
        <v>OCTUBRE</v>
      </c>
    </row>
    <row r="280" spans="1:2" x14ac:dyDescent="0.25">
      <c r="A280" s="15">
        <f t="shared" si="4"/>
        <v>44840</v>
      </c>
      <c r="B280" s="15" t="str">
        <f>UPPER(TEXT(tCALENDARIO[[#This Row],[FECHA]],"MMMM"))</f>
        <v>OCTUBRE</v>
      </c>
    </row>
    <row r="281" spans="1:2" x14ac:dyDescent="0.25">
      <c r="A281" s="15">
        <f t="shared" si="4"/>
        <v>44841</v>
      </c>
      <c r="B281" s="15" t="str">
        <f>UPPER(TEXT(tCALENDARIO[[#This Row],[FECHA]],"MMMM"))</f>
        <v>OCTUBRE</v>
      </c>
    </row>
    <row r="282" spans="1:2" x14ac:dyDescent="0.25">
      <c r="A282" s="15">
        <f t="shared" si="4"/>
        <v>44842</v>
      </c>
      <c r="B282" s="15" t="str">
        <f>UPPER(TEXT(tCALENDARIO[[#This Row],[FECHA]],"MMMM"))</f>
        <v>OCTUBRE</v>
      </c>
    </row>
    <row r="283" spans="1:2" x14ac:dyDescent="0.25">
      <c r="A283" s="15">
        <f t="shared" si="4"/>
        <v>44843</v>
      </c>
      <c r="B283" s="15" t="str">
        <f>UPPER(TEXT(tCALENDARIO[[#This Row],[FECHA]],"MMMM"))</f>
        <v>OCTUBRE</v>
      </c>
    </row>
    <row r="284" spans="1:2" x14ac:dyDescent="0.25">
      <c r="A284" s="15">
        <f t="shared" si="4"/>
        <v>44844</v>
      </c>
      <c r="B284" s="15" t="str">
        <f>UPPER(TEXT(tCALENDARIO[[#This Row],[FECHA]],"MMMM"))</f>
        <v>OCTUBRE</v>
      </c>
    </row>
    <row r="285" spans="1:2" x14ac:dyDescent="0.25">
      <c r="A285" s="15">
        <f t="shared" si="4"/>
        <v>44845</v>
      </c>
      <c r="B285" s="15" t="str">
        <f>UPPER(TEXT(tCALENDARIO[[#This Row],[FECHA]],"MMMM"))</f>
        <v>OCTUBRE</v>
      </c>
    </row>
    <row r="286" spans="1:2" x14ac:dyDescent="0.25">
      <c r="A286" s="15">
        <f t="shared" si="4"/>
        <v>44846</v>
      </c>
      <c r="B286" s="15" t="str">
        <f>UPPER(TEXT(tCALENDARIO[[#This Row],[FECHA]],"MMMM"))</f>
        <v>OCTUBRE</v>
      </c>
    </row>
    <row r="287" spans="1:2" x14ac:dyDescent="0.25">
      <c r="A287" s="15">
        <f t="shared" si="4"/>
        <v>44847</v>
      </c>
      <c r="B287" s="15" t="str">
        <f>UPPER(TEXT(tCALENDARIO[[#This Row],[FECHA]],"MMMM"))</f>
        <v>OCTUBRE</v>
      </c>
    </row>
    <row r="288" spans="1:2" x14ac:dyDescent="0.25">
      <c r="A288" s="15">
        <f t="shared" si="4"/>
        <v>44848</v>
      </c>
      <c r="B288" s="15" t="str">
        <f>UPPER(TEXT(tCALENDARIO[[#This Row],[FECHA]],"MMMM"))</f>
        <v>OCTUBRE</v>
      </c>
    </row>
    <row r="289" spans="1:2" x14ac:dyDescent="0.25">
      <c r="A289" s="15">
        <f t="shared" si="4"/>
        <v>44849</v>
      </c>
      <c r="B289" s="15" t="str">
        <f>UPPER(TEXT(tCALENDARIO[[#This Row],[FECHA]],"MMMM"))</f>
        <v>OCTUBRE</v>
      </c>
    </row>
    <row r="290" spans="1:2" x14ac:dyDescent="0.25">
      <c r="A290" s="15">
        <f t="shared" si="4"/>
        <v>44850</v>
      </c>
      <c r="B290" s="15" t="str">
        <f>UPPER(TEXT(tCALENDARIO[[#This Row],[FECHA]],"MMMM"))</f>
        <v>OCTUBRE</v>
      </c>
    </row>
    <row r="291" spans="1:2" x14ac:dyDescent="0.25">
      <c r="A291" s="15">
        <f t="shared" si="4"/>
        <v>44851</v>
      </c>
      <c r="B291" s="15" t="str">
        <f>UPPER(TEXT(tCALENDARIO[[#This Row],[FECHA]],"MMMM"))</f>
        <v>OCTUBRE</v>
      </c>
    </row>
    <row r="292" spans="1:2" x14ac:dyDescent="0.25">
      <c r="A292" s="15">
        <f t="shared" si="4"/>
        <v>44852</v>
      </c>
      <c r="B292" s="15" t="str">
        <f>UPPER(TEXT(tCALENDARIO[[#This Row],[FECHA]],"MMMM"))</f>
        <v>OCTUBRE</v>
      </c>
    </row>
    <row r="293" spans="1:2" x14ac:dyDescent="0.25">
      <c r="A293" s="15">
        <f t="shared" si="4"/>
        <v>44853</v>
      </c>
      <c r="B293" s="15" t="str">
        <f>UPPER(TEXT(tCALENDARIO[[#This Row],[FECHA]],"MMMM"))</f>
        <v>OCTUBRE</v>
      </c>
    </row>
    <row r="294" spans="1:2" x14ac:dyDescent="0.25">
      <c r="A294" s="15">
        <f t="shared" si="4"/>
        <v>44854</v>
      </c>
      <c r="B294" s="15" t="str">
        <f>UPPER(TEXT(tCALENDARIO[[#This Row],[FECHA]],"MMMM"))</f>
        <v>OCTUBRE</v>
      </c>
    </row>
    <row r="295" spans="1:2" x14ac:dyDescent="0.25">
      <c r="A295" s="15">
        <f t="shared" si="4"/>
        <v>44855</v>
      </c>
      <c r="B295" s="15" t="str">
        <f>UPPER(TEXT(tCALENDARIO[[#This Row],[FECHA]],"MMMM"))</f>
        <v>OCTUBRE</v>
      </c>
    </row>
    <row r="296" spans="1:2" x14ac:dyDescent="0.25">
      <c r="A296" s="15">
        <f t="shared" si="4"/>
        <v>44856</v>
      </c>
      <c r="B296" s="15" t="str">
        <f>UPPER(TEXT(tCALENDARIO[[#This Row],[FECHA]],"MMMM"))</f>
        <v>OCTUBRE</v>
      </c>
    </row>
    <row r="297" spans="1:2" x14ac:dyDescent="0.25">
      <c r="A297" s="15">
        <f t="shared" si="4"/>
        <v>44857</v>
      </c>
      <c r="B297" s="15" t="str">
        <f>UPPER(TEXT(tCALENDARIO[[#This Row],[FECHA]],"MMMM"))</f>
        <v>OCTUBRE</v>
      </c>
    </row>
    <row r="298" spans="1:2" x14ac:dyDescent="0.25">
      <c r="A298" s="15">
        <f t="shared" si="4"/>
        <v>44858</v>
      </c>
      <c r="B298" s="15" t="str">
        <f>UPPER(TEXT(tCALENDARIO[[#This Row],[FECHA]],"MMMM"))</f>
        <v>OCTUBRE</v>
      </c>
    </row>
    <row r="299" spans="1:2" x14ac:dyDescent="0.25">
      <c r="A299" s="15">
        <f t="shared" si="4"/>
        <v>44859</v>
      </c>
      <c r="B299" s="15" t="str">
        <f>UPPER(TEXT(tCALENDARIO[[#This Row],[FECHA]],"MMMM"))</f>
        <v>OCTUBRE</v>
      </c>
    </row>
    <row r="300" spans="1:2" x14ac:dyDescent="0.25">
      <c r="A300" s="15">
        <f t="shared" si="4"/>
        <v>44860</v>
      </c>
      <c r="B300" s="15" t="str">
        <f>UPPER(TEXT(tCALENDARIO[[#This Row],[FECHA]],"MMMM"))</f>
        <v>OCTUBRE</v>
      </c>
    </row>
    <row r="301" spans="1:2" x14ac:dyDescent="0.25">
      <c r="A301" s="15">
        <f t="shared" si="4"/>
        <v>44861</v>
      </c>
      <c r="B301" s="15" t="str">
        <f>UPPER(TEXT(tCALENDARIO[[#This Row],[FECHA]],"MMMM"))</f>
        <v>OCTUBRE</v>
      </c>
    </row>
    <row r="302" spans="1:2" x14ac:dyDescent="0.25">
      <c r="A302" s="15">
        <f t="shared" si="4"/>
        <v>44862</v>
      </c>
      <c r="B302" s="15" t="str">
        <f>UPPER(TEXT(tCALENDARIO[[#This Row],[FECHA]],"MMMM"))</f>
        <v>OCTUBRE</v>
      </c>
    </row>
    <row r="303" spans="1:2" x14ac:dyDescent="0.25">
      <c r="A303" s="15">
        <f t="shared" si="4"/>
        <v>44863</v>
      </c>
      <c r="B303" s="15" t="str">
        <f>UPPER(TEXT(tCALENDARIO[[#This Row],[FECHA]],"MMMM"))</f>
        <v>OCTUBRE</v>
      </c>
    </row>
    <row r="304" spans="1:2" x14ac:dyDescent="0.25">
      <c r="A304" s="15">
        <f t="shared" si="4"/>
        <v>44864</v>
      </c>
      <c r="B304" s="15" t="str">
        <f>UPPER(TEXT(tCALENDARIO[[#This Row],[FECHA]],"MMMM"))</f>
        <v>OCTUBRE</v>
      </c>
    </row>
    <row r="305" spans="1:2" x14ac:dyDescent="0.25">
      <c r="A305" s="15">
        <f t="shared" si="4"/>
        <v>44865</v>
      </c>
      <c r="B305" s="15" t="str">
        <f>UPPER(TEXT(tCALENDARIO[[#This Row],[FECHA]],"MMMM"))</f>
        <v>OCTUBRE</v>
      </c>
    </row>
    <row r="306" spans="1:2" x14ac:dyDescent="0.25">
      <c r="A306" s="15">
        <f t="shared" si="4"/>
        <v>44866</v>
      </c>
      <c r="B306" s="15" t="str">
        <f>UPPER(TEXT(tCALENDARIO[[#This Row],[FECHA]],"MMMM"))</f>
        <v>NOVIEMBRE</v>
      </c>
    </row>
    <row r="307" spans="1:2" x14ac:dyDescent="0.25">
      <c r="A307" s="15">
        <f t="shared" si="4"/>
        <v>44867</v>
      </c>
      <c r="B307" s="15" t="str">
        <f>UPPER(TEXT(tCALENDARIO[[#This Row],[FECHA]],"MMMM"))</f>
        <v>NOVIEMBRE</v>
      </c>
    </row>
    <row r="308" spans="1:2" x14ac:dyDescent="0.25">
      <c r="A308" s="15">
        <f t="shared" si="4"/>
        <v>44868</v>
      </c>
      <c r="B308" s="15" t="str">
        <f>UPPER(TEXT(tCALENDARIO[[#This Row],[FECHA]],"MMMM"))</f>
        <v>NOVIEMBRE</v>
      </c>
    </row>
    <row r="309" spans="1:2" x14ac:dyDescent="0.25">
      <c r="A309" s="15">
        <f t="shared" si="4"/>
        <v>44869</v>
      </c>
      <c r="B309" s="15" t="str">
        <f>UPPER(TEXT(tCALENDARIO[[#This Row],[FECHA]],"MMMM"))</f>
        <v>NOVIEMBRE</v>
      </c>
    </row>
    <row r="310" spans="1:2" x14ac:dyDescent="0.25">
      <c r="A310" s="15">
        <f t="shared" si="4"/>
        <v>44870</v>
      </c>
      <c r="B310" s="15" t="str">
        <f>UPPER(TEXT(tCALENDARIO[[#This Row],[FECHA]],"MMMM"))</f>
        <v>NOVIEMBRE</v>
      </c>
    </row>
    <row r="311" spans="1:2" x14ac:dyDescent="0.25">
      <c r="A311" s="15">
        <f t="shared" si="4"/>
        <v>44871</v>
      </c>
      <c r="B311" s="15" t="str">
        <f>UPPER(TEXT(tCALENDARIO[[#This Row],[FECHA]],"MMMM"))</f>
        <v>NOVIEMBRE</v>
      </c>
    </row>
    <row r="312" spans="1:2" x14ac:dyDescent="0.25">
      <c r="A312" s="15">
        <f t="shared" si="4"/>
        <v>44872</v>
      </c>
      <c r="B312" s="15" t="str">
        <f>UPPER(TEXT(tCALENDARIO[[#This Row],[FECHA]],"MMMM"))</f>
        <v>NOVIEMBRE</v>
      </c>
    </row>
    <row r="313" spans="1:2" x14ac:dyDescent="0.25">
      <c r="A313" s="15">
        <f t="shared" si="4"/>
        <v>44873</v>
      </c>
      <c r="B313" s="15" t="str">
        <f>UPPER(TEXT(tCALENDARIO[[#This Row],[FECHA]],"MMMM"))</f>
        <v>NOVIEMBRE</v>
      </c>
    </row>
    <row r="314" spans="1:2" x14ac:dyDescent="0.25">
      <c r="A314" s="15">
        <f t="shared" si="4"/>
        <v>44874</v>
      </c>
      <c r="B314" s="15" t="str">
        <f>UPPER(TEXT(tCALENDARIO[[#This Row],[FECHA]],"MMMM"))</f>
        <v>NOVIEMBRE</v>
      </c>
    </row>
    <row r="315" spans="1:2" x14ac:dyDescent="0.25">
      <c r="A315" s="15">
        <f t="shared" si="4"/>
        <v>44875</v>
      </c>
      <c r="B315" s="15" t="str">
        <f>UPPER(TEXT(tCALENDARIO[[#This Row],[FECHA]],"MMMM"))</f>
        <v>NOVIEMBRE</v>
      </c>
    </row>
    <row r="316" spans="1:2" x14ac:dyDescent="0.25">
      <c r="A316" s="15">
        <f t="shared" si="4"/>
        <v>44876</v>
      </c>
      <c r="B316" s="15" t="str">
        <f>UPPER(TEXT(tCALENDARIO[[#This Row],[FECHA]],"MMMM"))</f>
        <v>NOVIEMBRE</v>
      </c>
    </row>
    <row r="317" spans="1:2" x14ac:dyDescent="0.25">
      <c r="A317" s="15">
        <f t="shared" si="4"/>
        <v>44877</v>
      </c>
      <c r="B317" s="15" t="str">
        <f>UPPER(TEXT(tCALENDARIO[[#This Row],[FECHA]],"MMMM"))</f>
        <v>NOVIEMBRE</v>
      </c>
    </row>
    <row r="318" spans="1:2" x14ac:dyDescent="0.25">
      <c r="A318" s="15">
        <f t="shared" si="4"/>
        <v>44878</v>
      </c>
      <c r="B318" s="15" t="str">
        <f>UPPER(TEXT(tCALENDARIO[[#This Row],[FECHA]],"MMMM"))</f>
        <v>NOVIEMBRE</v>
      </c>
    </row>
    <row r="319" spans="1:2" x14ac:dyDescent="0.25">
      <c r="A319" s="15">
        <f t="shared" si="4"/>
        <v>44879</v>
      </c>
      <c r="B319" s="15" t="str">
        <f>UPPER(TEXT(tCALENDARIO[[#This Row],[FECHA]],"MMMM"))</f>
        <v>NOVIEMBRE</v>
      </c>
    </row>
    <row r="320" spans="1:2" x14ac:dyDescent="0.25">
      <c r="A320" s="15">
        <f t="shared" si="4"/>
        <v>44880</v>
      </c>
      <c r="B320" s="15" t="str">
        <f>UPPER(TEXT(tCALENDARIO[[#This Row],[FECHA]],"MMMM"))</f>
        <v>NOVIEMBRE</v>
      </c>
    </row>
    <row r="321" spans="1:2" x14ac:dyDescent="0.25">
      <c r="A321" s="15">
        <f t="shared" si="4"/>
        <v>44881</v>
      </c>
      <c r="B321" s="15" t="str">
        <f>UPPER(TEXT(tCALENDARIO[[#This Row],[FECHA]],"MMMM"))</f>
        <v>NOVIEMBRE</v>
      </c>
    </row>
    <row r="322" spans="1:2" x14ac:dyDescent="0.25">
      <c r="A322" s="15">
        <f t="shared" si="4"/>
        <v>44882</v>
      </c>
      <c r="B322" s="15" t="str">
        <f>UPPER(TEXT(tCALENDARIO[[#This Row],[FECHA]],"MMMM"))</f>
        <v>NOVIEMBRE</v>
      </c>
    </row>
    <row r="323" spans="1:2" x14ac:dyDescent="0.25">
      <c r="A323" s="15">
        <f t="shared" si="4"/>
        <v>44883</v>
      </c>
      <c r="B323" s="15" t="str">
        <f>UPPER(TEXT(tCALENDARIO[[#This Row],[FECHA]],"MMMM"))</f>
        <v>NOVIEMBRE</v>
      </c>
    </row>
    <row r="324" spans="1:2" x14ac:dyDescent="0.25">
      <c r="A324" s="15">
        <f t="shared" ref="A324:A366" si="5">+A323+1</f>
        <v>44884</v>
      </c>
      <c r="B324" s="15" t="str">
        <f>UPPER(TEXT(tCALENDARIO[[#This Row],[FECHA]],"MMMM"))</f>
        <v>NOVIEMBRE</v>
      </c>
    </row>
    <row r="325" spans="1:2" x14ac:dyDescent="0.25">
      <c r="A325" s="15">
        <f t="shared" si="5"/>
        <v>44885</v>
      </c>
      <c r="B325" s="15" t="str">
        <f>UPPER(TEXT(tCALENDARIO[[#This Row],[FECHA]],"MMMM"))</f>
        <v>NOVIEMBRE</v>
      </c>
    </row>
    <row r="326" spans="1:2" x14ac:dyDescent="0.25">
      <c r="A326" s="15">
        <f t="shared" si="5"/>
        <v>44886</v>
      </c>
      <c r="B326" s="15" t="str">
        <f>UPPER(TEXT(tCALENDARIO[[#This Row],[FECHA]],"MMMM"))</f>
        <v>NOVIEMBRE</v>
      </c>
    </row>
    <row r="327" spans="1:2" x14ac:dyDescent="0.25">
      <c r="A327" s="15">
        <f t="shared" si="5"/>
        <v>44887</v>
      </c>
      <c r="B327" s="15" t="str">
        <f>UPPER(TEXT(tCALENDARIO[[#This Row],[FECHA]],"MMMM"))</f>
        <v>NOVIEMBRE</v>
      </c>
    </row>
    <row r="328" spans="1:2" x14ac:dyDescent="0.25">
      <c r="A328" s="15">
        <f t="shared" si="5"/>
        <v>44888</v>
      </c>
      <c r="B328" s="15" t="str">
        <f>UPPER(TEXT(tCALENDARIO[[#This Row],[FECHA]],"MMMM"))</f>
        <v>NOVIEMBRE</v>
      </c>
    </row>
    <row r="329" spans="1:2" x14ac:dyDescent="0.25">
      <c r="A329" s="15">
        <f t="shared" si="5"/>
        <v>44889</v>
      </c>
      <c r="B329" s="15" t="str">
        <f>UPPER(TEXT(tCALENDARIO[[#This Row],[FECHA]],"MMMM"))</f>
        <v>NOVIEMBRE</v>
      </c>
    </row>
    <row r="330" spans="1:2" x14ac:dyDescent="0.25">
      <c r="A330" s="15">
        <f t="shared" si="5"/>
        <v>44890</v>
      </c>
      <c r="B330" s="15" t="str">
        <f>UPPER(TEXT(tCALENDARIO[[#This Row],[FECHA]],"MMMM"))</f>
        <v>NOVIEMBRE</v>
      </c>
    </row>
    <row r="331" spans="1:2" x14ac:dyDescent="0.25">
      <c r="A331" s="15">
        <f t="shared" si="5"/>
        <v>44891</v>
      </c>
      <c r="B331" s="15" t="str">
        <f>UPPER(TEXT(tCALENDARIO[[#This Row],[FECHA]],"MMMM"))</f>
        <v>NOVIEMBRE</v>
      </c>
    </row>
    <row r="332" spans="1:2" x14ac:dyDescent="0.25">
      <c r="A332" s="15">
        <f t="shared" si="5"/>
        <v>44892</v>
      </c>
      <c r="B332" s="15" t="str">
        <f>UPPER(TEXT(tCALENDARIO[[#This Row],[FECHA]],"MMMM"))</f>
        <v>NOVIEMBRE</v>
      </c>
    </row>
    <row r="333" spans="1:2" x14ac:dyDescent="0.25">
      <c r="A333" s="15">
        <f t="shared" si="5"/>
        <v>44893</v>
      </c>
      <c r="B333" s="15" t="str">
        <f>UPPER(TEXT(tCALENDARIO[[#This Row],[FECHA]],"MMMM"))</f>
        <v>NOVIEMBRE</v>
      </c>
    </row>
    <row r="334" spans="1:2" x14ac:dyDescent="0.25">
      <c r="A334" s="15">
        <f t="shared" si="5"/>
        <v>44894</v>
      </c>
      <c r="B334" s="15" t="str">
        <f>UPPER(TEXT(tCALENDARIO[[#This Row],[FECHA]],"MMMM"))</f>
        <v>NOVIEMBRE</v>
      </c>
    </row>
    <row r="335" spans="1:2" x14ac:dyDescent="0.25">
      <c r="A335" s="15">
        <f t="shared" si="5"/>
        <v>44895</v>
      </c>
      <c r="B335" s="15" t="str">
        <f>UPPER(TEXT(tCALENDARIO[[#This Row],[FECHA]],"MMMM"))</f>
        <v>NOVIEMBRE</v>
      </c>
    </row>
    <row r="336" spans="1:2" x14ac:dyDescent="0.25">
      <c r="A336" s="15">
        <f t="shared" si="5"/>
        <v>44896</v>
      </c>
      <c r="B336" s="15" t="str">
        <f>UPPER(TEXT(tCALENDARIO[[#This Row],[FECHA]],"MMMM"))</f>
        <v>DICIEMBRE</v>
      </c>
    </row>
    <row r="337" spans="1:2" x14ac:dyDescent="0.25">
      <c r="A337" s="15">
        <f t="shared" si="5"/>
        <v>44897</v>
      </c>
      <c r="B337" s="15" t="str">
        <f>UPPER(TEXT(tCALENDARIO[[#This Row],[FECHA]],"MMMM"))</f>
        <v>DICIEMBRE</v>
      </c>
    </row>
    <row r="338" spans="1:2" x14ac:dyDescent="0.25">
      <c r="A338" s="15">
        <f t="shared" si="5"/>
        <v>44898</v>
      </c>
      <c r="B338" s="15" t="str">
        <f>UPPER(TEXT(tCALENDARIO[[#This Row],[FECHA]],"MMMM"))</f>
        <v>DICIEMBRE</v>
      </c>
    </row>
    <row r="339" spans="1:2" x14ac:dyDescent="0.25">
      <c r="A339" s="15">
        <f t="shared" si="5"/>
        <v>44899</v>
      </c>
      <c r="B339" s="15" t="str">
        <f>UPPER(TEXT(tCALENDARIO[[#This Row],[FECHA]],"MMMM"))</f>
        <v>DICIEMBRE</v>
      </c>
    </row>
    <row r="340" spans="1:2" x14ac:dyDescent="0.25">
      <c r="A340" s="15">
        <f t="shared" si="5"/>
        <v>44900</v>
      </c>
      <c r="B340" s="15" t="str">
        <f>UPPER(TEXT(tCALENDARIO[[#This Row],[FECHA]],"MMMM"))</f>
        <v>DICIEMBRE</v>
      </c>
    </row>
    <row r="341" spans="1:2" x14ac:dyDescent="0.25">
      <c r="A341" s="15">
        <f t="shared" si="5"/>
        <v>44901</v>
      </c>
      <c r="B341" s="15" t="str">
        <f>UPPER(TEXT(tCALENDARIO[[#This Row],[FECHA]],"MMMM"))</f>
        <v>DICIEMBRE</v>
      </c>
    </row>
    <row r="342" spans="1:2" x14ac:dyDescent="0.25">
      <c r="A342" s="15">
        <f t="shared" si="5"/>
        <v>44902</v>
      </c>
      <c r="B342" s="15" t="str">
        <f>UPPER(TEXT(tCALENDARIO[[#This Row],[FECHA]],"MMMM"))</f>
        <v>DICIEMBRE</v>
      </c>
    </row>
    <row r="343" spans="1:2" x14ac:dyDescent="0.25">
      <c r="A343" s="15">
        <f t="shared" si="5"/>
        <v>44903</v>
      </c>
      <c r="B343" s="15" t="str">
        <f>UPPER(TEXT(tCALENDARIO[[#This Row],[FECHA]],"MMMM"))</f>
        <v>DICIEMBRE</v>
      </c>
    </row>
    <row r="344" spans="1:2" x14ac:dyDescent="0.25">
      <c r="A344" s="15">
        <f t="shared" si="5"/>
        <v>44904</v>
      </c>
      <c r="B344" s="15" t="str">
        <f>UPPER(TEXT(tCALENDARIO[[#This Row],[FECHA]],"MMMM"))</f>
        <v>DICIEMBRE</v>
      </c>
    </row>
    <row r="345" spans="1:2" x14ac:dyDescent="0.25">
      <c r="A345" s="15">
        <f t="shared" si="5"/>
        <v>44905</v>
      </c>
      <c r="B345" s="15" t="str">
        <f>UPPER(TEXT(tCALENDARIO[[#This Row],[FECHA]],"MMMM"))</f>
        <v>DICIEMBRE</v>
      </c>
    </row>
    <row r="346" spans="1:2" x14ac:dyDescent="0.25">
      <c r="A346" s="15">
        <f t="shared" si="5"/>
        <v>44906</v>
      </c>
      <c r="B346" s="15" t="str">
        <f>UPPER(TEXT(tCALENDARIO[[#This Row],[FECHA]],"MMMM"))</f>
        <v>DICIEMBRE</v>
      </c>
    </row>
    <row r="347" spans="1:2" x14ac:dyDescent="0.25">
      <c r="A347" s="15">
        <f t="shared" si="5"/>
        <v>44907</v>
      </c>
      <c r="B347" s="15" t="str">
        <f>UPPER(TEXT(tCALENDARIO[[#This Row],[FECHA]],"MMMM"))</f>
        <v>DICIEMBRE</v>
      </c>
    </row>
    <row r="348" spans="1:2" x14ac:dyDescent="0.25">
      <c r="A348" s="15">
        <f t="shared" si="5"/>
        <v>44908</v>
      </c>
      <c r="B348" s="15" t="str">
        <f>UPPER(TEXT(tCALENDARIO[[#This Row],[FECHA]],"MMMM"))</f>
        <v>DICIEMBRE</v>
      </c>
    </row>
    <row r="349" spans="1:2" x14ac:dyDescent="0.25">
      <c r="A349" s="15">
        <f t="shared" si="5"/>
        <v>44909</v>
      </c>
      <c r="B349" s="15" t="str">
        <f>UPPER(TEXT(tCALENDARIO[[#This Row],[FECHA]],"MMMM"))</f>
        <v>DICIEMBRE</v>
      </c>
    </row>
    <row r="350" spans="1:2" x14ac:dyDescent="0.25">
      <c r="A350" s="15">
        <f t="shared" si="5"/>
        <v>44910</v>
      </c>
      <c r="B350" s="15" t="str">
        <f>UPPER(TEXT(tCALENDARIO[[#This Row],[FECHA]],"MMMM"))</f>
        <v>DICIEMBRE</v>
      </c>
    </row>
    <row r="351" spans="1:2" x14ac:dyDescent="0.25">
      <c r="A351" s="15">
        <f t="shared" si="5"/>
        <v>44911</v>
      </c>
      <c r="B351" s="15" t="str">
        <f>UPPER(TEXT(tCALENDARIO[[#This Row],[FECHA]],"MMMM"))</f>
        <v>DICIEMBRE</v>
      </c>
    </row>
    <row r="352" spans="1:2" x14ac:dyDescent="0.25">
      <c r="A352" s="15">
        <f t="shared" si="5"/>
        <v>44912</v>
      </c>
      <c r="B352" s="15" t="str">
        <f>UPPER(TEXT(tCALENDARIO[[#This Row],[FECHA]],"MMMM"))</f>
        <v>DICIEMBRE</v>
      </c>
    </row>
    <row r="353" spans="1:2" x14ac:dyDescent="0.25">
      <c r="A353" s="15">
        <f t="shared" si="5"/>
        <v>44913</v>
      </c>
      <c r="B353" s="15" t="str">
        <f>UPPER(TEXT(tCALENDARIO[[#This Row],[FECHA]],"MMMM"))</f>
        <v>DICIEMBRE</v>
      </c>
    </row>
    <row r="354" spans="1:2" x14ac:dyDescent="0.25">
      <c r="A354" s="15">
        <f t="shared" si="5"/>
        <v>44914</v>
      </c>
      <c r="B354" s="15" t="str">
        <f>UPPER(TEXT(tCALENDARIO[[#This Row],[FECHA]],"MMMM"))</f>
        <v>DICIEMBRE</v>
      </c>
    </row>
    <row r="355" spans="1:2" x14ac:dyDescent="0.25">
      <c r="A355" s="15">
        <f t="shared" si="5"/>
        <v>44915</v>
      </c>
      <c r="B355" s="15" t="str">
        <f>UPPER(TEXT(tCALENDARIO[[#This Row],[FECHA]],"MMMM"))</f>
        <v>DICIEMBRE</v>
      </c>
    </row>
    <row r="356" spans="1:2" x14ac:dyDescent="0.25">
      <c r="A356" s="15">
        <f t="shared" si="5"/>
        <v>44916</v>
      </c>
      <c r="B356" s="15" t="str">
        <f>UPPER(TEXT(tCALENDARIO[[#This Row],[FECHA]],"MMMM"))</f>
        <v>DICIEMBRE</v>
      </c>
    </row>
    <row r="357" spans="1:2" x14ac:dyDescent="0.25">
      <c r="A357" s="15">
        <f t="shared" si="5"/>
        <v>44917</v>
      </c>
      <c r="B357" s="15" t="str">
        <f>UPPER(TEXT(tCALENDARIO[[#This Row],[FECHA]],"MMMM"))</f>
        <v>DICIEMBRE</v>
      </c>
    </row>
    <row r="358" spans="1:2" x14ac:dyDescent="0.25">
      <c r="A358" s="15">
        <f t="shared" si="5"/>
        <v>44918</v>
      </c>
      <c r="B358" s="15" t="str">
        <f>UPPER(TEXT(tCALENDARIO[[#This Row],[FECHA]],"MMMM"))</f>
        <v>DICIEMBRE</v>
      </c>
    </row>
    <row r="359" spans="1:2" x14ac:dyDescent="0.25">
      <c r="A359" s="15">
        <f t="shared" si="5"/>
        <v>44919</v>
      </c>
      <c r="B359" s="15" t="str">
        <f>UPPER(TEXT(tCALENDARIO[[#This Row],[FECHA]],"MMMM"))</f>
        <v>DICIEMBRE</v>
      </c>
    </row>
    <row r="360" spans="1:2" x14ac:dyDescent="0.25">
      <c r="A360" s="15">
        <f t="shared" si="5"/>
        <v>44920</v>
      </c>
      <c r="B360" s="15" t="str">
        <f>UPPER(TEXT(tCALENDARIO[[#This Row],[FECHA]],"MMMM"))</f>
        <v>DICIEMBRE</v>
      </c>
    </row>
    <row r="361" spans="1:2" x14ac:dyDescent="0.25">
      <c r="A361" s="15">
        <f t="shared" si="5"/>
        <v>44921</v>
      </c>
      <c r="B361" s="15" t="str">
        <f>UPPER(TEXT(tCALENDARIO[[#This Row],[FECHA]],"MMMM"))</f>
        <v>DICIEMBRE</v>
      </c>
    </row>
    <row r="362" spans="1:2" x14ac:dyDescent="0.25">
      <c r="A362" s="15">
        <f t="shared" si="5"/>
        <v>44922</v>
      </c>
      <c r="B362" s="15" t="str">
        <f>UPPER(TEXT(tCALENDARIO[[#This Row],[FECHA]],"MMMM"))</f>
        <v>DICIEMBRE</v>
      </c>
    </row>
    <row r="363" spans="1:2" x14ac:dyDescent="0.25">
      <c r="A363" s="15">
        <f t="shared" si="5"/>
        <v>44923</v>
      </c>
      <c r="B363" s="15" t="str">
        <f>UPPER(TEXT(tCALENDARIO[[#This Row],[FECHA]],"MMMM"))</f>
        <v>DICIEMBRE</v>
      </c>
    </row>
    <row r="364" spans="1:2" x14ac:dyDescent="0.25">
      <c r="A364" s="15">
        <f t="shared" si="5"/>
        <v>44924</v>
      </c>
      <c r="B364" s="15" t="str">
        <f>UPPER(TEXT(tCALENDARIO[[#This Row],[FECHA]],"MMMM"))</f>
        <v>DICIEMBRE</v>
      </c>
    </row>
    <row r="365" spans="1:2" x14ac:dyDescent="0.25">
      <c r="A365" s="15">
        <f t="shared" si="5"/>
        <v>44925</v>
      </c>
      <c r="B365" s="15" t="str">
        <f>UPPER(TEXT(tCALENDARIO[[#This Row],[FECHA]],"MMMM"))</f>
        <v>DICIEMBRE</v>
      </c>
    </row>
    <row r="366" spans="1:2" x14ac:dyDescent="0.25">
      <c r="A366" s="15">
        <f t="shared" si="5"/>
        <v>44926</v>
      </c>
      <c r="B366" s="15" t="str">
        <f>UPPER(TEXT(tCALENDARIO[[#This Row],[FECHA]],"MMMM"))</f>
        <v>DICIEMBRE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37"/>
  <sheetViews>
    <sheetView workbookViewId="0">
      <selection activeCell="I9" sqref="I9"/>
    </sheetView>
  </sheetViews>
  <sheetFormatPr baseColWidth="10" defaultRowHeight="15" x14ac:dyDescent="0.25"/>
  <cols>
    <col min="1" max="1" width="18.5703125" customWidth="1"/>
    <col min="2" max="2" width="21.7109375" customWidth="1"/>
    <col min="3" max="3" width="19" customWidth="1"/>
    <col min="5" max="5" width="16.42578125" customWidth="1"/>
  </cols>
  <sheetData>
    <row r="1" spans="1:6" x14ac:dyDescent="0.25">
      <c r="A1" t="s">
        <v>78</v>
      </c>
      <c r="B1" t="s">
        <v>79</v>
      </c>
      <c r="C1" t="s">
        <v>80</v>
      </c>
      <c r="D1" t="s">
        <v>76</v>
      </c>
      <c r="E1" t="s">
        <v>93</v>
      </c>
      <c r="F1" t="s">
        <v>81</v>
      </c>
    </row>
    <row r="2" spans="1:6" x14ac:dyDescent="0.25">
      <c r="A2" t="s">
        <v>10</v>
      </c>
      <c r="B2" s="1" t="s">
        <v>1</v>
      </c>
      <c r="C2" s="1" t="s">
        <v>2</v>
      </c>
      <c r="D2" t="s">
        <v>12</v>
      </c>
      <c r="E2" s="14">
        <v>44621</v>
      </c>
      <c r="F2">
        <v>0</v>
      </c>
    </row>
    <row r="3" spans="1:6" x14ac:dyDescent="0.25">
      <c r="A3" t="s">
        <v>10</v>
      </c>
      <c r="B3" s="1" t="s">
        <v>1</v>
      </c>
      <c r="C3" s="1" t="s">
        <v>3</v>
      </c>
      <c r="D3" t="s">
        <v>12</v>
      </c>
      <c r="E3" s="14">
        <v>44621</v>
      </c>
      <c r="F3">
        <v>273</v>
      </c>
    </row>
    <row r="4" spans="1:6" x14ac:dyDescent="0.25">
      <c r="A4" t="s">
        <v>10</v>
      </c>
      <c r="B4" s="1" t="s">
        <v>1</v>
      </c>
      <c r="C4" s="1" t="s">
        <v>4</v>
      </c>
      <c r="D4" t="s">
        <v>12</v>
      </c>
      <c r="E4" s="14">
        <v>44621</v>
      </c>
      <c r="F4">
        <v>3313</v>
      </c>
    </row>
    <row r="5" spans="1:6" x14ac:dyDescent="0.25">
      <c r="A5" t="s">
        <v>10</v>
      </c>
      <c r="B5" s="1" t="s">
        <v>1</v>
      </c>
      <c r="C5" s="1" t="s">
        <v>5</v>
      </c>
      <c r="D5" t="s">
        <v>12</v>
      </c>
      <c r="E5" s="14">
        <v>44621</v>
      </c>
      <c r="F5">
        <v>8842</v>
      </c>
    </row>
    <row r="6" spans="1:6" x14ac:dyDescent="0.25">
      <c r="A6" t="s">
        <v>10</v>
      </c>
      <c r="B6" s="1" t="s">
        <v>1</v>
      </c>
      <c r="C6" s="1" t="s">
        <v>6</v>
      </c>
      <c r="D6" t="s">
        <v>12</v>
      </c>
      <c r="E6" s="14">
        <v>44621</v>
      </c>
      <c r="F6">
        <v>72</v>
      </c>
    </row>
    <row r="7" spans="1:6" x14ac:dyDescent="0.25">
      <c r="A7" t="s">
        <v>10</v>
      </c>
      <c r="B7" s="1" t="s">
        <v>1</v>
      </c>
      <c r="C7" s="1" t="s">
        <v>7</v>
      </c>
      <c r="D7" t="s">
        <v>12</v>
      </c>
      <c r="E7" s="14">
        <v>44621</v>
      </c>
      <c r="F7">
        <v>3938</v>
      </c>
    </row>
    <row r="8" spans="1:6" x14ac:dyDescent="0.25">
      <c r="A8" t="s">
        <v>10</v>
      </c>
      <c r="B8" s="1" t="s">
        <v>8</v>
      </c>
      <c r="C8" s="1" t="s">
        <v>2</v>
      </c>
      <c r="D8" t="s">
        <v>12</v>
      </c>
      <c r="E8" s="14">
        <v>44621</v>
      </c>
      <c r="F8">
        <v>25</v>
      </c>
    </row>
    <row r="9" spans="1:6" x14ac:dyDescent="0.25">
      <c r="A9" t="s">
        <v>10</v>
      </c>
      <c r="B9" s="1" t="s">
        <v>8</v>
      </c>
      <c r="C9" s="1" t="s">
        <v>3</v>
      </c>
      <c r="D9" t="s">
        <v>12</v>
      </c>
      <c r="E9" s="14">
        <v>44621</v>
      </c>
      <c r="F9">
        <v>89</v>
      </c>
    </row>
    <row r="10" spans="1:6" x14ac:dyDescent="0.25">
      <c r="A10" t="s">
        <v>10</v>
      </c>
      <c r="B10" s="1" t="s">
        <v>8</v>
      </c>
      <c r="C10" s="1" t="s">
        <v>4</v>
      </c>
      <c r="D10" t="s">
        <v>12</v>
      </c>
      <c r="E10" s="14">
        <v>44621</v>
      </c>
      <c r="F10">
        <v>327</v>
      </c>
    </row>
    <row r="11" spans="1:6" x14ac:dyDescent="0.25">
      <c r="A11" t="s">
        <v>10</v>
      </c>
      <c r="B11" s="1" t="s">
        <v>8</v>
      </c>
      <c r="C11" s="1" t="s">
        <v>5</v>
      </c>
      <c r="D11" t="s">
        <v>12</v>
      </c>
      <c r="E11" s="14">
        <v>44621</v>
      </c>
      <c r="F11">
        <v>440</v>
      </c>
    </row>
    <row r="12" spans="1:6" x14ac:dyDescent="0.25">
      <c r="A12" t="s">
        <v>10</v>
      </c>
      <c r="B12" s="1" t="s">
        <v>8</v>
      </c>
      <c r="C12" s="1" t="s">
        <v>6</v>
      </c>
      <c r="D12" t="s">
        <v>12</v>
      </c>
      <c r="E12" s="14">
        <v>44621</v>
      </c>
      <c r="F12">
        <v>6</v>
      </c>
    </row>
    <row r="13" spans="1:6" x14ac:dyDescent="0.25">
      <c r="A13" t="s">
        <v>10</v>
      </c>
      <c r="B13" s="1" t="s">
        <v>9</v>
      </c>
      <c r="C13" s="1" t="s">
        <v>2</v>
      </c>
      <c r="D13" t="s">
        <v>12</v>
      </c>
      <c r="E13" s="14">
        <v>44621</v>
      </c>
      <c r="F13">
        <v>0</v>
      </c>
    </row>
    <row r="14" spans="1:6" x14ac:dyDescent="0.25">
      <c r="A14" t="s">
        <v>10</v>
      </c>
      <c r="B14" s="1" t="s">
        <v>9</v>
      </c>
      <c r="C14" s="1" t="s">
        <v>3</v>
      </c>
      <c r="D14" t="s">
        <v>12</v>
      </c>
      <c r="E14" s="14">
        <v>44621</v>
      </c>
      <c r="F14">
        <v>5</v>
      </c>
    </row>
    <row r="15" spans="1:6" x14ac:dyDescent="0.25">
      <c r="A15" t="s">
        <v>10</v>
      </c>
      <c r="B15" s="1" t="s">
        <v>9</v>
      </c>
      <c r="C15" s="1" t="s">
        <v>4</v>
      </c>
      <c r="D15" t="s">
        <v>12</v>
      </c>
      <c r="E15" s="14">
        <v>44621</v>
      </c>
      <c r="F15">
        <v>50</v>
      </c>
    </row>
    <row r="16" spans="1:6" x14ac:dyDescent="0.25">
      <c r="A16" t="s">
        <v>10</v>
      </c>
      <c r="B16" s="1" t="s">
        <v>9</v>
      </c>
      <c r="C16" s="1" t="s">
        <v>5</v>
      </c>
      <c r="D16" t="s">
        <v>12</v>
      </c>
      <c r="E16" s="14">
        <v>44621</v>
      </c>
      <c r="F16">
        <v>25</v>
      </c>
    </row>
    <row r="17" spans="1:6" x14ac:dyDescent="0.25">
      <c r="A17" t="s">
        <v>10</v>
      </c>
      <c r="B17" s="1" t="s">
        <v>9</v>
      </c>
      <c r="C17" s="1" t="s">
        <v>6</v>
      </c>
      <c r="D17" t="s">
        <v>12</v>
      </c>
      <c r="E17" s="14">
        <v>44621</v>
      </c>
      <c r="F17">
        <v>1</v>
      </c>
    </row>
    <row r="18" spans="1:6" x14ac:dyDescent="0.25">
      <c r="A18" t="s">
        <v>10</v>
      </c>
      <c r="B18" t="s">
        <v>1</v>
      </c>
      <c r="C18" t="s">
        <v>2</v>
      </c>
      <c r="D18" t="s">
        <v>13</v>
      </c>
      <c r="E18" s="15">
        <v>44652</v>
      </c>
      <c r="F18">
        <v>0</v>
      </c>
    </row>
    <row r="19" spans="1:6" x14ac:dyDescent="0.25">
      <c r="A19" t="s">
        <v>10</v>
      </c>
      <c r="B19" t="s">
        <v>1</v>
      </c>
      <c r="C19" t="s">
        <v>3</v>
      </c>
      <c r="D19" t="s">
        <v>13</v>
      </c>
      <c r="E19" s="15">
        <v>44652</v>
      </c>
      <c r="F19">
        <v>379</v>
      </c>
    </row>
    <row r="20" spans="1:6" x14ac:dyDescent="0.25">
      <c r="A20" t="s">
        <v>10</v>
      </c>
      <c r="B20" t="s">
        <v>1</v>
      </c>
      <c r="C20" t="s">
        <v>4</v>
      </c>
      <c r="D20" t="s">
        <v>13</v>
      </c>
      <c r="E20" s="15">
        <v>44652</v>
      </c>
      <c r="F20">
        <v>4270</v>
      </c>
    </row>
    <row r="21" spans="1:6" x14ac:dyDescent="0.25">
      <c r="A21" t="s">
        <v>10</v>
      </c>
      <c r="B21" t="s">
        <v>1</v>
      </c>
      <c r="C21" t="s">
        <v>5</v>
      </c>
      <c r="D21" t="s">
        <v>13</v>
      </c>
      <c r="E21" s="15">
        <v>44652</v>
      </c>
      <c r="F21">
        <v>11619</v>
      </c>
    </row>
    <row r="22" spans="1:6" x14ac:dyDescent="0.25">
      <c r="A22" t="s">
        <v>10</v>
      </c>
      <c r="B22" t="s">
        <v>1</v>
      </c>
      <c r="C22" t="s">
        <v>6</v>
      </c>
      <c r="D22" t="s">
        <v>13</v>
      </c>
      <c r="E22" s="15">
        <v>44652</v>
      </c>
      <c r="F22">
        <v>553</v>
      </c>
    </row>
    <row r="23" spans="1:6" x14ac:dyDescent="0.25">
      <c r="A23" t="s">
        <v>10</v>
      </c>
      <c r="B23" t="s">
        <v>1</v>
      </c>
      <c r="C23" t="s">
        <v>7</v>
      </c>
      <c r="D23" t="s">
        <v>13</v>
      </c>
      <c r="E23" s="15">
        <v>44652</v>
      </c>
      <c r="F23">
        <v>7717</v>
      </c>
    </row>
    <row r="24" spans="1:6" x14ac:dyDescent="0.25">
      <c r="A24" t="s">
        <v>10</v>
      </c>
      <c r="B24" t="s">
        <v>8</v>
      </c>
      <c r="C24" t="s">
        <v>2</v>
      </c>
      <c r="D24" t="s">
        <v>13</v>
      </c>
      <c r="E24" s="15">
        <v>44652</v>
      </c>
      <c r="F24">
        <v>32</v>
      </c>
    </row>
    <row r="25" spans="1:6" x14ac:dyDescent="0.25">
      <c r="A25" t="s">
        <v>10</v>
      </c>
      <c r="B25" t="s">
        <v>8</v>
      </c>
      <c r="C25" t="s">
        <v>3</v>
      </c>
      <c r="D25" t="s">
        <v>13</v>
      </c>
      <c r="E25" s="15">
        <v>44652</v>
      </c>
      <c r="F25">
        <v>107</v>
      </c>
    </row>
    <row r="26" spans="1:6" x14ac:dyDescent="0.25">
      <c r="A26" t="s">
        <v>10</v>
      </c>
      <c r="B26" t="s">
        <v>8</v>
      </c>
      <c r="C26" t="s">
        <v>4</v>
      </c>
      <c r="D26" t="s">
        <v>13</v>
      </c>
      <c r="E26" s="15">
        <v>44652</v>
      </c>
      <c r="F26">
        <v>399</v>
      </c>
    </row>
    <row r="27" spans="1:6" x14ac:dyDescent="0.25">
      <c r="A27" t="s">
        <v>10</v>
      </c>
      <c r="B27" t="s">
        <v>8</v>
      </c>
      <c r="C27" t="s">
        <v>5</v>
      </c>
      <c r="D27" t="s">
        <v>13</v>
      </c>
      <c r="E27" s="15">
        <v>44652</v>
      </c>
      <c r="F27">
        <v>510</v>
      </c>
    </row>
    <row r="28" spans="1:6" x14ac:dyDescent="0.25">
      <c r="A28" t="s">
        <v>10</v>
      </c>
      <c r="B28" t="s">
        <v>8</v>
      </c>
      <c r="C28" t="s">
        <v>6</v>
      </c>
      <c r="D28" t="s">
        <v>13</v>
      </c>
      <c r="E28" s="15">
        <v>44652</v>
      </c>
      <c r="F28">
        <v>18</v>
      </c>
    </row>
    <row r="29" spans="1:6" x14ac:dyDescent="0.25">
      <c r="A29" t="s">
        <v>10</v>
      </c>
      <c r="B29" t="s">
        <v>9</v>
      </c>
      <c r="C29" t="s">
        <v>2</v>
      </c>
      <c r="D29" t="s">
        <v>13</v>
      </c>
      <c r="E29" s="15">
        <v>44652</v>
      </c>
      <c r="F29">
        <v>0</v>
      </c>
    </row>
    <row r="30" spans="1:6" x14ac:dyDescent="0.25">
      <c r="A30" t="s">
        <v>10</v>
      </c>
      <c r="B30" t="s">
        <v>9</v>
      </c>
      <c r="C30" t="s">
        <v>3</v>
      </c>
      <c r="D30" t="s">
        <v>13</v>
      </c>
      <c r="E30" s="15">
        <v>44652</v>
      </c>
      <c r="F30">
        <v>5</v>
      </c>
    </row>
    <row r="31" spans="1:6" x14ac:dyDescent="0.25">
      <c r="A31" t="s">
        <v>10</v>
      </c>
      <c r="B31" t="s">
        <v>9</v>
      </c>
      <c r="C31" t="s">
        <v>4</v>
      </c>
      <c r="D31" t="s">
        <v>13</v>
      </c>
      <c r="E31" s="15">
        <v>44652</v>
      </c>
      <c r="F31">
        <v>55</v>
      </c>
    </row>
    <row r="32" spans="1:6" x14ac:dyDescent="0.25">
      <c r="A32" t="s">
        <v>10</v>
      </c>
      <c r="B32" t="s">
        <v>9</v>
      </c>
      <c r="C32" t="s">
        <v>5</v>
      </c>
      <c r="D32" t="s">
        <v>13</v>
      </c>
      <c r="E32" s="15">
        <v>44652</v>
      </c>
      <c r="F32">
        <v>31</v>
      </c>
    </row>
    <row r="33" spans="1:6" x14ac:dyDescent="0.25">
      <c r="A33" t="s">
        <v>10</v>
      </c>
      <c r="B33" t="s">
        <v>9</v>
      </c>
      <c r="C33" t="s">
        <v>6</v>
      </c>
      <c r="D33" t="s">
        <v>13</v>
      </c>
      <c r="E33" s="15">
        <v>44652</v>
      </c>
      <c r="F33">
        <v>0</v>
      </c>
    </row>
    <row r="34" spans="1:6" x14ac:dyDescent="0.25">
      <c r="A34" t="s">
        <v>10</v>
      </c>
      <c r="B34" t="s">
        <v>1</v>
      </c>
      <c r="C34" t="s">
        <v>2</v>
      </c>
      <c r="D34" t="s">
        <v>14</v>
      </c>
      <c r="E34" s="15">
        <v>44682</v>
      </c>
      <c r="F34">
        <v>0</v>
      </c>
    </row>
    <row r="35" spans="1:6" x14ac:dyDescent="0.25">
      <c r="A35" t="s">
        <v>10</v>
      </c>
      <c r="B35" t="s">
        <v>1</v>
      </c>
      <c r="C35" t="s">
        <v>3</v>
      </c>
      <c r="D35" t="s">
        <v>14</v>
      </c>
      <c r="E35" s="15">
        <v>44682</v>
      </c>
      <c r="F35">
        <v>443</v>
      </c>
    </row>
    <row r="36" spans="1:6" x14ac:dyDescent="0.25">
      <c r="A36" t="s">
        <v>10</v>
      </c>
      <c r="B36" t="s">
        <v>1</v>
      </c>
      <c r="C36" t="s">
        <v>4</v>
      </c>
      <c r="D36" t="s">
        <v>14</v>
      </c>
      <c r="E36" s="15">
        <v>44682</v>
      </c>
      <c r="F36">
        <v>4735</v>
      </c>
    </row>
    <row r="37" spans="1:6" x14ac:dyDescent="0.25">
      <c r="A37" t="s">
        <v>10</v>
      </c>
      <c r="B37" t="s">
        <v>1</v>
      </c>
      <c r="C37" t="s">
        <v>5</v>
      </c>
      <c r="D37" t="s">
        <v>14</v>
      </c>
      <c r="E37" s="15">
        <v>44682</v>
      </c>
      <c r="F37">
        <v>12694</v>
      </c>
    </row>
    <row r="38" spans="1:6" x14ac:dyDescent="0.25">
      <c r="A38" t="s">
        <v>10</v>
      </c>
      <c r="B38" t="s">
        <v>1</v>
      </c>
      <c r="C38" t="s">
        <v>6</v>
      </c>
      <c r="D38" t="s">
        <v>14</v>
      </c>
      <c r="E38" s="15">
        <v>44682</v>
      </c>
      <c r="F38">
        <v>777</v>
      </c>
    </row>
    <row r="39" spans="1:6" x14ac:dyDescent="0.25">
      <c r="A39" t="s">
        <v>10</v>
      </c>
      <c r="B39" t="s">
        <v>1</v>
      </c>
      <c r="C39" t="s">
        <v>7</v>
      </c>
      <c r="D39" t="s">
        <v>14</v>
      </c>
      <c r="E39" s="15">
        <v>44682</v>
      </c>
      <c r="F39">
        <v>8525</v>
      </c>
    </row>
    <row r="40" spans="1:6" x14ac:dyDescent="0.25">
      <c r="A40" t="s">
        <v>10</v>
      </c>
      <c r="B40" t="s">
        <v>8</v>
      </c>
      <c r="C40" t="s">
        <v>2</v>
      </c>
      <c r="D40" t="s">
        <v>14</v>
      </c>
      <c r="E40" s="15">
        <v>44682</v>
      </c>
      <c r="F40">
        <v>40</v>
      </c>
    </row>
    <row r="41" spans="1:6" x14ac:dyDescent="0.25">
      <c r="A41" t="s">
        <v>10</v>
      </c>
      <c r="B41" t="s">
        <v>8</v>
      </c>
      <c r="C41" t="s">
        <v>3</v>
      </c>
      <c r="D41" t="s">
        <v>14</v>
      </c>
      <c r="E41" s="15">
        <v>44682</v>
      </c>
      <c r="F41">
        <v>120</v>
      </c>
    </row>
    <row r="42" spans="1:6" x14ac:dyDescent="0.25">
      <c r="A42" t="s">
        <v>10</v>
      </c>
      <c r="B42" t="s">
        <v>8</v>
      </c>
      <c r="C42" t="s">
        <v>4</v>
      </c>
      <c r="D42" t="s">
        <v>14</v>
      </c>
      <c r="E42" s="15">
        <v>44682</v>
      </c>
      <c r="F42">
        <v>427</v>
      </c>
    </row>
    <row r="43" spans="1:6" x14ac:dyDescent="0.25">
      <c r="A43" t="s">
        <v>10</v>
      </c>
      <c r="B43" t="s">
        <v>8</v>
      </c>
      <c r="C43" t="s">
        <v>5</v>
      </c>
      <c r="D43" t="s">
        <v>14</v>
      </c>
      <c r="E43" s="15">
        <v>44682</v>
      </c>
      <c r="F43">
        <v>547</v>
      </c>
    </row>
    <row r="44" spans="1:6" x14ac:dyDescent="0.25">
      <c r="A44" t="s">
        <v>10</v>
      </c>
      <c r="B44" t="s">
        <v>8</v>
      </c>
      <c r="C44" t="s">
        <v>6</v>
      </c>
      <c r="D44" t="s">
        <v>14</v>
      </c>
      <c r="E44" s="15">
        <v>44682</v>
      </c>
      <c r="F44">
        <v>23</v>
      </c>
    </row>
    <row r="45" spans="1:6" x14ac:dyDescent="0.25">
      <c r="A45" t="s">
        <v>10</v>
      </c>
      <c r="B45" t="s">
        <v>9</v>
      </c>
      <c r="C45" t="s">
        <v>2</v>
      </c>
      <c r="D45" t="s">
        <v>14</v>
      </c>
      <c r="E45" s="15">
        <v>44682</v>
      </c>
      <c r="F45">
        <v>0</v>
      </c>
    </row>
    <row r="46" spans="1:6" x14ac:dyDescent="0.25">
      <c r="A46" t="s">
        <v>10</v>
      </c>
      <c r="B46" t="s">
        <v>9</v>
      </c>
      <c r="C46" t="s">
        <v>3</v>
      </c>
      <c r="D46" t="s">
        <v>14</v>
      </c>
      <c r="E46" s="15">
        <v>44682</v>
      </c>
      <c r="F46">
        <v>6</v>
      </c>
    </row>
    <row r="47" spans="1:6" x14ac:dyDescent="0.25">
      <c r="A47" t="s">
        <v>10</v>
      </c>
      <c r="B47" t="s">
        <v>9</v>
      </c>
      <c r="C47" t="s">
        <v>4</v>
      </c>
      <c r="D47" t="s">
        <v>14</v>
      </c>
      <c r="E47" s="15">
        <v>44682</v>
      </c>
      <c r="F47">
        <v>63</v>
      </c>
    </row>
    <row r="48" spans="1:6" x14ac:dyDescent="0.25">
      <c r="A48" t="s">
        <v>10</v>
      </c>
      <c r="B48" t="s">
        <v>9</v>
      </c>
      <c r="C48" t="s">
        <v>5</v>
      </c>
      <c r="D48" t="s">
        <v>14</v>
      </c>
      <c r="E48" s="15">
        <v>44682</v>
      </c>
      <c r="F48">
        <v>32</v>
      </c>
    </row>
    <row r="49" spans="1:6" x14ac:dyDescent="0.25">
      <c r="A49" t="s">
        <v>10</v>
      </c>
      <c r="B49" t="s">
        <v>9</v>
      </c>
      <c r="C49" t="s">
        <v>6</v>
      </c>
      <c r="D49" t="s">
        <v>14</v>
      </c>
      <c r="E49" s="15">
        <v>44682</v>
      </c>
      <c r="F49">
        <v>1</v>
      </c>
    </row>
    <row r="50" spans="1:6" x14ac:dyDescent="0.25">
      <c r="A50" t="str">
        <f t="shared" ref="A50:C69" si="0">A34</f>
        <v>Urbano Interior</v>
      </c>
      <c r="B50" t="str">
        <f t="shared" si="0"/>
        <v>Alumno</v>
      </c>
      <c r="C50" t="str">
        <f t="shared" si="0"/>
        <v>Especial</v>
      </c>
      <c r="D50" t="s">
        <v>15</v>
      </c>
      <c r="E50" s="15">
        <v>44713</v>
      </c>
      <c r="F50">
        <v>0</v>
      </c>
    </row>
    <row r="51" spans="1:6" x14ac:dyDescent="0.25">
      <c r="A51" t="str">
        <f t="shared" si="0"/>
        <v>Urbano Interior</v>
      </c>
      <c r="B51" t="str">
        <f t="shared" si="0"/>
        <v>Alumno</v>
      </c>
      <c r="C51" t="str">
        <f t="shared" si="0"/>
        <v>Inicial</v>
      </c>
      <c r="D51" t="s">
        <v>15</v>
      </c>
      <c r="E51" s="15">
        <v>44713</v>
      </c>
      <c r="F51">
        <v>480</v>
      </c>
    </row>
    <row r="52" spans="1:6" x14ac:dyDescent="0.25">
      <c r="A52" t="str">
        <f t="shared" si="0"/>
        <v>Urbano Interior</v>
      </c>
      <c r="B52" t="str">
        <f t="shared" si="0"/>
        <v>Alumno</v>
      </c>
      <c r="C52" t="str">
        <f t="shared" si="0"/>
        <v>Primario</v>
      </c>
      <c r="D52" t="s">
        <v>15</v>
      </c>
      <c r="E52" s="15">
        <v>44713</v>
      </c>
      <c r="F52">
        <v>4955</v>
      </c>
    </row>
    <row r="53" spans="1:6" x14ac:dyDescent="0.25">
      <c r="A53" t="str">
        <f t="shared" si="0"/>
        <v>Urbano Interior</v>
      </c>
      <c r="B53" t="str">
        <f t="shared" si="0"/>
        <v>Alumno</v>
      </c>
      <c r="C53" t="str">
        <f t="shared" si="0"/>
        <v>Secundario</v>
      </c>
      <c r="D53" t="s">
        <v>15</v>
      </c>
      <c r="E53" s="15">
        <v>44713</v>
      </c>
      <c r="F53">
        <v>13243</v>
      </c>
    </row>
    <row r="54" spans="1:6" x14ac:dyDescent="0.25">
      <c r="A54" t="str">
        <f t="shared" si="0"/>
        <v>Urbano Interior</v>
      </c>
      <c r="B54" t="str">
        <f t="shared" si="0"/>
        <v>Alumno</v>
      </c>
      <c r="C54" t="str">
        <f t="shared" si="0"/>
        <v>Superior</v>
      </c>
      <c r="D54" t="s">
        <v>15</v>
      </c>
      <c r="E54" s="15">
        <v>44713</v>
      </c>
      <c r="F54">
        <v>876</v>
      </c>
    </row>
    <row r="55" spans="1:6" x14ac:dyDescent="0.25">
      <c r="A55" t="str">
        <f t="shared" si="0"/>
        <v>Urbano Interior</v>
      </c>
      <c r="B55" t="str">
        <f t="shared" si="0"/>
        <v>Alumno</v>
      </c>
      <c r="C55" t="str">
        <f t="shared" si="0"/>
        <v>Universitario</v>
      </c>
      <c r="D55" t="s">
        <v>15</v>
      </c>
      <c r="E55" s="15">
        <v>44713</v>
      </c>
      <c r="F55">
        <v>8647</v>
      </c>
    </row>
    <row r="56" spans="1:6" x14ac:dyDescent="0.25">
      <c r="A56" t="str">
        <f t="shared" si="0"/>
        <v>Urbano Interior</v>
      </c>
      <c r="B56" t="str">
        <f t="shared" si="0"/>
        <v>Docente</v>
      </c>
      <c r="C56" t="str">
        <f t="shared" si="0"/>
        <v>Especial</v>
      </c>
      <c r="D56" t="s">
        <v>15</v>
      </c>
      <c r="E56" s="15">
        <v>44713</v>
      </c>
      <c r="F56">
        <v>39</v>
      </c>
    </row>
    <row r="57" spans="1:6" x14ac:dyDescent="0.25">
      <c r="A57" t="str">
        <f t="shared" si="0"/>
        <v>Urbano Interior</v>
      </c>
      <c r="B57" t="str">
        <f t="shared" si="0"/>
        <v>Docente</v>
      </c>
      <c r="C57" t="str">
        <f t="shared" si="0"/>
        <v>Inicial</v>
      </c>
      <c r="D57" t="s">
        <v>15</v>
      </c>
      <c r="E57" s="15">
        <v>44713</v>
      </c>
      <c r="F57">
        <v>127</v>
      </c>
    </row>
    <row r="58" spans="1:6" x14ac:dyDescent="0.25">
      <c r="A58" t="str">
        <f t="shared" si="0"/>
        <v>Urbano Interior</v>
      </c>
      <c r="B58" t="str">
        <f t="shared" si="0"/>
        <v>Docente</v>
      </c>
      <c r="C58" t="str">
        <f t="shared" si="0"/>
        <v>Primario</v>
      </c>
      <c r="D58" t="s">
        <v>15</v>
      </c>
      <c r="E58" s="15">
        <v>44713</v>
      </c>
      <c r="F58">
        <v>436</v>
      </c>
    </row>
    <row r="59" spans="1:6" x14ac:dyDescent="0.25">
      <c r="A59" t="str">
        <f t="shared" si="0"/>
        <v>Urbano Interior</v>
      </c>
      <c r="B59" t="str">
        <f t="shared" si="0"/>
        <v>Docente</v>
      </c>
      <c r="C59" t="str">
        <f t="shared" si="0"/>
        <v>Secundario</v>
      </c>
      <c r="D59" t="s">
        <v>15</v>
      </c>
      <c r="E59" s="15">
        <v>44713</v>
      </c>
      <c r="F59">
        <v>548</v>
      </c>
    </row>
    <row r="60" spans="1:6" x14ac:dyDescent="0.25">
      <c r="A60" t="str">
        <f t="shared" si="0"/>
        <v>Urbano Interior</v>
      </c>
      <c r="B60" t="str">
        <f t="shared" si="0"/>
        <v>Docente</v>
      </c>
      <c r="C60" t="str">
        <f t="shared" si="0"/>
        <v>Superior</v>
      </c>
      <c r="D60" t="s">
        <v>15</v>
      </c>
      <c r="E60" s="15">
        <v>44713</v>
      </c>
      <c r="F60">
        <v>26</v>
      </c>
    </row>
    <row r="61" spans="1:6" x14ac:dyDescent="0.25">
      <c r="A61" t="str">
        <f t="shared" si="0"/>
        <v>Urbano Interior</v>
      </c>
      <c r="B61" t="str">
        <f t="shared" si="0"/>
        <v>Personal de Apoyo</v>
      </c>
      <c r="C61" t="str">
        <f t="shared" si="0"/>
        <v>Especial</v>
      </c>
      <c r="D61" t="s">
        <v>15</v>
      </c>
      <c r="E61" s="15">
        <v>44713</v>
      </c>
      <c r="F61">
        <v>0</v>
      </c>
    </row>
    <row r="62" spans="1:6" x14ac:dyDescent="0.25">
      <c r="A62" t="str">
        <f t="shared" si="0"/>
        <v>Urbano Interior</v>
      </c>
      <c r="B62" t="str">
        <f t="shared" si="0"/>
        <v>Personal de Apoyo</v>
      </c>
      <c r="C62" t="str">
        <f t="shared" si="0"/>
        <v>Inicial</v>
      </c>
      <c r="D62" t="s">
        <v>15</v>
      </c>
      <c r="E62" s="15">
        <v>44713</v>
      </c>
      <c r="F62">
        <v>5</v>
      </c>
    </row>
    <row r="63" spans="1:6" x14ac:dyDescent="0.25">
      <c r="A63" t="str">
        <f t="shared" si="0"/>
        <v>Urbano Interior</v>
      </c>
      <c r="B63" t="str">
        <f t="shared" si="0"/>
        <v>Personal de Apoyo</v>
      </c>
      <c r="C63" t="str">
        <f t="shared" si="0"/>
        <v>Primario</v>
      </c>
      <c r="D63" t="s">
        <v>15</v>
      </c>
      <c r="E63" s="15">
        <v>44713</v>
      </c>
      <c r="F63">
        <v>65</v>
      </c>
    </row>
    <row r="64" spans="1:6" x14ac:dyDescent="0.25">
      <c r="A64" t="str">
        <f t="shared" si="0"/>
        <v>Urbano Interior</v>
      </c>
      <c r="B64" t="str">
        <f t="shared" si="0"/>
        <v>Personal de Apoyo</v>
      </c>
      <c r="C64" t="str">
        <f t="shared" si="0"/>
        <v>Secundario</v>
      </c>
      <c r="D64" t="s">
        <v>15</v>
      </c>
      <c r="E64" s="15">
        <v>44713</v>
      </c>
      <c r="F64">
        <v>29</v>
      </c>
    </row>
    <row r="65" spans="1:6" x14ac:dyDescent="0.25">
      <c r="A65" t="str">
        <f t="shared" si="0"/>
        <v>Urbano Interior</v>
      </c>
      <c r="B65" t="str">
        <f t="shared" si="0"/>
        <v>Personal de Apoyo</v>
      </c>
      <c r="C65" t="str">
        <f t="shared" si="0"/>
        <v>Superior</v>
      </c>
      <c r="D65" t="s">
        <v>15</v>
      </c>
      <c r="E65" s="15">
        <v>44713</v>
      </c>
      <c r="F65">
        <v>1</v>
      </c>
    </row>
    <row r="66" spans="1:6" x14ac:dyDescent="0.25">
      <c r="A66" t="str">
        <f t="shared" si="0"/>
        <v>Urbano Interior</v>
      </c>
      <c r="B66" t="str">
        <f t="shared" si="0"/>
        <v>Alumno</v>
      </c>
      <c r="C66" t="str">
        <f t="shared" si="0"/>
        <v>Especial</v>
      </c>
      <c r="D66" t="s">
        <v>16</v>
      </c>
      <c r="E66" s="15">
        <v>44743</v>
      </c>
      <c r="F66">
        <v>0</v>
      </c>
    </row>
    <row r="67" spans="1:6" x14ac:dyDescent="0.25">
      <c r="A67" t="str">
        <f t="shared" si="0"/>
        <v>Urbano Interior</v>
      </c>
      <c r="B67" t="str">
        <f t="shared" si="0"/>
        <v>Alumno</v>
      </c>
      <c r="C67" t="str">
        <f t="shared" si="0"/>
        <v>Inicial</v>
      </c>
      <c r="D67" t="s">
        <v>16</v>
      </c>
      <c r="E67" s="15">
        <v>44743</v>
      </c>
      <c r="F67">
        <v>463</v>
      </c>
    </row>
    <row r="68" spans="1:6" x14ac:dyDescent="0.25">
      <c r="A68" t="str">
        <f t="shared" si="0"/>
        <v>Urbano Interior</v>
      </c>
      <c r="B68" t="str">
        <f t="shared" si="0"/>
        <v>Alumno</v>
      </c>
      <c r="C68" t="str">
        <f t="shared" si="0"/>
        <v>Primario</v>
      </c>
      <c r="D68" t="s">
        <v>16</v>
      </c>
      <c r="E68" s="15">
        <v>44743</v>
      </c>
      <c r="F68">
        <v>4848</v>
      </c>
    </row>
    <row r="69" spans="1:6" x14ac:dyDescent="0.25">
      <c r="A69" t="str">
        <f t="shared" si="0"/>
        <v>Urbano Interior</v>
      </c>
      <c r="B69" t="str">
        <f t="shared" si="0"/>
        <v>Alumno</v>
      </c>
      <c r="C69" t="str">
        <f t="shared" si="0"/>
        <v>Secundario</v>
      </c>
      <c r="D69" t="s">
        <v>16</v>
      </c>
      <c r="E69" s="15">
        <v>44743</v>
      </c>
      <c r="F69">
        <v>12858</v>
      </c>
    </row>
    <row r="70" spans="1:6" x14ac:dyDescent="0.25">
      <c r="A70" t="str">
        <f t="shared" ref="A70:C89" si="1">A54</f>
        <v>Urbano Interior</v>
      </c>
      <c r="B70" t="str">
        <f t="shared" si="1"/>
        <v>Alumno</v>
      </c>
      <c r="C70" t="str">
        <f t="shared" si="1"/>
        <v>Superior</v>
      </c>
      <c r="D70" t="s">
        <v>16</v>
      </c>
      <c r="E70" s="15">
        <v>44743</v>
      </c>
      <c r="F70">
        <v>746</v>
      </c>
    </row>
    <row r="71" spans="1:6" x14ac:dyDescent="0.25">
      <c r="A71" t="str">
        <f t="shared" si="1"/>
        <v>Urbano Interior</v>
      </c>
      <c r="B71" t="str">
        <f t="shared" si="1"/>
        <v>Alumno</v>
      </c>
      <c r="C71" t="str">
        <f t="shared" si="1"/>
        <v>Universitario</v>
      </c>
      <c r="D71" t="s">
        <v>16</v>
      </c>
      <c r="E71" s="15">
        <v>44743</v>
      </c>
      <c r="F71">
        <v>6365</v>
      </c>
    </row>
    <row r="72" spans="1:6" x14ac:dyDescent="0.25">
      <c r="A72" t="str">
        <f t="shared" si="1"/>
        <v>Urbano Interior</v>
      </c>
      <c r="B72" t="str">
        <f t="shared" si="1"/>
        <v>Docente</v>
      </c>
      <c r="C72" t="str">
        <f t="shared" si="1"/>
        <v>Especial</v>
      </c>
      <c r="D72" t="s">
        <v>16</v>
      </c>
      <c r="E72" s="15">
        <v>44743</v>
      </c>
      <c r="F72">
        <v>37</v>
      </c>
    </row>
    <row r="73" spans="1:6" x14ac:dyDescent="0.25">
      <c r="A73" t="str">
        <f t="shared" si="1"/>
        <v>Urbano Interior</v>
      </c>
      <c r="B73" t="str">
        <f t="shared" si="1"/>
        <v>Docente</v>
      </c>
      <c r="C73" t="str">
        <f t="shared" si="1"/>
        <v>Inicial</v>
      </c>
      <c r="D73" t="s">
        <v>16</v>
      </c>
      <c r="E73" s="15">
        <v>44743</v>
      </c>
      <c r="F73">
        <v>111</v>
      </c>
    </row>
    <row r="74" spans="1:6" x14ac:dyDescent="0.25">
      <c r="A74" t="str">
        <f t="shared" si="1"/>
        <v>Urbano Interior</v>
      </c>
      <c r="B74" t="str">
        <f t="shared" si="1"/>
        <v>Docente</v>
      </c>
      <c r="C74" t="str">
        <f t="shared" si="1"/>
        <v>Primario</v>
      </c>
      <c r="D74" t="s">
        <v>16</v>
      </c>
      <c r="E74" s="15">
        <v>44743</v>
      </c>
      <c r="F74">
        <v>426</v>
      </c>
    </row>
    <row r="75" spans="1:6" x14ac:dyDescent="0.25">
      <c r="A75" t="str">
        <f t="shared" si="1"/>
        <v>Urbano Interior</v>
      </c>
      <c r="B75" t="str">
        <f t="shared" si="1"/>
        <v>Docente</v>
      </c>
      <c r="C75" t="str">
        <f t="shared" si="1"/>
        <v>Secundario</v>
      </c>
      <c r="D75" t="s">
        <v>16</v>
      </c>
      <c r="E75" s="15">
        <v>44743</v>
      </c>
      <c r="F75">
        <v>512</v>
      </c>
    </row>
    <row r="76" spans="1:6" x14ac:dyDescent="0.25">
      <c r="A76" t="str">
        <f t="shared" si="1"/>
        <v>Urbano Interior</v>
      </c>
      <c r="B76" t="str">
        <f t="shared" si="1"/>
        <v>Docente</v>
      </c>
      <c r="C76" t="str">
        <f t="shared" si="1"/>
        <v>Superior</v>
      </c>
      <c r="D76" t="s">
        <v>16</v>
      </c>
      <c r="E76" s="15">
        <v>44743</v>
      </c>
      <c r="F76">
        <v>24</v>
      </c>
    </row>
    <row r="77" spans="1:6" x14ac:dyDescent="0.25">
      <c r="A77" t="str">
        <f t="shared" si="1"/>
        <v>Urbano Interior</v>
      </c>
      <c r="B77" t="str">
        <f t="shared" si="1"/>
        <v>Personal de Apoyo</v>
      </c>
      <c r="C77" t="str">
        <f t="shared" si="1"/>
        <v>Especial</v>
      </c>
      <c r="D77" t="s">
        <v>16</v>
      </c>
      <c r="E77" s="15">
        <v>44743</v>
      </c>
      <c r="F77">
        <v>0</v>
      </c>
    </row>
    <row r="78" spans="1:6" x14ac:dyDescent="0.25">
      <c r="A78" t="str">
        <f t="shared" si="1"/>
        <v>Urbano Interior</v>
      </c>
      <c r="B78" t="str">
        <f t="shared" si="1"/>
        <v>Personal de Apoyo</v>
      </c>
      <c r="C78" t="str">
        <f t="shared" si="1"/>
        <v>Inicial</v>
      </c>
      <c r="D78" t="s">
        <v>16</v>
      </c>
      <c r="E78" s="15">
        <v>44743</v>
      </c>
      <c r="F78">
        <v>5</v>
      </c>
    </row>
    <row r="79" spans="1:6" x14ac:dyDescent="0.25">
      <c r="A79" t="str">
        <f t="shared" si="1"/>
        <v>Urbano Interior</v>
      </c>
      <c r="B79" t="str">
        <f t="shared" si="1"/>
        <v>Personal de Apoyo</v>
      </c>
      <c r="C79" t="str">
        <f t="shared" si="1"/>
        <v>Primario</v>
      </c>
      <c r="D79" t="s">
        <v>16</v>
      </c>
      <c r="E79" s="15">
        <v>44743</v>
      </c>
      <c r="F79">
        <v>65</v>
      </c>
    </row>
    <row r="80" spans="1:6" x14ac:dyDescent="0.25">
      <c r="A80" t="str">
        <f t="shared" si="1"/>
        <v>Urbano Interior</v>
      </c>
      <c r="B80" t="str">
        <f t="shared" si="1"/>
        <v>Personal de Apoyo</v>
      </c>
      <c r="C80" t="str">
        <f t="shared" si="1"/>
        <v>Secundario</v>
      </c>
      <c r="D80" t="s">
        <v>16</v>
      </c>
      <c r="E80" s="15">
        <v>44743</v>
      </c>
      <c r="F80">
        <v>27</v>
      </c>
    </row>
    <row r="81" spans="1:6" x14ac:dyDescent="0.25">
      <c r="A81" t="str">
        <f t="shared" si="1"/>
        <v>Urbano Interior</v>
      </c>
      <c r="B81" t="str">
        <f t="shared" si="1"/>
        <v>Personal de Apoyo</v>
      </c>
      <c r="C81" t="str">
        <f t="shared" si="1"/>
        <v>Superior</v>
      </c>
      <c r="D81" t="s">
        <v>16</v>
      </c>
      <c r="E81" s="15">
        <v>44743</v>
      </c>
      <c r="F81">
        <v>0</v>
      </c>
    </row>
    <row r="82" spans="1:6" x14ac:dyDescent="0.25">
      <c r="A82" t="str">
        <f t="shared" si="1"/>
        <v>Urbano Interior</v>
      </c>
      <c r="B82" t="str">
        <f t="shared" si="1"/>
        <v>Alumno</v>
      </c>
      <c r="C82" t="str">
        <f t="shared" si="1"/>
        <v>Especial</v>
      </c>
      <c r="D82" t="s">
        <v>17</v>
      </c>
      <c r="E82" s="15">
        <v>44774</v>
      </c>
      <c r="F82">
        <v>0</v>
      </c>
    </row>
    <row r="83" spans="1:6" x14ac:dyDescent="0.25">
      <c r="A83" t="str">
        <f t="shared" si="1"/>
        <v>Urbano Interior</v>
      </c>
      <c r="B83" t="str">
        <f t="shared" si="1"/>
        <v>Alumno</v>
      </c>
      <c r="C83" t="str">
        <f t="shared" si="1"/>
        <v>Inicial</v>
      </c>
      <c r="D83" t="s">
        <v>17</v>
      </c>
      <c r="E83" s="15">
        <v>44774</v>
      </c>
      <c r="F83">
        <v>514</v>
      </c>
    </row>
    <row r="84" spans="1:6" x14ac:dyDescent="0.25">
      <c r="A84" t="str">
        <f t="shared" si="1"/>
        <v>Urbano Interior</v>
      </c>
      <c r="B84" t="str">
        <f t="shared" si="1"/>
        <v>Alumno</v>
      </c>
      <c r="C84" t="str">
        <f t="shared" si="1"/>
        <v>Primario</v>
      </c>
      <c r="D84" t="s">
        <v>17</v>
      </c>
      <c r="E84" s="15">
        <v>44774</v>
      </c>
      <c r="F84">
        <v>5184</v>
      </c>
    </row>
    <row r="85" spans="1:6" x14ac:dyDescent="0.25">
      <c r="A85" t="str">
        <f t="shared" si="1"/>
        <v>Urbano Interior</v>
      </c>
      <c r="B85" t="str">
        <f t="shared" si="1"/>
        <v>Alumno</v>
      </c>
      <c r="C85" t="str">
        <f t="shared" si="1"/>
        <v>Secundario</v>
      </c>
      <c r="D85" t="s">
        <v>17</v>
      </c>
      <c r="E85" s="15">
        <v>44774</v>
      </c>
      <c r="F85">
        <v>13497</v>
      </c>
    </row>
    <row r="86" spans="1:6" x14ac:dyDescent="0.25">
      <c r="A86" t="str">
        <f t="shared" si="1"/>
        <v>Urbano Interior</v>
      </c>
      <c r="B86" t="str">
        <f t="shared" si="1"/>
        <v>Alumno</v>
      </c>
      <c r="C86" t="str">
        <f t="shared" si="1"/>
        <v>Superior</v>
      </c>
      <c r="D86" t="s">
        <v>17</v>
      </c>
      <c r="E86" s="15">
        <v>44774</v>
      </c>
      <c r="F86">
        <v>876</v>
      </c>
    </row>
    <row r="87" spans="1:6" x14ac:dyDescent="0.25">
      <c r="A87" t="str">
        <f t="shared" si="1"/>
        <v>Urbano Interior</v>
      </c>
      <c r="B87" t="str">
        <f t="shared" si="1"/>
        <v>Alumno</v>
      </c>
      <c r="C87" t="str">
        <f t="shared" si="1"/>
        <v>Universitario</v>
      </c>
      <c r="D87" t="s">
        <v>17</v>
      </c>
      <c r="E87" s="15">
        <v>44774</v>
      </c>
      <c r="F87">
        <v>8735</v>
      </c>
    </row>
    <row r="88" spans="1:6" x14ac:dyDescent="0.25">
      <c r="A88" t="str">
        <f t="shared" si="1"/>
        <v>Urbano Interior</v>
      </c>
      <c r="B88" t="str">
        <f t="shared" si="1"/>
        <v>Docente</v>
      </c>
      <c r="C88" t="str">
        <f t="shared" si="1"/>
        <v>Especial</v>
      </c>
      <c r="D88" t="s">
        <v>17</v>
      </c>
      <c r="E88" s="15">
        <v>44774</v>
      </c>
      <c r="F88">
        <v>42</v>
      </c>
    </row>
    <row r="89" spans="1:6" x14ac:dyDescent="0.25">
      <c r="A89" t="str">
        <f t="shared" si="1"/>
        <v>Urbano Interior</v>
      </c>
      <c r="B89" t="str">
        <f t="shared" si="1"/>
        <v>Docente</v>
      </c>
      <c r="C89" t="str">
        <f t="shared" si="1"/>
        <v>Inicial</v>
      </c>
      <c r="D89" t="s">
        <v>17</v>
      </c>
      <c r="E89" s="15">
        <v>44774</v>
      </c>
      <c r="F89">
        <v>120</v>
      </c>
    </row>
    <row r="90" spans="1:6" x14ac:dyDescent="0.25">
      <c r="A90" t="str">
        <f t="shared" ref="A90:C109" si="2">A74</f>
        <v>Urbano Interior</v>
      </c>
      <c r="B90" t="str">
        <f t="shared" si="2"/>
        <v>Docente</v>
      </c>
      <c r="C90" t="str">
        <f t="shared" si="2"/>
        <v>Primario</v>
      </c>
      <c r="D90" t="s">
        <v>17</v>
      </c>
      <c r="E90" s="15">
        <v>44774</v>
      </c>
      <c r="F90">
        <v>463</v>
      </c>
    </row>
    <row r="91" spans="1:6" x14ac:dyDescent="0.25">
      <c r="A91" t="str">
        <f t="shared" si="2"/>
        <v>Urbano Interior</v>
      </c>
      <c r="B91" t="str">
        <f t="shared" si="2"/>
        <v>Docente</v>
      </c>
      <c r="C91" t="str">
        <f t="shared" si="2"/>
        <v>Secundario</v>
      </c>
      <c r="D91" t="s">
        <v>17</v>
      </c>
      <c r="E91" s="15">
        <v>44774</v>
      </c>
      <c r="F91">
        <v>573</v>
      </c>
    </row>
    <row r="92" spans="1:6" x14ac:dyDescent="0.25">
      <c r="A92" t="str">
        <f t="shared" si="2"/>
        <v>Urbano Interior</v>
      </c>
      <c r="B92" t="str">
        <f t="shared" si="2"/>
        <v>Docente</v>
      </c>
      <c r="C92" t="str">
        <f t="shared" si="2"/>
        <v>Superior</v>
      </c>
      <c r="D92" t="s">
        <v>17</v>
      </c>
      <c r="E92" s="15">
        <v>44774</v>
      </c>
      <c r="F92">
        <v>25</v>
      </c>
    </row>
    <row r="93" spans="1:6" x14ac:dyDescent="0.25">
      <c r="A93" t="str">
        <f t="shared" si="2"/>
        <v>Urbano Interior</v>
      </c>
      <c r="B93" t="str">
        <f t="shared" si="2"/>
        <v>Personal de Apoyo</v>
      </c>
      <c r="C93" t="str">
        <f t="shared" si="2"/>
        <v>Especial</v>
      </c>
      <c r="D93" t="s">
        <v>17</v>
      </c>
      <c r="E93" s="15">
        <v>44774</v>
      </c>
      <c r="F93">
        <v>0</v>
      </c>
    </row>
    <row r="94" spans="1:6" x14ac:dyDescent="0.25">
      <c r="A94" t="str">
        <f t="shared" si="2"/>
        <v>Urbano Interior</v>
      </c>
      <c r="B94" t="str">
        <f t="shared" si="2"/>
        <v>Personal de Apoyo</v>
      </c>
      <c r="C94" t="str">
        <f t="shared" si="2"/>
        <v>Inicial</v>
      </c>
      <c r="D94" t="s">
        <v>17</v>
      </c>
      <c r="E94" s="15">
        <v>44774</v>
      </c>
      <c r="F94">
        <v>5</v>
      </c>
    </row>
    <row r="95" spans="1:6" x14ac:dyDescent="0.25">
      <c r="A95" t="str">
        <f t="shared" si="2"/>
        <v>Urbano Interior</v>
      </c>
      <c r="B95" t="str">
        <f t="shared" si="2"/>
        <v>Personal de Apoyo</v>
      </c>
      <c r="C95" t="str">
        <f t="shared" si="2"/>
        <v>Primario</v>
      </c>
      <c r="D95" t="s">
        <v>17</v>
      </c>
      <c r="E95" s="15">
        <v>44774</v>
      </c>
      <c r="F95">
        <v>73</v>
      </c>
    </row>
    <row r="96" spans="1:6" x14ac:dyDescent="0.25">
      <c r="A96" t="str">
        <f t="shared" si="2"/>
        <v>Urbano Interior</v>
      </c>
      <c r="B96" t="str">
        <f t="shared" si="2"/>
        <v>Personal de Apoyo</v>
      </c>
      <c r="C96" t="str">
        <f t="shared" si="2"/>
        <v>Secundario</v>
      </c>
      <c r="D96" t="s">
        <v>17</v>
      </c>
      <c r="E96" s="15">
        <v>44774</v>
      </c>
      <c r="F96">
        <v>30</v>
      </c>
    </row>
    <row r="97" spans="1:6" x14ac:dyDescent="0.25">
      <c r="A97" t="str">
        <f t="shared" si="2"/>
        <v>Urbano Interior</v>
      </c>
      <c r="B97" t="str">
        <f t="shared" si="2"/>
        <v>Personal de Apoyo</v>
      </c>
      <c r="C97" t="str">
        <f t="shared" si="2"/>
        <v>Superior</v>
      </c>
      <c r="D97" t="s">
        <v>17</v>
      </c>
      <c r="E97" s="15">
        <v>44774</v>
      </c>
      <c r="F97">
        <v>1</v>
      </c>
    </row>
    <row r="98" spans="1:6" x14ac:dyDescent="0.25">
      <c r="A98" t="str">
        <f t="shared" si="2"/>
        <v>Urbano Interior</v>
      </c>
      <c r="B98" t="str">
        <f t="shared" si="2"/>
        <v>Alumno</v>
      </c>
      <c r="C98" t="str">
        <f t="shared" si="2"/>
        <v>Especial</v>
      </c>
      <c r="D98" t="s">
        <v>18</v>
      </c>
      <c r="E98" s="15">
        <v>44805</v>
      </c>
      <c r="F98">
        <v>0</v>
      </c>
    </row>
    <row r="99" spans="1:6" x14ac:dyDescent="0.25">
      <c r="A99" t="str">
        <f t="shared" si="2"/>
        <v>Urbano Interior</v>
      </c>
      <c r="B99" t="str">
        <f t="shared" si="2"/>
        <v>Alumno</v>
      </c>
      <c r="C99" t="str">
        <f t="shared" si="2"/>
        <v>Inicial</v>
      </c>
      <c r="D99" t="s">
        <v>18</v>
      </c>
      <c r="E99" s="15">
        <v>44805</v>
      </c>
      <c r="F99">
        <v>532</v>
      </c>
    </row>
    <row r="100" spans="1:6" x14ac:dyDescent="0.25">
      <c r="A100" t="str">
        <f t="shared" si="2"/>
        <v>Urbano Interior</v>
      </c>
      <c r="B100" t="str">
        <f t="shared" si="2"/>
        <v>Alumno</v>
      </c>
      <c r="C100" t="str">
        <f t="shared" si="2"/>
        <v>Primario</v>
      </c>
      <c r="D100" t="s">
        <v>18</v>
      </c>
      <c r="E100" s="15">
        <v>44805</v>
      </c>
      <c r="F100">
        <v>5235</v>
      </c>
    </row>
    <row r="101" spans="1:6" x14ac:dyDescent="0.25">
      <c r="A101" t="str">
        <f t="shared" si="2"/>
        <v>Urbano Interior</v>
      </c>
      <c r="B101" t="str">
        <f t="shared" si="2"/>
        <v>Alumno</v>
      </c>
      <c r="C101" t="str">
        <f t="shared" si="2"/>
        <v>Secundario</v>
      </c>
      <c r="D101" t="s">
        <v>18</v>
      </c>
      <c r="E101" s="15">
        <v>44805</v>
      </c>
      <c r="F101">
        <v>13527</v>
      </c>
    </row>
    <row r="102" spans="1:6" x14ac:dyDescent="0.25">
      <c r="A102" t="str">
        <f t="shared" si="2"/>
        <v>Urbano Interior</v>
      </c>
      <c r="B102" t="str">
        <f t="shared" si="2"/>
        <v>Alumno</v>
      </c>
      <c r="C102" t="str">
        <f t="shared" si="2"/>
        <v>Superior</v>
      </c>
      <c r="D102" t="s">
        <v>18</v>
      </c>
      <c r="E102" s="15">
        <v>44805</v>
      </c>
      <c r="F102">
        <v>896</v>
      </c>
    </row>
    <row r="103" spans="1:6" x14ac:dyDescent="0.25">
      <c r="A103" t="str">
        <f t="shared" si="2"/>
        <v>Urbano Interior</v>
      </c>
      <c r="B103" t="str">
        <f t="shared" si="2"/>
        <v>Alumno</v>
      </c>
      <c r="C103" t="str">
        <f t="shared" si="2"/>
        <v>Universitario</v>
      </c>
      <c r="D103" t="s">
        <v>18</v>
      </c>
      <c r="E103" s="15">
        <v>44805</v>
      </c>
      <c r="F103">
        <v>8719</v>
      </c>
    </row>
    <row r="104" spans="1:6" x14ac:dyDescent="0.25">
      <c r="A104" t="str">
        <f t="shared" si="2"/>
        <v>Urbano Interior</v>
      </c>
      <c r="B104" t="str">
        <f t="shared" si="2"/>
        <v>Docente</v>
      </c>
      <c r="C104" t="str">
        <f t="shared" si="2"/>
        <v>Especial</v>
      </c>
      <c r="D104" t="s">
        <v>18</v>
      </c>
      <c r="E104" s="15">
        <v>44805</v>
      </c>
      <c r="F104">
        <v>40</v>
      </c>
    </row>
    <row r="105" spans="1:6" x14ac:dyDescent="0.25">
      <c r="A105" t="str">
        <f t="shared" si="2"/>
        <v>Urbano Interior</v>
      </c>
      <c r="B105" t="str">
        <f t="shared" si="2"/>
        <v>Docente</v>
      </c>
      <c r="C105" t="str">
        <f t="shared" si="2"/>
        <v>Inicial</v>
      </c>
      <c r="D105" t="s">
        <v>18</v>
      </c>
      <c r="E105" s="15">
        <v>44805</v>
      </c>
      <c r="F105">
        <v>122</v>
      </c>
    </row>
    <row r="106" spans="1:6" x14ac:dyDescent="0.25">
      <c r="A106" t="str">
        <f t="shared" si="2"/>
        <v>Urbano Interior</v>
      </c>
      <c r="B106" t="str">
        <f t="shared" si="2"/>
        <v>Docente</v>
      </c>
      <c r="C106" t="str">
        <f t="shared" si="2"/>
        <v>Primario</v>
      </c>
      <c r="D106" t="s">
        <v>18</v>
      </c>
      <c r="E106" s="15">
        <v>44805</v>
      </c>
      <c r="F106">
        <v>471</v>
      </c>
    </row>
    <row r="107" spans="1:6" x14ac:dyDescent="0.25">
      <c r="A107" t="str">
        <f t="shared" si="2"/>
        <v>Urbano Interior</v>
      </c>
      <c r="B107" t="str">
        <f t="shared" si="2"/>
        <v>Docente</v>
      </c>
      <c r="C107" t="str">
        <f t="shared" si="2"/>
        <v>Secundario</v>
      </c>
      <c r="D107" t="s">
        <v>18</v>
      </c>
      <c r="E107" s="15">
        <v>44805</v>
      </c>
      <c r="F107">
        <v>572</v>
      </c>
    </row>
    <row r="108" spans="1:6" x14ac:dyDescent="0.25">
      <c r="A108" t="str">
        <f t="shared" si="2"/>
        <v>Urbano Interior</v>
      </c>
      <c r="B108" t="str">
        <f t="shared" si="2"/>
        <v>Docente</v>
      </c>
      <c r="C108" t="str">
        <f t="shared" si="2"/>
        <v>Superior</v>
      </c>
      <c r="D108" t="s">
        <v>18</v>
      </c>
      <c r="E108" s="15">
        <v>44805</v>
      </c>
      <c r="F108">
        <v>25</v>
      </c>
    </row>
    <row r="109" spans="1:6" x14ac:dyDescent="0.25">
      <c r="A109" t="str">
        <f t="shared" si="2"/>
        <v>Urbano Interior</v>
      </c>
      <c r="B109" t="str">
        <f t="shared" si="2"/>
        <v>Personal de Apoyo</v>
      </c>
      <c r="C109" t="str">
        <f t="shared" si="2"/>
        <v>Especial</v>
      </c>
      <c r="D109" t="s">
        <v>18</v>
      </c>
      <c r="E109" s="15">
        <v>44805</v>
      </c>
      <c r="F109">
        <v>0</v>
      </c>
    </row>
    <row r="110" spans="1:6" x14ac:dyDescent="0.25">
      <c r="A110" t="str">
        <f t="shared" ref="A110:C113" si="3">A94</f>
        <v>Urbano Interior</v>
      </c>
      <c r="B110" t="str">
        <f t="shared" si="3"/>
        <v>Personal de Apoyo</v>
      </c>
      <c r="C110" t="str">
        <f t="shared" si="3"/>
        <v>Inicial</v>
      </c>
      <c r="D110" t="s">
        <v>18</v>
      </c>
      <c r="E110" s="15">
        <v>44805</v>
      </c>
      <c r="F110">
        <v>5</v>
      </c>
    </row>
    <row r="111" spans="1:6" x14ac:dyDescent="0.25">
      <c r="A111" t="str">
        <f t="shared" si="3"/>
        <v>Urbano Interior</v>
      </c>
      <c r="B111" t="str">
        <f t="shared" si="3"/>
        <v>Personal de Apoyo</v>
      </c>
      <c r="C111" t="str">
        <f t="shared" si="3"/>
        <v>Primario</v>
      </c>
      <c r="D111" t="s">
        <v>18</v>
      </c>
      <c r="E111" s="15">
        <v>44805</v>
      </c>
      <c r="F111">
        <v>70</v>
      </c>
    </row>
    <row r="112" spans="1:6" x14ac:dyDescent="0.25">
      <c r="A112" t="str">
        <f t="shared" si="3"/>
        <v>Urbano Interior</v>
      </c>
      <c r="B112" t="str">
        <f t="shared" si="3"/>
        <v>Personal de Apoyo</v>
      </c>
      <c r="C112" t="str">
        <f t="shared" si="3"/>
        <v>Secundario</v>
      </c>
      <c r="D112" t="s">
        <v>18</v>
      </c>
      <c r="E112" s="15">
        <v>44805</v>
      </c>
      <c r="F112">
        <v>31</v>
      </c>
    </row>
    <row r="113" spans="1:6" x14ac:dyDescent="0.25">
      <c r="A113" t="str">
        <f t="shared" si="3"/>
        <v>Urbano Interior</v>
      </c>
      <c r="B113" t="str">
        <f t="shared" si="3"/>
        <v>Personal de Apoyo</v>
      </c>
      <c r="C113" t="str">
        <f t="shared" si="3"/>
        <v>Superior</v>
      </c>
      <c r="D113" t="s">
        <v>18</v>
      </c>
      <c r="E113" s="15">
        <v>44805</v>
      </c>
      <c r="F113">
        <v>2</v>
      </c>
    </row>
    <row r="114" spans="1:6" x14ac:dyDescent="0.25">
      <c r="A114" t="s">
        <v>0</v>
      </c>
      <c r="B114" t="s">
        <v>1</v>
      </c>
      <c r="C114" t="s">
        <v>2</v>
      </c>
      <c r="D114" t="s">
        <v>12</v>
      </c>
      <c r="E114" s="14">
        <v>44621</v>
      </c>
      <c r="F114">
        <v>0</v>
      </c>
    </row>
    <row r="115" spans="1:6" x14ac:dyDescent="0.25">
      <c r="A115" t="s">
        <v>0</v>
      </c>
      <c r="B115" t="s">
        <v>1</v>
      </c>
      <c r="C115" t="s">
        <v>3</v>
      </c>
      <c r="D115" t="s">
        <v>12</v>
      </c>
      <c r="E115" s="14">
        <v>44621</v>
      </c>
      <c r="F115">
        <v>292</v>
      </c>
    </row>
    <row r="116" spans="1:6" x14ac:dyDescent="0.25">
      <c r="A116" t="s">
        <v>0</v>
      </c>
      <c r="B116" t="s">
        <v>1</v>
      </c>
      <c r="C116" t="s">
        <v>4</v>
      </c>
      <c r="D116" t="s">
        <v>12</v>
      </c>
      <c r="E116" s="14">
        <v>44621</v>
      </c>
      <c r="F116">
        <v>6076</v>
      </c>
    </row>
    <row r="117" spans="1:6" x14ac:dyDescent="0.25">
      <c r="A117" t="s">
        <v>0</v>
      </c>
      <c r="B117" t="s">
        <v>1</v>
      </c>
      <c r="C117" t="s">
        <v>5</v>
      </c>
      <c r="D117" t="s">
        <v>12</v>
      </c>
      <c r="E117" s="14">
        <v>44621</v>
      </c>
      <c r="F117">
        <v>25780</v>
      </c>
    </row>
    <row r="118" spans="1:6" x14ac:dyDescent="0.25">
      <c r="A118" t="s">
        <v>0</v>
      </c>
      <c r="B118" t="s">
        <v>1</v>
      </c>
      <c r="C118" t="s">
        <v>6</v>
      </c>
      <c r="D118" t="s">
        <v>12</v>
      </c>
      <c r="E118" s="14">
        <v>44621</v>
      </c>
      <c r="F118">
        <v>487</v>
      </c>
    </row>
    <row r="119" spans="1:6" x14ac:dyDescent="0.25">
      <c r="A119" t="s">
        <v>0</v>
      </c>
      <c r="B119" s="13" t="s">
        <v>1</v>
      </c>
      <c r="C119" t="s">
        <v>7</v>
      </c>
      <c r="D119" t="s">
        <v>12</v>
      </c>
      <c r="E119" s="14">
        <v>44621</v>
      </c>
      <c r="F119">
        <v>7293</v>
      </c>
    </row>
    <row r="120" spans="1:6" x14ac:dyDescent="0.25">
      <c r="A120" t="s">
        <v>0</v>
      </c>
      <c r="B120" t="s">
        <v>8</v>
      </c>
      <c r="C120" t="s">
        <v>2</v>
      </c>
      <c r="D120" t="s">
        <v>12</v>
      </c>
      <c r="E120" s="14">
        <v>44621</v>
      </c>
      <c r="F120">
        <v>222</v>
      </c>
    </row>
    <row r="121" spans="1:6" x14ac:dyDescent="0.25">
      <c r="A121" t="s">
        <v>0</v>
      </c>
      <c r="B121" t="s">
        <v>8</v>
      </c>
      <c r="C121" t="s">
        <v>3</v>
      </c>
      <c r="D121" t="s">
        <v>12</v>
      </c>
      <c r="E121" s="14">
        <v>44621</v>
      </c>
      <c r="F121">
        <v>693</v>
      </c>
    </row>
    <row r="122" spans="1:6" x14ac:dyDescent="0.25">
      <c r="A122" t="s">
        <v>0</v>
      </c>
      <c r="B122" t="s">
        <v>8</v>
      </c>
      <c r="C122" t="s">
        <v>4</v>
      </c>
      <c r="D122" t="s">
        <v>12</v>
      </c>
      <c r="E122" s="14">
        <v>44621</v>
      </c>
      <c r="F122">
        <v>2054</v>
      </c>
    </row>
    <row r="123" spans="1:6" x14ac:dyDescent="0.25">
      <c r="A123" t="s">
        <v>0</v>
      </c>
      <c r="B123" t="s">
        <v>8</v>
      </c>
      <c r="C123" t="s">
        <v>5</v>
      </c>
      <c r="D123" t="s">
        <v>12</v>
      </c>
      <c r="E123" s="14">
        <v>44621</v>
      </c>
      <c r="F123">
        <v>3101</v>
      </c>
    </row>
    <row r="124" spans="1:6" x14ac:dyDescent="0.25">
      <c r="A124" t="s">
        <v>0</v>
      </c>
      <c r="B124" s="13" t="s">
        <v>8</v>
      </c>
      <c r="C124" t="s">
        <v>6</v>
      </c>
      <c r="D124" t="s">
        <v>12</v>
      </c>
      <c r="E124" s="14">
        <v>44621</v>
      </c>
      <c r="F124">
        <v>61</v>
      </c>
    </row>
    <row r="125" spans="1:6" x14ac:dyDescent="0.25">
      <c r="A125" t="s">
        <v>0</v>
      </c>
      <c r="B125" t="s">
        <v>9</v>
      </c>
      <c r="C125" t="s">
        <v>2</v>
      </c>
      <c r="D125" t="s">
        <v>12</v>
      </c>
      <c r="E125" s="14">
        <v>44621</v>
      </c>
      <c r="F125">
        <v>28</v>
      </c>
    </row>
    <row r="126" spans="1:6" x14ac:dyDescent="0.25">
      <c r="A126" t="s">
        <v>0</v>
      </c>
      <c r="B126" t="s">
        <v>9</v>
      </c>
      <c r="C126" t="s">
        <v>3</v>
      </c>
      <c r="D126" t="s">
        <v>12</v>
      </c>
      <c r="E126" s="14">
        <v>44621</v>
      </c>
      <c r="F126">
        <v>52</v>
      </c>
    </row>
    <row r="127" spans="1:6" x14ac:dyDescent="0.25">
      <c r="A127" t="s">
        <v>0</v>
      </c>
      <c r="B127" t="s">
        <v>9</v>
      </c>
      <c r="C127" t="s">
        <v>4</v>
      </c>
      <c r="D127" t="s">
        <v>12</v>
      </c>
      <c r="E127" s="14">
        <v>44621</v>
      </c>
      <c r="F127">
        <v>189</v>
      </c>
    </row>
    <row r="128" spans="1:6" x14ac:dyDescent="0.25">
      <c r="A128" t="s">
        <v>0</v>
      </c>
      <c r="B128" t="s">
        <v>9</v>
      </c>
      <c r="C128" t="s">
        <v>5</v>
      </c>
      <c r="D128" t="s">
        <v>12</v>
      </c>
      <c r="E128" s="14">
        <v>44621</v>
      </c>
      <c r="F128">
        <v>268</v>
      </c>
    </row>
    <row r="129" spans="1:6" x14ac:dyDescent="0.25">
      <c r="A129" t="s">
        <v>0</v>
      </c>
      <c r="B129" s="13" t="s">
        <v>9</v>
      </c>
      <c r="C129" t="s">
        <v>6</v>
      </c>
      <c r="D129" t="s">
        <v>12</v>
      </c>
      <c r="E129" s="14">
        <v>44621</v>
      </c>
      <c r="F129">
        <v>244</v>
      </c>
    </row>
    <row r="130" spans="1:6" x14ac:dyDescent="0.25">
      <c r="A130" t="s">
        <v>0</v>
      </c>
      <c r="B130" t="s">
        <v>1</v>
      </c>
      <c r="C130" t="s">
        <v>2</v>
      </c>
      <c r="D130" t="s">
        <v>13</v>
      </c>
      <c r="E130" s="15">
        <v>44652</v>
      </c>
      <c r="F130">
        <v>0</v>
      </c>
    </row>
    <row r="131" spans="1:6" x14ac:dyDescent="0.25">
      <c r="A131" t="s">
        <v>0</v>
      </c>
      <c r="B131" t="s">
        <v>1</v>
      </c>
      <c r="C131" t="s">
        <v>3</v>
      </c>
      <c r="D131" t="s">
        <v>13</v>
      </c>
      <c r="E131" s="15">
        <v>44652</v>
      </c>
      <c r="F131">
        <v>361</v>
      </c>
    </row>
    <row r="132" spans="1:6" x14ac:dyDescent="0.25">
      <c r="A132" t="s">
        <v>0</v>
      </c>
      <c r="B132" t="s">
        <v>1</v>
      </c>
      <c r="C132" t="s">
        <v>4</v>
      </c>
      <c r="D132" t="s">
        <v>13</v>
      </c>
      <c r="E132" s="15">
        <v>44652</v>
      </c>
      <c r="F132">
        <v>6988</v>
      </c>
    </row>
    <row r="133" spans="1:6" x14ac:dyDescent="0.25">
      <c r="A133" t="s">
        <v>0</v>
      </c>
      <c r="B133" t="s">
        <v>1</v>
      </c>
      <c r="C133" t="s">
        <v>5</v>
      </c>
      <c r="D133" t="s">
        <v>13</v>
      </c>
      <c r="E133" s="15">
        <v>44652</v>
      </c>
      <c r="F133">
        <v>30152</v>
      </c>
    </row>
    <row r="134" spans="1:6" x14ac:dyDescent="0.25">
      <c r="A134" t="s">
        <v>0</v>
      </c>
      <c r="B134" t="s">
        <v>1</v>
      </c>
      <c r="C134" t="s">
        <v>6</v>
      </c>
      <c r="D134" t="s">
        <v>13</v>
      </c>
      <c r="E134" s="15">
        <v>44652</v>
      </c>
      <c r="F134">
        <v>2576</v>
      </c>
    </row>
    <row r="135" spans="1:6" x14ac:dyDescent="0.25">
      <c r="A135" t="s">
        <v>0</v>
      </c>
      <c r="B135" t="s">
        <v>1</v>
      </c>
      <c r="C135" t="s">
        <v>7</v>
      </c>
      <c r="D135" t="s">
        <v>13</v>
      </c>
      <c r="E135" s="15">
        <v>44652</v>
      </c>
      <c r="F135">
        <v>19818</v>
      </c>
    </row>
    <row r="136" spans="1:6" x14ac:dyDescent="0.25">
      <c r="A136" t="s">
        <v>0</v>
      </c>
      <c r="B136" t="s">
        <v>8</v>
      </c>
      <c r="C136" t="s">
        <v>2</v>
      </c>
      <c r="D136" t="s">
        <v>13</v>
      </c>
      <c r="E136" s="15">
        <v>44652</v>
      </c>
      <c r="F136">
        <v>248</v>
      </c>
    </row>
    <row r="137" spans="1:6" x14ac:dyDescent="0.25">
      <c r="A137" t="s">
        <v>0</v>
      </c>
      <c r="B137" t="s">
        <v>8</v>
      </c>
      <c r="C137" t="s">
        <v>3</v>
      </c>
      <c r="D137" t="s">
        <v>13</v>
      </c>
      <c r="E137" s="15">
        <v>44652</v>
      </c>
      <c r="F137">
        <v>793</v>
      </c>
    </row>
    <row r="138" spans="1:6" x14ac:dyDescent="0.25">
      <c r="A138" t="s">
        <v>0</v>
      </c>
      <c r="B138" t="s">
        <v>8</v>
      </c>
      <c r="C138" t="s">
        <v>4</v>
      </c>
      <c r="D138" t="s">
        <v>13</v>
      </c>
      <c r="E138" s="15">
        <v>44652</v>
      </c>
      <c r="F138">
        <v>2331</v>
      </c>
    </row>
    <row r="139" spans="1:6" x14ac:dyDescent="0.25">
      <c r="A139" t="s">
        <v>0</v>
      </c>
      <c r="B139" t="s">
        <v>8</v>
      </c>
      <c r="C139" t="s">
        <v>5</v>
      </c>
      <c r="D139" t="s">
        <v>13</v>
      </c>
      <c r="E139" s="15">
        <v>44652</v>
      </c>
      <c r="F139">
        <v>3317</v>
      </c>
    </row>
    <row r="140" spans="1:6" x14ac:dyDescent="0.25">
      <c r="A140" t="s">
        <v>0</v>
      </c>
      <c r="B140" t="s">
        <v>8</v>
      </c>
      <c r="C140" t="s">
        <v>6</v>
      </c>
      <c r="D140" t="s">
        <v>13</v>
      </c>
      <c r="E140" s="15">
        <v>44652</v>
      </c>
      <c r="F140">
        <v>132</v>
      </c>
    </row>
    <row r="141" spans="1:6" x14ac:dyDescent="0.25">
      <c r="A141" t="s">
        <v>0</v>
      </c>
      <c r="B141" t="s">
        <v>9</v>
      </c>
      <c r="C141" t="s">
        <v>2</v>
      </c>
      <c r="D141" t="s">
        <v>13</v>
      </c>
      <c r="E141" s="15">
        <v>44652</v>
      </c>
      <c r="F141">
        <v>31</v>
      </c>
    </row>
    <row r="142" spans="1:6" x14ac:dyDescent="0.25">
      <c r="A142" t="s">
        <v>0</v>
      </c>
      <c r="B142" t="s">
        <v>9</v>
      </c>
      <c r="C142" t="s">
        <v>3</v>
      </c>
      <c r="D142" t="s">
        <v>13</v>
      </c>
      <c r="E142" s="15">
        <v>44652</v>
      </c>
      <c r="F142">
        <v>60</v>
      </c>
    </row>
    <row r="143" spans="1:6" x14ac:dyDescent="0.25">
      <c r="A143" t="s">
        <v>0</v>
      </c>
      <c r="B143" t="s">
        <v>9</v>
      </c>
      <c r="C143" t="s">
        <v>4</v>
      </c>
      <c r="D143" t="s">
        <v>13</v>
      </c>
      <c r="E143" s="15">
        <v>44652</v>
      </c>
      <c r="F143">
        <v>203</v>
      </c>
    </row>
    <row r="144" spans="1:6" x14ac:dyDescent="0.25">
      <c r="A144" t="s">
        <v>0</v>
      </c>
      <c r="B144" t="s">
        <v>9</v>
      </c>
      <c r="C144" t="s">
        <v>5</v>
      </c>
      <c r="D144" t="s">
        <v>13</v>
      </c>
      <c r="E144" s="15">
        <v>44652</v>
      </c>
      <c r="F144">
        <v>296</v>
      </c>
    </row>
    <row r="145" spans="1:6" x14ac:dyDescent="0.25">
      <c r="A145" t="s">
        <v>0</v>
      </c>
      <c r="B145" t="s">
        <v>9</v>
      </c>
      <c r="C145" t="s">
        <v>6</v>
      </c>
      <c r="D145" t="s">
        <v>13</v>
      </c>
      <c r="E145" s="15">
        <v>44652</v>
      </c>
      <c r="F145">
        <v>291</v>
      </c>
    </row>
    <row r="146" spans="1:6" x14ac:dyDescent="0.25">
      <c r="A146" t="s">
        <v>0</v>
      </c>
      <c r="B146" t="s">
        <v>1</v>
      </c>
      <c r="C146" t="s">
        <v>2</v>
      </c>
      <c r="D146" t="s">
        <v>14</v>
      </c>
      <c r="E146" s="15">
        <v>44682</v>
      </c>
      <c r="F146">
        <v>0</v>
      </c>
    </row>
    <row r="147" spans="1:6" x14ac:dyDescent="0.25">
      <c r="A147" t="s">
        <v>0</v>
      </c>
      <c r="B147" t="s">
        <v>1</v>
      </c>
      <c r="C147" t="s">
        <v>3</v>
      </c>
      <c r="D147" t="s">
        <v>14</v>
      </c>
      <c r="E147" s="15">
        <v>44682</v>
      </c>
      <c r="F147">
        <v>418</v>
      </c>
    </row>
    <row r="148" spans="1:6" x14ac:dyDescent="0.25">
      <c r="A148" t="s">
        <v>0</v>
      </c>
      <c r="B148" t="s">
        <v>1</v>
      </c>
      <c r="C148" t="s">
        <v>4</v>
      </c>
      <c r="D148" t="s">
        <v>14</v>
      </c>
      <c r="E148" s="15">
        <v>44682</v>
      </c>
      <c r="F148">
        <v>7506</v>
      </c>
    </row>
    <row r="149" spans="1:6" x14ac:dyDescent="0.25">
      <c r="A149" t="s">
        <v>0</v>
      </c>
      <c r="B149" t="s">
        <v>1</v>
      </c>
      <c r="C149" t="s">
        <v>5</v>
      </c>
      <c r="D149" t="s">
        <v>14</v>
      </c>
      <c r="E149" s="15">
        <v>44682</v>
      </c>
      <c r="F149">
        <v>32487</v>
      </c>
    </row>
    <row r="150" spans="1:6" x14ac:dyDescent="0.25">
      <c r="A150" t="s">
        <v>0</v>
      </c>
      <c r="B150" t="s">
        <v>1</v>
      </c>
      <c r="C150" t="s">
        <v>6</v>
      </c>
      <c r="D150" t="s">
        <v>14</v>
      </c>
      <c r="E150" s="15">
        <v>44682</v>
      </c>
      <c r="F150">
        <v>3830</v>
      </c>
    </row>
    <row r="151" spans="1:6" x14ac:dyDescent="0.25">
      <c r="A151" t="s">
        <v>0</v>
      </c>
      <c r="B151" t="s">
        <v>1</v>
      </c>
      <c r="C151" t="s">
        <v>7</v>
      </c>
      <c r="D151" t="s">
        <v>14</v>
      </c>
      <c r="E151" s="15">
        <v>44682</v>
      </c>
      <c r="F151">
        <v>28924</v>
      </c>
    </row>
    <row r="152" spans="1:6" x14ac:dyDescent="0.25">
      <c r="A152" t="s">
        <v>0</v>
      </c>
      <c r="B152" t="s">
        <v>8</v>
      </c>
      <c r="C152" t="s">
        <v>2</v>
      </c>
      <c r="D152" t="s">
        <v>14</v>
      </c>
      <c r="E152" s="15">
        <v>44682</v>
      </c>
      <c r="F152">
        <v>263</v>
      </c>
    </row>
    <row r="153" spans="1:6" x14ac:dyDescent="0.25">
      <c r="A153" t="s">
        <v>0</v>
      </c>
      <c r="B153" t="s">
        <v>8</v>
      </c>
      <c r="C153" t="s">
        <v>3</v>
      </c>
      <c r="D153" t="s">
        <v>14</v>
      </c>
      <c r="E153" s="15">
        <v>44682</v>
      </c>
      <c r="F153">
        <v>836</v>
      </c>
    </row>
    <row r="154" spans="1:6" x14ac:dyDescent="0.25">
      <c r="A154" t="s">
        <v>0</v>
      </c>
      <c r="B154" t="s">
        <v>8</v>
      </c>
      <c r="C154" t="s">
        <v>4</v>
      </c>
      <c r="D154" t="s">
        <v>14</v>
      </c>
      <c r="E154" s="15">
        <v>44682</v>
      </c>
      <c r="F154">
        <v>2454</v>
      </c>
    </row>
    <row r="155" spans="1:6" x14ac:dyDescent="0.25">
      <c r="A155" t="s">
        <v>0</v>
      </c>
      <c r="B155" t="s">
        <v>8</v>
      </c>
      <c r="C155" t="s">
        <v>5</v>
      </c>
      <c r="D155" t="s">
        <v>14</v>
      </c>
      <c r="E155" s="15">
        <v>44682</v>
      </c>
      <c r="F155">
        <v>3480</v>
      </c>
    </row>
    <row r="156" spans="1:6" x14ac:dyDescent="0.25">
      <c r="A156" t="s">
        <v>0</v>
      </c>
      <c r="B156" t="s">
        <v>8</v>
      </c>
      <c r="C156" t="s">
        <v>6</v>
      </c>
      <c r="D156" t="s">
        <v>14</v>
      </c>
      <c r="E156" s="15">
        <v>44682</v>
      </c>
      <c r="F156">
        <v>167</v>
      </c>
    </row>
    <row r="157" spans="1:6" x14ac:dyDescent="0.25">
      <c r="A157" t="s">
        <v>0</v>
      </c>
      <c r="B157" t="s">
        <v>9</v>
      </c>
      <c r="C157" t="s">
        <v>2</v>
      </c>
      <c r="D157" t="s">
        <v>14</v>
      </c>
      <c r="E157" s="15">
        <v>44682</v>
      </c>
      <c r="F157">
        <v>33</v>
      </c>
    </row>
    <row r="158" spans="1:6" x14ac:dyDescent="0.25">
      <c r="A158" t="s">
        <v>0</v>
      </c>
      <c r="B158" t="s">
        <v>9</v>
      </c>
      <c r="C158" t="s">
        <v>3</v>
      </c>
      <c r="D158" t="s">
        <v>14</v>
      </c>
      <c r="E158" s="15">
        <v>44682</v>
      </c>
      <c r="F158">
        <v>67</v>
      </c>
    </row>
    <row r="159" spans="1:6" x14ac:dyDescent="0.25">
      <c r="A159" t="s">
        <v>0</v>
      </c>
      <c r="B159" t="s">
        <v>9</v>
      </c>
      <c r="C159" t="s">
        <v>4</v>
      </c>
      <c r="D159" t="s">
        <v>14</v>
      </c>
      <c r="E159" s="15">
        <v>44682</v>
      </c>
      <c r="F159">
        <v>212</v>
      </c>
    </row>
    <row r="160" spans="1:6" x14ac:dyDescent="0.25">
      <c r="A160" t="s">
        <v>0</v>
      </c>
      <c r="B160" t="s">
        <v>9</v>
      </c>
      <c r="C160" t="s">
        <v>5</v>
      </c>
      <c r="D160" t="s">
        <v>14</v>
      </c>
      <c r="E160" s="15">
        <v>44682</v>
      </c>
      <c r="F160">
        <v>304</v>
      </c>
    </row>
    <row r="161" spans="1:6" x14ac:dyDescent="0.25">
      <c r="A161" t="s">
        <v>0</v>
      </c>
      <c r="B161" t="s">
        <v>9</v>
      </c>
      <c r="C161" t="s">
        <v>6</v>
      </c>
      <c r="D161" t="s">
        <v>14</v>
      </c>
      <c r="E161" s="15">
        <v>44682</v>
      </c>
      <c r="F161">
        <v>300</v>
      </c>
    </row>
    <row r="162" spans="1:6" x14ac:dyDescent="0.25">
      <c r="A162" t="s">
        <v>0</v>
      </c>
      <c r="B162" t="s">
        <v>1</v>
      </c>
      <c r="C162" t="s">
        <v>2</v>
      </c>
      <c r="D162" t="s">
        <v>15</v>
      </c>
      <c r="E162" s="15">
        <v>44713</v>
      </c>
      <c r="F162">
        <v>0</v>
      </c>
    </row>
    <row r="163" spans="1:6" x14ac:dyDescent="0.25">
      <c r="A163" t="s">
        <v>0</v>
      </c>
      <c r="B163" t="s">
        <v>1</v>
      </c>
      <c r="C163" t="s">
        <v>3</v>
      </c>
      <c r="D163" t="s">
        <v>15</v>
      </c>
      <c r="E163" s="15">
        <v>44713</v>
      </c>
      <c r="F163">
        <v>476</v>
      </c>
    </row>
    <row r="164" spans="1:6" x14ac:dyDescent="0.25">
      <c r="A164" t="s">
        <v>0</v>
      </c>
      <c r="B164" t="s">
        <v>1</v>
      </c>
      <c r="C164" t="s">
        <v>4</v>
      </c>
      <c r="D164" t="s">
        <v>15</v>
      </c>
      <c r="E164" s="15">
        <v>44713</v>
      </c>
      <c r="F164">
        <v>8038</v>
      </c>
    </row>
    <row r="165" spans="1:6" x14ac:dyDescent="0.25">
      <c r="A165" t="s">
        <v>0</v>
      </c>
      <c r="B165" t="s">
        <v>1</v>
      </c>
      <c r="C165" t="s">
        <v>5</v>
      </c>
      <c r="D165" t="s">
        <v>15</v>
      </c>
      <c r="E165" s="15">
        <v>44713</v>
      </c>
      <c r="F165">
        <v>34548</v>
      </c>
    </row>
    <row r="166" spans="1:6" x14ac:dyDescent="0.25">
      <c r="A166" t="s">
        <v>0</v>
      </c>
      <c r="B166" t="s">
        <v>1</v>
      </c>
      <c r="C166" t="s">
        <v>6</v>
      </c>
      <c r="D166" t="s">
        <v>15</v>
      </c>
      <c r="E166" s="15">
        <v>44713</v>
      </c>
      <c r="F166">
        <v>4706</v>
      </c>
    </row>
    <row r="167" spans="1:6" x14ac:dyDescent="0.25">
      <c r="A167" t="s">
        <v>0</v>
      </c>
      <c r="B167" t="s">
        <v>1</v>
      </c>
      <c r="C167" t="s">
        <v>7</v>
      </c>
      <c r="D167" t="s">
        <v>15</v>
      </c>
      <c r="E167" s="15">
        <v>44713</v>
      </c>
      <c r="F167">
        <v>33856</v>
      </c>
    </row>
    <row r="168" spans="1:6" x14ac:dyDescent="0.25">
      <c r="A168" t="s">
        <v>0</v>
      </c>
      <c r="B168" t="s">
        <v>8</v>
      </c>
      <c r="C168" t="s">
        <v>2</v>
      </c>
      <c r="D168" t="s">
        <v>15</v>
      </c>
      <c r="E168" s="15">
        <v>44713</v>
      </c>
      <c r="F168">
        <v>266</v>
      </c>
    </row>
    <row r="169" spans="1:6" x14ac:dyDescent="0.25">
      <c r="A169" t="s">
        <v>0</v>
      </c>
      <c r="B169" t="s">
        <v>8</v>
      </c>
      <c r="C169" t="s">
        <v>3</v>
      </c>
      <c r="D169" t="s">
        <v>15</v>
      </c>
      <c r="E169" s="15">
        <v>44713</v>
      </c>
      <c r="F169">
        <v>861</v>
      </c>
    </row>
    <row r="170" spans="1:6" x14ac:dyDescent="0.25">
      <c r="A170" t="s">
        <v>0</v>
      </c>
      <c r="B170" t="s">
        <v>8</v>
      </c>
      <c r="C170" t="s">
        <v>4</v>
      </c>
      <c r="D170" t="s">
        <v>15</v>
      </c>
      <c r="E170" s="15">
        <v>44713</v>
      </c>
      <c r="F170">
        <v>2576</v>
      </c>
    </row>
    <row r="171" spans="1:6" x14ac:dyDescent="0.25">
      <c r="A171" t="s">
        <v>0</v>
      </c>
      <c r="B171" t="s">
        <v>8</v>
      </c>
      <c r="C171" t="s">
        <v>5</v>
      </c>
      <c r="D171" t="s">
        <v>15</v>
      </c>
      <c r="E171" s="15">
        <v>44713</v>
      </c>
      <c r="F171">
        <v>3591</v>
      </c>
    </row>
    <row r="172" spans="1:6" x14ac:dyDescent="0.25">
      <c r="A172" t="s">
        <v>0</v>
      </c>
      <c r="B172" t="s">
        <v>8</v>
      </c>
      <c r="C172" t="s">
        <v>6</v>
      </c>
      <c r="D172" t="s">
        <v>15</v>
      </c>
      <c r="E172" s="15">
        <v>44713</v>
      </c>
      <c r="F172">
        <v>194</v>
      </c>
    </row>
    <row r="173" spans="1:6" x14ac:dyDescent="0.25">
      <c r="A173" t="s">
        <v>0</v>
      </c>
      <c r="B173" t="s">
        <v>9</v>
      </c>
      <c r="C173" t="s">
        <v>2</v>
      </c>
      <c r="D173" t="s">
        <v>15</v>
      </c>
      <c r="E173" s="15">
        <v>44713</v>
      </c>
      <c r="F173">
        <v>33</v>
      </c>
    </row>
    <row r="174" spans="1:6" x14ac:dyDescent="0.25">
      <c r="A174" t="s">
        <v>0</v>
      </c>
      <c r="B174" t="s">
        <v>9</v>
      </c>
      <c r="C174" t="s">
        <v>3</v>
      </c>
      <c r="D174" t="s">
        <v>15</v>
      </c>
      <c r="E174" s="15">
        <v>44713</v>
      </c>
      <c r="F174">
        <v>69</v>
      </c>
    </row>
    <row r="175" spans="1:6" x14ac:dyDescent="0.25">
      <c r="A175" t="s">
        <v>0</v>
      </c>
      <c r="B175" t="s">
        <v>9</v>
      </c>
      <c r="C175" t="s">
        <v>4</v>
      </c>
      <c r="D175" t="s">
        <v>15</v>
      </c>
      <c r="E175" s="15">
        <v>44713</v>
      </c>
      <c r="F175">
        <v>223</v>
      </c>
    </row>
    <row r="176" spans="1:6" x14ac:dyDescent="0.25">
      <c r="A176" t="s">
        <v>0</v>
      </c>
      <c r="B176" t="s">
        <v>9</v>
      </c>
      <c r="C176" t="s">
        <v>5</v>
      </c>
      <c r="D176" t="s">
        <v>15</v>
      </c>
      <c r="E176" s="15">
        <v>44713</v>
      </c>
      <c r="F176">
        <v>317</v>
      </c>
    </row>
    <row r="177" spans="1:6" x14ac:dyDescent="0.25">
      <c r="A177" t="s">
        <v>0</v>
      </c>
      <c r="B177" t="s">
        <v>9</v>
      </c>
      <c r="C177" t="s">
        <v>6</v>
      </c>
      <c r="D177" t="s">
        <v>15</v>
      </c>
      <c r="E177" s="15">
        <v>44713</v>
      </c>
      <c r="F177">
        <v>327</v>
      </c>
    </row>
    <row r="178" spans="1:6" x14ac:dyDescent="0.25">
      <c r="A178" t="s">
        <v>0</v>
      </c>
      <c r="B178" t="s">
        <v>1</v>
      </c>
      <c r="C178" t="s">
        <v>2</v>
      </c>
      <c r="D178" t="s">
        <v>16</v>
      </c>
      <c r="E178" s="15">
        <v>44743</v>
      </c>
      <c r="F178">
        <v>0</v>
      </c>
    </row>
    <row r="179" spans="1:6" x14ac:dyDescent="0.25">
      <c r="A179" t="s">
        <v>0</v>
      </c>
      <c r="B179" t="s">
        <v>1</v>
      </c>
      <c r="C179" t="s">
        <v>3</v>
      </c>
      <c r="D179" t="s">
        <v>16</v>
      </c>
      <c r="E179" s="15">
        <v>44743</v>
      </c>
      <c r="F179">
        <v>478</v>
      </c>
    </row>
    <row r="180" spans="1:6" x14ac:dyDescent="0.25">
      <c r="A180" t="s">
        <v>0</v>
      </c>
      <c r="B180" t="s">
        <v>1</v>
      </c>
      <c r="C180" t="s">
        <v>4</v>
      </c>
      <c r="D180" t="s">
        <v>16</v>
      </c>
      <c r="E180" s="15">
        <v>44743</v>
      </c>
      <c r="F180">
        <v>7855</v>
      </c>
    </row>
    <row r="181" spans="1:6" x14ac:dyDescent="0.25">
      <c r="A181" t="s">
        <v>0</v>
      </c>
      <c r="B181" t="s">
        <v>1</v>
      </c>
      <c r="C181" t="s">
        <v>5</v>
      </c>
      <c r="D181" t="s">
        <v>16</v>
      </c>
      <c r="E181" s="15">
        <v>44743</v>
      </c>
      <c r="F181">
        <v>34530</v>
      </c>
    </row>
    <row r="182" spans="1:6" x14ac:dyDescent="0.25">
      <c r="A182" t="s">
        <v>0</v>
      </c>
      <c r="B182" t="s">
        <v>1</v>
      </c>
      <c r="C182" t="s">
        <v>6</v>
      </c>
      <c r="D182" t="s">
        <v>16</v>
      </c>
      <c r="E182" s="15">
        <v>44743</v>
      </c>
      <c r="F182">
        <v>4548</v>
      </c>
    </row>
    <row r="183" spans="1:6" x14ac:dyDescent="0.25">
      <c r="A183" t="s">
        <v>0</v>
      </c>
      <c r="B183" t="s">
        <v>1</v>
      </c>
      <c r="C183" t="s">
        <v>7</v>
      </c>
      <c r="D183" t="s">
        <v>16</v>
      </c>
      <c r="E183" s="15">
        <v>44743</v>
      </c>
      <c r="F183">
        <v>27399</v>
      </c>
    </row>
    <row r="184" spans="1:6" x14ac:dyDescent="0.25">
      <c r="A184" t="s">
        <v>0</v>
      </c>
      <c r="B184" t="s">
        <v>8</v>
      </c>
      <c r="C184" t="s">
        <v>2</v>
      </c>
      <c r="D184" t="s">
        <v>16</v>
      </c>
      <c r="E184" s="15">
        <v>44743</v>
      </c>
      <c r="F184">
        <v>252</v>
      </c>
    </row>
    <row r="185" spans="1:6" x14ac:dyDescent="0.25">
      <c r="A185" t="s">
        <v>0</v>
      </c>
      <c r="B185" t="s">
        <v>8</v>
      </c>
      <c r="C185" t="s">
        <v>3</v>
      </c>
      <c r="D185" t="s">
        <v>16</v>
      </c>
      <c r="E185" s="15">
        <v>44743</v>
      </c>
      <c r="F185">
        <v>850</v>
      </c>
    </row>
    <row r="186" spans="1:6" x14ac:dyDescent="0.25">
      <c r="A186" t="s">
        <v>0</v>
      </c>
      <c r="B186" t="s">
        <v>8</v>
      </c>
      <c r="C186" t="s">
        <v>4</v>
      </c>
      <c r="D186" t="s">
        <v>16</v>
      </c>
      <c r="E186" s="15">
        <v>44743</v>
      </c>
      <c r="F186">
        <v>2521</v>
      </c>
    </row>
    <row r="187" spans="1:6" x14ac:dyDescent="0.25">
      <c r="A187" t="s">
        <v>0</v>
      </c>
      <c r="B187" t="s">
        <v>8</v>
      </c>
      <c r="C187" t="s">
        <v>5</v>
      </c>
      <c r="D187" t="s">
        <v>16</v>
      </c>
      <c r="E187" s="15">
        <v>44743</v>
      </c>
      <c r="F187">
        <v>3569</v>
      </c>
    </row>
    <row r="188" spans="1:6" x14ac:dyDescent="0.25">
      <c r="A188" t="s">
        <v>0</v>
      </c>
      <c r="B188" t="s">
        <v>8</v>
      </c>
      <c r="C188" t="s">
        <v>6</v>
      </c>
      <c r="D188" t="s">
        <v>16</v>
      </c>
      <c r="E188" s="15">
        <v>44743</v>
      </c>
      <c r="F188">
        <v>201</v>
      </c>
    </row>
    <row r="189" spans="1:6" x14ac:dyDescent="0.25">
      <c r="A189" t="s">
        <v>0</v>
      </c>
      <c r="B189" t="s">
        <v>9</v>
      </c>
      <c r="C189" t="s">
        <v>2</v>
      </c>
      <c r="D189" t="s">
        <v>16</v>
      </c>
      <c r="E189" s="15">
        <v>44743</v>
      </c>
      <c r="F189">
        <v>33</v>
      </c>
    </row>
    <row r="190" spans="1:6" x14ac:dyDescent="0.25">
      <c r="A190" t="s">
        <v>0</v>
      </c>
      <c r="B190" t="s">
        <v>9</v>
      </c>
      <c r="C190" t="s">
        <v>3</v>
      </c>
      <c r="D190" t="s">
        <v>16</v>
      </c>
      <c r="E190" s="15">
        <v>44743</v>
      </c>
      <c r="F190">
        <v>70</v>
      </c>
    </row>
    <row r="191" spans="1:6" x14ac:dyDescent="0.25">
      <c r="A191" t="s">
        <v>0</v>
      </c>
      <c r="B191" t="s">
        <v>9</v>
      </c>
      <c r="C191" t="s">
        <v>4</v>
      </c>
      <c r="D191" t="s">
        <v>16</v>
      </c>
      <c r="E191" s="15">
        <v>44743</v>
      </c>
      <c r="F191">
        <v>222</v>
      </c>
    </row>
    <row r="192" spans="1:6" x14ac:dyDescent="0.25">
      <c r="A192" t="s">
        <v>0</v>
      </c>
      <c r="B192" t="s">
        <v>9</v>
      </c>
      <c r="C192" t="s">
        <v>5</v>
      </c>
      <c r="D192" t="s">
        <v>16</v>
      </c>
      <c r="E192" s="15">
        <v>44743</v>
      </c>
      <c r="F192">
        <v>311</v>
      </c>
    </row>
    <row r="193" spans="1:6" x14ac:dyDescent="0.25">
      <c r="A193" t="s">
        <v>0</v>
      </c>
      <c r="B193" t="s">
        <v>9</v>
      </c>
      <c r="C193" t="s">
        <v>6</v>
      </c>
      <c r="D193" t="s">
        <v>16</v>
      </c>
      <c r="E193" s="15">
        <v>44743</v>
      </c>
      <c r="F193">
        <v>329</v>
      </c>
    </row>
    <row r="194" spans="1:6" x14ac:dyDescent="0.25">
      <c r="A194" t="s">
        <v>0</v>
      </c>
      <c r="B194" t="s">
        <v>1</v>
      </c>
      <c r="C194" t="s">
        <v>2</v>
      </c>
      <c r="D194" t="s">
        <v>17</v>
      </c>
      <c r="E194" s="15">
        <v>44774</v>
      </c>
      <c r="F194">
        <v>0</v>
      </c>
    </row>
    <row r="195" spans="1:6" x14ac:dyDescent="0.25">
      <c r="A195" t="s">
        <v>0</v>
      </c>
      <c r="B195" t="s">
        <v>1</v>
      </c>
      <c r="C195" t="s">
        <v>3</v>
      </c>
      <c r="D195" t="s">
        <v>17</v>
      </c>
      <c r="E195" s="15">
        <v>44774</v>
      </c>
      <c r="F195">
        <v>532</v>
      </c>
    </row>
    <row r="196" spans="1:6" x14ac:dyDescent="0.25">
      <c r="A196" t="s">
        <v>0</v>
      </c>
      <c r="B196" t="s">
        <v>1</v>
      </c>
      <c r="C196" t="s">
        <v>4</v>
      </c>
      <c r="D196" t="s">
        <v>17</v>
      </c>
      <c r="E196" s="15">
        <v>44774</v>
      </c>
      <c r="F196">
        <v>8508</v>
      </c>
    </row>
    <row r="197" spans="1:6" x14ac:dyDescent="0.25">
      <c r="A197" t="s">
        <v>0</v>
      </c>
      <c r="B197" t="s">
        <v>1</v>
      </c>
      <c r="C197" t="s">
        <v>5</v>
      </c>
      <c r="D197" t="s">
        <v>17</v>
      </c>
      <c r="E197" s="15">
        <v>44774</v>
      </c>
      <c r="F197">
        <v>35737</v>
      </c>
    </row>
    <row r="198" spans="1:6" x14ac:dyDescent="0.25">
      <c r="A198" t="s">
        <v>0</v>
      </c>
      <c r="B198" t="s">
        <v>1</v>
      </c>
      <c r="C198" t="s">
        <v>6</v>
      </c>
      <c r="D198" t="s">
        <v>17</v>
      </c>
      <c r="E198" s="15">
        <v>44774</v>
      </c>
      <c r="F198">
        <v>5025</v>
      </c>
    </row>
    <row r="199" spans="1:6" x14ac:dyDescent="0.25">
      <c r="A199" t="s">
        <v>0</v>
      </c>
      <c r="B199" t="s">
        <v>1</v>
      </c>
      <c r="C199" t="s">
        <v>7</v>
      </c>
      <c r="D199" t="s">
        <v>17</v>
      </c>
      <c r="E199" s="15">
        <v>44774</v>
      </c>
      <c r="F199">
        <v>35202</v>
      </c>
    </row>
    <row r="200" spans="1:6" x14ac:dyDescent="0.25">
      <c r="A200" t="s">
        <v>0</v>
      </c>
      <c r="B200" t="s">
        <v>8</v>
      </c>
      <c r="C200" t="s">
        <v>2</v>
      </c>
      <c r="D200" t="s">
        <v>17</v>
      </c>
      <c r="E200" s="15">
        <v>44774</v>
      </c>
      <c r="F200">
        <v>280</v>
      </c>
    </row>
    <row r="201" spans="1:6" x14ac:dyDescent="0.25">
      <c r="A201" t="s">
        <v>0</v>
      </c>
      <c r="B201" t="s">
        <v>8</v>
      </c>
      <c r="C201" t="s">
        <v>3</v>
      </c>
      <c r="D201" t="s">
        <v>17</v>
      </c>
      <c r="E201" s="15">
        <v>44774</v>
      </c>
      <c r="F201">
        <v>908</v>
      </c>
    </row>
    <row r="202" spans="1:6" x14ac:dyDescent="0.25">
      <c r="A202" t="s">
        <v>0</v>
      </c>
      <c r="B202" t="s">
        <v>8</v>
      </c>
      <c r="C202" t="s">
        <v>4</v>
      </c>
      <c r="D202" t="s">
        <v>17</v>
      </c>
      <c r="E202" s="15">
        <v>44774</v>
      </c>
      <c r="F202">
        <v>2714</v>
      </c>
    </row>
    <row r="203" spans="1:6" x14ac:dyDescent="0.25">
      <c r="A203" t="s">
        <v>0</v>
      </c>
      <c r="B203" t="s">
        <v>8</v>
      </c>
      <c r="C203" t="s">
        <v>5</v>
      </c>
      <c r="D203" t="s">
        <v>17</v>
      </c>
      <c r="E203" s="15">
        <v>44774</v>
      </c>
      <c r="F203">
        <v>3818</v>
      </c>
    </row>
    <row r="204" spans="1:6" x14ac:dyDescent="0.25">
      <c r="A204" t="s">
        <v>0</v>
      </c>
      <c r="B204" t="s">
        <v>8</v>
      </c>
      <c r="C204" t="s">
        <v>6</v>
      </c>
      <c r="D204" t="s">
        <v>17</v>
      </c>
      <c r="E204" s="15">
        <v>44774</v>
      </c>
      <c r="F204">
        <v>220</v>
      </c>
    </row>
    <row r="205" spans="1:6" x14ac:dyDescent="0.25">
      <c r="A205" t="s">
        <v>0</v>
      </c>
      <c r="B205" t="s">
        <v>9</v>
      </c>
      <c r="C205" t="s">
        <v>2</v>
      </c>
      <c r="D205" t="s">
        <v>17</v>
      </c>
      <c r="E205" s="15">
        <v>44774</v>
      </c>
      <c r="F205">
        <v>34</v>
      </c>
    </row>
    <row r="206" spans="1:6" x14ac:dyDescent="0.25">
      <c r="A206" t="s">
        <v>0</v>
      </c>
      <c r="B206" t="s">
        <v>9</v>
      </c>
      <c r="C206" t="s">
        <v>3</v>
      </c>
      <c r="D206" t="s">
        <v>17</v>
      </c>
      <c r="E206" s="15">
        <v>44774</v>
      </c>
      <c r="F206">
        <v>76</v>
      </c>
    </row>
    <row r="207" spans="1:6" x14ac:dyDescent="0.25">
      <c r="A207" t="s">
        <v>0</v>
      </c>
      <c r="B207" t="s">
        <v>9</v>
      </c>
      <c r="C207" t="s">
        <v>4</v>
      </c>
      <c r="D207" t="s">
        <v>17</v>
      </c>
      <c r="E207" s="15">
        <v>44774</v>
      </c>
      <c r="F207">
        <v>230</v>
      </c>
    </row>
    <row r="208" spans="1:6" x14ac:dyDescent="0.25">
      <c r="A208" t="s">
        <v>0</v>
      </c>
      <c r="B208" t="s">
        <v>9</v>
      </c>
      <c r="C208" t="s">
        <v>5</v>
      </c>
      <c r="D208" t="s">
        <v>17</v>
      </c>
      <c r="E208" s="15">
        <v>44774</v>
      </c>
      <c r="F208">
        <v>328</v>
      </c>
    </row>
    <row r="209" spans="1:6" x14ac:dyDescent="0.25">
      <c r="A209" t="s">
        <v>0</v>
      </c>
      <c r="B209" t="s">
        <v>9</v>
      </c>
      <c r="C209" t="s">
        <v>6</v>
      </c>
      <c r="D209" t="s">
        <v>17</v>
      </c>
      <c r="E209" s="15">
        <v>44774</v>
      </c>
      <c r="F209">
        <v>332</v>
      </c>
    </row>
    <row r="210" spans="1:6" x14ac:dyDescent="0.25">
      <c r="A210" t="s">
        <v>0</v>
      </c>
      <c r="B210" t="s">
        <v>1</v>
      </c>
      <c r="C210" t="s">
        <v>2</v>
      </c>
      <c r="D210" t="s">
        <v>18</v>
      </c>
      <c r="E210" s="15">
        <v>44805</v>
      </c>
      <c r="F210">
        <v>0</v>
      </c>
    </row>
    <row r="211" spans="1:6" x14ac:dyDescent="0.25">
      <c r="A211" t="s">
        <v>0</v>
      </c>
      <c r="B211" t="s">
        <v>1</v>
      </c>
      <c r="C211" t="s">
        <v>3</v>
      </c>
      <c r="D211" t="s">
        <v>18</v>
      </c>
      <c r="E211" s="15">
        <v>44805</v>
      </c>
      <c r="F211">
        <v>553</v>
      </c>
    </row>
    <row r="212" spans="1:6" x14ac:dyDescent="0.25">
      <c r="A212" t="s">
        <v>0</v>
      </c>
      <c r="B212" t="s">
        <v>1</v>
      </c>
      <c r="C212" t="s">
        <v>4</v>
      </c>
      <c r="D212" t="s">
        <v>18</v>
      </c>
      <c r="E212" s="15">
        <v>44805</v>
      </c>
      <c r="F212">
        <v>8597</v>
      </c>
    </row>
    <row r="213" spans="1:6" x14ac:dyDescent="0.25">
      <c r="A213" t="s">
        <v>0</v>
      </c>
      <c r="B213" t="s">
        <v>1</v>
      </c>
      <c r="C213" t="s">
        <v>5</v>
      </c>
      <c r="D213" t="s">
        <v>18</v>
      </c>
      <c r="E213" s="15">
        <v>44805</v>
      </c>
      <c r="F213">
        <v>35923</v>
      </c>
    </row>
    <row r="214" spans="1:6" x14ac:dyDescent="0.25">
      <c r="A214" t="s">
        <v>0</v>
      </c>
      <c r="B214" t="s">
        <v>1</v>
      </c>
      <c r="C214" t="s">
        <v>6</v>
      </c>
      <c r="D214" t="s">
        <v>18</v>
      </c>
      <c r="E214" s="15">
        <v>44805</v>
      </c>
      <c r="F214">
        <v>5051</v>
      </c>
    </row>
    <row r="215" spans="1:6" x14ac:dyDescent="0.25">
      <c r="A215" t="s">
        <v>0</v>
      </c>
      <c r="B215" t="s">
        <v>1</v>
      </c>
      <c r="C215" t="s">
        <v>7</v>
      </c>
      <c r="D215" t="s">
        <v>18</v>
      </c>
      <c r="E215" s="15">
        <v>44805</v>
      </c>
      <c r="F215">
        <v>35732</v>
      </c>
    </row>
    <row r="216" spans="1:6" x14ac:dyDescent="0.25">
      <c r="A216" t="s">
        <v>0</v>
      </c>
      <c r="B216" t="s">
        <v>8</v>
      </c>
      <c r="C216" t="s">
        <v>2</v>
      </c>
      <c r="D216" t="s">
        <v>18</v>
      </c>
      <c r="E216" s="15">
        <v>44805</v>
      </c>
      <c r="F216">
        <v>277</v>
      </c>
    </row>
    <row r="217" spans="1:6" x14ac:dyDescent="0.25">
      <c r="A217" t="s">
        <v>0</v>
      </c>
      <c r="B217" t="s">
        <v>8</v>
      </c>
      <c r="C217" t="s">
        <v>3</v>
      </c>
      <c r="D217" t="s">
        <v>18</v>
      </c>
      <c r="E217" s="15">
        <v>44805</v>
      </c>
      <c r="F217">
        <v>924</v>
      </c>
    </row>
    <row r="218" spans="1:6" x14ac:dyDescent="0.25">
      <c r="A218" t="s">
        <v>0</v>
      </c>
      <c r="B218" t="s">
        <v>8</v>
      </c>
      <c r="C218" t="s">
        <v>4</v>
      </c>
      <c r="D218" t="s">
        <v>18</v>
      </c>
      <c r="E218" s="15">
        <v>44805</v>
      </c>
      <c r="F218">
        <v>2696</v>
      </c>
    </row>
    <row r="219" spans="1:6" x14ac:dyDescent="0.25">
      <c r="A219" t="s">
        <v>0</v>
      </c>
      <c r="B219" t="s">
        <v>8</v>
      </c>
      <c r="C219" t="s">
        <v>5</v>
      </c>
      <c r="D219" t="s">
        <v>18</v>
      </c>
      <c r="E219" s="15">
        <v>44805</v>
      </c>
      <c r="F219">
        <v>3861</v>
      </c>
    </row>
    <row r="220" spans="1:6" x14ac:dyDescent="0.25">
      <c r="A220" t="s">
        <v>0</v>
      </c>
      <c r="B220" t="s">
        <v>8</v>
      </c>
      <c r="C220" t="s">
        <v>6</v>
      </c>
      <c r="D220" t="s">
        <v>18</v>
      </c>
      <c r="E220" s="15">
        <v>44805</v>
      </c>
      <c r="F220">
        <v>219</v>
      </c>
    </row>
    <row r="221" spans="1:6" x14ac:dyDescent="0.25">
      <c r="A221" t="s">
        <v>0</v>
      </c>
      <c r="B221" t="s">
        <v>9</v>
      </c>
      <c r="C221" t="s">
        <v>2</v>
      </c>
      <c r="D221" t="s">
        <v>18</v>
      </c>
      <c r="E221" s="15">
        <v>44805</v>
      </c>
      <c r="F221">
        <v>34</v>
      </c>
    </row>
    <row r="222" spans="1:6" x14ac:dyDescent="0.25">
      <c r="A222" t="s">
        <v>0</v>
      </c>
      <c r="B222" t="s">
        <v>9</v>
      </c>
      <c r="C222" t="s">
        <v>3</v>
      </c>
      <c r="D222" t="s">
        <v>18</v>
      </c>
      <c r="E222" s="15">
        <v>44805</v>
      </c>
      <c r="F222">
        <v>87</v>
      </c>
    </row>
    <row r="223" spans="1:6" x14ac:dyDescent="0.25">
      <c r="A223" t="s">
        <v>0</v>
      </c>
      <c r="B223" t="s">
        <v>9</v>
      </c>
      <c r="C223" t="s">
        <v>4</v>
      </c>
      <c r="D223" t="s">
        <v>18</v>
      </c>
      <c r="E223" s="15">
        <v>44805</v>
      </c>
      <c r="F223">
        <v>231</v>
      </c>
    </row>
    <row r="224" spans="1:6" x14ac:dyDescent="0.25">
      <c r="A224" t="s">
        <v>0</v>
      </c>
      <c r="B224" t="s">
        <v>9</v>
      </c>
      <c r="C224" t="s">
        <v>5</v>
      </c>
      <c r="D224" t="s">
        <v>18</v>
      </c>
      <c r="E224" s="15">
        <v>44805</v>
      </c>
      <c r="F224">
        <v>334</v>
      </c>
    </row>
    <row r="225" spans="1:6" x14ac:dyDescent="0.25">
      <c r="A225" t="s">
        <v>0</v>
      </c>
      <c r="B225" t="s">
        <v>9</v>
      </c>
      <c r="C225" t="s">
        <v>6</v>
      </c>
      <c r="D225" t="s">
        <v>18</v>
      </c>
      <c r="E225" s="15">
        <v>44805</v>
      </c>
      <c r="F225">
        <v>325</v>
      </c>
    </row>
    <row r="226" spans="1:6" x14ac:dyDescent="0.25">
      <c r="A226" t="s">
        <v>11</v>
      </c>
      <c r="B226" s="3" t="s">
        <v>1</v>
      </c>
      <c r="C226" s="3" t="s">
        <v>2</v>
      </c>
      <c r="D226" s="3" t="s">
        <v>12</v>
      </c>
      <c r="E226" s="14">
        <v>44621</v>
      </c>
      <c r="F226" s="5">
        <v>1</v>
      </c>
    </row>
    <row r="227" spans="1:6" x14ac:dyDescent="0.25">
      <c r="A227" t="s">
        <v>11</v>
      </c>
      <c r="B227" s="3" t="s">
        <v>1</v>
      </c>
      <c r="C227" s="3" t="s">
        <v>3</v>
      </c>
      <c r="D227" s="3" t="s">
        <v>12</v>
      </c>
      <c r="E227" s="14">
        <v>44621</v>
      </c>
      <c r="F227" s="5">
        <v>112</v>
      </c>
    </row>
    <row r="228" spans="1:6" x14ac:dyDescent="0.25">
      <c r="A228" t="s">
        <v>11</v>
      </c>
      <c r="B228" s="3" t="s">
        <v>1</v>
      </c>
      <c r="C228" s="3" t="s">
        <v>4</v>
      </c>
      <c r="D228" s="3" t="s">
        <v>12</v>
      </c>
      <c r="E228" s="14">
        <v>44621</v>
      </c>
      <c r="F228" s="5">
        <v>1990</v>
      </c>
    </row>
    <row r="229" spans="1:6" x14ac:dyDescent="0.25">
      <c r="A229" t="s">
        <v>11</v>
      </c>
      <c r="B229" s="3" t="s">
        <v>1</v>
      </c>
      <c r="C229" s="3" t="s">
        <v>5</v>
      </c>
      <c r="D229" s="3" t="s">
        <v>12</v>
      </c>
      <c r="E229" s="14">
        <v>44621</v>
      </c>
      <c r="F229" s="5">
        <v>16902</v>
      </c>
    </row>
    <row r="230" spans="1:6" x14ac:dyDescent="0.25">
      <c r="A230" t="s">
        <v>11</v>
      </c>
      <c r="B230" s="3" t="s">
        <v>1</v>
      </c>
      <c r="C230" s="3" t="s">
        <v>6</v>
      </c>
      <c r="D230" s="3" t="s">
        <v>12</v>
      </c>
      <c r="E230" s="14">
        <v>44621</v>
      </c>
      <c r="F230" s="5">
        <v>704</v>
      </c>
    </row>
    <row r="231" spans="1:6" x14ac:dyDescent="0.25">
      <c r="A231" t="s">
        <v>11</v>
      </c>
      <c r="B231" s="4" t="s">
        <v>1</v>
      </c>
      <c r="C231" s="3" t="s">
        <v>7</v>
      </c>
      <c r="D231" s="3" t="s">
        <v>12</v>
      </c>
      <c r="E231" s="14">
        <v>44621</v>
      </c>
      <c r="F231" s="5">
        <v>6100</v>
      </c>
    </row>
    <row r="232" spans="1:6" x14ac:dyDescent="0.25">
      <c r="A232" t="s">
        <v>11</v>
      </c>
      <c r="B232" s="3" t="s">
        <v>8</v>
      </c>
      <c r="C232" s="3" t="s">
        <v>2</v>
      </c>
      <c r="D232" s="3" t="s">
        <v>12</v>
      </c>
      <c r="E232" s="14">
        <v>44621</v>
      </c>
      <c r="F232" s="5">
        <v>196</v>
      </c>
    </row>
    <row r="233" spans="1:6" x14ac:dyDescent="0.25">
      <c r="A233" t="s">
        <v>11</v>
      </c>
      <c r="B233" s="3" t="s">
        <v>8</v>
      </c>
      <c r="C233" s="3" t="s">
        <v>3</v>
      </c>
      <c r="D233" s="3" t="s">
        <v>12</v>
      </c>
      <c r="E233" s="14">
        <v>44621</v>
      </c>
      <c r="F233" s="5">
        <v>536</v>
      </c>
    </row>
    <row r="234" spans="1:6" x14ac:dyDescent="0.25">
      <c r="A234" t="s">
        <v>11</v>
      </c>
      <c r="B234" s="3" t="s">
        <v>8</v>
      </c>
      <c r="C234" s="3" t="s">
        <v>4</v>
      </c>
      <c r="D234" s="3" t="s">
        <v>12</v>
      </c>
      <c r="E234" s="14">
        <v>44621</v>
      </c>
      <c r="F234" s="5">
        <v>1741</v>
      </c>
    </row>
    <row r="235" spans="1:6" x14ac:dyDescent="0.25">
      <c r="A235" t="s">
        <v>11</v>
      </c>
      <c r="B235" s="3" t="s">
        <v>8</v>
      </c>
      <c r="C235" s="3" t="s">
        <v>5</v>
      </c>
      <c r="D235" s="3" t="s">
        <v>12</v>
      </c>
      <c r="E235" s="14">
        <v>44621</v>
      </c>
      <c r="F235" s="5">
        <v>2912</v>
      </c>
    </row>
    <row r="236" spans="1:6" x14ac:dyDescent="0.25">
      <c r="A236" t="s">
        <v>11</v>
      </c>
      <c r="B236" s="4" t="s">
        <v>8</v>
      </c>
      <c r="C236" s="3" t="s">
        <v>6</v>
      </c>
      <c r="D236" s="3" t="s">
        <v>12</v>
      </c>
      <c r="E236" s="14">
        <v>44621</v>
      </c>
      <c r="F236" s="5">
        <v>61</v>
      </c>
    </row>
    <row r="237" spans="1:6" x14ac:dyDescent="0.25">
      <c r="A237" t="s">
        <v>11</v>
      </c>
      <c r="B237" s="3" t="s">
        <v>9</v>
      </c>
      <c r="C237" s="3" t="s">
        <v>2</v>
      </c>
      <c r="D237" s="3" t="s">
        <v>12</v>
      </c>
      <c r="E237" s="14">
        <v>44621</v>
      </c>
      <c r="F237" s="5">
        <v>10</v>
      </c>
    </row>
    <row r="238" spans="1:6" x14ac:dyDescent="0.25">
      <c r="A238" t="s">
        <v>11</v>
      </c>
      <c r="B238" s="3" t="s">
        <v>9</v>
      </c>
      <c r="C238" s="3" t="s">
        <v>3</v>
      </c>
      <c r="D238" s="3" t="s">
        <v>12</v>
      </c>
      <c r="E238" s="14">
        <v>44621</v>
      </c>
      <c r="F238" s="5">
        <v>21</v>
      </c>
    </row>
    <row r="239" spans="1:6" x14ac:dyDescent="0.25">
      <c r="A239" t="s">
        <v>11</v>
      </c>
      <c r="B239" s="3" t="s">
        <v>9</v>
      </c>
      <c r="C239" s="3" t="s">
        <v>4</v>
      </c>
      <c r="D239" s="3" t="s">
        <v>12</v>
      </c>
      <c r="E239" s="14">
        <v>44621</v>
      </c>
      <c r="F239" s="5">
        <v>133</v>
      </c>
    </row>
    <row r="240" spans="1:6" x14ac:dyDescent="0.25">
      <c r="A240" t="s">
        <v>11</v>
      </c>
      <c r="B240" s="3" t="s">
        <v>9</v>
      </c>
      <c r="C240" s="3" t="s">
        <v>5</v>
      </c>
      <c r="D240" s="3" t="s">
        <v>12</v>
      </c>
      <c r="E240" s="14">
        <v>44621</v>
      </c>
      <c r="F240" s="5">
        <v>95</v>
      </c>
    </row>
    <row r="241" spans="1:6" x14ac:dyDescent="0.25">
      <c r="A241" t="s">
        <v>11</v>
      </c>
      <c r="B241" s="4" t="s">
        <v>9</v>
      </c>
      <c r="C241" s="3" t="s">
        <v>6</v>
      </c>
      <c r="D241" s="3" t="s">
        <v>12</v>
      </c>
      <c r="E241" s="14">
        <v>44621</v>
      </c>
      <c r="F241" s="5">
        <v>21</v>
      </c>
    </row>
    <row r="242" spans="1:6" x14ac:dyDescent="0.25">
      <c r="A242" t="s">
        <v>11</v>
      </c>
      <c r="B242" t="s">
        <v>1</v>
      </c>
      <c r="C242" t="s">
        <v>2</v>
      </c>
      <c r="D242" s="3" t="s">
        <v>13</v>
      </c>
      <c r="E242" s="15">
        <v>44652</v>
      </c>
      <c r="F242" s="5">
        <v>2</v>
      </c>
    </row>
    <row r="243" spans="1:6" x14ac:dyDescent="0.25">
      <c r="A243" t="s">
        <v>11</v>
      </c>
      <c r="B243" t="s">
        <v>1</v>
      </c>
      <c r="C243" t="s">
        <v>3</v>
      </c>
      <c r="D243" s="3" t="s">
        <v>13</v>
      </c>
      <c r="E243" s="15">
        <v>44652</v>
      </c>
      <c r="F243" s="5">
        <v>161</v>
      </c>
    </row>
    <row r="244" spans="1:6" x14ac:dyDescent="0.25">
      <c r="A244" t="s">
        <v>11</v>
      </c>
      <c r="B244" t="s">
        <v>1</v>
      </c>
      <c r="C244" t="s">
        <v>4</v>
      </c>
      <c r="D244" s="3" t="s">
        <v>13</v>
      </c>
      <c r="E244" s="15">
        <v>44652</v>
      </c>
      <c r="F244" s="5">
        <v>2454</v>
      </c>
    </row>
    <row r="245" spans="1:6" x14ac:dyDescent="0.25">
      <c r="A245" t="s">
        <v>11</v>
      </c>
      <c r="B245" t="s">
        <v>1</v>
      </c>
      <c r="C245" t="s">
        <v>5</v>
      </c>
      <c r="D245" s="3" t="s">
        <v>13</v>
      </c>
      <c r="E245" s="15">
        <v>44652</v>
      </c>
      <c r="F245" s="5">
        <v>20710</v>
      </c>
    </row>
    <row r="246" spans="1:6" x14ac:dyDescent="0.25">
      <c r="A246" t="s">
        <v>11</v>
      </c>
      <c r="B246" t="s">
        <v>1</v>
      </c>
      <c r="C246" t="s">
        <v>6</v>
      </c>
      <c r="D246" s="3" t="s">
        <v>13</v>
      </c>
      <c r="E246" s="15">
        <v>44652</v>
      </c>
      <c r="F246" s="5">
        <v>5344</v>
      </c>
    </row>
    <row r="247" spans="1:6" x14ac:dyDescent="0.25">
      <c r="A247" t="s">
        <v>11</v>
      </c>
      <c r="B247" t="s">
        <v>1</v>
      </c>
      <c r="C247" t="s">
        <v>7</v>
      </c>
      <c r="D247" s="3" t="s">
        <v>13</v>
      </c>
      <c r="E247" s="15">
        <v>44652</v>
      </c>
      <c r="F247" s="5">
        <v>17014</v>
      </c>
    </row>
    <row r="248" spans="1:6" x14ac:dyDescent="0.25">
      <c r="A248" t="s">
        <v>11</v>
      </c>
      <c r="B248" t="s">
        <v>8</v>
      </c>
      <c r="C248" t="s">
        <v>2</v>
      </c>
      <c r="D248" s="3" t="s">
        <v>13</v>
      </c>
      <c r="E248" s="15">
        <v>44652</v>
      </c>
      <c r="F248" s="5">
        <v>232</v>
      </c>
    </row>
    <row r="249" spans="1:6" x14ac:dyDescent="0.25">
      <c r="A249" t="s">
        <v>11</v>
      </c>
      <c r="B249" t="s">
        <v>8</v>
      </c>
      <c r="C249" t="s">
        <v>3</v>
      </c>
      <c r="D249" s="3" t="s">
        <v>13</v>
      </c>
      <c r="E249" s="15">
        <v>44652</v>
      </c>
      <c r="F249" s="5">
        <v>603</v>
      </c>
    </row>
    <row r="250" spans="1:6" x14ac:dyDescent="0.25">
      <c r="A250" t="s">
        <v>11</v>
      </c>
      <c r="B250" t="s">
        <v>8</v>
      </c>
      <c r="C250" t="s">
        <v>4</v>
      </c>
      <c r="D250" s="3" t="s">
        <v>13</v>
      </c>
      <c r="E250" s="15">
        <v>44652</v>
      </c>
      <c r="F250" s="5">
        <v>2020</v>
      </c>
    </row>
    <row r="251" spans="1:6" x14ac:dyDescent="0.25">
      <c r="A251" t="s">
        <v>11</v>
      </c>
      <c r="B251" t="s">
        <v>8</v>
      </c>
      <c r="C251" t="s">
        <v>5</v>
      </c>
      <c r="D251" s="3" t="s">
        <v>13</v>
      </c>
      <c r="E251" s="15">
        <v>44652</v>
      </c>
      <c r="F251" s="5">
        <v>3222</v>
      </c>
    </row>
    <row r="252" spans="1:6" x14ac:dyDescent="0.25">
      <c r="A252" t="s">
        <v>11</v>
      </c>
      <c r="B252" t="s">
        <v>8</v>
      </c>
      <c r="C252" t="s">
        <v>6</v>
      </c>
      <c r="D252" s="3" t="s">
        <v>13</v>
      </c>
      <c r="E252" s="15">
        <v>44652</v>
      </c>
      <c r="F252" s="5">
        <v>202</v>
      </c>
    </row>
    <row r="253" spans="1:6" x14ac:dyDescent="0.25">
      <c r="A253" t="s">
        <v>11</v>
      </c>
      <c r="B253" t="s">
        <v>9</v>
      </c>
      <c r="C253" t="s">
        <v>2</v>
      </c>
      <c r="D253" s="3" t="s">
        <v>13</v>
      </c>
      <c r="E253" s="15">
        <v>44652</v>
      </c>
      <c r="F253" s="5">
        <v>13</v>
      </c>
    </row>
    <row r="254" spans="1:6" x14ac:dyDescent="0.25">
      <c r="A254" t="s">
        <v>11</v>
      </c>
      <c r="B254" t="s">
        <v>9</v>
      </c>
      <c r="C254" t="s">
        <v>3</v>
      </c>
      <c r="D254" s="3" t="s">
        <v>13</v>
      </c>
      <c r="E254" s="15">
        <v>44652</v>
      </c>
      <c r="F254" s="5">
        <v>19</v>
      </c>
    </row>
    <row r="255" spans="1:6" x14ac:dyDescent="0.25">
      <c r="A255" t="s">
        <v>11</v>
      </c>
      <c r="B255" t="s">
        <v>9</v>
      </c>
      <c r="C255" t="s">
        <v>4</v>
      </c>
      <c r="D255" s="3" t="s">
        <v>13</v>
      </c>
      <c r="E255" s="15">
        <v>44652</v>
      </c>
      <c r="F255" s="5">
        <v>151</v>
      </c>
    </row>
    <row r="256" spans="1:6" x14ac:dyDescent="0.25">
      <c r="A256" t="s">
        <v>11</v>
      </c>
      <c r="B256" t="s">
        <v>9</v>
      </c>
      <c r="C256" t="s">
        <v>5</v>
      </c>
      <c r="D256" s="3" t="s">
        <v>13</v>
      </c>
      <c r="E256" s="15">
        <v>44652</v>
      </c>
      <c r="F256" s="5">
        <v>101</v>
      </c>
    </row>
    <row r="257" spans="1:6" x14ac:dyDescent="0.25">
      <c r="A257" t="s">
        <v>11</v>
      </c>
      <c r="B257" t="s">
        <v>9</v>
      </c>
      <c r="C257" t="s">
        <v>6</v>
      </c>
      <c r="D257" s="3" t="s">
        <v>13</v>
      </c>
      <c r="E257" s="15">
        <v>44652</v>
      </c>
      <c r="F257" s="5">
        <v>32</v>
      </c>
    </row>
    <row r="258" spans="1:6" x14ac:dyDescent="0.25">
      <c r="A258" t="s">
        <v>11</v>
      </c>
      <c r="B258" t="s">
        <v>1</v>
      </c>
      <c r="C258" t="s">
        <v>2</v>
      </c>
      <c r="D258" s="3" t="s">
        <v>14</v>
      </c>
      <c r="E258" s="15">
        <v>44682</v>
      </c>
      <c r="F258" s="5">
        <v>1</v>
      </c>
    </row>
    <row r="259" spans="1:6" x14ac:dyDescent="0.25">
      <c r="A259" t="s">
        <v>11</v>
      </c>
      <c r="B259" t="s">
        <v>1</v>
      </c>
      <c r="C259" t="s">
        <v>3</v>
      </c>
      <c r="D259" s="3" t="s">
        <v>14</v>
      </c>
      <c r="E259" s="15">
        <v>44682</v>
      </c>
      <c r="F259" s="5">
        <v>183</v>
      </c>
    </row>
    <row r="260" spans="1:6" x14ac:dyDescent="0.25">
      <c r="A260" t="s">
        <v>11</v>
      </c>
      <c r="B260" t="s">
        <v>1</v>
      </c>
      <c r="C260" t="s">
        <v>4</v>
      </c>
      <c r="D260" s="3" t="s">
        <v>14</v>
      </c>
      <c r="E260" s="15">
        <v>44682</v>
      </c>
      <c r="F260" s="5">
        <v>2669</v>
      </c>
    </row>
    <row r="261" spans="1:6" x14ac:dyDescent="0.25">
      <c r="A261" t="s">
        <v>11</v>
      </c>
      <c r="B261" t="s">
        <v>1</v>
      </c>
      <c r="C261" t="s">
        <v>5</v>
      </c>
      <c r="D261" s="3" t="s">
        <v>14</v>
      </c>
      <c r="E261" s="15">
        <v>44682</v>
      </c>
      <c r="F261" s="5">
        <v>22000</v>
      </c>
    </row>
    <row r="262" spans="1:6" x14ac:dyDescent="0.25">
      <c r="A262" t="s">
        <v>11</v>
      </c>
      <c r="B262" t="s">
        <v>1</v>
      </c>
      <c r="C262" t="s">
        <v>6</v>
      </c>
      <c r="D262" s="3" t="s">
        <v>14</v>
      </c>
      <c r="E262" s="15">
        <v>44682</v>
      </c>
      <c r="F262" s="5">
        <v>6979</v>
      </c>
    </row>
    <row r="263" spans="1:6" x14ac:dyDescent="0.25">
      <c r="A263" t="s">
        <v>11</v>
      </c>
      <c r="B263" t="s">
        <v>1</v>
      </c>
      <c r="C263" t="s">
        <v>7</v>
      </c>
      <c r="D263" s="3" t="s">
        <v>14</v>
      </c>
      <c r="E263" s="15">
        <v>44682</v>
      </c>
      <c r="F263" s="5">
        <v>21781</v>
      </c>
    </row>
    <row r="264" spans="1:6" x14ac:dyDescent="0.25">
      <c r="A264" t="s">
        <v>11</v>
      </c>
      <c r="B264" t="s">
        <v>8</v>
      </c>
      <c r="C264" t="s">
        <v>2</v>
      </c>
      <c r="D264" s="3" t="s">
        <v>14</v>
      </c>
      <c r="E264" s="15">
        <v>44682</v>
      </c>
      <c r="F264" s="5">
        <v>249</v>
      </c>
    </row>
    <row r="265" spans="1:6" x14ac:dyDescent="0.25">
      <c r="A265" t="s">
        <v>11</v>
      </c>
      <c r="B265" t="s">
        <v>8</v>
      </c>
      <c r="C265" t="s">
        <v>3</v>
      </c>
      <c r="D265" s="3" t="s">
        <v>14</v>
      </c>
      <c r="E265" s="15">
        <v>44682</v>
      </c>
      <c r="F265" s="5">
        <v>636</v>
      </c>
    </row>
    <row r="266" spans="1:6" x14ac:dyDescent="0.25">
      <c r="A266" t="s">
        <v>11</v>
      </c>
      <c r="B266" t="s">
        <v>8</v>
      </c>
      <c r="C266" t="s">
        <v>4</v>
      </c>
      <c r="D266" s="3" t="s">
        <v>14</v>
      </c>
      <c r="E266" s="15">
        <v>44682</v>
      </c>
      <c r="F266" s="5">
        <v>2193</v>
      </c>
    </row>
    <row r="267" spans="1:6" x14ac:dyDescent="0.25">
      <c r="A267" t="s">
        <v>11</v>
      </c>
      <c r="B267" t="s">
        <v>8</v>
      </c>
      <c r="C267" t="s">
        <v>5</v>
      </c>
      <c r="D267" s="3" t="s">
        <v>14</v>
      </c>
      <c r="E267" s="15">
        <v>44682</v>
      </c>
      <c r="F267" s="5">
        <v>3383</v>
      </c>
    </row>
    <row r="268" spans="1:6" x14ac:dyDescent="0.25">
      <c r="A268" t="s">
        <v>11</v>
      </c>
      <c r="B268" t="s">
        <v>8</v>
      </c>
      <c r="C268" t="s">
        <v>6</v>
      </c>
      <c r="D268" s="3" t="s">
        <v>14</v>
      </c>
      <c r="E268" s="15">
        <v>44682</v>
      </c>
      <c r="F268" s="5">
        <v>254</v>
      </c>
    </row>
    <row r="269" spans="1:6" x14ac:dyDescent="0.25">
      <c r="A269" t="s">
        <v>11</v>
      </c>
      <c r="B269" t="s">
        <v>9</v>
      </c>
      <c r="C269" t="s">
        <v>2</v>
      </c>
      <c r="D269" s="3" t="s">
        <v>14</v>
      </c>
      <c r="E269" s="15">
        <v>44682</v>
      </c>
      <c r="F269" s="5">
        <v>18</v>
      </c>
    </row>
    <row r="270" spans="1:6" x14ac:dyDescent="0.25">
      <c r="A270" t="s">
        <v>11</v>
      </c>
      <c r="B270" t="s">
        <v>9</v>
      </c>
      <c r="C270" t="s">
        <v>3</v>
      </c>
      <c r="D270" s="3" t="s">
        <v>14</v>
      </c>
      <c r="E270" s="15">
        <v>44682</v>
      </c>
      <c r="F270" s="5">
        <v>21</v>
      </c>
    </row>
    <row r="271" spans="1:6" x14ac:dyDescent="0.25">
      <c r="A271" t="s">
        <v>11</v>
      </c>
      <c r="B271" t="s">
        <v>9</v>
      </c>
      <c r="C271" t="s">
        <v>4</v>
      </c>
      <c r="D271" s="3" t="s">
        <v>14</v>
      </c>
      <c r="E271" s="15">
        <v>44682</v>
      </c>
      <c r="F271" s="5">
        <v>159</v>
      </c>
    </row>
    <row r="272" spans="1:6" x14ac:dyDescent="0.25">
      <c r="A272" t="s">
        <v>11</v>
      </c>
      <c r="B272" t="s">
        <v>9</v>
      </c>
      <c r="C272" t="s">
        <v>5</v>
      </c>
      <c r="D272" s="3" t="s">
        <v>14</v>
      </c>
      <c r="E272" s="15">
        <v>44682</v>
      </c>
      <c r="F272" s="5">
        <v>101</v>
      </c>
    </row>
    <row r="273" spans="1:6" x14ac:dyDescent="0.25">
      <c r="A273" t="s">
        <v>11</v>
      </c>
      <c r="B273" t="s">
        <v>9</v>
      </c>
      <c r="C273" t="s">
        <v>6</v>
      </c>
      <c r="D273" s="3" t="s">
        <v>14</v>
      </c>
      <c r="E273" s="15">
        <v>44682</v>
      </c>
      <c r="F273" s="5">
        <v>40</v>
      </c>
    </row>
    <row r="274" spans="1:6" x14ac:dyDescent="0.25">
      <c r="A274" t="s">
        <v>11</v>
      </c>
      <c r="B274" t="s">
        <v>1</v>
      </c>
      <c r="C274" t="s">
        <v>2</v>
      </c>
      <c r="D274" s="3" t="s">
        <v>15</v>
      </c>
      <c r="E274" s="15">
        <v>44713</v>
      </c>
      <c r="F274" s="5">
        <v>0</v>
      </c>
    </row>
    <row r="275" spans="1:6" x14ac:dyDescent="0.25">
      <c r="A275" t="s">
        <v>11</v>
      </c>
      <c r="B275" t="s">
        <v>1</v>
      </c>
      <c r="C275" t="s">
        <v>3</v>
      </c>
      <c r="D275" s="3" t="s">
        <v>15</v>
      </c>
      <c r="E275" s="15">
        <v>44713</v>
      </c>
      <c r="F275" s="5">
        <v>211</v>
      </c>
    </row>
    <row r="276" spans="1:6" x14ac:dyDescent="0.25">
      <c r="A276" t="s">
        <v>11</v>
      </c>
      <c r="B276" t="s">
        <v>1</v>
      </c>
      <c r="C276" t="s">
        <v>4</v>
      </c>
      <c r="D276" s="3" t="s">
        <v>15</v>
      </c>
      <c r="E276" s="15">
        <v>44713</v>
      </c>
      <c r="F276" s="5">
        <v>2861</v>
      </c>
    </row>
    <row r="277" spans="1:6" x14ac:dyDescent="0.25">
      <c r="A277" t="s">
        <v>11</v>
      </c>
      <c r="B277" t="s">
        <v>1</v>
      </c>
      <c r="C277" t="s">
        <v>5</v>
      </c>
      <c r="D277" s="3" t="s">
        <v>15</v>
      </c>
      <c r="E277" s="15">
        <v>44713</v>
      </c>
      <c r="F277" s="5">
        <v>22684</v>
      </c>
    </row>
    <row r="278" spans="1:6" x14ac:dyDescent="0.25">
      <c r="A278" t="s">
        <v>11</v>
      </c>
      <c r="B278" t="s">
        <v>1</v>
      </c>
      <c r="C278" t="s">
        <v>6</v>
      </c>
      <c r="D278" s="3" t="s">
        <v>15</v>
      </c>
      <c r="E278" s="15">
        <v>44713</v>
      </c>
      <c r="F278" s="5">
        <v>7518</v>
      </c>
    </row>
    <row r="279" spans="1:6" x14ac:dyDescent="0.25">
      <c r="A279" t="s">
        <v>11</v>
      </c>
      <c r="B279" t="s">
        <v>1</v>
      </c>
      <c r="C279" t="s">
        <v>7</v>
      </c>
      <c r="D279" s="3" t="s">
        <v>15</v>
      </c>
      <c r="E279" s="15">
        <v>44713</v>
      </c>
      <c r="F279" s="5">
        <v>22660</v>
      </c>
    </row>
    <row r="280" spans="1:6" x14ac:dyDescent="0.25">
      <c r="A280" t="s">
        <v>11</v>
      </c>
      <c r="B280" t="s">
        <v>8</v>
      </c>
      <c r="C280" t="s">
        <v>2</v>
      </c>
      <c r="D280" s="3" t="s">
        <v>15</v>
      </c>
      <c r="E280" s="15">
        <v>44713</v>
      </c>
      <c r="F280" s="5">
        <v>246</v>
      </c>
    </row>
    <row r="281" spans="1:6" x14ac:dyDescent="0.25">
      <c r="A281" t="s">
        <v>11</v>
      </c>
      <c r="B281" t="s">
        <v>8</v>
      </c>
      <c r="C281" t="s">
        <v>3</v>
      </c>
      <c r="D281" s="3" t="s">
        <v>15</v>
      </c>
      <c r="E281" s="15">
        <v>44713</v>
      </c>
      <c r="F281" s="5">
        <v>662</v>
      </c>
    </row>
    <row r="282" spans="1:6" x14ac:dyDescent="0.25">
      <c r="A282" t="s">
        <v>11</v>
      </c>
      <c r="B282" t="s">
        <v>8</v>
      </c>
      <c r="C282" t="s">
        <v>4</v>
      </c>
      <c r="D282" s="3" t="s">
        <v>15</v>
      </c>
      <c r="E282" s="15">
        <v>44713</v>
      </c>
      <c r="F282" s="5">
        <v>2253</v>
      </c>
    </row>
    <row r="283" spans="1:6" x14ac:dyDescent="0.25">
      <c r="A283" t="s">
        <v>11</v>
      </c>
      <c r="B283" t="s">
        <v>8</v>
      </c>
      <c r="C283" t="s">
        <v>5</v>
      </c>
      <c r="D283" s="3" t="s">
        <v>15</v>
      </c>
      <c r="E283" s="15">
        <v>44713</v>
      </c>
      <c r="F283" s="5">
        <v>3426</v>
      </c>
    </row>
    <row r="284" spans="1:6" x14ac:dyDescent="0.25">
      <c r="A284" t="s">
        <v>11</v>
      </c>
      <c r="B284" t="s">
        <v>8</v>
      </c>
      <c r="C284" t="s">
        <v>6</v>
      </c>
      <c r="D284" s="3" t="s">
        <v>15</v>
      </c>
      <c r="E284" s="15">
        <v>44713</v>
      </c>
      <c r="F284" s="5">
        <v>273</v>
      </c>
    </row>
    <row r="285" spans="1:6" x14ac:dyDescent="0.25">
      <c r="A285" t="s">
        <v>11</v>
      </c>
      <c r="B285" t="s">
        <v>9</v>
      </c>
      <c r="C285" t="s">
        <v>2</v>
      </c>
      <c r="D285" s="3" t="s">
        <v>15</v>
      </c>
      <c r="E285" s="15">
        <v>44713</v>
      </c>
      <c r="F285" s="5">
        <v>18</v>
      </c>
    </row>
    <row r="286" spans="1:6" x14ac:dyDescent="0.25">
      <c r="A286" t="s">
        <v>11</v>
      </c>
      <c r="B286" t="s">
        <v>9</v>
      </c>
      <c r="C286" t="s">
        <v>3</v>
      </c>
      <c r="D286" s="3" t="s">
        <v>15</v>
      </c>
      <c r="E286" s="15">
        <v>44713</v>
      </c>
      <c r="F286" s="5">
        <v>22</v>
      </c>
    </row>
    <row r="287" spans="1:6" x14ac:dyDescent="0.25">
      <c r="A287" t="s">
        <v>11</v>
      </c>
      <c r="B287" t="s">
        <v>9</v>
      </c>
      <c r="C287" t="s">
        <v>4</v>
      </c>
      <c r="D287" s="3" t="s">
        <v>15</v>
      </c>
      <c r="E287" s="15">
        <v>44713</v>
      </c>
      <c r="F287" s="5">
        <v>158</v>
      </c>
    </row>
    <row r="288" spans="1:6" x14ac:dyDescent="0.25">
      <c r="A288" t="s">
        <v>11</v>
      </c>
      <c r="B288" t="s">
        <v>9</v>
      </c>
      <c r="C288" t="s">
        <v>5</v>
      </c>
      <c r="D288" s="3" t="s">
        <v>15</v>
      </c>
      <c r="E288" s="15">
        <v>44713</v>
      </c>
      <c r="F288" s="5">
        <v>104</v>
      </c>
    </row>
    <row r="289" spans="1:6" x14ac:dyDescent="0.25">
      <c r="A289" t="s">
        <v>11</v>
      </c>
      <c r="B289" t="s">
        <v>9</v>
      </c>
      <c r="C289" t="s">
        <v>6</v>
      </c>
      <c r="D289" s="3" t="s">
        <v>15</v>
      </c>
      <c r="E289" s="15">
        <v>44713</v>
      </c>
      <c r="F289" s="5">
        <v>45</v>
      </c>
    </row>
    <row r="290" spans="1:6" x14ac:dyDescent="0.25">
      <c r="A290" t="s">
        <v>11</v>
      </c>
      <c r="B290" t="s">
        <v>1</v>
      </c>
      <c r="C290" t="s">
        <v>2</v>
      </c>
      <c r="D290" s="3" t="s">
        <v>16</v>
      </c>
      <c r="E290" s="15">
        <v>44743</v>
      </c>
      <c r="F290" s="5">
        <v>0</v>
      </c>
    </row>
    <row r="291" spans="1:6" x14ac:dyDescent="0.25">
      <c r="A291" t="s">
        <v>11</v>
      </c>
      <c r="B291" t="s">
        <v>1</v>
      </c>
      <c r="C291" t="s">
        <v>3</v>
      </c>
      <c r="D291" s="3" t="s">
        <v>16</v>
      </c>
      <c r="E291" s="15">
        <v>44743</v>
      </c>
      <c r="F291" s="5">
        <v>193</v>
      </c>
    </row>
    <row r="292" spans="1:6" x14ac:dyDescent="0.25">
      <c r="A292" t="s">
        <v>11</v>
      </c>
      <c r="B292" t="s">
        <v>1</v>
      </c>
      <c r="C292" t="s">
        <v>4</v>
      </c>
      <c r="D292" s="3" t="s">
        <v>16</v>
      </c>
      <c r="E292" s="15">
        <v>44743</v>
      </c>
      <c r="F292" s="5">
        <v>2730</v>
      </c>
    </row>
    <row r="293" spans="1:6" x14ac:dyDescent="0.25">
      <c r="A293" t="s">
        <v>11</v>
      </c>
      <c r="B293" t="s">
        <v>1</v>
      </c>
      <c r="C293" t="s">
        <v>5</v>
      </c>
      <c r="D293" s="3" t="s">
        <v>16</v>
      </c>
      <c r="E293" s="15">
        <v>44743</v>
      </c>
      <c r="F293" s="5">
        <v>22270</v>
      </c>
    </row>
    <row r="294" spans="1:6" x14ac:dyDescent="0.25">
      <c r="A294" t="s">
        <v>11</v>
      </c>
      <c r="B294" t="s">
        <v>1</v>
      </c>
      <c r="C294" t="s">
        <v>6</v>
      </c>
      <c r="D294" s="3" t="s">
        <v>16</v>
      </c>
      <c r="E294" s="15">
        <v>44743</v>
      </c>
      <c r="F294" s="5">
        <v>6538</v>
      </c>
    </row>
    <row r="295" spans="1:6" x14ac:dyDescent="0.25">
      <c r="A295" t="s">
        <v>11</v>
      </c>
      <c r="B295" t="s">
        <v>1</v>
      </c>
      <c r="C295" t="s">
        <v>7</v>
      </c>
      <c r="D295" s="3" t="s">
        <v>16</v>
      </c>
      <c r="E295" s="15">
        <v>44743</v>
      </c>
      <c r="F295" s="5">
        <v>17708</v>
      </c>
    </row>
    <row r="296" spans="1:6" x14ac:dyDescent="0.25">
      <c r="A296" t="s">
        <v>11</v>
      </c>
      <c r="B296" t="s">
        <v>8</v>
      </c>
      <c r="C296" t="s">
        <v>2</v>
      </c>
      <c r="D296" s="3" t="s">
        <v>16</v>
      </c>
      <c r="E296" s="15">
        <v>44743</v>
      </c>
      <c r="F296" s="5">
        <v>228</v>
      </c>
    </row>
    <row r="297" spans="1:6" x14ac:dyDescent="0.25">
      <c r="A297" t="s">
        <v>11</v>
      </c>
      <c r="B297" t="s">
        <v>8</v>
      </c>
      <c r="C297" t="s">
        <v>3</v>
      </c>
      <c r="D297" s="3" t="s">
        <v>16</v>
      </c>
      <c r="E297" s="15">
        <v>44743</v>
      </c>
      <c r="F297" s="5">
        <v>650</v>
      </c>
    </row>
    <row r="298" spans="1:6" x14ac:dyDescent="0.25">
      <c r="A298" t="s">
        <v>11</v>
      </c>
      <c r="B298" t="s">
        <v>8</v>
      </c>
      <c r="C298" t="s">
        <v>4</v>
      </c>
      <c r="D298" s="3" t="s">
        <v>16</v>
      </c>
      <c r="E298" s="15">
        <v>44743</v>
      </c>
      <c r="F298" s="5">
        <v>2199</v>
      </c>
    </row>
    <row r="299" spans="1:6" x14ac:dyDescent="0.25">
      <c r="A299" t="s">
        <v>11</v>
      </c>
      <c r="B299" t="s">
        <v>8</v>
      </c>
      <c r="C299" t="s">
        <v>5</v>
      </c>
      <c r="D299" s="3" t="s">
        <v>16</v>
      </c>
      <c r="E299" s="15">
        <v>44743</v>
      </c>
      <c r="F299" s="5">
        <v>3293</v>
      </c>
    </row>
    <row r="300" spans="1:6" x14ac:dyDescent="0.25">
      <c r="A300" t="s">
        <v>11</v>
      </c>
      <c r="B300" t="s">
        <v>8</v>
      </c>
      <c r="C300" t="s">
        <v>6</v>
      </c>
      <c r="D300" s="3" t="s">
        <v>16</v>
      </c>
      <c r="E300" s="15">
        <v>44743</v>
      </c>
      <c r="F300" s="5">
        <v>239</v>
      </c>
    </row>
    <row r="301" spans="1:6" x14ac:dyDescent="0.25">
      <c r="A301" t="s">
        <v>11</v>
      </c>
      <c r="B301" t="s">
        <v>9</v>
      </c>
      <c r="C301" t="s">
        <v>2</v>
      </c>
      <c r="D301" s="3" t="s">
        <v>16</v>
      </c>
      <c r="E301" s="15">
        <v>44743</v>
      </c>
      <c r="F301" s="5">
        <v>17</v>
      </c>
    </row>
    <row r="302" spans="1:6" x14ac:dyDescent="0.25">
      <c r="A302" t="s">
        <v>11</v>
      </c>
      <c r="B302" t="s">
        <v>9</v>
      </c>
      <c r="C302" t="s">
        <v>3</v>
      </c>
      <c r="D302" s="3" t="s">
        <v>16</v>
      </c>
      <c r="E302" s="15">
        <v>44743</v>
      </c>
      <c r="F302" s="5">
        <v>21</v>
      </c>
    </row>
    <row r="303" spans="1:6" x14ac:dyDescent="0.25">
      <c r="A303" t="s">
        <v>11</v>
      </c>
      <c r="B303" t="s">
        <v>9</v>
      </c>
      <c r="C303" t="s">
        <v>4</v>
      </c>
      <c r="D303" s="3" t="s">
        <v>16</v>
      </c>
      <c r="E303" s="15">
        <v>44743</v>
      </c>
      <c r="F303" s="5">
        <v>153</v>
      </c>
    </row>
    <row r="304" spans="1:6" x14ac:dyDescent="0.25">
      <c r="A304" t="s">
        <v>11</v>
      </c>
      <c r="B304" t="s">
        <v>9</v>
      </c>
      <c r="C304" t="s">
        <v>5</v>
      </c>
      <c r="D304" s="3" t="s">
        <v>16</v>
      </c>
      <c r="E304" s="15">
        <v>44743</v>
      </c>
      <c r="F304" s="5">
        <v>102</v>
      </c>
    </row>
    <row r="305" spans="1:6" x14ac:dyDescent="0.25">
      <c r="A305" t="s">
        <v>11</v>
      </c>
      <c r="B305" t="s">
        <v>9</v>
      </c>
      <c r="C305" t="s">
        <v>6</v>
      </c>
      <c r="D305" s="3" t="s">
        <v>16</v>
      </c>
      <c r="E305" s="15">
        <v>44743</v>
      </c>
      <c r="F305" s="5">
        <v>49</v>
      </c>
    </row>
    <row r="306" spans="1:6" x14ac:dyDescent="0.25">
      <c r="A306" t="s">
        <v>11</v>
      </c>
      <c r="B306" t="s">
        <v>1</v>
      </c>
      <c r="C306" t="s">
        <v>2</v>
      </c>
      <c r="D306" s="3" t="s">
        <v>17</v>
      </c>
      <c r="E306" s="15">
        <v>44774</v>
      </c>
      <c r="F306" s="5">
        <v>1</v>
      </c>
    </row>
    <row r="307" spans="1:6" x14ac:dyDescent="0.25">
      <c r="A307" t="s">
        <v>11</v>
      </c>
      <c r="B307" t="s">
        <v>1</v>
      </c>
      <c r="C307" t="s">
        <v>3</v>
      </c>
      <c r="D307" s="3" t="s">
        <v>17</v>
      </c>
      <c r="E307" s="15">
        <v>44774</v>
      </c>
      <c r="F307" s="5">
        <v>214</v>
      </c>
    </row>
    <row r="308" spans="1:6" x14ac:dyDescent="0.25">
      <c r="A308" t="s">
        <v>11</v>
      </c>
      <c r="B308" t="s">
        <v>1</v>
      </c>
      <c r="C308" t="s">
        <v>4</v>
      </c>
      <c r="D308" s="3" t="s">
        <v>17</v>
      </c>
      <c r="E308" s="15">
        <v>44774</v>
      </c>
      <c r="F308" s="5">
        <v>2945</v>
      </c>
    </row>
    <row r="309" spans="1:6" x14ac:dyDescent="0.25">
      <c r="A309" t="s">
        <v>11</v>
      </c>
      <c r="B309" t="s">
        <v>1</v>
      </c>
      <c r="C309" t="s">
        <v>5</v>
      </c>
      <c r="D309" s="3" t="s">
        <v>17</v>
      </c>
      <c r="E309" s="15">
        <v>44774</v>
      </c>
      <c r="F309" s="5">
        <v>23087</v>
      </c>
    </row>
    <row r="310" spans="1:6" x14ac:dyDescent="0.25">
      <c r="A310" t="s">
        <v>11</v>
      </c>
      <c r="B310" t="s">
        <v>1</v>
      </c>
      <c r="C310" t="s">
        <v>6</v>
      </c>
      <c r="D310" s="3" t="s">
        <v>17</v>
      </c>
      <c r="E310" s="15">
        <v>44774</v>
      </c>
      <c r="F310" s="5">
        <v>7519</v>
      </c>
    </row>
    <row r="311" spans="1:6" x14ac:dyDescent="0.25">
      <c r="A311" t="s">
        <v>11</v>
      </c>
      <c r="B311" t="s">
        <v>1</v>
      </c>
      <c r="C311" t="s">
        <v>7</v>
      </c>
      <c r="D311" s="3" t="s">
        <v>17</v>
      </c>
      <c r="E311" s="15">
        <v>44774</v>
      </c>
      <c r="F311" s="5">
        <v>23311</v>
      </c>
    </row>
    <row r="312" spans="1:6" x14ac:dyDescent="0.25">
      <c r="A312" t="s">
        <v>11</v>
      </c>
      <c r="B312" t="s">
        <v>8</v>
      </c>
      <c r="C312" t="s">
        <v>2</v>
      </c>
      <c r="D312" s="3" t="s">
        <v>17</v>
      </c>
      <c r="E312" s="15">
        <v>44774</v>
      </c>
      <c r="F312" s="5">
        <v>246</v>
      </c>
    </row>
    <row r="313" spans="1:6" x14ac:dyDescent="0.25">
      <c r="A313" t="s">
        <v>11</v>
      </c>
      <c r="B313" t="s">
        <v>8</v>
      </c>
      <c r="C313" t="s">
        <v>3</v>
      </c>
      <c r="D313" s="3" t="s">
        <v>17</v>
      </c>
      <c r="E313" s="15">
        <v>44774</v>
      </c>
      <c r="F313" s="5">
        <v>683</v>
      </c>
    </row>
    <row r="314" spans="1:6" x14ac:dyDescent="0.25">
      <c r="A314" t="s">
        <v>11</v>
      </c>
      <c r="B314" t="s">
        <v>8</v>
      </c>
      <c r="C314" t="s">
        <v>4</v>
      </c>
      <c r="D314" s="3" t="s">
        <v>17</v>
      </c>
      <c r="E314" s="15">
        <v>44774</v>
      </c>
      <c r="F314" s="5">
        <v>2327</v>
      </c>
    </row>
    <row r="315" spans="1:6" x14ac:dyDescent="0.25">
      <c r="A315" t="s">
        <v>11</v>
      </c>
      <c r="B315" t="s">
        <v>8</v>
      </c>
      <c r="C315" t="s">
        <v>5</v>
      </c>
      <c r="D315" s="3" t="s">
        <v>17</v>
      </c>
      <c r="E315" s="15">
        <v>44774</v>
      </c>
      <c r="F315" s="5">
        <v>3522</v>
      </c>
    </row>
    <row r="316" spans="1:6" x14ac:dyDescent="0.25">
      <c r="A316" t="s">
        <v>11</v>
      </c>
      <c r="B316" t="s">
        <v>8</v>
      </c>
      <c r="C316" t="s">
        <v>6</v>
      </c>
      <c r="D316" s="3" t="s">
        <v>17</v>
      </c>
      <c r="E316" s="15">
        <v>44774</v>
      </c>
      <c r="F316" s="5">
        <v>299</v>
      </c>
    </row>
    <row r="317" spans="1:6" x14ac:dyDescent="0.25">
      <c r="A317" t="s">
        <v>11</v>
      </c>
      <c r="B317" t="s">
        <v>9</v>
      </c>
      <c r="C317" t="s">
        <v>2</v>
      </c>
      <c r="D317" s="3" t="s">
        <v>17</v>
      </c>
      <c r="E317" s="15">
        <v>44774</v>
      </c>
      <c r="F317" s="5">
        <v>20</v>
      </c>
    </row>
    <row r="318" spans="1:6" x14ac:dyDescent="0.25">
      <c r="A318" t="s">
        <v>11</v>
      </c>
      <c r="B318" t="s">
        <v>9</v>
      </c>
      <c r="C318" t="s">
        <v>3</v>
      </c>
      <c r="D318" s="3" t="s">
        <v>17</v>
      </c>
      <c r="E318" s="15">
        <v>44774</v>
      </c>
      <c r="F318" s="5">
        <v>23</v>
      </c>
    </row>
    <row r="319" spans="1:6" x14ac:dyDescent="0.25">
      <c r="A319" t="s">
        <v>11</v>
      </c>
      <c r="B319" t="s">
        <v>9</v>
      </c>
      <c r="C319" t="s">
        <v>4</v>
      </c>
      <c r="D319" s="3" t="s">
        <v>17</v>
      </c>
      <c r="E319" s="15">
        <v>44774</v>
      </c>
      <c r="F319" s="5">
        <v>157</v>
      </c>
    </row>
    <row r="320" spans="1:6" x14ac:dyDescent="0.25">
      <c r="A320" t="s">
        <v>11</v>
      </c>
      <c r="B320" t="s">
        <v>9</v>
      </c>
      <c r="C320" t="s">
        <v>5</v>
      </c>
      <c r="D320" s="3" t="s">
        <v>17</v>
      </c>
      <c r="E320" s="15">
        <v>44774</v>
      </c>
      <c r="F320" s="5">
        <v>112</v>
      </c>
    </row>
    <row r="321" spans="1:6" x14ac:dyDescent="0.25">
      <c r="A321" t="s">
        <v>11</v>
      </c>
      <c r="B321" t="s">
        <v>9</v>
      </c>
      <c r="C321" t="s">
        <v>6</v>
      </c>
      <c r="D321" t="s">
        <v>17</v>
      </c>
      <c r="E321" s="15">
        <v>44774</v>
      </c>
      <c r="F321" s="5">
        <v>56</v>
      </c>
    </row>
    <row r="322" spans="1:6" x14ac:dyDescent="0.25">
      <c r="A322" t="s">
        <v>11</v>
      </c>
      <c r="B322" t="s">
        <v>1</v>
      </c>
      <c r="C322" t="s">
        <v>2</v>
      </c>
      <c r="D322" s="3" t="s">
        <v>18</v>
      </c>
      <c r="E322" s="15">
        <v>44805</v>
      </c>
      <c r="F322" s="5">
        <v>1</v>
      </c>
    </row>
    <row r="323" spans="1:6" x14ac:dyDescent="0.25">
      <c r="A323" t="s">
        <v>11</v>
      </c>
      <c r="B323" t="s">
        <v>1</v>
      </c>
      <c r="C323" t="s">
        <v>3</v>
      </c>
      <c r="D323" s="3" t="s">
        <v>18</v>
      </c>
      <c r="E323" s="15">
        <v>44805</v>
      </c>
      <c r="F323" s="5">
        <v>243</v>
      </c>
    </row>
    <row r="324" spans="1:6" x14ac:dyDescent="0.25">
      <c r="A324" t="s">
        <v>11</v>
      </c>
      <c r="B324" t="s">
        <v>1</v>
      </c>
      <c r="C324" t="s">
        <v>4</v>
      </c>
      <c r="D324" s="3" t="s">
        <v>18</v>
      </c>
      <c r="E324" s="15">
        <v>44805</v>
      </c>
      <c r="F324" s="5">
        <v>3051</v>
      </c>
    </row>
    <row r="325" spans="1:6" x14ac:dyDescent="0.25">
      <c r="A325" t="s">
        <v>11</v>
      </c>
      <c r="B325" t="s">
        <v>1</v>
      </c>
      <c r="C325" t="s">
        <v>5</v>
      </c>
      <c r="D325" s="3" t="s">
        <v>18</v>
      </c>
      <c r="E325" s="15">
        <v>44805</v>
      </c>
      <c r="F325" s="5">
        <v>23225</v>
      </c>
    </row>
    <row r="326" spans="1:6" x14ac:dyDescent="0.25">
      <c r="A326" t="s">
        <v>11</v>
      </c>
      <c r="B326" t="s">
        <v>1</v>
      </c>
      <c r="C326" t="s">
        <v>6</v>
      </c>
      <c r="D326" s="3" t="s">
        <v>18</v>
      </c>
      <c r="E326" s="15">
        <v>44805</v>
      </c>
      <c r="F326" s="5">
        <v>7515</v>
      </c>
    </row>
    <row r="327" spans="1:6" x14ac:dyDescent="0.25">
      <c r="A327" t="s">
        <v>11</v>
      </c>
      <c r="B327" t="s">
        <v>1</v>
      </c>
      <c r="C327" t="s">
        <v>7</v>
      </c>
      <c r="D327" s="3" t="s">
        <v>18</v>
      </c>
      <c r="E327" s="15">
        <v>44805</v>
      </c>
      <c r="F327" s="5">
        <v>23651</v>
      </c>
    </row>
    <row r="328" spans="1:6" x14ac:dyDescent="0.25">
      <c r="A328" t="s">
        <v>11</v>
      </c>
      <c r="B328" t="s">
        <v>8</v>
      </c>
      <c r="C328" t="s">
        <v>2</v>
      </c>
      <c r="D328" s="3" t="s">
        <v>18</v>
      </c>
      <c r="E328" s="15">
        <v>44805</v>
      </c>
      <c r="F328" s="5">
        <v>258</v>
      </c>
    </row>
    <row r="329" spans="1:6" x14ac:dyDescent="0.25">
      <c r="A329" t="s">
        <v>11</v>
      </c>
      <c r="B329" t="s">
        <v>8</v>
      </c>
      <c r="C329" t="s">
        <v>3</v>
      </c>
      <c r="D329" s="3" t="s">
        <v>18</v>
      </c>
      <c r="E329" s="15">
        <v>44805</v>
      </c>
      <c r="F329" s="5">
        <v>690</v>
      </c>
    </row>
    <row r="330" spans="1:6" x14ac:dyDescent="0.25">
      <c r="A330" t="s">
        <v>11</v>
      </c>
      <c r="B330" t="s">
        <v>8</v>
      </c>
      <c r="C330" t="s">
        <v>4</v>
      </c>
      <c r="D330" s="3" t="s">
        <v>18</v>
      </c>
      <c r="E330" s="15">
        <v>44805</v>
      </c>
      <c r="F330" s="5">
        <v>2338</v>
      </c>
    </row>
    <row r="331" spans="1:6" x14ac:dyDescent="0.25">
      <c r="A331" t="s">
        <v>11</v>
      </c>
      <c r="B331" t="s">
        <v>8</v>
      </c>
      <c r="C331" t="s">
        <v>5</v>
      </c>
      <c r="D331" s="3" t="s">
        <v>18</v>
      </c>
      <c r="E331" s="15">
        <v>44805</v>
      </c>
      <c r="F331" s="5">
        <v>3539</v>
      </c>
    </row>
    <row r="332" spans="1:6" x14ac:dyDescent="0.25">
      <c r="A332" t="s">
        <v>11</v>
      </c>
      <c r="B332" t="s">
        <v>8</v>
      </c>
      <c r="C332" t="s">
        <v>6</v>
      </c>
      <c r="D332" s="3" t="s">
        <v>18</v>
      </c>
      <c r="E332" s="15">
        <v>44805</v>
      </c>
      <c r="F332" s="5">
        <v>308</v>
      </c>
    </row>
    <row r="333" spans="1:6" x14ac:dyDescent="0.25">
      <c r="A333" t="s">
        <v>11</v>
      </c>
      <c r="B333" t="s">
        <v>9</v>
      </c>
      <c r="C333" t="s">
        <v>2</v>
      </c>
      <c r="D333" s="3" t="s">
        <v>18</v>
      </c>
      <c r="E333" s="15">
        <v>44805</v>
      </c>
      <c r="F333" s="5">
        <v>22</v>
      </c>
    </row>
    <row r="334" spans="1:6" x14ac:dyDescent="0.25">
      <c r="A334" t="s">
        <v>11</v>
      </c>
      <c r="B334" t="s">
        <v>9</v>
      </c>
      <c r="C334" t="s">
        <v>3</v>
      </c>
      <c r="D334" s="3" t="s">
        <v>18</v>
      </c>
      <c r="E334" s="15">
        <v>44805</v>
      </c>
      <c r="F334" s="5">
        <v>24</v>
      </c>
    </row>
    <row r="335" spans="1:6" x14ac:dyDescent="0.25">
      <c r="A335" t="s">
        <v>11</v>
      </c>
      <c r="B335" t="s">
        <v>9</v>
      </c>
      <c r="C335" t="s">
        <v>4</v>
      </c>
      <c r="D335" s="3" t="s">
        <v>18</v>
      </c>
      <c r="E335" s="15">
        <v>44805</v>
      </c>
      <c r="F335" s="5">
        <v>160</v>
      </c>
    </row>
    <row r="336" spans="1:6" x14ac:dyDescent="0.25">
      <c r="A336" t="s">
        <v>11</v>
      </c>
      <c r="B336" t="s">
        <v>9</v>
      </c>
      <c r="C336" t="s">
        <v>5</v>
      </c>
      <c r="D336" s="3" t="s">
        <v>18</v>
      </c>
      <c r="E336" s="15">
        <v>44805</v>
      </c>
      <c r="F336" s="5">
        <v>111</v>
      </c>
    </row>
    <row r="337" spans="1:6" x14ac:dyDescent="0.25">
      <c r="A337" t="s">
        <v>11</v>
      </c>
      <c r="B337" t="s">
        <v>9</v>
      </c>
      <c r="C337" t="s">
        <v>6</v>
      </c>
      <c r="D337" s="3" t="s">
        <v>18</v>
      </c>
      <c r="E337" s="15">
        <v>44805</v>
      </c>
      <c r="F337" s="5">
        <v>59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37"/>
  <sheetViews>
    <sheetView workbookViewId="0">
      <selection activeCell="E2" sqref="E2:E337"/>
    </sheetView>
  </sheetViews>
  <sheetFormatPr baseColWidth="10" defaultRowHeight="15" x14ac:dyDescent="0.25"/>
  <cols>
    <col min="1" max="1" width="18.5703125" customWidth="1"/>
    <col min="2" max="2" width="21.7109375" customWidth="1"/>
    <col min="3" max="3" width="19" customWidth="1"/>
    <col min="4" max="4" width="14.85546875" customWidth="1"/>
    <col min="5" max="5" width="13.42578125" customWidth="1"/>
  </cols>
  <sheetData>
    <row r="1" spans="1:6" x14ac:dyDescent="0.25">
      <c r="A1" t="s">
        <v>78</v>
      </c>
      <c r="B1" t="s">
        <v>79</v>
      </c>
      <c r="C1" t="s">
        <v>80</v>
      </c>
      <c r="D1" t="s">
        <v>76</v>
      </c>
      <c r="E1" t="s">
        <v>93</v>
      </c>
      <c r="F1" t="s">
        <v>82</v>
      </c>
    </row>
    <row r="2" spans="1:6" x14ac:dyDescent="0.25">
      <c r="A2" t="s">
        <v>0</v>
      </c>
      <c r="B2" t="s">
        <v>1</v>
      </c>
      <c r="C2" t="s">
        <v>2</v>
      </c>
      <c r="D2" t="s">
        <v>12</v>
      </c>
      <c r="E2" s="15">
        <v>44621</v>
      </c>
      <c r="F2">
        <v>0</v>
      </c>
    </row>
    <row r="3" spans="1:6" x14ac:dyDescent="0.25">
      <c r="A3" t="s">
        <v>0</v>
      </c>
      <c r="B3" t="s">
        <v>1</v>
      </c>
      <c r="C3" t="s">
        <v>3</v>
      </c>
      <c r="D3" t="s">
        <v>12</v>
      </c>
      <c r="E3" s="15">
        <v>44621</v>
      </c>
      <c r="F3">
        <v>292</v>
      </c>
    </row>
    <row r="4" spans="1:6" x14ac:dyDescent="0.25">
      <c r="A4" t="s">
        <v>0</v>
      </c>
      <c r="B4" t="s">
        <v>1</v>
      </c>
      <c r="C4" t="s">
        <v>4</v>
      </c>
      <c r="D4" t="s">
        <v>12</v>
      </c>
      <c r="E4" s="15">
        <v>44621</v>
      </c>
      <c r="F4">
        <v>6123</v>
      </c>
    </row>
    <row r="5" spans="1:6" x14ac:dyDescent="0.25">
      <c r="A5" t="s">
        <v>0</v>
      </c>
      <c r="B5" t="s">
        <v>1</v>
      </c>
      <c r="C5" t="s">
        <v>5</v>
      </c>
      <c r="D5" t="s">
        <v>12</v>
      </c>
      <c r="E5" s="15">
        <v>44621</v>
      </c>
      <c r="F5">
        <v>26237</v>
      </c>
    </row>
    <row r="6" spans="1:6" x14ac:dyDescent="0.25">
      <c r="A6" t="s">
        <v>0</v>
      </c>
      <c r="B6" t="s">
        <v>1</v>
      </c>
      <c r="C6" t="s">
        <v>6</v>
      </c>
      <c r="D6" t="s">
        <v>12</v>
      </c>
      <c r="E6" s="15">
        <v>44621</v>
      </c>
      <c r="F6">
        <v>488</v>
      </c>
    </row>
    <row r="7" spans="1:6" x14ac:dyDescent="0.25">
      <c r="A7" t="s">
        <v>0</v>
      </c>
      <c r="B7" t="s">
        <v>1</v>
      </c>
      <c r="C7" t="s">
        <v>7</v>
      </c>
      <c r="D7" t="s">
        <v>12</v>
      </c>
      <c r="E7" s="15">
        <v>44621</v>
      </c>
      <c r="F7">
        <v>7307</v>
      </c>
    </row>
    <row r="8" spans="1:6" x14ac:dyDescent="0.25">
      <c r="A8" t="s">
        <v>0</v>
      </c>
      <c r="B8" t="s">
        <v>8</v>
      </c>
      <c r="C8" t="s">
        <v>2</v>
      </c>
      <c r="D8" t="s">
        <v>12</v>
      </c>
      <c r="E8" s="15">
        <v>44621</v>
      </c>
      <c r="F8">
        <v>222</v>
      </c>
    </row>
    <row r="9" spans="1:6" x14ac:dyDescent="0.25">
      <c r="A9" t="s">
        <v>0</v>
      </c>
      <c r="B9" t="s">
        <v>8</v>
      </c>
      <c r="C9" t="s">
        <v>3</v>
      </c>
      <c r="D9" t="s">
        <v>12</v>
      </c>
      <c r="E9" s="15">
        <v>44621</v>
      </c>
      <c r="F9">
        <v>694</v>
      </c>
    </row>
    <row r="10" spans="1:6" x14ac:dyDescent="0.25">
      <c r="A10" t="s">
        <v>0</v>
      </c>
      <c r="B10" t="s">
        <v>8</v>
      </c>
      <c r="C10" t="s">
        <v>4</v>
      </c>
      <c r="D10" t="s">
        <v>12</v>
      </c>
      <c r="E10" s="15">
        <v>44621</v>
      </c>
      <c r="F10">
        <v>2060</v>
      </c>
    </row>
    <row r="11" spans="1:6" x14ac:dyDescent="0.25">
      <c r="A11" t="s">
        <v>0</v>
      </c>
      <c r="B11" t="s">
        <v>8</v>
      </c>
      <c r="C11" t="s">
        <v>5</v>
      </c>
      <c r="D11" t="s">
        <v>12</v>
      </c>
      <c r="E11" s="15">
        <v>44621</v>
      </c>
      <c r="F11">
        <v>3110</v>
      </c>
    </row>
    <row r="12" spans="1:6" x14ac:dyDescent="0.25">
      <c r="A12" t="s">
        <v>0</v>
      </c>
      <c r="B12" t="s">
        <v>8</v>
      </c>
      <c r="C12" t="s">
        <v>6</v>
      </c>
      <c r="D12" t="s">
        <v>12</v>
      </c>
      <c r="E12" s="15">
        <v>44621</v>
      </c>
      <c r="F12">
        <v>61</v>
      </c>
    </row>
    <row r="13" spans="1:6" x14ac:dyDescent="0.25">
      <c r="A13" t="s">
        <v>0</v>
      </c>
      <c r="B13" t="s">
        <v>9</v>
      </c>
      <c r="C13" t="s">
        <v>2</v>
      </c>
      <c r="D13" t="s">
        <v>12</v>
      </c>
      <c r="E13" s="15">
        <v>44621</v>
      </c>
      <c r="F13">
        <v>28</v>
      </c>
    </row>
    <row r="14" spans="1:6" x14ac:dyDescent="0.25">
      <c r="A14" t="s">
        <v>0</v>
      </c>
      <c r="B14" t="s">
        <v>9</v>
      </c>
      <c r="C14" t="s">
        <v>3</v>
      </c>
      <c r="D14" t="s">
        <v>12</v>
      </c>
      <c r="E14" s="15">
        <v>44621</v>
      </c>
      <c r="F14">
        <v>52</v>
      </c>
    </row>
    <row r="15" spans="1:6" x14ac:dyDescent="0.25">
      <c r="A15" t="s">
        <v>0</v>
      </c>
      <c r="B15" t="s">
        <v>9</v>
      </c>
      <c r="C15" t="s">
        <v>4</v>
      </c>
      <c r="D15" t="s">
        <v>12</v>
      </c>
      <c r="E15" s="15">
        <v>44621</v>
      </c>
      <c r="F15">
        <v>195</v>
      </c>
    </row>
    <row r="16" spans="1:6" x14ac:dyDescent="0.25">
      <c r="A16" t="s">
        <v>0</v>
      </c>
      <c r="B16" t="s">
        <v>9</v>
      </c>
      <c r="C16" t="s">
        <v>5</v>
      </c>
      <c r="D16" t="s">
        <v>12</v>
      </c>
      <c r="E16" s="15">
        <v>44621</v>
      </c>
      <c r="F16">
        <v>274</v>
      </c>
    </row>
    <row r="17" spans="1:6" x14ac:dyDescent="0.25">
      <c r="A17" t="s">
        <v>0</v>
      </c>
      <c r="B17" t="s">
        <v>9</v>
      </c>
      <c r="C17" t="s">
        <v>6</v>
      </c>
      <c r="D17" t="s">
        <v>12</v>
      </c>
      <c r="E17" s="15">
        <v>44621</v>
      </c>
      <c r="F17">
        <v>244</v>
      </c>
    </row>
    <row r="18" spans="1:6" x14ac:dyDescent="0.25">
      <c r="A18" t="s">
        <v>0</v>
      </c>
      <c r="B18" t="s">
        <v>1</v>
      </c>
      <c r="C18" t="s">
        <v>2</v>
      </c>
      <c r="D18" t="s">
        <v>13</v>
      </c>
      <c r="E18" s="15">
        <v>44652</v>
      </c>
      <c r="F18">
        <v>0</v>
      </c>
    </row>
    <row r="19" spans="1:6" x14ac:dyDescent="0.25">
      <c r="A19" t="s">
        <v>0</v>
      </c>
      <c r="B19" t="s">
        <v>1</v>
      </c>
      <c r="C19" t="s">
        <v>3</v>
      </c>
      <c r="D19" t="s">
        <v>13</v>
      </c>
      <c r="E19" s="15">
        <v>44652</v>
      </c>
      <c r="F19">
        <v>361</v>
      </c>
    </row>
    <row r="20" spans="1:6" x14ac:dyDescent="0.25">
      <c r="A20" t="s">
        <v>0</v>
      </c>
      <c r="B20" t="s">
        <v>1</v>
      </c>
      <c r="C20" t="s">
        <v>4</v>
      </c>
      <c r="D20" t="s">
        <v>13</v>
      </c>
      <c r="E20" s="15">
        <v>44652</v>
      </c>
      <c r="F20">
        <v>7008</v>
      </c>
    </row>
    <row r="21" spans="1:6" x14ac:dyDescent="0.25">
      <c r="A21" t="s">
        <v>0</v>
      </c>
      <c r="B21" t="s">
        <v>1</v>
      </c>
      <c r="C21" t="s">
        <v>5</v>
      </c>
      <c r="D21" t="s">
        <v>13</v>
      </c>
      <c r="E21" s="15">
        <v>44652</v>
      </c>
      <c r="F21">
        <v>30443</v>
      </c>
    </row>
    <row r="22" spans="1:6" x14ac:dyDescent="0.25">
      <c r="A22" t="s">
        <v>0</v>
      </c>
      <c r="B22" t="s">
        <v>1</v>
      </c>
      <c r="C22" t="s">
        <v>6</v>
      </c>
      <c r="D22" t="s">
        <v>13</v>
      </c>
      <c r="E22" s="15">
        <v>44652</v>
      </c>
      <c r="F22">
        <v>2608</v>
      </c>
    </row>
    <row r="23" spans="1:6" x14ac:dyDescent="0.25">
      <c r="A23" t="s">
        <v>0</v>
      </c>
      <c r="B23" t="s">
        <v>1</v>
      </c>
      <c r="C23" t="s">
        <v>7</v>
      </c>
      <c r="D23" t="s">
        <v>13</v>
      </c>
      <c r="E23" s="15">
        <v>44652</v>
      </c>
      <c r="F23">
        <v>19939</v>
      </c>
    </row>
    <row r="24" spans="1:6" x14ac:dyDescent="0.25">
      <c r="A24" t="s">
        <v>0</v>
      </c>
      <c r="B24" t="s">
        <v>8</v>
      </c>
      <c r="C24" t="s">
        <v>2</v>
      </c>
      <c r="D24" t="s">
        <v>13</v>
      </c>
      <c r="E24" s="15">
        <v>44652</v>
      </c>
      <c r="F24">
        <v>248</v>
      </c>
    </row>
    <row r="25" spans="1:6" x14ac:dyDescent="0.25">
      <c r="A25" t="s">
        <v>0</v>
      </c>
      <c r="B25" t="s">
        <v>8</v>
      </c>
      <c r="C25" t="s">
        <v>3</v>
      </c>
      <c r="D25" t="s">
        <v>13</v>
      </c>
      <c r="E25" s="15">
        <v>44652</v>
      </c>
      <c r="F25">
        <v>794</v>
      </c>
    </row>
    <row r="26" spans="1:6" x14ac:dyDescent="0.25">
      <c r="A26" t="s">
        <v>0</v>
      </c>
      <c r="B26" t="s">
        <v>8</v>
      </c>
      <c r="C26" t="s">
        <v>4</v>
      </c>
      <c r="D26" t="s">
        <v>13</v>
      </c>
      <c r="E26" s="15">
        <v>44652</v>
      </c>
      <c r="F26">
        <v>2339</v>
      </c>
    </row>
    <row r="27" spans="1:6" x14ac:dyDescent="0.25">
      <c r="A27" t="s">
        <v>0</v>
      </c>
      <c r="B27" t="s">
        <v>8</v>
      </c>
      <c r="C27" t="s">
        <v>5</v>
      </c>
      <c r="D27" t="s">
        <v>13</v>
      </c>
      <c r="E27" s="15">
        <v>44652</v>
      </c>
      <c r="F27">
        <v>3322</v>
      </c>
    </row>
    <row r="28" spans="1:6" x14ac:dyDescent="0.25">
      <c r="A28" t="s">
        <v>0</v>
      </c>
      <c r="B28" t="s">
        <v>8</v>
      </c>
      <c r="C28" t="s">
        <v>6</v>
      </c>
      <c r="D28" t="s">
        <v>13</v>
      </c>
      <c r="E28" s="15">
        <v>44652</v>
      </c>
      <c r="F28">
        <v>132</v>
      </c>
    </row>
    <row r="29" spans="1:6" x14ac:dyDescent="0.25">
      <c r="A29" t="s">
        <v>0</v>
      </c>
      <c r="B29" t="s">
        <v>9</v>
      </c>
      <c r="C29" t="s">
        <v>2</v>
      </c>
      <c r="D29" t="s">
        <v>13</v>
      </c>
      <c r="E29" s="15">
        <v>44652</v>
      </c>
      <c r="F29">
        <v>31</v>
      </c>
    </row>
    <row r="30" spans="1:6" x14ac:dyDescent="0.25">
      <c r="A30" t="s">
        <v>0</v>
      </c>
      <c r="B30" t="s">
        <v>9</v>
      </c>
      <c r="C30" t="s">
        <v>3</v>
      </c>
      <c r="D30" t="s">
        <v>13</v>
      </c>
      <c r="E30" s="15">
        <v>44652</v>
      </c>
      <c r="F30">
        <v>60</v>
      </c>
    </row>
    <row r="31" spans="1:6" x14ac:dyDescent="0.25">
      <c r="A31" t="s">
        <v>0</v>
      </c>
      <c r="B31" t="s">
        <v>9</v>
      </c>
      <c r="C31" t="s">
        <v>4</v>
      </c>
      <c r="D31" t="s">
        <v>13</v>
      </c>
      <c r="E31" s="15">
        <v>44652</v>
      </c>
      <c r="F31">
        <v>203</v>
      </c>
    </row>
    <row r="32" spans="1:6" x14ac:dyDescent="0.25">
      <c r="A32" t="s">
        <v>0</v>
      </c>
      <c r="B32" t="s">
        <v>9</v>
      </c>
      <c r="C32" t="s">
        <v>5</v>
      </c>
      <c r="D32" t="s">
        <v>13</v>
      </c>
      <c r="E32" s="15">
        <v>44652</v>
      </c>
      <c r="F32">
        <v>298</v>
      </c>
    </row>
    <row r="33" spans="1:6" x14ac:dyDescent="0.25">
      <c r="A33" t="s">
        <v>0</v>
      </c>
      <c r="B33" t="s">
        <v>9</v>
      </c>
      <c r="C33" t="s">
        <v>6</v>
      </c>
      <c r="D33" t="s">
        <v>13</v>
      </c>
      <c r="E33" s="15">
        <v>44652</v>
      </c>
      <c r="F33">
        <v>294</v>
      </c>
    </row>
    <row r="34" spans="1:6" x14ac:dyDescent="0.25">
      <c r="A34" t="s">
        <v>0</v>
      </c>
      <c r="B34" t="s">
        <v>1</v>
      </c>
      <c r="C34" t="s">
        <v>2</v>
      </c>
      <c r="D34" t="s">
        <v>14</v>
      </c>
      <c r="E34" s="15">
        <v>44682</v>
      </c>
      <c r="F34">
        <v>0</v>
      </c>
    </row>
    <row r="35" spans="1:6" x14ac:dyDescent="0.25">
      <c r="A35" t="s">
        <v>0</v>
      </c>
      <c r="B35" t="s">
        <v>1</v>
      </c>
      <c r="C35" t="s">
        <v>3</v>
      </c>
      <c r="D35" t="s">
        <v>14</v>
      </c>
      <c r="E35" s="15">
        <v>44682</v>
      </c>
      <c r="F35">
        <v>420</v>
      </c>
    </row>
    <row r="36" spans="1:6" x14ac:dyDescent="0.25">
      <c r="A36" t="s">
        <v>0</v>
      </c>
      <c r="B36" t="s">
        <v>1</v>
      </c>
      <c r="C36" t="s">
        <v>4</v>
      </c>
      <c r="D36" t="s">
        <v>14</v>
      </c>
      <c r="E36" s="15">
        <v>44682</v>
      </c>
      <c r="F36">
        <v>7521</v>
      </c>
    </row>
    <row r="37" spans="1:6" x14ac:dyDescent="0.25">
      <c r="A37" t="s">
        <v>0</v>
      </c>
      <c r="B37" t="s">
        <v>1</v>
      </c>
      <c r="C37" t="s">
        <v>5</v>
      </c>
      <c r="D37" t="s">
        <v>14</v>
      </c>
      <c r="E37" s="15">
        <v>44682</v>
      </c>
      <c r="F37">
        <v>32786</v>
      </c>
    </row>
    <row r="38" spans="1:6" x14ac:dyDescent="0.25">
      <c r="A38" t="s">
        <v>0</v>
      </c>
      <c r="B38" t="s">
        <v>1</v>
      </c>
      <c r="C38" t="s">
        <v>6</v>
      </c>
      <c r="D38" t="s">
        <v>14</v>
      </c>
      <c r="E38" s="15">
        <v>44682</v>
      </c>
      <c r="F38">
        <v>3900</v>
      </c>
    </row>
    <row r="39" spans="1:6" x14ac:dyDescent="0.25">
      <c r="A39" t="s">
        <v>0</v>
      </c>
      <c r="B39" t="s">
        <v>1</v>
      </c>
      <c r="C39" t="s">
        <v>7</v>
      </c>
      <c r="D39" t="s">
        <v>14</v>
      </c>
      <c r="E39" s="15">
        <v>44682</v>
      </c>
      <c r="F39">
        <v>29214</v>
      </c>
    </row>
    <row r="40" spans="1:6" x14ac:dyDescent="0.25">
      <c r="A40" t="s">
        <v>0</v>
      </c>
      <c r="B40" t="s">
        <v>8</v>
      </c>
      <c r="C40" t="s">
        <v>2</v>
      </c>
      <c r="D40" t="s">
        <v>14</v>
      </c>
      <c r="E40" s="15">
        <v>44682</v>
      </c>
      <c r="F40">
        <v>263</v>
      </c>
    </row>
    <row r="41" spans="1:6" x14ac:dyDescent="0.25">
      <c r="A41" t="s">
        <v>0</v>
      </c>
      <c r="B41" t="s">
        <v>8</v>
      </c>
      <c r="C41" t="s">
        <v>3</v>
      </c>
      <c r="D41" t="s">
        <v>14</v>
      </c>
      <c r="E41" s="15">
        <v>44682</v>
      </c>
      <c r="F41">
        <v>838</v>
      </c>
    </row>
    <row r="42" spans="1:6" x14ac:dyDescent="0.25">
      <c r="A42" t="s">
        <v>0</v>
      </c>
      <c r="B42" t="s">
        <v>8</v>
      </c>
      <c r="C42" t="s">
        <v>4</v>
      </c>
      <c r="D42" t="s">
        <v>14</v>
      </c>
      <c r="E42" s="15">
        <v>44682</v>
      </c>
      <c r="F42">
        <v>2462</v>
      </c>
    </row>
    <row r="43" spans="1:6" x14ac:dyDescent="0.25">
      <c r="A43" t="s">
        <v>0</v>
      </c>
      <c r="B43" t="s">
        <v>8</v>
      </c>
      <c r="C43" t="s">
        <v>5</v>
      </c>
      <c r="D43" t="s">
        <v>14</v>
      </c>
      <c r="E43" s="15">
        <v>44682</v>
      </c>
      <c r="F43">
        <v>3491</v>
      </c>
    </row>
    <row r="44" spans="1:6" x14ac:dyDescent="0.25">
      <c r="A44" t="s">
        <v>0</v>
      </c>
      <c r="B44" t="s">
        <v>8</v>
      </c>
      <c r="C44" t="s">
        <v>6</v>
      </c>
      <c r="D44" t="s">
        <v>14</v>
      </c>
      <c r="E44" s="15">
        <v>44682</v>
      </c>
      <c r="F44">
        <v>167</v>
      </c>
    </row>
    <row r="45" spans="1:6" x14ac:dyDescent="0.25">
      <c r="A45" t="s">
        <v>0</v>
      </c>
      <c r="B45" t="s">
        <v>9</v>
      </c>
      <c r="C45" t="s">
        <v>2</v>
      </c>
      <c r="D45" t="s">
        <v>14</v>
      </c>
      <c r="E45" s="15">
        <v>44682</v>
      </c>
      <c r="F45">
        <v>33</v>
      </c>
    </row>
    <row r="46" spans="1:6" x14ac:dyDescent="0.25">
      <c r="A46" t="s">
        <v>0</v>
      </c>
      <c r="B46" t="s">
        <v>9</v>
      </c>
      <c r="C46" t="s">
        <v>3</v>
      </c>
      <c r="D46" t="s">
        <v>14</v>
      </c>
      <c r="E46" s="15">
        <v>44682</v>
      </c>
      <c r="F46">
        <v>67</v>
      </c>
    </row>
    <row r="47" spans="1:6" x14ac:dyDescent="0.25">
      <c r="A47" t="s">
        <v>0</v>
      </c>
      <c r="B47" t="s">
        <v>9</v>
      </c>
      <c r="C47" t="s">
        <v>4</v>
      </c>
      <c r="D47" t="s">
        <v>14</v>
      </c>
      <c r="E47" s="15">
        <v>44682</v>
      </c>
      <c r="F47">
        <v>213</v>
      </c>
    </row>
    <row r="48" spans="1:6" x14ac:dyDescent="0.25">
      <c r="A48" t="s">
        <v>0</v>
      </c>
      <c r="B48" t="s">
        <v>9</v>
      </c>
      <c r="C48" t="s">
        <v>5</v>
      </c>
      <c r="D48" t="s">
        <v>14</v>
      </c>
      <c r="E48" s="15">
        <v>44682</v>
      </c>
      <c r="F48">
        <v>304</v>
      </c>
    </row>
    <row r="49" spans="1:6" x14ac:dyDescent="0.25">
      <c r="A49" t="s">
        <v>0</v>
      </c>
      <c r="B49" t="s">
        <v>9</v>
      </c>
      <c r="C49" t="s">
        <v>6</v>
      </c>
      <c r="D49" t="s">
        <v>14</v>
      </c>
      <c r="E49" s="15">
        <v>44682</v>
      </c>
      <c r="F49">
        <v>303</v>
      </c>
    </row>
    <row r="50" spans="1:6" x14ac:dyDescent="0.25">
      <c r="A50" t="s">
        <v>0</v>
      </c>
      <c r="B50" t="s">
        <v>1</v>
      </c>
      <c r="C50" t="s">
        <v>2</v>
      </c>
      <c r="D50" t="s">
        <v>15</v>
      </c>
      <c r="E50" s="15">
        <v>44713</v>
      </c>
      <c r="F50">
        <v>0</v>
      </c>
    </row>
    <row r="51" spans="1:6" x14ac:dyDescent="0.25">
      <c r="A51" t="s">
        <v>0</v>
      </c>
      <c r="B51" t="s">
        <v>1</v>
      </c>
      <c r="C51" t="s">
        <v>3</v>
      </c>
      <c r="D51" t="s">
        <v>15</v>
      </c>
      <c r="E51" s="15">
        <v>44713</v>
      </c>
      <c r="F51">
        <v>477</v>
      </c>
    </row>
    <row r="52" spans="1:6" x14ac:dyDescent="0.25">
      <c r="A52" t="s">
        <v>0</v>
      </c>
      <c r="B52" t="s">
        <v>1</v>
      </c>
      <c r="C52" t="s">
        <v>4</v>
      </c>
      <c r="D52" t="s">
        <v>15</v>
      </c>
      <c r="E52" s="15">
        <v>44713</v>
      </c>
      <c r="F52">
        <v>8063</v>
      </c>
    </row>
    <row r="53" spans="1:6" x14ac:dyDescent="0.25">
      <c r="A53" t="s">
        <v>0</v>
      </c>
      <c r="B53" t="s">
        <v>1</v>
      </c>
      <c r="C53" t="s">
        <v>5</v>
      </c>
      <c r="D53" t="s">
        <v>15</v>
      </c>
      <c r="E53" s="15">
        <v>44713</v>
      </c>
      <c r="F53">
        <v>34816</v>
      </c>
    </row>
    <row r="54" spans="1:6" x14ac:dyDescent="0.25">
      <c r="A54" t="s">
        <v>0</v>
      </c>
      <c r="B54" t="s">
        <v>1</v>
      </c>
      <c r="C54" t="s">
        <v>6</v>
      </c>
      <c r="D54" t="s">
        <v>15</v>
      </c>
      <c r="E54" s="15">
        <v>44713</v>
      </c>
      <c r="F54">
        <v>4763</v>
      </c>
    </row>
    <row r="55" spans="1:6" x14ac:dyDescent="0.25">
      <c r="A55" t="s">
        <v>0</v>
      </c>
      <c r="B55" t="s">
        <v>1</v>
      </c>
      <c r="C55" t="s">
        <v>7</v>
      </c>
      <c r="D55" t="s">
        <v>15</v>
      </c>
      <c r="E55" s="15">
        <v>44713</v>
      </c>
      <c r="F55">
        <v>34049</v>
      </c>
    </row>
    <row r="56" spans="1:6" x14ac:dyDescent="0.25">
      <c r="A56" t="s">
        <v>0</v>
      </c>
      <c r="B56" t="s">
        <v>8</v>
      </c>
      <c r="C56" t="s">
        <v>2</v>
      </c>
      <c r="D56" t="s">
        <v>15</v>
      </c>
      <c r="E56" s="15">
        <v>44713</v>
      </c>
      <c r="F56">
        <v>266</v>
      </c>
    </row>
    <row r="57" spans="1:6" x14ac:dyDescent="0.25">
      <c r="A57" t="s">
        <v>0</v>
      </c>
      <c r="B57" t="s">
        <v>8</v>
      </c>
      <c r="C57" t="s">
        <v>3</v>
      </c>
      <c r="D57" t="s">
        <v>15</v>
      </c>
      <c r="E57" s="15">
        <v>44713</v>
      </c>
      <c r="F57">
        <v>865</v>
      </c>
    </row>
    <row r="58" spans="1:6" x14ac:dyDescent="0.25">
      <c r="A58" t="s">
        <v>0</v>
      </c>
      <c r="B58" t="s">
        <v>8</v>
      </c>
      <c r="C58" t="s">
        <v>4</v>
      </c>
      <c r="D58" t="s">
        <v>15</v>
      </c>
      <c r="E58" s="15">
        <v>44713</v>
      </c>
      <c r="F58">
        <v>2582</v>
      </c>
    </row>
    <row r="59" spans="1:6" x14ac:dyDescent="0.25">
      <c r="A59" t="s">
        <v>0</v>
      </c>
      <c r="B59" t="s">
        <v>8</v>
      </c>
      <c r="C59" t="s">
        <v>5</v>
      </c>
      <c r="D59" t="s">
        <v>15</v>
      </c>
      <c r="E59" s="15">
        <v>44713</v>
      </c>
      <c r="F59">
        <v>3604</v>
      </c>
    </row>
    <row r="60" spans="1:6" x14ac:dyDescent="0.25">
      <c r="A60" t="s">
        <v>0</v>
      </c>
      <c r="B60" t="s">
        <v>8</v>
      </c>
      <c r="C60" t="s">
        <v>6</v>
      </c>
      <c r="D60" t="s">
        <v>15</v>
      </c>
      <c r="E60" s="15">
        <v>44713</v>
      </c>
      <c r="F60">
        <v>194</v>
      </c>
    </row>
    <row r="61" spans="1:6" x14ac:dyDescent="0.25">
      <c r="A61" t="s">
        <v>0</v>
      </c>
      <c r="B61" t="s">
        <v>9</v>
      </c>
      <c r="C61" t="s">
        <v>2</v>
      </c>
      <c r="D61" t="s">
        <v>15</v>
      </c>
      <c r="E61" s="15">
        <v>44713</v>
      </c>
      <c r="F61">
        <v>33</v>
      </c>
    </row>
    <row r="62" spans="1:6" x14ac:dyDescent="0.25">
      <c r="A62" t="s">
        <v>0</v>
      </c>
      <c r="B62" t="s">
        <v>9</v>
      </c>
      <c r="C62" t="s">
        <v>3</v>
      </c>
      <c r="D62" t="s">
        <v>15</v>
      </c>
      <c r="E62" s="15">
        <v>44713</v>
      </c>
      <c r="F62">
        <v>69</v>
      </c>
    </row>
    <row r="63" spans="1:6" x14ac:dyDescent="0.25">
      <c r="A63" t="s">
        <v>0</v>
      </c>
      <c r="B63" t="s">
        <v>9</v>
      </c>
      <c r="C63" t="s">
        <v>4</v>
      </c>
      <c r="D63" t="s">
        <v>15</v>
      </c>
      <c r="E63" s="15">
        <v>44713</v>
      </c>
      <c r="F63">
        <v>224</v>
      </c>
    </row>
    <row r="64" spans="1:6" x14ac:dyDescent="0.25">
      <c r="A64" t="s">
        <v>0</v>
      </c>
      <c r="B64" t="s">
        <v>9</v>
      </c>
      <c r="C64" t="s">
        <v>5</v>
      </c>
      <c r="D64" t="s">
        <v>15</v>
      </c>
      <c r="E64" s="15">
        <v>44713</v>
      </c>
      <c r="F64">
        <v>318</v>
      </c>
    </row>
    <row r="65" spans="1:6" x14ac:dyDescent="0.25">
      <c r="A65" t="s">
        <v>0</v>
      </c>
      <c r="B65" t="s">
        <v>9</v>
      </c>
      <c r="C65" t="s">
        <v>6</v>
      </c>
      <c r="D65" t="s">
        <v>15</v>
      </c>
      <c r="E65" s="15">
        <v>44713</v>
      </c>
      <c r="F65">
        <v>330</v>
      </c>
    </row>
    <row r="66" spans="1:6" x14ac:dyDescent="0.25">
      <c r="A66" t="s">
        <v>0</v>
      </c>
      <c r="B66" t="s">
        <v>1</v>
      </c>
      <c r="C66" t="s">
        <v>2</v>
      </c>
      <c r="D66" t="s">
        <v>16</v>
      </c>
      <c r="E66" s="15">
        <v>44743</v>
      </c>
      <c r="F66">
        <v>0</v>
      </c>
    </row>
    <row r="67" spans="1:6" x14ac:dyDescent="0.25">
      <c r="A67" t="s">
        <v>0</v>
      </c>
      <c r="B67" t="s">
        <v>1</v>
      </c>
      <c r="C67" t="s">
        <v>3</v>
      </c>
      <c r="D67" t="s">
        <v>16</v>
      </c>
      <c r="E67" s="15">
        <v>44743</v>
      </c>
      <c r="F67">
        <v>478</v>
      </c>
    </row>
    <row r="68" spans="1:6" x14ac:dyDescent="0.25">
      <c r="A68" t="s">
        <v>0</v>
      </c>
      <c r="B68" t="s">
        <v>1</v>
      </c>
      <c r="C68" t="s">
        <v>4</v>
      </c>
      <c r="D68" t="s">
        <v>16</v>
      </c>
      <c r="E68" s="15">
        <v>44743</v>
      </c>
      <c r="F68">
        <v>7861</v>
      </c>
    </row>
    <row r="69" spans="1:6" x14ac:dyDescent="0.25">
      <c r="A69" t="s">
        <v>0</v>
      </c>
      <c r="B69" t="s">
        <v>1</v>
      </c>
      <c r="C69" t="s">
        <v>5</v>
      </c>
      <c r="D69" t="s">
        <v>16</v>
      </c>
      <c r="E69" s="15">
        <v>44743</v>
      </c>
      <c r="F69">
        <v>34631</v>
      </c>
    </row>
    <row r="70" spans="1:6" x14ac:dyDescent="0.25">
      <c r="A70" t="s">
        <v>0</v>
      </c>
      <c r="B70" t="s">
        <v>1</v>
      </c>
      <c r="C70" t="s">
        <v>6</v>
      </c>
      <c r="D70" t="s">
        <v>16</v>
      </c>
      <c r="E70" s="15">
        <v>44743</v>
      </c>
      <c r="F70">
        <v>4563</v>
      </c>
    </row>
    <row r="71" spans="1:6" x14ac:dyDescent="0.25">
      <c r="A71" t="s">
        <v>0</v>
      </c>
      <c r="B71" t="s">
        <v>1</v>
      </c>
      <c r="C71" t="s">
        <v>7</v>
      </c>
      <c r="D71" t="s">
        <v>16</v>
      </c>
      <c r="E71" s="15">
        <v>44743</v>
      </c>
      <c r="F71">
        <v>27432</v>
      </c>
    </row>
    <row r="72" spans="1:6" x14ac:dyDescent="0.25">
      <c r="A72" t="s">
        <v>0</v>
      </c>
      <c r="B72" t="s">
        <v>8</v>
      </c>
      <c r="C72" t="s">
        <v>2</v>
      </c>
      <c r="D72" t="s">
        <v>16</v>
      </c>
      <c r="E72" s="15">
        <v>44743</v>
      </c>
      <c r="F72">
        <v>252</v>
      </c>
    </row>
    <row r="73" spans="1:6" x14ac:dyDescent="0.25">
      <c r="A73" t="s">
        <v>0</v>
      </c>
      <c r="B73" t="s">
        <v>8</v>
      </c>
      <c r="C73" t="s">
        <v>3</v>
      </c>
      <c r="D73" t="s">
        <v>16</v>
      </c>
      <c r="E73" s="15">
        <v>44743</v>
      </c>
      <c r="F73">
        <v>852</v>
      </c>
    </row>
    <row r="74" spans="1:6" x14ac:dyDescent="0.25">
      <c r="A74" t="s">
        <v>0</v>
      </c>
      <c r="B74" t="s">
        <v>8</v>
      </c>
      <c r="C74" t="s">
        <v>4</v>
      </c>
      <c r="D74" t="s">
        <v>16</v>
      </c>
      <c r="E74" s="15">
        <v>44743</v>
      </c>
      <c r="F74">
        <v>2525</v>
      </c>
    </row>
    <row r="75" spans="1:6" x14ac:dyDescent="0.25">
      <c r="A75" t="s">
        <v>0</v>
      </c>
      <c r="B75" t="s">
        <v>8</v>
      </c>
      <c r="C75" t="s">
        <v>5</v>
      </c>
      <c r="D75" t="s">
        <v>16</v>
      </c>
      <c r="E75" s="15">
        <v>44743</v>
      </c>
      <c r="F75">
        <v>3574</v>
      </c>
    </row>
    <row r="76" spans="1:6" x14ac:dyDescent="0.25">
      <c r="A76" t="s">
        <v>0</v>
      </c>
      <c r="B76" t="s">
        <v>8</v>
      </c>
      <c r="C76" t="s">
        <v>6</v>
      </c>
      <c r="D76" t="s">
        <v>16</v>
      </c>
      <c r="E76" s="15">
        <v>44743</v>
      </c>
      <c r="F76">
        <v>201</v>
      </c>
    </row>
    <row r="77" spans="1:6" x14ac:dyDescent="0.25">
      <c r="A77" t="s">
        <v>0</v>
      </c>
      <c r="B77" t="s">
        <v>9</v>
      </c>
      <c r="C77" t="s">
        <v>2</v>
      </c>
      <c r="D77" t="s">
        <v>16</v>
      </c>
      <c r="E77" s="15">
        <v>44743</v>
      </c>
      <c r="F77">
        <v>33</v>
      </c>
    </row>
    <row r="78" spans="1:6" x14ac:dyDescent="0.25">
      <c r="A78" t="s">
        <v>0</v>
      </c>
      <c r="B78" t="s">
        <v>9</v>
      </c>
      <c r="C78" t="s">
        <v>3</v>
      </c>
      <c r="D78" t="s">
        <v>16</v>
      </c>
      <c r="E78" s="15">
        <v>44743</v>
      </c>
      <c r="F78">
        <v>70</v>
      </c>
    </row>
    <row r="79" spans="1:6" x14ac:dyDescent="0.25">
      <c r="A79" t="s">
        <v>0</v>
      </c>
      <c r="B79" t="s">
        <v>9</v>
      </c>
      <c r="C79" t="s">
        <v>4</v>
      </c>
      <c r="D79" t="s">
        <v>16</v>
      </c>
      <c r="E79" s="15">
        <v>44743</v>
      </c>
      <c r="F79">
        <v>223</v>
      </c>
    </row>
    <row r="80" spans="1:6" x14ac:dyDescent="0.25">
      <c r="A80" t="s">
        <v>0</v>
      </c>
      <c r="B80" t="s">
        <v>9</v>
      </c>
      <c r="C80" t="s">
        <v>5</v>
      </c>
      <c r="D80" t="s">
        <v>16</v>
      </c>
      <c r="E80" s="15">
        <v>44743</v>
      </c>
      <c r="F80">
        <v>312</v>
      </c>
    </row>
    <row r="81" spans="1:6" x14ac:dyDescent="0.25">
      <c r="A81" t="s">
        <v>0</v>
      </c>
      <c r="B81" t="s">
        <v>9</v>
      </c>
      <c r="C81" t="s">
        <v>6</v>
      </c>
      <c r="D81" t="s">
        <v>16</v>
      </c>
      <c r="E81" s="15">
        <v>44743</v>
      </c>
      <c r="F81">
        <v>330</v>
      </c>
    </row>
    <row r="82" spans="1:6" x14ac:dyDescent="0.25">
      <c r="A82" t="s">
        <v>0</v>
      </c>
      <c r="B82" t="s">
        <v>1</v>
      </c>
      <c r="C82" t="s">
        <v>2</v>
      </c>
      <c r="D82" t="s">
        <v>17</v>
      </c>
      <c r="E82" s="15">
        <v>44774</v>
      </c>
      <c r="F82">
        <v>0</v>
      </c>
    </row>
    <row r="83" spans="1:6" x14ac:dyDescent="0.25">
      <c r="A83" t="s">
        <v>0</v>
      </c>
      <c r="B83" t="s">
        <v>1</v>
      </c>
      <c r="C83" t="s">
        <v>3</v>
      </c>
      <c r="D83" t="s">
        <v>17</v>
      </c>
      <c r="E83" s="15">
        <v>44774</v>
      </c>
      <c r="F83">
        <v>532</v>
      </c>
    </row>
    <row r="84" spans="1:6" x14ac:dyDescent="0.25">
      <c r="A84" t="s">
        <v>0</v>
      </c>
      <c r="B84" t="s">
        <v>1</v>
      </c>
      <c r="C84" t="s">
        <v>4</v>
      </c>
      <c r="D84" t="s">
        <v>17</v>
      </c>
      <c r="E84" s="15">
        <v>44774</v>
      </c>
      <c r="F84">
        <v>8515</v>
      </c>
    </row>
    <row r="85" spans="1:6" x14ac:dyDescent="0.25">
      <c r="A85" t="s">
        <v>0</v>
      </c>
      <c r="B85" t="s">
        <v>1</v>
      </c>
      <c r="C85" t="s">
        <v>5</v>
      </c>
      <c r="D85" t="s">
        <v>17</v>
      </c>
      <c r="E85" s="15">
        <v>44774</v>
      </c>
      <c r="F85">
        <v>35851</v>
      </c>
    </row>
    <row r="86" spans="1:6" x14ac:dyDescent="0.25">
      <c r="A86" t="s">
        <v>0</v>
      </c>
      <c r="B86" t="s">
        <v>1</v>
      </c>
      <c r="C86" t="s">
        <v>6</v>
      </c>
      <c r="D86" t="s">
        <v>17</v>
      </c>
      <c r="E86" s="15">
        <v>44774</v>
      </c>
      <c r="F86">
        <v>5050</v>
      </c>
    </row>
    <row r="87" spans="1:6" x14ac:dyDescent="0.25">
      <c r="A87" t="s">
        <v>0</v>
      </c>
      <c r="B87" t="s">
        <v>1</v>
      </c>
      <c r="C87" t="s">
        <v>7</v>
      </c>
      <c r="D87" t="s">
        <v>17</v>
      </c>
      <c r="E87" s="15">
        <v>44774</v>
      </c>
      <c r="F87">
        <v>36008</v>
      </c>
    </row>
    <row r="88" spans="1:6" x14ac:dyDescent="0.25">
      <c r="A88" t="s">
        <v>0</v>
      </c>
      <c r="B88" t="s">
        <v>8</v>
      </c>
      <c r="C88" t="s">
        <v>2</v>
      </c>
      <c r="D88" t="s">
        <v>17</v>
      </c>
      <c r="E88" s="15">
        <v>44774</v>
      </c>
      <c r="F88">
        <v>280</v>
      </c>
    </row>
    <row r="89" spans="1:6" x14ac:dyDescent="0.25">
      <c r="A89" t="s">
        <v>0</v>
      </c>
      <c r="B89" t="s">
        <v>8</v>
      </c>
      <c r="C89" t="s">
        <v>3</v>
      </c>
      <c r="D89" t="s">
        <v>17</v>
      </c>
      <c r="E89" s="15">
        <v>44774</v>
      </c>
      <c r="F89">
        <v>910</v>
      </c>
    </row>
    <row r="90" spans="1:6" x14ac:dyDescent="0.25">
      <c r="A90" t="s">
        <v>0</v>
      </c>
      <c r="B90" t="s">
        <v>8</v>
      </c>
      <c r="C90" t="s">
        <v>4</v>
      </c>
      <c r="D90" t="s">
        <v>17</v>
      </c>
      <c r="E90" s="15">
        <v>44774</v>
      </c>
      <c r="F90">
        <v>2718</v>
      </c>
    </row>
    <row r="91" spans="1:6" x14ac:dyDescent="0.25">
      <c r="A91" t="s">
        <v>0</v>
      </c>
      <c r="B91" t="s">
        <v>8</v>
      </c>
      <c r="C91" t="s">
        <v>5</v>
      </c>
      <c r="D91" t="s">
        <v>17</v>
      </c>
      <c r="E91" s="15">
        <v>44774</v>
      </c>
      <c r="F91">
        <v>3823</v>
      </c>
    </row>
    <row r="92" spans="1:6" x14ac:dyDescent="0.25">
      <c r="A92" t="s">
        <v>0</v>
      </c>
      <c r="B92" t="s">
        <v>8</v>
      </c>
      <c r="C92" t="s">
        <v>6</v>
      </c>
      <c r="D92" t="s">
        <v>17</v>
      </c>
      <c r="E92" s="15">
        <v>44774</v>
      </c>
      <c r="F92">
        <v>220</v>
      </c>
    </row>
    <row r="93" spans="1:6" x14ac:dyDescent="0.25">
      <c r="A93" t="s">
        <v>0</v>
      </c>
      <c r="B93" t="s">
        <v>9</v>
      </c>
      <c r="C93" t="s">
        <v>2</v>
      </c>
      <c r="D93" t="s">
        <v>17</v>
      </c>
      <c r="E93" s="15">
        <v>44774</v>
      </c>
      <c r="F93">
        <v>34</v>
      </c>
    </row>
    <row r="94" spans="1:6" x14ac:dyDescent="0.25">
      <c r="A94" t="s">
        <v>0</v>
      </c>
      <c r="B94" t="s">
        <v>9</v>
      </c>
      <c r="C94" t="s">
        <v>3</v>
      </c>
      <c r="D94" t="s">
        <v>17</v>
      </c>
      <c r="E94" s="15">
        <v>44774</v>
      </c>
      <c r="F94">
        <v>77</v>
      </c>
    </row>
    <row r="95" spans="1:6" x14ac:dyDescent="0.25">
      <c r="A95" t="s">
        <v>0</v>
      </c>
      <c r="B95" t="s">
        <v>9</v>
      </c>
      <c r="C95" t="s">
        <v>4</v>
      </c>
      <c r="D95" t="s">
        <v>17</v>
      </c>
      <c r="E95" s="15">
        <v>44774</v>
      </c>
      <c r="F95">
        <v>231</v>
      </c>
    </row>
    <row r="96" spans="1:6" x14ac:dyDescent="0.25">
      <c r="A96" t="s">
        <v>0</v>
      </c>
      <c r="B96" t="s">
        <v>9</v>
      </c>
      <c r="C96" t="s">
        <v>5</v>
      </c>
      <c r="D96" t="s">
        <v>17</v>
      </c>
      <c r="E96" s="15">
        <v>44774</v>
      </c>
      <c r="F96">
        <v>330</v>
      </c>
    </row>
    <row r="97" spans="1:6" x14ac:dyDescent="0.25">
      <c r="A97" t="s">
        <v>0</v>
      </c>
      <c r="B97" t="s">
        <v>9</v>
      </c>
      <c r="C97" t="s">
        <v>6</v>
      </c>
      <c r="D97" t="s">
        <v>17</v>
      </c>
      <c r="E97" s="15">
        <v>44774</v>
      </c>
      <c r="F97">
        <v>332</v>
      </c>
    </row>
    <row r="98" spans="1:6" x14ac:dyDescent="0.25">
      <c r="A98" t="s">
        <v>0</v>
      </c>
      <c r="B98" t="s">
        <v>1</v>
      </c>
      <c r="C98" t="s">
        <v>2</v>
      </c>
      <c r="D98" t="s">
        <v>18</v>
      </c>
      <c r="E98" s="15">
        <v>44805</v>
      </c>
      <c r="F98">
        <v>0</v>
      </c>
    </row>
    <row r="99" spans="1:6" x14ac:dyDescent="0.25">
      <c r="A99" t="s">
        <v>0</v>
      </c>
      <c r="B99" t="s">
        <v>1</v>
      </c>
      <c r="C99" t="s">
        <v>3</v>
      </c>
      <c r="D99" t="s">
        <v>18</v>
      </c>
      <c r="E99" s="15">
        <v>44805</v>
      </c>
      <c r="F99">
        <v>553</v>
      </c>
    </row>
    <row r="100" spans="1:6" x14ac:dyDescent="0.25">
      <c r="A100" t="s">
        <v>0</v>
      </c>
      <c r="B100" t="s">
        <v>1</v>
      </c>
      <c r="C100" t="s">
        <v>4</v>
      </c>
      <c r="D100" t="s">
        <v>18</v>
      </c>
      <c r="E100" s="15">
        <v>44805</v>
      </c>
      <c r="F100">
        <v>8601</v>
      </c>
    </row>
    <row r="101" spans="1:6" x14ac:dyDescent="0.25">
      <c r="A101" t="s">
        <v>0</v>
      </c>
      <c r="B101" t="s">
        <v>1</v>
      </c>
      <c r="C101" t="s">
        <v>5</v>
      </c>
      <c r="D101" t="s">
        <v>18</v>
      </c>
      <c r="E101" s="15">
        <v>44805</v>
      </c>
      <c r="F101">
        <v>36004</v>
      </c>
    </row>
    <row r="102" spans="1:6" x14ac:dyDescent="0.25">
      <c r="A102" t="s">
        <v>0</v>
      </c>
      <c r="B102" t="s">
        <v>1</v>
      </c>
      <c r="C102" t="s">
        <v>6</v>
      </c>
      <c r="D102" t="s">
        <v>18</v>
      </c>
      <c r="E102" s="15">
        <v>44805</v>
      </c>
      <c r="F102">
        <v>5068</v>
      </c>
    </row>
    <row r="103" spans="1:6" x14ac:dyDescent="0.25">
      <c r="A103" t="s">
        <v>0</v>
      </c>
      <c r="B103" t="s">
        <v>1</v>
      </c>
      <c r="C103" t="s">
        <v>7</v>
      </c>
      <c r="D103" t="s">
        <v>18</v>
      </c>
      <c r="E103" s="15">
        <v>44805</v>
      </c>
      <c r="F103">
        <v>36233</v>
      </c>
    </row>
    <row r="104" spans="1:6" x14ac:dyDescent="0.25">
      <c r="A104" t="s">
        <v>0</v>
      </c>
      <c r="B104" t="s">
        <v>8</v>
      </c>
      <c r="C104" t="s">
        <v>2</v>
      </c>
      <c r="D104" t="s">
        <v>18</v>
      </c>
      <c r="E104" s="15">
        <v>44805</v>
      </c>
      <c r="F104">
        <v>278</v>
      </c>
    </row>
    <row r="105" spans="1:6" x14ac:dyDescent="0.25">
      <c r="A105" t="s">
        <v>0</v>
      </c>
      <c r="B105" t="s">
        <v>8</v>
      </c>
      <c r="C105" t="s">
        <v>3</v>
      </c>
      <c r="D105" t="s">
        <v>18</v>
      </c>
      <c r="E105" s="15">
        <v>44805</v>
      </c>
      <c r="F105">
        <v>924</v>
      </c>
    </row>
    <row r="106" spans="1:6" x14ac:dyDescent="0.25">
      <c r="A106" t="s">
        <v>0</v>
      </c>
      <c r="B106" t="s">
        <v>8</v>
      </c>
      <c r="C106" t="s">
        <v>4</v>
      </c>
      <c r="D106" t="s">
        <v>18</v>
      </c>
      <c r="E106" s="15">
        <v>44805</v>
      </c>
      <c r="F106">
        <v>2697</v>
      </c>
    </row>
    <row r="107" spans="1:6" x14ac:dyDescent="0.25">
      <c r="A107" t="s">
        <v>0</v>
      </c>
      <c r="B107" t="s">
        <v>8</v>
      </c>
      <c r="C107" t="s">
        <v>5</v>
      </c>
      <c r="D107" t="s">
        <v>18</v>
      </c>
      <c r="E107" s="15">
        <v>44805</v>
      </c>
      <c r="F107">
        <v>3870</v>
      </c>
    </row>
    <row r="108" spans="1:6" x14ac:dyDescent="0.25">
      <c r="A108" t="s">
        <v>0</v>
      </c>
      <c r="B108" t="s">
        <v>8</v>
      </c>
      <c r="C108" t="s">
        <v>6</v>
      </c>
      <c r="D108" t="s">
        <v>18</v>
      </c>
      <c r="E108" s="15">
        <v>44805</v>
      </c>
      <c r="F108">
        <v>220</v>
      </c>
    </row>
    <row r="109" spans="1:6" x14ac:dyDescent="0.25">
      <c r="A109" t="s">
        <v>0</v>
      </c>
      <c r="B109" t="s">
        <v>9</v>
      </c>
      <c r="C109" t="s">
        <v>2</v>
      </c>
      <c r="D109" t="s">
        <v>18</v>
      </c>
      <c r="E109" s="15">
        <v>44805</v>
      </c>
      <c r="F109">
        <v>34</v>
      </c>
    </row>
    <row r="110" spans="1:6" x14ac:dyDescent="0.25">
      <c r="A110" t="s">
        <v>0</v>
      </c>
      <c r="B110" t="s">
        <v>9</v>
      </c>
      <c r="C110" t="s">
        <v>3</v>
      </c>
      <c r="D110" t="s">
        <v>18</v>
      </c>
      <c r="E110" s="15">
        <v>44805</v>
      </c>
      <c r="F110">
        <v>88</v>
      </c>
    </row>
    <row r="111" spans="1:6" x14ac:dyDescent="0.25">
      <c r="A111" t="s">
        <v>0</v>
      </c>
      <c r="B111" t="s">
        <v>9</v>
      </c>
      <c r="C111" t="s">
        <v>4</v>
      </c>
      <c r="D111" t="s">
        <v>18</v>
      </c>
      <c r="E111" s="15">
        <v>44805</v>
      </c>
      <c r="F111">
        <v>231</v>
      </c>
    </row>
    <row r="112" spans="1:6" x14ac:dyDescent="0.25">
      <c r="A112" t="s">
        <v>0</v>
      </c>
      <c r="B112" t="s">
        <v>9</v>
      </c>
      <c r="C112" t="s">
        <v>5</v>
      </c>
      <c r="D112" t="s">
        <v>18</v>
      </c>
      <c r="E112" s="15">
        <v>44805</v>
      </c>
      <c r="F112">
        <v>337</v>
      </c>
    </row>
    <row r="113" spans="1:6" x14ac:dyDescent="0.25">
      <c r="A113" t="s">
        <v>0</v>
      </c>
      <c r="B113" t="s">
        <v>9</v>
      </c>
      <c r="C113" t="s">
        <v>6</v>
      </c>
      <c r="D113" t="s">
        <v>18</v>
      </c>
      <c r="E113" s="15">
        <v>44805</v>
      </c>
      <c r="F113">
        <v>327</v>
      </c>
    </row>
    <row r="114" spans="1:6" x14ac:dyDescent="0.25">
      <c r="A114" t="s">
        <v>10</v>
      </c>
      <c r="B114" s="1" t="s">
        <v>1</v>
      </c>
      <c r="C114" s="1" t="s">
        <v>2</v>
      </c>
      <c r="D114" t="s">
        <v>12</v>
      </c>
      <c r="E114" s="15">
        <v>44621</v>
      </c>
      <c r="F114">
        <v>0</v>
      </c>
    </row>
    <row r="115" spans="1:6" x14ac:dyDescent="0.25">
      <c r="A115" t="s">
        <v>10</v>
      </c>
      <c r="B115" s="1" t="s">
        <v>1</v>
      </c>
      <c r="C115" s="1" t="s">
        <v>3</v>
      </c>
      <c r="D115" t="s">
        <v>12</v>
      </c>
      <c r="E115" s="15">
        <v>44621</v>
      </c>
      <c r="F115">
        <v>276</v>
      </c>
    </row>
    <row r="116" spans="1:6" x14ac:dyDescent="0.25">
      <c r="A116" t="s">
        <v>10</v>
      </c>
      <c r="B116" s="1" t="s">
        <v>1</v>
      </c>
      <c r="C116" s="1" t="s">
        <v>4</v>
      </c>
      <c r="D116" t="s">
        <v>12</v>
      </c>
      <c r="E116" s="15">
        <v>44621</v>
      </c>
      <c r="F116">
        <v>3376</v>
      </c>
    </row>
    <row r="117" spans="1:6" x14ac:dyDescent="0.25">
      <c r="A117" t="s">
        <v>10</v>
      </c>
      <c r="B117" s="1" t="s">
        <v>1</v>
      </c>
      <c r="C117" s="1" t="s">
        <v>5</v>
      </c>
      <c r="D117" t="s">
        <v>12</v>
      </c>
      <c r="E117" s="15">
        <v>44621</v>
      </c>
      <c r="F117">
        <v>8983</v>
      </c>
    </row>
    <row r="118" spans="1:6" x14ac:dyDescent="0.25">
      <c r="A118" t="s">
        <v>10</v>
      </c>
      <c r="B118" s="1" t="s">
        <v>1</v>
      </c>
      <c r="C118" s="1" t="s">
        <v>6</v>
      </c>
      <c r="D118" t="s">
        <v>12</v>
      </c>
      <c r="E118" s="15">
        <v>44621</v>
      </c>
      <c r="F118">
        <v>72</v>
      </c>
    </row>
    <row r="119" spans="1:6" x14ac:dyDescent="0.25">
      <c r="A119" t="s">
        <v>10</v>
      </c>
      <c r="B119" s="2" t="s">
        <v>1</v>
      </c>
      <c r="C119" s="1" t="s">
        <v>7</v>
      </c>
      <c r="D119" t="s">
        <v>12</v>
      </c>
      <c r="E119" s="15">
        <v>44621</v>
      </c>
      <c r="F119">
        <v>3941</v>
      </c>
    </row>
    <row r="120" spans="1:6" x14ac:dyDescent="0.25">
      <c r="A120" t="s">
        <v>10</v>
      </c>
      <c r="B120" s="1" t="s">
        <v>8</v>
      </c>
      <c r="C120" s="1" t="s">
        <v>2</v>
      </c>
      <c r="D120" t="s">
        <v>12</v>
      </c>
      <c r="E120" s="15">
        <v>44621</v>
      </c>
      <c r="F120">
        <v>26</v>
      </c>
    </row>
    <row r="121" spans="1:6" x14ac:dyDescent="0.25">
      <c r="A121" t="s">
        <v>10</v>
      </c>
      <c r="B121" s="1" t="s">
        <v>8</v>
      </c>
      <c r="C121" s="1" t="s">
        <v>3</v>
      </c>
      <c r="D121" t="s">
        <v>12</v>
      </c>
      <c r="E121" s="15">
        <v>44621</v>
      </c>
      <c r="F121">
        <v>93</v>
      </c>
    </row>
    <row r="122" spans="1:6" x14ac:dyDescent="0.25">
      <c r="A122" t="s">
        <v>10</v>
      </c>
      <c r="B122" s="1" t="s">
        <v>8</v>
      </c>
      <c r="C122" s="1" t="s">
        <v>4</v>
      </c>
      <c r="D122" t="s">
        <v>12</v>
      </c>
      <c r="E122" s="15">
        <v>44621</v>
      </c>
      <c r="F122">
        <v>331</v>
      </c>
    </row>
    <row r="123" spans="1:6" x14ac:dyDescent="0.25">
      <c r="A123" t="s">
        <v>10</v>
      </c>
      <c r="B123" s="1" t="s">
        <v>8</v>
      </c>
      <c r="C123" s="1" t="s">
        <v>5</v>
      </c>
      <c r="D123" t="s">
        <v>12</v>
      </c>
      <c r="E123" s="15">
        <v>44621</v>
      </c>
      <c r="F123">
        <v>448</v>
      </c>
    </row>
    <row r="124" spans="1:6" x14ac:dyDescent="0.25">
      <c r="A124" t="s">
        <v>10</v>
      </c>
      <c r="B124" s="2" t="s">
        <v>8</v>
      </c>
      <c r="C124" s="1" t="s">
        <v>6</v>
      </c>
      <c r="D124" t="s">
        <v>12</v>
      </c>
      <c r="E124" s="15">
        <v>44621</v>
      </c>
      <c r="F124">
        <v>6</v>
      </c>
    </row>
    <row r="125" spans="1:6" x14ac:dyDescent="0.25">
      <c r="A125" t="s">
        <v>10</v>
      </c>
      <c r="B125" s="1" t="s">
        <v>9</v>
      </c>
      <c r="C125" s="1" t="s">
        <v>2</v>
      </c>
      <c r="D125" t="s">
        <v>12</v>
      </c>
      <c r="E125" s="15">
        <v>44621</v>
      </c>
      <c r="F125">
        <v>0</v>
      </c>
    </row>
    <row r="126" spans="1:6" x14ac:dyDescent="0.25">
      <c r="A126" t="s">
        <v>10</v>
      </c>
      <c r="B126" s="1" t="s">
        <v>9</v>
      </c>
      <c r="C126" s="1" t="s">
        <v>3</v>
      </c>
      <c r="D126" t="s">
        <v>12</v>
      </c>
      <c r="E126" s="15">
        <v>44621</v>
      </c>
      <c r="F126">
        <v>5</v>
      </c>
    </row>
    <row r="127" spans="1:6" x14ac:dyDescent="0.25">
      <c r="A127" t="s">
        <v>10</v>
      </c>
      <c r="B127" s="1" t="s">
        <v>9</v>
      </c>
      <c r="C127" s="1" t="s">
        <v>4</v>
      </c>
      <c r="D127" t="s">
        <v>12</v>
      </c>
      <c r="E127" s="15">
        <v>44621</v>
      </c>
      <c r="F127">
        <v>51</v>
      </c>
    </row>
    <row r="128" spans="1:6" x14ac:dyDescent="0.25">
      <c r="A128" t="s">
        <v>10</v>
      </c>
      <c r="B128" s="1" t="s">
        <v>9</v>
      </c>
      <c r="C128" s="1" t="s">
        <v>5</v>
      </c>
      <c r="D128" t="s">
        <v>12</v>
      </c>
      <c r="E128" s="15">
        <v>44621</v>
      </c>
      <c r="F128">
        <v>28</v>
      </c>
    </row>
    <row r="129" spans="1:6" x14ac:dyDescent="0.25">
      <c r="A129" t="s">
        <v>10</v>
      </c>
      <c r="B129" s="2" t="s">
        <v>9</v>
      </c>
      <c r="C129" s="1" t="s">
        <v>6</v>
      </c>
      <c r="D129" t="s">
        <v>12</v>
      </c>
      <c r="E129" s="15">
        <v>44621</v>
      </c>
      <c r="F129">
        <v>1</v>
      </c>
    </row>
    <row r="130" spans="1:6" x14ac:dyDescent="0.25">
      <c r="A130" t="s">
        <v>10</v>
      </c>
      <c r="B130" s="1" t="s">
        <v>1</v>
      </c>
      <c r="C130" s="1" t="s">
        <v>2</v>
      </c>
      <c r="D130" t="s">
        <v>13</v>
      </c>
      <c r="E130" s="15">
        <v>44652</v>
      </c>
      <c r="F130">
        <v>0</v>
      </c>
    </row>
    <row r="131" spans="1:6" x14ac:dyDescent="0.25">
      <c r="A131" t="s">
        <v>10</v>
      </c>
      <c r="B131" s="1" t="s">
        <v>1</v>
      </c>
      <c r="C131" s="1" t="s">
        <v>3</v>
      </c>
      <c r="D131" t="s">
        <v>13</v>
      </c>
      <c r="E131" s="15">
        <v>44652</v>
      </c>
      <c r="F131">
        <v>380</v>
      </c>
    </row>
    <row r="132" spans="1:6" x14ac:dyDescent="0.25">
      <c r="A132" t="s">
        <v>10</v>
      </c>
      <c r="B132" s="1" t="s">
        <v>1</v>
      </c>
      <c r="C132" s="1" t="s">
        <v>4</v>
      </c>
      <c r="D132" t="s">
        <v>13</v>
      </c>
      <c r="E132" s="15">
        <v>44652</v>
      </c>
      <c r="F132">
        <v>4271</v>
      </c>
    </row>
    <row r="133" spans="1:6" x14ac:dyDescent="0.25">
      <c r="A133" t="s">
        <v>10</v>
      </c>
      <c r="B133" s="1" t="s">
        <v>1</v>
      </c>
      <c r="C133" s="1" t="s">
        <v>5</v>
      </c>
      <c r="D133" t="s">
        <v>13</v>
      </c>
      <c r="E133" s="15">
        <v>44652</v>
      </c>
      <c r="F133">
        <v>11627</v>
      </c>
    </row>
    <row r="134" spans="1:6" x14ac:dyDescent="0.25">
      <c r="A134" t="s">
        <v>10</v>
      </c>
      <c r="B134" s="1" t="s">
        <v>1</v>
      </c>
      <c r="C134" s="1" t="s">
        <v>6</v>
      </c>
      <c r="D134" t="s">
        <v>13</v>
      </c>
      <c r="E134" s="15">
        <v>44652</v>
      </c>
      <c r="F134">
        <v>553</v>
      </c>
    </row>
    <row r="135" spans="1:6" x14ac:dyDescent="0.25">
      <c r="A135" t="s">
        <v>10</v>
      </c>
      <c r="B135" s="2" t="s">
        <v>1</v>
      </c>
      <c r="C135" s="1" t="s">
        <v>7</v>
      </c>
      <c r="D135" t="s">
        <v>13</v>
      </c>
      <c r="E135" s="15">
        <v>44652</v>
      </c>
      <c r="F135">
        <v>7718</v>
      </c>
    </row>
    <row r="136" spans="1:6" x14ac:dyDescent="0.25">
      <c r="A136" t="s">
        <v>10</v>
      </c>
      <c r="B136" s="1" t="s">
        <v>8</v>
      </c>
      <c r="C136" s="1" t="s">
        <v>2</v>
      </c>
      <c r="D136" t="s">
        <v>13</v>
      </c>
      <c r="E136" s="15">
        <v>44652</v>
      </c>
      <c r="F136">
        <v>32</v>
      </c>
    </row>
    <row r="137" spans="1:6" x14ac:dyDescent="0.25">
      <c r="A137" t="s">
        <v>10</v>
      </c>
      <c r="B137" s="1" t="s">
        <v>8</v>
      </c>
      <c r="C137" s="1" t="s">
        <v>3</v>
      </c>
      <c r="D137" t="s">
        <v>13</v>
      </c>
      <c r="E137" s="15">
        <v>44652</v>
      </c>
      <c r="F137">
        <v>107</v>
      </c>
    </row>
    <row r="138" spans="1:6" x14ac:dyDescent="0.25">
      <c r="A138" t="s">
        <v>10</v>
      </c>
      <c r="B138" s="1" t="s">
        <v>8</v>
      </c>
      <c r="C138" s="1" t="s">
        <v>4</v>
      </c>
      <c r="D138" t="s">
        <v>13</v>
      </c>
      <c r="E138" s="15">
        <v>44652</v>
      </c>
      <c r="F138">
        <v>399</v>
      </c>
    </row>
    <row r="139" spans="1:6" x14ac:dyDescent="0.25">
      <c r="A139" t="s">
        <v>10</v>
      </c>
      <c r="B139" s="1" t="s">
        <v>8</v>
      </c>
      <c r="C139" s="1" t="s">
        <v>5</v>
      </c>
      <c r="D139" t="s">
        <v>13</v>
      </c>
      <c r="E139" s="15">
        <v>44652</v>
      </c>
      <c r="F139">
        <v>510</v>
      </c>
    </row>
    <row r="140" spans="1:6" x14ac:dyDescent="0.25">
      <c r="A140" t="s">
        <v>10</v>
      </c>
      <c r="B140" s="2" t="s">
        <v>8</v>
      </c>
      <c r="C140" s="1" t="s">
        <v>6</v>
      </c>
      <c r="D140" t="s">
        <v>13</v>
      </c>
      <c r="E140" s="15">
        <v>44652</v>
      </c>
      <c r="F140">
        <v>18</v>
      </c>
    </row>
    <row r="141" spans="1:6" x14ac:dyDescent="0.25">
      <c r="A141" t="s">
        <v>10</v>
      </c>
      <c r="B141" s="1" t="s">
        <v>9</v>
      </c>
      <c r="C141" s="1" t="s">
        <v>2</v>
      </c>
      <c r="D141" t="s">
        <v>13</v>
      </c>
      <c r="E141" s="15">
        <v>44652</v>
      </c>
      <c r="F141">
        <v>0</v>
      </c>
    </row>
    <row r="142" spans="1:6" x14ac:dyDescent="0.25">
      <c r="A142" t="s">
        <v>10</v>
      </c>
      <c r="B142" s="1" t="s">
        <v>9</v>
      </c>
      <c r="C142" s="1" t="s">
        <v>3</v>
      </c>
      <c r="D142" t="s">
        <v>13</v>
      </c>
      <c r="E142" s="15">
        <v>44652</v>
      </c>
      <c r="F142">
        <v>5</v>
      </c>
    </row>
    <row r="143" spans="1:6" x14ac:dyDescent="0.25">
      <c r="A143" t="s">
        <v>10</v>
      </c>
      <c r="B143" s="1" t="s">
        <v>9</v>
      </c>
      <c r="C143" s="1" t="s">
        <v>4</v>
      </c>
      <c r="D143" t="s">
        <v>13</v>
      </c>
      <c r="E143" s="15">
        <v>44652</v>
      </c>
      <c r="F143">
        <v>55</v>
      </c>
    </row>
    <row r="144" spans="1:6" x14ac:dyDescent="0.25">
      <c r="A144" t="s">
        <v>10</v>
      </c>
      <c r="B144" s="1" t="s">
        <v>9</v>
      </c>
      <c r="C144" s="1" t="s">
        <v>5</v>
      </c>
      <c r="D144" t="s">
        <v>13</v>
      </c>
      <c r="E144" s="15">
        <v>44652</v>
      </c>
      <c r="F144">
        <v>32</v>
      </c>
    </row>
    <row r="145" spans="1:6" x14ac:dyDescent="0.25">
      <c r="A145" t="s">
        <v>10</v>
      </c>
      <c r="B145" s="2" t="s">
        <v>9</v>
      </c>
      <c r="C145" s="1" t="s">
        <v>6</v>
      </c>
      <c r="D145" t="s">
        <v>13</v>
      </c>
      <c r="E145" s="15">
        <v>44652</v>
      </c>
      <c r="F145">
        <v>0</v>
      </c>
    </row>
    <row r="146" spans="1:6" x14ac:dyDescent="0.25">
      <c r="A146" t="s">
        <v>10</v>
      </c>
      <c r="B146" s="1" t="s">
        <v>1</v>
      </c>
      <c r="C146" s="1" t="s">
        <v>2</v>
      </c>
      <c r="D146" t="s">
        <v>14</v>
      </c>
      <c r="E146" s="15">
        <v>44682</v>
      </c>
      <c r="F146">
        <v>0</v>
      </c>
    </row>
    <row r="147" spans="1:6" x14ac:dyDescent="0.25">
      <c r="A147" t="s">
        <v>10</v>
      </c>
      <c r="B147" s="1" t="s">
        <v>1</v>
      </c>
      <c r="C147" s="1" t="s">
        <v>3</v>
      </c>
      <c r="D147" t="s">
        <v>14</v>
      </c>
      <c r="E147" s="15">
        <v>44682</v>
      </c>
      <c r="F147">
        <v>443</v>
      </c>
    </row>
    <row r="148" spans="1:6" x14ac:dyDescent="0.25">
      <c r="A148" t="s">
        <v>10</v>
      </c>
      <c r="B148" s="1" t="s">
        <v>1</v>
      </c>
      <c r="C148" s="1" t="s">
        <v>4</v>
      </c>
      <c r="D148" t="s">
        <v>14</v>
      </c>
      <c r="E148" s="15">
        <v>44682</v>
      </c>
      <c r="F148">
        <v>4736</v>
      </c>
    </row>
    <row r="149" spans="1:6" x14ac:dyDescent="0.25">
      <c r="A149" t="s">
        <v>10</v>
      </c>
      <c r="B149" s="1" t="s">
        <v>1</v>
      </c>
      <c r="C149" s="1" t="s">
        <v>5</v>
      </c>
      <c r="D149" t="s">
        <v>14</v>
      </c>
      <c r="E149" s="15">
        <v>44682</v>
      </c>
      <c r="F149">
        <v>12700</v>
      </c>
    </row>
    <row r="150" spans="1:6" x14ac:dyDescent="0.25">
      <c r="A150" t="s">
        <v>10</v>
      </c>
      <c r="B150" s="1" t="s">
        <v>1</v>
      </c>
      <c r="C150" s="1" t="s">
        <v>6</v>
      </c>
      <c r="D150" t="s">
        <v>14</v>
      </c>
      <c r="E150" s="15">
        <v>44682</v>
      </c>
      <c r="F150">
        <v>777</v>
      </c>
    </row>
    <row r="151" spans="1:6" x14ac:dyDescent="0.25">
      <c r="A151" t="s">
        <v>10</v>
      </c>
      <c r="B151" s="2" t="s">
        <v>1</v>
      </c>
      <c r="C151" s="1" t="s">
        <v>7</v>
      </c>
      <c r="D151" t="s">
        <v>14</v>
      </c>
      <c r="E151" s="15">
        <v>44682</v>
      </c>
      <c r="F151">
        <v>8525</v>
      </c>
    </row>
    <row r="152" spans="1:6" x14ac:dyDescent="0.25">
      <c r="A152" t="s">
        <v>10</v>
      </c>
      <c r="B152" s="1" t="s">
        <v>8</v>
      </c>
      <c r="C152" s="1" t="s">
        <v>2</v>
      </c>
      <c r="D152" t="s">
        <v>14</v>
      </c>
      <c r="E152" s="15">
        <v>44682</v>
      </c>
      <c r="F152">
        <v>40</v>
      </c>
    </row>
    <row r="153" spans="1:6" x14ac:dyDescent="0.25">
      <c r="A153" t="s">
        <v>10</v>
      </c>
      <c r="B153" s="1" t="s">
        <v>8</v>
      </c>
      <c r="C153" s="1" t="s">
        <v>3</v>
      </c>
      <c r="D153" t="s">
        <v>14</v>
      </c>
      <c r="E153" s="15">
        <v>44682</v>
      </c>
      <c r="F153">
        <v>120</v>
      </c>
    </row>
    <row r="154" spans="1:6" x14ac:dyDescent="0.25">
      <c r="A154" t="s">
        <v>10</v>
      </c>
      <c r="B154" s="1" t="s">
        <v>8</v>
      </c>
      <c r="C154" s="1" t="s">
        <v>4</v>
      </c>
      <c r="D154" t="s">
        <v>14</v>
      </c>
      <c r="E154" s="15">
        <v>44682</v>
      </c>
      <c r="F154">
        <v>427</v>
      </c>
    </row>
    <row r="155" spans="1:6" x14ac:dyDescent="0.25">
      <c r="A155" t="s">
        <v>10</v>
      </c>
      <c r="B155" s="1" t="s">
        <v>8</v>
      </c>
      <c r="C155" s="1" t="s">
        <v>5</v>
      </c>
      <c r="D155" t="s">
        <v>14</v>
      </c>
      <c r="E155" s="15">
        <v>44682</v>
      </c>
      <c r="F155">
        <v>547</v>
      </c>
    </row>
    <row r="156" spans="1:6" x14ac:dyDescent="0.25">
      <c r="A156" t="s">
        <v>10</v>
      </c>
      <c r="B156" s="2" t="s">
        <v>8</v>
      </c>
      <c r="C156" s="1" t="s">
        <v>6</v>
      </c>
      <c r="D156" t="s">
        <v>14</v>
      </c>
      <c r="E156" s="15">
        <v>44682</v>
      </c>
      <c r="F156">
        <v>23</v>
      </c>
    </row>
    <row r="157" spans="1:6" x14ac:dyDescent="0.25">
      <c r="A157" t="s">
        <v>10</v>
      </c>
      <c r="B157" s="1" t="s">
        <v>9</v>
      </c>
      <c r="C157" s="1" t="s">
        <v>2</v>
      </c>
      <c r="D157" t="s">
        <v>14</v>
      </c>
      <c r="E157" s="15">
        <v>44682</v>
      </c>
      <c r="F157">
        <v>0</v>
      </c>
    </row>
    <row r="158" spans="1:6" x14ac:dyDescent="0.25">
      <c r="A158" t="s">
        <v>10</v>
      </c>
      <c r="B158" s="1" t="s">
        <v>9</v>
      </c>
      <c r="C158" s="1" t="s">
        <v>3</v>
      </c>
      <c r="D158" t="s">
        <v>14</v>
      </c>
      <c r="E158" s="15">
        <v>44682</v>
      </c>
      <c r="F158">
        <v>6</v>
      </c>
    </row>
    <row r="159" spans="1:6" x14ac:dyDescent="0.25">
      <c r="A159" t="s">
        <v>10</v>
      </c>
      <c r="B159" s="1" t="s">
        <v>9</v>
      </c>
      <c r="C159" s="1" t="s">
        <v>4</v>
      </c>
      <c r="D159" t="s">
        <v>14</v>
      </c>
      <c r="E159" s="15">
        <v>44682</v>
      </c>
      <c r="F159">
        <v>63</v>
      </c>
    </row>
    <row r="160" spans="1:6" x14ac:dyDescent="0.25">
      <c r="A160" t="s">
        <v>10</v>
      </c>
      <c r="B160" s="1" t="s">
        <v>9</v>
      </c>
      <c r="C160" s="1" t="s">
        <v>5</v>
      </c>
      <c r="D160" t="s">
        <v>14</v>
      </c>
      <c r="E160" s="15">
        <v>44682</v>
      </c>
      <c r="F160">
        <v>32</v>
      </c>
    </row>
    <row r="161" spans="1:6" x14ac:dyDescent="0.25">
      <c r="A161" t="s">
        <v>10</v>
      </c>
      <c r="B161" s="2" t="s">
        <v>9</v>
      </c>
      <c r="C161" s="1" t="s">
        <v>6</v>
      </c>
      <c r="D161" t="s">
        <v>14</v>
      </c>
      <c r="E161" s="15">
        <v>44682</v>
      </c>
      <c r="F161">
        <v>1</v>
      </c>
    </row>
    <row r="162" spans="1:6" x14ac:dyDescent="0.25">
      <c r="A162" t="s">
        <v>10</v>
      </c>
      <c r="B162" s="1" t="s">
        <v>1</v>
      </c>
      <c r="C162" s="1" t="s">
        <v>2</v>
      </c>
      <c r="D162" t="s">
        <v>15</v>
      </c>
      <c r="E162" s="15">
        <v>44713</v>
      </c>
      <c r="F162">
        <v>0</v>
      </c>
    </row>
    <row r="163" spans="1:6" x14ac:dyDescent="0.25">
      <c r="A163" t="s">
        <v>10</v>
      </c>
      <c r="B163" s="1" t="s">
        <v>1</v>
      </c>
      <c r="C163" s="1" t="s">
        <v>3</v>
      </c>
      <c r="D163" t="s">
        <v>15</v>
      </c>
      <c r="E163" s="15">
        <v>44713</v>
      </c>
      <c r="F163">
        <v>480</v>
      </c>
    </row>
    <row r="164" spans="1:6" x14ac:dyDescent="0.25">
      <c r="A164" t="s">
        <v>10</v>
      </c>
      <c r="B164" s="1" t="s">
        <v>1</v>
      </c>
      <c r="C164" s="1" t="s">
        <v>4</v>
      </c>
      <c r="D164" t="s">
        <v>15</v>
      </c>
      <c r="E164" s="15">
        <v>44713</v>
      </c>
      <c r="F164">
        <v>4956</v>
      </c>
    </row>
    <row r="165" spans="1:6" x14ac:dyDescent="0.25">
      <c r="A165" t="s">
        <v>10</v>
      </c>
      <c r="B165" s="1" t="s">
        <v>1</v>
      </c>
      <c r="C165" s="1" t="s">
        <v>5</v>
      </c>
      <c r="D165" t="s">
        <v>15</v>
      </c>
      <c r="E165" s="15">
        <v>44713</v>
      </c>
      <c r="F165">
        <v>13278</v>
      </c>
    </row>
    <row r="166" spans="1:6" x14ac:dyDescent="0.25">
      <c r="A166" t="s">
        <v>10</v>
      </c>
      <c r="B166" s="1" t="s">
        <v>1</v>
      </c>
      <c r="C166" s="1" t="s">
        <v>6</v>
      </c>
      <c r="D166" t="s">
        <v>15</v>
      </c>
      <c r="E166" s="15">
        <v>44713</v>
      </c>
      <c r="F166">
        <v>876</v>
      </c>
    </row>
    <row r="167" spans="1:6" x14ac:dyDescent="0.25">
      <c r="A167" t="s">
        <v>10</v>
      </c>
      <c r="B167" s="2" t="s">
        <v>1</v>
      </c>
      <c r="C167" s="1" t="s">
        <v>7</v>
      </c>
      <c r="D167" t="s">
        <v>15</v>
      </c>
      <c r="E167" s="15">
        <v>44713</v>
      </c>
      <c r="F167">
        <v>8647</v>
      </c>
    </row>
    <row r="168" spans="1:6" x14ac:dyDescent="0.25">
      <c r="A168" t="s">
        <v>10</v>
      </c>
      <c r="B168" s="1" t="s">
        <v>8</v>
      </c>
      <c r="C168" s="1" t="s">
        <v>2</v>
      </c>
      <c r="D168" t="s">
        <v>15</v>
      </c>
      <c r="E168" s="15">
        <v>44713</v>
      </c>
      <c r="F168">
        <v>39</v>
      </c>
    </row>
    <row r="169" spans="1:6" x14ac:dyDescent="0.25">
      <c r="A169" t="s">
        <v>10</v>
      </c>
      <c r="B169" s="1" t="s">
        <v>8</v>
      </c>
      <c r="C169" s="1" t="s">
        <v>3</v>
      </c>
      <c r="D169" t="s">
        <v>15</v>
      </c>
      <c r="E169" s="15">
        <v>44713</v>
      </c>
      <c r="F169">
        <v>127</v>
      </c>
    </row>
    <row r="170" spans="1:6" x14ac:dyDescent="0.25">
      <c r="A170" t="s">
        <v>10</v>
      </c>
      <c r="B170" s="1" t="s">
        <v>8</v>
      </c>
      <c r="C170" s="1" t="s">
        <v>4</v>
      </c>
      <c r="D170" t="s">
        <v>15</v>
      </c>
      <c r="E170" s="15">
        <v>44713</v>
      </c>
      <c r="F170">
        <v>436</v>
      </c>
    </row>
    <row r="171" spans="1:6" x14ac:dyDescent="0.25">
      <c r="A171" t="s">
        <v>10</v>
      </c>
      <c r="B171" s="1" t="s">
        <v>8</v>
      </c>
      <c r="C171" s="1" t="s">
        <v>5</v>
      </c>
      <c r="D171" t="s">
        <v>15</v>
      </c>
      <c r="E171" s="15">
        <v>44713</v>
      </c>
      <c r="F171">
        <v>548</v>
      </c>
    </row>
    <row r="172" spans="1:6" x14ac:dyDescent="0.25">
      <c r="A172" t="s">
        <v>10</v>
      </c>
      <c r="B172" s="2" t="s">
        <v>8</v>
      </c>
      <c r="C172" s="1" t="s">
        <v>6</v>
      </c>
      <c r="D172" t="s">
        <v>15</v>
      </c>
      <c r="E172" s="15">
        <v>44713</v>
      </c>
      <c r="F172">
        <v>26</v>
      </c>
    </row>
    <row r="173" spans="1:6" x14ac:dyDescent="0.25">
      <c r="A173" t="s">
        <v>10</v>
      </c>
      <c r="B173" s="1" t="s">
        <v>9</v>
      </c>
      <c r="C173" s="1" t="s">
        <v>2</v>
      </c>
      <c r="D173" t="s">
        <v>15</v>
      </c>
      <c r="E173" s="15">
        <v>44713</v>
      </c>
      <c r="F173">
        <v>0</v>
      </c>
    </row>
    <row r="174" spans="1:6" x14ac:dyDescent="0.25">
      <c r="A174" t="s">
        <v>10</v>
      </c>
      <c r="B174" s="1" t="s">
        <v>9</v>
      </c>
      <c r="C174" s="1" t="s">
        <v>3</v>
      </c>
      <c r="D174" t="s">
        <v>15</v>
      </c>
      <c r="E174" s="15">
        <v>44713</v>
      </c>
      <c r="F174">
        <v>5</v>
      </c>
    </row>
    <row r="175" spans="1:6" x14ac:dyDescent="0.25">
      <c r="A175" t="s">
        <v>10</v>
      </c>
      <c r="B175" s="1" t="s">
        <v>9</v>
      </c>
      <c r="C175" s="1" t="s">
        <v>4</v>
      </c>
      <c r="D175" t="s">
        <v>15</v>
      </c>
      <c r="E175" s="15">
        <v>44713</v>
      </c>
      <c r="F175">
        <v>65</v>
      </c>
    </row>
    <row r="176" spans="1:6" x14ac:dyDescent="0.25">
      <c r="A176" t="s">
        <v>10</v>
      </c>
      <c r="B176" s="1" t="s">
        <v>9</v>
      </c>
      <c r="C176" s="1" t="s">
        <v>5</v>
      </c>
      <c r="D176" t="s">
        <v>15</v>
      </c>
      <c r="E176" s="15">
        <v>44713</v>
      </c>
      <c r="F176">
        <v>29</v>
      </c>
    </row>
    <row r="177" spans="1:6" x14ac:dyDescent="0.25">
      <c r="A177" t="s">
        <v>10</v>
      </c>
      <c r="B177" s="2" t="s">
        <v>9</v>
      </c>
      <c r="C177" s="1" t="s">
        <v>6</v>
      </c>
      <c r="D177" t="s">
        <v>15</v>
      </c>
      <c r="E177" s="15">
        <v>44713</v>
      </c>
      <c r="F177">
        <v>1</v>
      </c>
    </row>
    <row r="178" spans="1:6" x14ac:dyDescent="0.25">
      <c r="A178" t="s">
        <v>10</v>
      </c>
      <c r="B178" s="1" t="s">
        <v>1</v>
      </c>
      <c r="C178" s="1" t="s">
        <v>2</v>
      </c>
      <c r="D178" t="s">
        <v>16</v>
      </c>
      <c r="E178" s="15">
        <v>44743</v>
      </c>
      <c r="F178">
        <v>0</v>
      </c>
    </row>
    <row r="179" spans="1:6" x14ac:dyDescent="0.25">
      <c r="A179" t="s">
        <v>10</v>
      </c>
      <c r="B179" s="1" t="s">
        <v>1</v>
      </c>
      <c r="C179" s="1" t="s">
        <v>3</v>
      </c>
      <c r="D179" t="s">
        <v>16</v>
      </c>
      <c r="E179" s="15">
        <v>44743</v>
      </c>
      <c r="F179">
        <v>463</v>
      </c>
    </row>
    <row r="180" spans="1:6" x14ac:dyDescent="0.25">
      <c r="A180" t="s">
        <v>10</v>
      </c>
      <c r="B180" s="1" t="s">
        <v>1</v>
      </c>
      <c r="C180" s="1" t="s">
        <v>4</v>
      </c>
      <c r="D180" t="s">
        <v>16</v>
      </c>
      <c r="E180" s="15">
        <v>44743</v>
      </c>
      <c r="F180">
        <v>4848</v>
      </c>
    </row>
    <row r="181" spans="1:6" x14ac:dyDescent="0.25">
      <c r="A181" t="s">
        <v>10</v>
      </c>
      <c r="B181" s="1" t="s">
        <v>1</v>
      </c>
      <c r="C181" s="1" t="s">
        <v>5</v>
      </c>
      <c r="D181" t="s">
        <v>16</v>
      </c>
      <c r="E181" s="15">
        <v>44743</v>
      </c>
      <c r="F181">
        <v>12880</v>
      </c>
    </row>
    <row r="182" spans="1:6" x14ac:dyDescent="0.25">
      <c r="A182" t="s">
        <v>10</v>
      </c>
      <c r="B182" s="1" t="s">
        <v>1</v>
      </c>
      <c r="C182" s="1" t="s">
        <v>6</v>
      </c>
      <c r="D182" t="s">
        <v>16</v>
      </c>
      <c r="E182" s="15">
        <v>44743</v>
      </c>
      <c r="F182">
        <v>746</v>
      </c>
    </row>
    <row r="183" spans="1:6" x14ac:dyDescent="0.25">
      <c r="A183" t="s">
        <v>10</v>
      </c>
      <c r="B183" s="2" t="s">
        <v>1</v>
      </c>
      <c r="C183" s="1" t="s">
        <v>7</v>
      </c>
      <c r="D183" t="s">
        <v>16</v>
      </c>
      <c r="E183" s="15">
        <v>44743</v>
      </c>
      <c r="F183">
        <v>6365</v>
      </c>
    </row>
    <row r="184" spans="1:6" x14ac:dyDescent="0.25">
      <c r="A184" t="s">
        <v>10</v>
      </c>
      <c r="B184" s="1" t="s">
        <v>8</v>
      </c>
      <c r="C184" s="1" t="s">
        <v>2</v>
      </c>
      <c r="D184" t="s">
        <v>16</v>
      </c>
      <c r="E184" s="15">
        <v>44743</v>
      </c>
      <c r="F184">
        <v>37</v>
      </c>
    </row>
    <row r="185" spans="1:6" x14ac:dyDescent="0.25">
      <c r="A185" t="s">
        <v>10</v>
      </c>
      <c r="B185" s="1" t="s">
        <v>8</v>
      </c>
      <c r="C185" s="1" t="s">
        <v>3</v>
      </c>
      <c r="D185" t="s">
        <v>16</v>
      </c>
      <c r="E185" s="15">
        <v>44743</v>
      </c>
      <c r="F185">
        <v>112</v>
      </c>
    </row>
    <row r="186" spans="1:6" x14ac:dyDescent="0.25">
      <c r="A186" t="s">
        <v>10</v>
      </c>
      <c r="B186" s="1" t="s">
        <v>8</v>
      </c>
      <c r="C186" s="1" t="s">
        <v>4</v>
      </c>
      <c r="D186" t="s">
        <v>16</v>
      </c>
      <c r="E186" s="15">
        <v>44743</v>
      </c>
      <c r="F186">
        <v>426</v>
      </c>
    </row>
    <row r="187" spans="1:6" x14ac:dyDescent="0.25">
      <c r="A187" t="s">
        <v>10</v>
      </c>
      <c r="B187" s="1" t="s">
        <v>8</v>
      </c>
      <c r="C187" s="1" t="s">
        <v>5</v>
      </c>
      <c r="D187" t="s">
        <v>16</v>
      </c>
      <c r="E187" s="15">
        <v>44743</v>
      </c>
      <c r="F187">
        <v>512</v>
      </c>
    </row>
    <row r="188" spans="1:6" x14ac:dyDescent="0.25">
      <c r="A188" t="s">
        <v>10</v>
      </c>
      <c r="B188" s="2" t="s">
        <v>8</v>
      </c>
      <c r="C188" s="1" t="s">
        <v>6</v>
      </c>
      <c r="D188" t="s">
        <v>16</v>
      </c>
      <c r="E188" s="15">
        <v>44743</v>
      </c>
      <c r="F188">
        <v>24</v>
      </c>
    </row>
    <row r="189" spans="1:6" x14ac:dyDescent="0.25">
      <c r="A189" t="s">
        <v>10</v>
      </c>
      <c r="B189" s="1" t="s">
        <v>9</v>
      </c>
      <c r="C189" s="1" t="s">
        <v>2</v>
      </c>
      <c r="D189" t="s">
        <v>16</v>
      </c>
      <c r="E189" s="15">
        <v>44743</v>
      </c>
      <c r="F189">
        <v>0</v>
      </c>
    </row>
    <row r="190" spans="1:6" x14ac:dyDescent="0.25">
      <c r="A190" t="s">
        <v>10</v>
      </c>
      <c r="B190" s="1" t="s">
        <v>9</v>
      </c>
      <c r="C190" s="1" t="s">
        <v>3</v>
      </c>
      <c r="D190" t="s">
        <v>16</v>
      </c>
      <c r="E190" s="15">
        <v>44743</v>
      </c>
      <c r="F190">
        <v>5</v>
      </c>
    </row>
    <row r="191" spans="1:6" x14ac:dyDescent="0.25">
      <c r="A191" t="s">
        <v>10</v>
      </c>
      <c r="B191" s="1" t="s">
        <v>9</v>
      </c>
      <c r="C191" s="1" t="s">
        <v>4</v>
      </c>
      <c r="D191" t="s">
        <v>16</v>
      </c>
      <c r="E191" s="15">
        <v>44743</v>
      </c>
      <c r="F191">
        <v>65</v>
      </c>
    </row>
    <row r="192" spans="1:6" x14ac:dyDescent="0.25">
      <c r="A192" t="s">
        <v>10</v>
      </c>
      <c r="B192" s="1" t="s">
        <v>9</v>
      </c>
      <c r="C192" s="1" t="s">
        <v>5</v>
      </c>
      <c r="D192" t="s">
        <v>16</v>
      </c>
      <c r="E192" s="15">
        <v>44743</v>
      </c>
      <c r="F192">
        <v>27</v>
      </c>
    </row>
    <row r="193" spans="1:6" x14ac:dyDescent="0.25">
      <c r="A193" t="s">
        <v>10</v>
      </c>
      <c r="B193" s="2" t="s">
        <v>9</v>
      </c>
      <c r="C193" s="1" t="s">
        <v>6</v>
      </c>
      <c r="D193" t="s">
        <v>16</v>
      </c>
      <c r="E193" s="15">
        <v>44743</v>
      </c>
      <c r="F193">
        <v>0</v>
      </c>
    </row>
    <row r="194" spans="1:6" x14ac:dyDescent="0.25">
      <c r="A194" t="s">
        <v>10</v>
      </c>
      <c r="B194" t="s">
        <v>1</v>
      </c>
      <c r="C194" t="s">
        <v>2</v>
      </c>
      <c r="D194" t="s">
        <v>17</v>
      </c>
      <c r="E194" s="15">
        <v>44774</v>
      </c>
      <c r="F194">
        <v>0</v>
      </c>
    </row>
    <row r="195" spans="1:6" x14ac:dyDescent="0.25">
      <c r="A195" t="s">
        <v>10</v>
      </c>
      <c r="B195" t="s">
        <v>1</v>
      </c>
      <c r="C195" t="s">
        <v>3</v>
      </c>
      <c r="D195" t="s">
        <v>17</v>
      </c>
      <c r="E195" s="15">
        <v>44774</v>
      </c>
      <c r="F195">
        <v>514</v>
      </c>
    </row>
    <row r="196" spans="1:6" x14ac:dyDescent="0.25">
      <c r="A196" t="s">
        <v>10</v>
      </c>
      <c r="B196" t="s">
        <v>1</v>
      </c>
      <c r="C196" t="s">
        <v>4</v>
      </c>
      <c r="D196" t="s">
        <v>17</v>
      </c>
      <c r="E196" s="15">
        <v>44774</v>
      </c>
      <c r="F196">
        <v>5184</v>
      </c>
    </row>
    <row r="197" spans="1:6" x14ac:dyDescent="0.25">
      <c r="A197" t="s">
        <v>10</v>
      </c>
      <c r="B197" t="s">
        <v>1</v>
      </c>
      <c r="C197" t="s">
        <v>5</v>
      </c>
      <c r="D197" t="s">
        <v>17</v>
      </c>
      <c r="E197" s="15">
        <v>44774</v>
      </c>
      <c r="F197">
        <v>13599</v>
      </c>
    </row>
    <row r="198" spans="1:6" x14ac:dyDescent="0.25">
      <c r="A198" t="s">
        <v>10</v>
      </c>
      <c r="B198" t="s">
        <v>1</v>
      </c>
      <c r="C198" t="s">
        <v>6</v>
      </c>
      <c r="D198" t="s">
        <v>17</v>
      </c>
      <c r="E198" s="15">
        <v>44774</v>
      </c>
      <c r="F198">
        <v>876</v>
      </c>
    </row>
    <row r="199" spans="1:6" x14ac:dyDescent="0.25">
      <c r="A199" t="s">
        <v>10</v>
      </c>
      <c r="B199" t="s">
        <v>1</v>
      </c>
      <c r="C199" t="s">
        <v>7</v>
      </c>
      <c r="D199" t="s">
        <v>17</v>
      </c>
      <c r="E199" s="15">
        <v>44774</v>
      </c>
      <c r="F199">
        <v>8736</v>
      </c>
    </row>
    <row r="200" spans="1:6" x14ac:dyDescent="0.25">
      <c r="A200" t="s">
        <v>10</v>
      </c>
      <c r="B200" t="s">
        <v>8</v>
      </c>
      <c r="C200" t="s">
        <v>2</v>
      </c>
      <c r="D200" t="s">
        <v>17</v>
      </c>
      <c r="E200" s="15">
        <v>44774</v>
      </c>
      <c r="F200">
        <v>42</v>
      </c>
    </row>
    <row r="201" spans="1:6" x14ac:dyDescent="0.25">
      <c r="A201" t="s">
        <v>10</v>
      </c>
      <c r="B201" t="s">
        <v>8</v>
      </c>
      <c r="C201" t="s">
        <v>3</v>
      </c>
      <c r="D201" t="s">
        <v>17</v>
      </c>
      <c r="E201" s="15">
        <v>44774</v>
      </c>
      <c r="F201">
        <v>120</v>
      </c>
    </row>
    <row r="202" spans="1:6" x14ac:dyDescent="0.25">
      <c r="A202" t="s">
        <v>10</v>
      </c>
      <c r="B202" t="s">
        <v>8</v>
      </c>
      <c r="C202" t="s">
        <v>4</v>
      </c>
      <c r="D202" t="s">
        <v>17</v>
      </c>
      <c r="E202" s="15">
        <v>44774</v>
      </c>
      <c r="F202">
        <v>463</v>
      </c>
    </row>
    <row r="203" spans="1:6" x14ac:dyDescent="0.25">
      <c r="A203" t="s">
        <v>10</v>
      </c>
      <c r="B203" t="s">
        <v>8</v>
      </c>
      <c r="C203" t="s">
        <v>5</v>
      </c>
      <c r="D203" t="s">
        <v>17</v>
      </c>
      <c r="E203" s="15">
        <v>44774</v>
      </c>
      <c r="F203">
        <v>573</v>
      </c>
    </row>
    <row r="204" spans="1:6" x14ac:dyDescent="0.25">
      <c r="A204" t="s">
        <v>10</v>
      </c>
      <c r="B204" t="s">
        <v>8</v>
      </c>
      <c r="C204" t="s">
        <v>6</v>
      </c>
      <c r="D204" t="s">
        <v>17</v>
      </c>
      <c r="E204" s="15">
        <v>44774</v>
      </c>
      <c r="F204">
        <v>25</v>
      </c>
    </row>
    <row r="205" spans="1:6" x14ac:dyDescent="0.25">
      <c r="A205" t="s">
        <v>10</v>
      </c>
      <c r="B205" t="s">
        <v>9</v>
      </c>
      <c r="C205" t="s">
        <v>2</v>
      </c>
      <c r="D205" t="s">
        <v>17</v>
      </c>
      <c r="E205" s="15">
        <v>44774</v>
      </c>
      <c r="F205">
        <v>0</v>
      </c>
    </row>
    <row r="206" spans="1:6" x14ac:dyDescent="0.25">
      <c r="A206" t="s">
        <v>10</v>
      </c>
      <c r="B206" t="s">
        <v>9</v>
      </c>
      <c r="C206" t="s">
        <v>3</v>
      </c>
      <c r="D206" t="s">
        <v>17</v>
      </c>
      <c r="E206" s="15">
        <v>44774</v>
      </c>
      <c r="F206">
        <v>5</v>
      </c>
    </row>
    <row r="207" spans="1:6" x14ac:dyDescent="0.25">
      <c r="A207" t="s">
        <v>10</v>
      </c>
      <c r="B207" t="s">
        <v>9</v>
      </c>
      <c r="C207" t="s">
        <v>4</v>
      </c>
      <c r="D207" t="s">
        <v>17</v>
      </c>
      <c r="E207" s="15">
        <v>44774</v>
      </c>
      <c r="F207">
        <v>73</v>
      </c>
    </row>
    <row r="208" spans="1:6" x14ac:dyDescent="0.25">
      <c r="A208" t="s">
        <v>10</v>
      </c>
      <c r="B208" t="s">
        <v>9</v>
      </c>
      <c r="C208" t="s">
        <v>5</v>
      </c>
      <c r="D208" t="s">
        <v>17</v>
      </c>
      <c r="E208" s="15">
        <v>44774</v>
      </c>
      <c r="F208">
        <v>30</v>
      </c>
    </row>
    <row r="209" spans="1:6" x14ac:dyDescent="0.25">
      <c r="A209" t="s">
        <v>10</v>
      </c>
      <c r="B209" t="s">
        <v>9</v>
      </c>
      <c r="C209" t="s">
        <v>6</v>
      </c>
      <c r="D209" t="s">
        <v>17</v>
      </c>
      <c r="E209" s="15">
        <v>44774</v>
      </c>
      <c r="F209">
        <v>1</v>
      </c>
    </row>
    <row r="210" spans="1:6" x14ac:dyDescent="0.25">
      <c r="A210" t="s">
        <v>10</v>
      </c>
      <c r="B210" t="s">
        <v>1</v>
      </c>
      <c r="C210" t="s">
        <v>2</v>
      </c>
      <c r="D210" t="s">
        <v>18</v>
      </c>
      <c r="E210" s="15">
        <v>44805</v>
      </c>
      <c r="F210">
        <v>0</v>
      </c>
    </row>
    <row r="211" spans="1:6" x14ac:dyDescent="0.25">
      <c r="A211" t="s">
        <v>10</v>
      </c>
      <c r="B211" t="s">
        <v>1</v>
      </c>
      <c r="C211" t="s">
        <v>3</v>
      </c>
      <c r="D211" t="s">
        <v>18</v>
      </c>
      <c r="E211" s="15">
        <v>44805</v>
      </c>
      <c r="F211">
        <v>532</v>
      </c>
    </row>
    <row r="212" spans="1:6" x14ac:dyDescent="0.25">
      <c r="A212" t="s">
        <v>10</v>
      </c>
      <c r="B212" t="s">
        <v>1</v>
      </c>
      <c r="C212" t="s">
        <v>4</v>
      </c>
      <c r="D212" t="s">
        <v>18</v>
      </c>
      <c r="E212" s="15">
        <v>44805</v>
      </c>
      <c r="F212">
        <v>5235</v>
      </c>
    </row>
    <row r="213" spans="1:6" x14ac:dyDescent="0.25">
      <c r="A213" t="s">
        <v>10</v>
      </c>
      <c r="B213" t="s">
        <v>1</v>
      </c>
      <c r="C213" t="s">
        <v>5</v>
      </c>
      <c r="D213" t="s">
        <v>18</v>
      </c>
      <c r="E213" s="15">
        <v>44805</v>
      </c>
      <c r="F213">
        <v>13532</v>
      </c>
    </row>
    <row r="214" spans="1:6" x14ac:dyDescent="0.25">
      <c r="A214" t="s">
        <v>10</v>
      </c>
      <c r="B214" t="s">
        <v>1</v>
      </c>
      <c r="C214" t="s">
        <v>6</v>
      </c>
      <c r="D214" t="s">
        <v>18</v>
      </c>
      <c r="E214" s="15">
        <v>44805</v>
      </c>
      <c r="F214">
        <v>896</v>
      </c>
    </row>
    <row r="215" spans="1:6" x14ac:dyDescent="0.25">
      <c r="A215" t="s">
        <v>10</v>
      </c>
      <c r="B215" t="s">
        <v>1</v>
      </c>
      <c r="C215" t="s">
        <v>7</v>
      </c>
      <c r="D215" t="s">
        <v>18</v>
      </c>
      <c r="E215" s="15">
        <v>44805</v>
      </c>
      <c r="F215">
        <v>8720</v>
      </c>
    </row>
    <row r="216" spans="1:6" x14ac:dyDescent="0.25">
      <c r="A216" t="s">
        <v>10</v>
      </c>
      <c r="B216" t="s">
        <v>8</v>
      </c>
      <c r="C216" t="s">
        <v>2</v>
      </c>
      <c r="D216" t="s">
        <v>18</v>
      </c>
      <c r="E216" s="15">
        <v>44805</v>
      </c>
      <c r="F216">
        <v>40</v>
      </c>
    </row>
    <row r="217" spans="1:6" x14ac:dyDescent="0.25">
      <c r="A217" t="s">
        <v>10</v>
      </c>
      <c r="B217" t="s">
        <v>8</v>
      </c>
      <c r="C217" t="s">
        <v>3</v>
      </c>
      <c r="D217" t="s">
        <v>18</v>
      </c>
      <c r="E217" s="15">
        <v>44805</v>
      </c>
      <c r="F217">
        <v>123</v>
      </c>
    </row>
    <row r="218" spans="1:6" x14ac:dyDescent="0.25">
      <c r="A218" t="s">
        <v>10</v>
      </c>
      <c r="B218" t="s">
        <v>8</v>
      </c>
      <c r="C218" t="s">
        <v>4</v>
      </c>
      <c r="D218" t="s">
        <v>18</v>
      </c>
      <c r="E218" s="15">
        <v>44805</v>
      </c>
      <c r="F218">
        <v>471</v>
      </c>
    </row>
    <row r="219" spans="1:6" x14ac:dyDescent="0.25">
      <c r="A219" t="s">
        <v>10</v>
      </c>
      <c r="B219" t="s">
        <v>8</v>
      </c>
      <c r="C219" t="s">
        <v>5</v>
      </c>
      <c r="D219" t="s">
        <v>18</v>
      </c>
      <c r="E219" s="15">
        <v>44805</v>
      </c>
      <c r="F219">
        <v>572</v>
      </c>
    </row>
    <row r="220" spans="1:6" x14ac:dyDescent="0.25">
      <c r="A220" t="s">
        <v>10</v>
      </c>
      <c r="B220" t="s">
        <v>8</v>
      </c>
      <c r="C220" t="s">
        <v>6</v>
      </c>
      <c r="D220" t="s">
        <v>18</v>
      </c>
      <c r="E220" s="15">
        <v>44805</v>
      </c>
      <c r="F220">
        <v>25</v>
      </c>
    </row>
    <row r="221" spans="1:6" x14ac:dyDescent="0.25">
      <c r="A221" t="s">
        <v>10</v>
      </c>
      <c r="B221" t="s">
        <v>9</v>
      </c>
      <c r="C221" t="s">
        <v>2</v>
      </c>
      <c r="D221" t="s">
        <v>18</v>
      </c>
      <c r="E221" s="15">
        <v>44805</v>
      </c>
      <c r="F221">
        <v>0</v>
      </c>
    </row>
    <row r="222" spans="1:6" x14ac:dyDescent="0.25">
      <c r="A222" t="s">
        <v>10</v>
      </c>
      <c r="B222" t="s">
        <v>9</v>
      </c>
      <c r="C222" t="s">
        <v>3</v>
      </c>
      <c r="D222" t="s">
        <v>18</v>
      </c>
      <c r="E222" s="15">
        <v>44805</v>
      </c>
      <c r="F222">
        <v>5</v>
      </c>
    </row>
    <row r="223" spans="1:6" x14ac:dyDescent="0.25">
      <c r="A223" t="s">
        <v>10</v>
      </c>
      <c r="B223" t="s">
        <v>9</v>
      </c>
      <c r="C223" t="s">
        <v>4</v>
      </c>
      <c r="D223" t="s">
        <v>18</v>
      </c>
      <c r="E223" s="15">
        <v>44805</v>
      </c>
      <c r="F223">
        <v>70</v>
      </c>
    </row>
    <row r="224" spans="1:6" x14ac:dyDescent="0.25">
      <c r="A224" t="s">
        <v>10</v>
      </c>
      <c r="B224" t="s">
        <v>9</v>
      </c>
      <c r="C224" t="s">
        <v>5</v>
      </c>
      <c r="D224" t="s">
        <v>18</v>
      </c>
      <c r="E224" s="15">
        <v>44805</v>
      </c>
      <c r="F224">
        <v>31</v>
      </c>
    </row>
    <row r="225" spans="1:6" x14ac:dyDescent="0.25">
      <c r="A225" t="s">
        <v>10</v>
      </c>
      <c r="B225" t="s">
        <v>9</v>
      </c>
      <c r="C225" t="s">
        <v>6</v>
      </c>
      <c r="D225" t="s">
        <v>18</v>
      </c>
      <c r="E225" s="15">
        <v>44805</v>
      </c>
      <c r="F225">
        <v>2</v>
      </c>
    </row>
    <row r="226" spans="1:6" x14ac:dyDescent="0.25">
      <c r="A226" t="s">
        <v>11</v>
      </c>
      <c r="B226" t="s">
        <v>1</v>
      </c>
      <c r="C226" t="s">
        <v>2</v>
      </c>
      <c r="D226" t="s">
        <v>12</v>
      </c>
      <c r="E226" s="15">
        <v>44621</v>
      </c>
      <c r="F226">
        <v>1</v>
      </c>
    </row>
    <row r="227" spans="1:6" x14ac:dyDescent="0.25">
      <c r="A227" t="s">
        <v>11</v>
      </c>
      <c r="B227" t="s">
        <v>1</v>
      </c>
      <c r="C227" t="s">
        <v>3</v>
      </c>
      <c r="D227" t="s">
        <v>12</v>
      </c>
      <c r="E227" s="15">
        <v>44621</v>
      </c>
      <c r="F227">
        <v>113</v>
      </c>
    </row>
    <row r="228" spans="1:6" x14ac:dyDescent="0.25">
      <c r="A228" t="s">
        <v>11</v>
      </c>
      <c r="B228" t="s">
        <v>1</v>
      </c>
      <c r="C228" t="s">
        <v>4</v>
      </c>
      <c r="D228" t="s">
        <v>12</v>
      </c>
      <c r="E228" s="15">
        <v>44621</v>
      </c>
      <c r="F228">
        <v>2020</v>
      </c>
    </row>
    <row r="229" spans="1:6" x14ac:dyDescent="0.25">
      <c r="A229" t="s">
        <v>11</v>
      </c>
      <c r="B229" t="s">
        <v>1</v>
      </c>
      <c r="C229" t="s">
        <v>5</v>
      </c>
      <c r="D229" t="s">
        <v>12</v>
      </c>
      <c r="E229" s="15">
        <v>44621</v>
      </c>
      <c r="F229">
        <v>17604</v>
      </c>
    </row>
    <row r="230" spans="1:6" x14ac:dyDescent="0.25">
      <c r="A230" t="s">
        <v>11</v>
      </c>
      <c r="B230" t="s">
        <v>1</v>
      </c>
      <c r="C230" t="s">
        <v>6</v>
      </c>
      <c r="D230" t="s">
        <v>12</v>
      </c>
      <c r="E230" s="15">
        <v>44621</v>
      </c>
      <c r="F230">
        <v>706</v>
      </c>
    </row>
    <row r="231" spans="1:6" x14ac:dyDescent="0.25">
      <c r="A231" t="s">
        <v>11</v>
      </c>
      <c r="B231" t="s">
        <v>1</v>
      </c>
      <c r="C231" t="s">
        <v>7</v>
      </c>
      <c r="D231" t="s">
        <v>12</v>
      </c>
      <c r="E231" s="15">
        <v>44621</v>
      </c>
      <c r="F231">
        <v>6112</v>
      </c>
    </row>
    <row r="232" spans="1:6" x14ac:dyDescent="0.25">
      <c r="A232" t="s">
        <v>11</v>
      </c>
      <c r="B232" t="s">
        <v>8</v>
      </c>
      <c r="C232" t="s">
        <v>2</v>
      </c>
      <c r="D232" t="s">
        <v>12</v>
      </c>
      <c r="E232" s="15">
        <v>44621</v>
      </c>
      <c r="F232">
        <v>202</v>
      </c>
    </row>
    <row r="233" spans="1:6" x14ac:dyDescent="0.25">
      <c r="A233" t="s">
        <v>11</v>
      </c>
      <c r="B233" t="s">
        <v>8</v>
      </c>
      <c r="C233" t="s">
        <v>3</v>
      </c>
      <c r="D233" t="s">
        <v>12</v>
      </c>
      <c r="E233" s="15">
        <v>44621</v>
      </c>
      <c r="F233">
        <v>555</v>
      </c>
    </row>
    <row r="234" spans="1:6" x14ac:dyDescent="0.25">
      <c r="A234" t="s">
        <v>11</v>
      </c>
      <c r="B234" t="s">
        <v>8</v>
      </c>
      <c r="C234" t="s">
        <v>4</v>
      </c>
      <c r="D234" t="s">
        <v>12</v>
      </c>
      <c r="E234" s="15">
        <v>44621</v>
      </c>
      <c r="F234">
        <v>1781</v>
      </c>
    </row>
    <row r="235" spans="1:6" x14ac:dyDescent="0.25">
      <c r="A235" t="s">
        <v>11</v>
      </c>
      <c r="B235" t="s">
        <v>8</v>
      </c>
      <c r="C235" t="s">
        <v>5</v>
      </c>
      <c r="D235" t="s">
        <v>12</v>
      </c>
      <c r="E235" s="15">
        <v>44621</v>
      </c>
      <c r="F235">
        <v>2989</v>
      </c>
    </row>
    <row r="236" spans="1:6" x14ac:dyDescent="0.25">
      <c r="A236" t="s">
        <v>11</v>
      </c>
      <c r="B236" t="s">
        <v>8</v>
      </c>
      <c r="C236" t="s">
        <v>6</v>
      </c>
      <c r="D236" t="s">
        <v>12</v>
      </c>
      <c r="E236" s="15">
        <v>44621</v>
      </c>
      <c r="F236">
        <v>62</v>
      </c>
    </row>
    <row r="237" spans="1:6" x14ac:dyDescent="0.25">
      <c r="A237" t="s">
        <v>11</v>
      </c>
      <c r="B237" t="s">
        <v>9</v>
      </c>
      <c r="C237" t="s">
        <v>2</v>
      </c>
      <c r="D237" t="s">
        <v>12</v>
      </c>
      <c r="E237" s="15">
        <v>44621</v>
      </c>
      <c r="F237">
        <v>10</v>
      </c>
    </row>
    <row r="238" spans="1:6" x14ac:dyDescent="0.25">
      <c r="A238" t="s">
        <v>11</v>
      </c>
      <c r="B238" t="s">
        <v>9</v>
      </c>
      <c r="C238" t="s">
        <v>3</v>
      </c>
      <c r="D238" t="s">
        <v>12</v>
      </c>
      <c r="E238" s="15">
        <v>44621</v>
      </c>
      <c r="F238">
        <v>21</v>
      </c>
    </row>
    <row r="239" spans="1:6" x14ac:dyDescent="0.25">
      <c r="A239" t="s">
        <v>11</v>
      </c>
      <c r="B239" t="s">
        <v>9</v>
      </c>
      <c r="C239" t="s">
        <v>4</v>
      </c>
      <c r="D239" t="s">
        <v>12</v>
      </c>
      <c r="E239" s="15">
        <v>44621</v>
      </c>
      <c r="F239">
        <v>139</v>
      </c>
    </row>
    <row r="240" spans="1:6" x14ac:dyDescent="0.25">
      <c r="A240" t="s">
        <v>11</v>
      </c>
      <c r="B240" t="s">
        <v>9</v>
      </c>
      <c r="C240" t="s">
        <v>5</v>
      </c>
      <c r="D240" t="s">
        <v>12</v>
      </c>
      <c r="E240" s="15">
        <v>44621</v>
      </c>
      <c r="F240">
        <v>100</v>
      </c>
    </row>
    <row r="241" spans="1:6" x14ac:dyDescent="0.25">
      <c r="A241" t="s">
        <v>11</v>
      </c>
      <c r="B241" t="s">
        <v>9</v>
      </c>
      <c r="C241" t="s">
        <v>6</v>
      </c>
      <c r="D241" t="s">
        <v>12</v>
      </c>
      <c r="E241" s="15">
        <v>44621</v>
      </c>
      <c r="F241">
        <v>22</v>
      </c>
    </row>
    <row r="242" spans="1:6" x14ac:dyDescent="0.25">
      <c r="A242" t="s">
        <v>11</v>
      </c>
      <c r="B242" t="s">
        <v>1</v>
      </c>
      <c r="C242" t="s">
        <v>2</v>
      </c>
      <c r="D242" t="s">
        <v>13</v>
      </c>
      <c r="E242" s="15">
        <v>44652</v>
      </c>
      <c r="F242">
        <v>2</v>
      </c>
    </row>
    <row r="243" spans="1:6" x14ac:dyDescent="0.25">
      <c r="A243" t="s">
        <v>11</v>
      </c>
      <c r="B243" t="s">
        <v>1</v>
      </c>
      <c r="C243" t="s">
        <v>3</v>
      </c>
      <c r="D243" t="s">
        <v>13</v>
      </c>
      <c r="E243" s="15">
        <v>44652</v>
      </c>
      <c r="F243">
        <v>161</v>
      </c>
    </row>
    <row r="244" spans="1:6" x14ac:dyDescent="0.25">
      <c r="A244" t="s">
        <v>11</v>
      </c>
      <c r="B244" t="s">
        <v>1</v>
      </c>
      <c r="C244" t="s">
        <v>4</v>
      </c>
      <c r="D244" t="s">
        <v>13</v>
      </c>
      <c r="E244" s="15">
        <v>44652</v>
      </c>
      <c r="F244">
        <v>2460</v>
      </c>
    </row>
    <row r="245" spans="1:6" x14ac:dyDescent="0.25">
      <c r="A245" t="s">
        <v>11</v>
      </c>
      <c r="B245" t="s">
        <v>1</v>
      </c>
      <c r="C245" t="s">
        <v>5</v>
      </c>
      <c r="D245" t="s">
        <v>13</v>
      </c>
      <c r="E245" s="15">
        <v>44652</v>
      </c>
      <c r="F245">
        <v>20805</v>
      </c>
    </row>
    <row r="246" spans="1:6" x14ac:dyDescent="0.25">
      <c r="A246" t="s">
        <v>11</v>
      </c>
      <c r="B246" t="s">
        <v>1</v>
      </c>
      <c r="C246" t="s">
        <v>6</v>
      </c>
      <c r="D246" t="s">
        <v>13</v>
      </c>
      <c r="E246" s="15">
        <v>44652</v>
      </c>
      <c r="F246">
        <v>5394</v>
      </c>
    </row>
    <row r="247" spans="1:6" x14ac:dyDescent="0.25">
      <c r="A247" t="s">
        <v>11</v>
      </c>
      <c r="B247" t="s">
        <v>1</v>
      </c>
      <c r="C247" t="s">
        <v>7</v>
      </c>
      <c r="D247" t="s">
        <v>13</v>
      </c>
      <c r="E247" s="15">
        <v>44652</v>
      </c>
      <c r="F247">
        <v>17095</v>
      </c>
    </row>
    <row r="248" spans="1:6" x14ac:dyDescent="0.25">
      <c r="A248" t="s">
        <v>11</v>
      </c>
      <c r="B248" t="s">
        <v>8</v>
      </c>
      <c r="C248" t="s">
        <v>2</v>
      </c>
      <c r="D248" t="s">
        <v>13</v>
      </c>
      <c r="E248" s="15">
        <v>44652</v>
      </c>
      <c r="F248">
        <v>232</v>
      </c>
    </row>
    <row r="249" spans="1:6" x14ac:dyDescent="0.25">
      <c r="A249" t="s">
        <v>11</v>
      </c>
      <c r="B249" t="s">
        <v>8</v>
      </c>
      <c r="C249" t="s">
        <v>3</v>
      </c>
      <c r="D249" t="s">
        <v>13</v>
      </c>
      <c r="E249" s="15">
        <v>44652</v>
      </c>
      <c r="F249">
        <v>607</v>
      </c>
    </row>
    <row r="250" spans="1:6" x14ac:dyDescent="0.25">
      <c r="A250" t="s">
        <v>11</v>
      </c>
      <c r="B250" t="s">
        <v>8</v>
      </c>
      <c r="C250" t="s">
        <v>4</v>
      </c>
      <c r="D250" t="s">
        <v>13</v>
      </c>
      <c r="E250" s="15">
        <v>44652</v>
      </c>
      <c r="F250">
        <v>2023</v>
      </c>
    </row>
    <row r="251" spans="1:6" x14ac:dyDescent="0.25">
      <c r="A251" t="s">
        <v>11</v>
      </c>
      <c r="B251" t="s">
        <v>8</v>
      </c>
      <c r="C251" t="s">
        <v>5</v>
      </c>
      <c r="D251" t="s">
        <v>13</v>
      </c>
      <c r="E251" s="15">
        <v>44652</v>
      </c>
      <c r="F251">
        <v>3245</v>
      </c>
    </row>
    <row r="252" spans="1:6" x14ac:dyDescent="0.25">
      <c r="A252" t="s">
        <v>11</v>
      </c>
      <c r="B252" t="s">
        <v>8</v>
      </c>
      <c r="C252" t="s">
        <v>6</v>
      </c>
      <c r="D252" t="s">
        <v>13</v>
      </c>
      <c r="E252" s="15">
        <v>44652</v>
      </c>
      <c r="F252">
        <v>203</v>
      </c>
    </row>
    <row r="253" spans="1:6" x14ac:dyDescent="0.25">
      <c r="A253" t="s">
        <v>11</v>
      </c>
      <c r="B253" t="s">
        <v>9</v>
      </c>
      <c r="C253" t="s">
        <v>2</v>
      </c>
      <c r="D253" t="s">
        <v>13</v>
      </c>
      <c r="E253" s="15">
        <v>44652</v>
      </c>
      <c r="F253">
        <v>13</v>
      </c>
    </row>
    <row r="254" spans="1:6" x14ac:dyDescent="0.25">
      <c r="A254" t="s">
        <v>11</v>
      </c>
      <c r="B254" t="s">
        <v>9</v>
      </c>
      <c r="C254" t="s">
        <v>3</v>
      </c>
      <c r="D254" t="s">
        <v>13</v>
      </c>
      <c r="E254" s="15">
        <v>44652</v>
      </c>
      <c r="F254">
        <v>19</v>
      </c>
    </row>
    <row r="255" spans="1:6" x14ac:dyDescent="0.25">
      <c r="A255" t="s">
        <v>11</v>
      </c>
      <c r="B255" t="s">
        <v>9</v>
      </c>
      <c r="C255" t="s">
        <v>4</v>
      </c>
      <c r="D255" t="s">
        <v>13</v>
      </c>
      <c r="E255" s="15">
        <v>44652</v>
      </c>
      <c r="F255">
        <v>151</v>
      </c>
    </row>
    <row r="256" spans="1:6" x14ac:dyDescent="0.25">
      <c r="A256" t="s">
        <v>11</v>
      </c>
      <c r="B256" t="s">
        <v>9</v>
      </c>
      <c r="C256" t="s">
        <v>5</v>
      </c>
      <c r="D256" t="s">
        <v>13</v>
      </c>
      <c r="E256" s="15">
        <v>44652</v>
      </c>
      <c r="F256">
        <v>101</v>
      </c>
    </row>
    <row r="257" spans="1:6" x14ac:dyDescent="0.25">
      <c r="A257" t="s">
        <v>11</v>
      </c>
      <c r="B257" t="s">
        <v>9</v>
      </c>
      <c r="C257" t="s">
        <v>6</v>
      </c>
      <c r="D257" t="s">
        <v>13</v>
      </c>
      <c r="E257" s="15">
        <v>44652</v>
      </c>
      <c r="F257">
        <v>32</v>
      </c>
    </row>
    <row r="258" spans="1:6" x14ac:dyDescent="0.25">
      <c r="A258" t="s">
        <v>11</v>
      </c>
      <c r="B258" t="s">
        <v>1</v>
      </c>
      <c r="C258" t="s">
        <v>2</v>
      </c>
      <c r="D258" t="s">
        <v>14</v>
      </c>
      <c r="E258" s="15">
        <v>44682</v>
      </c>
      <c r="F258">
        <v>1</v>
      </c>
    </row>
    <row r="259" spans="1:6" x14ac:dyDescent="0.25">
      <c r="A259" t="s">
        <v>11</v>
      </c>
      <c r="B259" t="s">
        <v>1</v>
      </c>
      <c r="C259" t="s">
        <v>3</v>
      </c>
      <c r="D259" t="s">
        <v>14</v>
      </c>
      <c r="E259" s="15">
        <v>44682</v>
      </c>
      <c r="F259">
        <v>183</v>
      </c>
    </row>
    <row r="260" spans="1:6" x14ac:dyDescent="0.25">
      <c r="A260" t="s">
        <v>11</v>
      </c>
      <c r="B260" t="s">
        <v>1</v>
      </c>
      <c r="C260" t="s">
        <v>4</v>
      </c>
      <c r="D260" t="s">
        <v>14</v>
      </c>
      <c r="E260" s="15">
        <v>44682</v>
      </c>
      <c r="F260">
        <v>2675</v>
      </c>
    </row>
    <row r="261" spans="1:6" x14ac:dyDescent="0.25">
      <c r="A261" t="s">
        <v>11</v>
      </c>
      <c r="B261" t="s">
        <v>1</v>
      </c>
      <c r="C261" t="s">
        <v>5</v>
      </c>
      <c r="D261" t="s">
        <v>14</v>
      </c>
      <c r="E261" s="15">
        <v>44682</v>
      </c>
      <c r="F261">
        <v>22079</v>
      </c>
    </row>
    <row r="262" spans="1:6" x14ac:dyDescent="0.25">
      <c r="A262" t="s">
        <v>11</v>
      </c>
      <c r="B262" t="s">
        <v>1</v>
      </c>
      <c r="C262" t="s">
        <v>6</v>
      </c>
      <c r="D262" t="s">
        <v>14</v>
      </c>
      <c r="E262" s="15">
        <v>44682</v>
      </c>
      <c r="F262">
        <v>7046</v>
      </c>
    </row>
    <row r="263" spans="1:6" x14ac:dyDescent="0.25">
      <c r="A263" t="s">
        <v>11</v>
      </c>
      <c r="B263" t="s">
        <v>1</v>
      </c>
      <c r="C263" t="s">
        <v>7</v>
      </c>
      <c r="D263" t="s">
        <v>14</v>
      </c>
      <c r="E263" s="15">
        <v>44682</v>
      </c>
      <c r="F263">
        <v>21883</v>
      </c>
    </row>
    <row r="264" spans="1:6" x14ac:dyDescent="0.25">
      <c r="A264" t="s">
        <v>11</v>
      </c>
      <c r="B264" t="s">
        <v>8</v>
      </c>
      <c r="C264" t="s">
        <v>2</v>
      </c>
      <c r="D264" t="s">
        <v>14</v>
      </c>
      <c r="E264" s="15">
        <v>44682</v>
      </c>
      <c r="F264">
        <v>249</v>
      </c>
    </row>
    <row r="265" spans="1:6" x14ac:dyDescent="0.25">
      <c r="A265" t="s">
        <v>11</v>
      </c>
      <c r="B265" t="s">
        <v>8</v>
      </c>
      <c r="C265" t="s">
        <v>3</v>
      </c>
      <c r="D265" t="s">
        <v>14</v>
      </c>
      <c r="E265" s="15">
        <v>44682</v>
      </c>
      <c r="F265">
        <v>637</v>
      </c>
    </row>
    <row r="266" spans="1:6" x14ac:dyDescent="0.25">
      <c r="A266" t="s">
        <v>11</v>
      </c>
      <c r="B266" t="s">
        <v>8</v>
      </c>
      <c r="C266" t="s">
        <v>4</v>
      </c>
      <c r="D266" t="s">
        <v>14</v>
      </c>
      <c r="E266" s="15">
        <v>44682</v>
      </c>
      <c r="F266">
        <v>2201</v>
      </c>
    </row>
    <row r="267" spans="1:6" x14ac:dyDescent="0.25">
      <c r="A267" t="s">
        <v>11</v>
      </c>
      <c r="B267" t="s">
        <v>8</v>
      </c>
      <c r="C267" t="s">
        <v>5</v>
      </c>
      <c r="D267" t="s">
        <v>14</v>
      </c>
      <c r="E267" s="15">
        <v>44682</v>
      </c>
      <c r="F267">
        <v>3407</v>
      </c>
    </row>
    <row r="268" spans="1:6" x14ac:dyDescent="0.25">
      <c r="A268" t="s">
        <v>11</v>
      </c>
      <c r="B268" t="s">
        <v>8</v>
      </c>
      <c r="C268" t="s">
        <v>6</v>
      </c>
      <c r="D268" t="s">
        <v>14</v>
      </c>
      <c r="E268" s="15">
        <v>44682</v>
      </c>
      <c r="F268">
        <v>256</v>
      </c>
    </row>
    <row r="269" spans="1:6" x14ac:dyDescent="0.25">
      <c r="A269" t="s">
        <v>11</v>
      </c>
      <c r="B269" t="s">
        <v>9</v>
      </c>
      <c r="C269" t="s">
        <v>2</v>
      </c>
      <c r="D269" t="s">
        <v>14</v>
      </c>
      <c r="E269" s="15">
        <v>44682</v>
      </c>
      <c r="F269">
        <v>18</v>
      </c>
    </row>
    <row r="270" spans="1:6" x14ac:dyDescent="0.25">
      <c r="A270" t="s">
        <v>11</v>
      </c>
      <c r="B270" t="s">
        <v>9</v>
      </c>
      <c r="C270" t="s">
        <v>3</v>
      </c>
      <c r="D270" t="s">
        <v>14</v>
      </c>
      <c r="E270" s="15">
        <v>44682</v>
      </c>
      <c r="F270">
        <v>21</v>
      </c>
    </row>
    <row r="271" spans="1:6" x14ac:dyDescent="0.25">
      <c r="A271" t="s">
        <v>11</v>
      </c>
      <c r="B271" t="s">
        <v>9</v>
      </c>
      <c r="C271" t="s">
        <v>4</v>
      </c>
      <c r="D271" t="s">
        <v>14</v>
      </c>
      <c r="E271" s="15">
        <v>44682</v>
      </c>
      <c r="F271">
        <v>159</v>
      </c>
    </row>
    <row r="272" spans="1:6" x14ac:dyDescent="0.25">
      <c r="A272" t="s">
        <v>11</v>
      </c>
      <c r="B272" t="s">
        <v>9</v>
      </c>
      <c r="C272" t="s">
        <v>5</v>
      </c>
      <c r="D272" t="s">
        <v>14</v>
      </c>
      <c r="E272" s="15">
        <v>44682</v>
      </c>
      <c r="F272">
        <v>101</v>
      </c>
    </row>
    <row r="273" spans="1:6" x14ac:dyDescent="0.25">
      <c r="A273" t="s">
        <v>11</v>
      </c>
      <c r="B273" t="s">
        <v>9</v>
      </c>
      <c r="C273" t="s">
        <v>6</v>
      </c>
      <c r="D273" t="s">
        <v>14</v>
      </c>
      <c r="E273" s="15">
        <v>44682</v>
      </c>
      <c r="F273">
        <v>40</v>
      </c>
    </row>
    <row r="274" spans="1:6" x14ac:dyDescent="0.25">
      <c r="A274" t="s">
        <v>11</v>
      </c>
      <c r="B274" t="s">
        <v>1</v>
      </c>
      <c r="C274" t="s">
        <v>2</v>
      </c>
      <c r="D274" t="s">
        <v>15</v>
      </c>
      <c r="E274" s="15">
        <v>44713</v>
      </c>
      <c r="F274">
        <v>0</v>
      </c>
    </row>
    <row r="275" spans="1:6" x14ac:dyDescent="0.25">
      <c r="A275" t="s">
        <v>11</v>
      </c>
      <c r="B275" t="s">
        <v>1</v>
      </c>
      <c r="C275" t="s">
        <v>3</v>
      </c>
      <c r="D275" t="s">
        <v>15</v>
      </c>
      <c r="E275" s="15">
        <v>44713</v>
      </c>
      <c r="F275">
        <v>212</v>
      </c>
    </row>
    <row r="276" spans="1:6" x14ac:dyDescent="0.25">
      <c r="A276" t="s">
        <v>11</v>
      </c>
      <c r="B276" t="s">
        <v>1</v>
      </c>
      <c r="C276" t="s">
        <v>4</v>
      </c>
      <c r="D276" t="s">
        <v>15</v>
      </c>
      <c r="E276" s="15">
        <v>44713</v>
      </c>
      <c r="F276">
        <v>2862</v>
      </c>
    </row>
    <row r="277" spans="1:6" x14ac:dyDescent="0.25">
      <c r="A277" t="s">
        <v>11</v>
      </c>
      <c r="B277" t="s">
        <v>1</v>
      </c>
      <c r="C277" t="s">
        <v>5</v>
      </c>
      <c r="D277" t="s">
        <v>15</v>
      </c>
      <c r="E277" s="15">
        <v>44713</v>
      </c>
      <c r="F277">
        <v>22728</v>
      </c>
    </row>
    <row r="278" spans="1:6" x14ac:dyDescent="0.25">
      <c r="A278" t="s">
        <v>11</v>
      </c>
      <c r="B278" t="s">
        <v>1</v>
      </c>
      <c r="C278" t="s">
        <v>6</v>
      </c>
      <c r="D278" t="s">
        <v>15</v>
      </c>
      <c r="E278" s="15">
        <v>44713</v>
      </c>
      <c r="F278">
        <v>7577</v>
      </c>
    </row>
    <row r="279" spans="1:6" x14ac:dyDescent="0.25">
      <c r="A279" t="s">
        <v>11</v>
      </c>
      <c r="B279" t="s">
        <v>1</v>
      </c>
      <c r="C279" t="s">
        <v>7</v>
      </c>
      <c r="D279" t="s">
        <v>15</v>
      </c>
      <c r="E279" s="15">
        <v>44713</v>
      </c>
      <c r="F279">
        <v>22722</v>
      </c>
    </row>
    <row r="280" spans="1:6" x14ac:dyDescent="0.25">
      <c r="A280" t="s">
        <v>11</v>
      </c>
      <c r="B280" t="s">
        <v>8</v>
      </c>
      <c r="C280" t="s">
        <v>2</v>
      </c>
      <c r="D280" t="s">
        <v>15</v>
      </c>
      <c r="E280" s="15">
        <v>44713</v>
      </c>
      <c r="F280">
        <v>246</v>
      </c>
    </row>
    <row r="281" spans="1:6" x14ac:dyDescent="0.25">
      <c r="A281" t="s">
        <v>11</v>
      </c>
      <c r="B281" t="s">
        <v>8</v>
      </c>
      <c r="C281" t="s">
        <v>3</v>
      </c>
      <c r="D281" t="s">
        <v>15</v>
      </c>
      <c r="E281" s="15">
        <v>44713</v>
      </c>
      <c r="F281">
        <v>665</v>
      </c>
    </row>
    <row r="282" spans="1:6" x14ac:dyDescent="0.25">
      <c r="A282" t="s">
        <v>11</v>
      </c>
      <c r="B282" t="s">
        <v>8</v>
      </c>
      <c r="C282" t="s">
        <v>4</v>
      </c>
      <c r="D282" t="s">
        <v>15</v>
      </c>
      <c r="E282" s="15">
        <v>44713</v>
      </c>
      <c r="F282">
        <v>2256</v>
      </c>
    </row>
    <row r="283" spans="1:6" x14ac:dyDescent="0.25">
      <c r="A283" t="s">
        <v>11</v>
      </c>
      <c r="B283" t="s">
        <v>8</v>
      </c>
      <c r="C283" t="s">
        <v>5</v>
      </c>
      <c r="D283" t="s">
        <v>15</v>
      </c>
      <c r="E283" s="15">
        <v>44713</v>
      </c>
      <c r="F283">
        <v>3457</v>
      </c>
    </row>
    <row r="284" spans="1:6" x14ac:dyDescent="0.25">
      <c r="A284" t="s">
        <v>11</v>
      </c>
      <c r="B284" t="s">
        <v>8</v>
      </c>
      <c r="C284" t="s">
        <v>6</v>
      </c>
      <c r="D284" t="s">
        <v>15</v>
      </c>
      <c r="E284" s="15">
        <v>44713</v>
      </c>
      <c r="F284">
        <v>277</v>
      </c>
    </row>
    <row r="285" spans="1:6" x14ac:dyDescent="0.25">
      <c r="A285" t="s">
        <v>11</v>
      </c>
      <c r="B285" t="s">
        <v>9</v>
      </c>
      <c r="C285" t="s">
        <v>2</v>
      </c>
      <c r="D285" t="s">
        <v>15</v>
      </c>
      <c r="E285" s="15">
        <v>44713</v>
      </c>
      <c r="F285">
        <v>18</v>
      </c>
    </row>
    <row r="286" spans="1:6" x14ac:dyDescent="0.25">
      <c r="A286" t="s">
        <v>11</v>
      </c>
      <c r="B286" t="s">
        <v>9</v>
      </c>
      <c r="C286" t="s">
        <v>3</v>
      </c>
      <c r="D286" t="s">
        <v>15</v>
      </c>
      <c r="E286" s="15">
        <v>44713</v>
      </c>
      <c r="F286">
        <v>22</v>
      </c>
    </row>
    <row r="287" spans="1:6" x14ac:dyDescent="0.25">
      <c r="A287" t="s">
        <v>11</v>
      </c>
      <c r="B287" t="s">
        <v>9</v>
      </c>
      <c r="C287" t="s">
        <v>4</v>
      </c>
      <c r="D287" t="s">
        <v>15</v>
      </c>
      <c r="E287" s="15">
        <v>44713</v>
      </c>
      <c r="F287">
        <v>158</v>
      </c>
    </row>
    <row r="288" spans="1:6" x14ac:dyDescent="0.25">
      <c r="A288" t="s">
        <v>11</v>
      </c>
      <c r="B288" t="s">
        <v>9</v>
      </c>
      <c r="C288" t="s">
        <v>5</v>
      </c>
      <c r="D288" t="s">
        <v>15</v>
      </c>
      <c r="E288" s="15">
        <v>44713</v>
      </c>
      <c r="F288">
        <v>104</v>
      </c>
    </row>
    <row r="289" spans="1:6" x14ac:dyDescent="0.25">
      <c r="A289" t="s">
        <v>11</v>
      </c>
      <c r="B289" t="s">
        <v>9</v>
      </c>
      <c r="C289" t="s">
        <v>6</v>
      </c>
      <c r="D289" t="s">
        <v>15</v>
      </c>
      <c r="E289" s="15">
        <v>44713</v>
      </c>
      <c r="F289">
        <v>45</v>
      </c>
    </row>
    <row r="290" spans="1:6" x14ac:dyDescent="0.25">
      <c r="A290" t="s">
        <v>11</v>
      </c>
      <c r="B290" t="s">
        <v>1</v>
      </c>
      <c r="C290" t="s">
        <v>2</v>
      </c>
      <c r="D290" t="s">
        <v>16</v>
      </c>
      <c r="E290" s="15">
        <v>44743</v>
      </c>
      <c r="F290">
        <v>0</v>
      </c>
    </row>
    <row r="291" spans="1:6" x14ac:dyDescent="0.25">
      <c r="A291" t="s">
        <v>11</v>
      </c>
      <c r="B291" t="s">
        <v>1</v>
      </c>
      <c r="C291" t="s">
        <v>3</v>
      </c>
      <c r="D291" t="s">
        <v>16</v>
      </c>
      <c r="E291" s="15">
        <v>44743</v>
      </c>
      <c r="F291">
        <v>194</v>
      </c>
    </row>
    <row r="292" spans="1:6" x14ac:dyDescent="0.25">
      <c r="A292" t="s">
        <v>11</v>
      </c>
      <c r="B292" t="s">
        <v>1</v>
      </c>
      <c r="C292" t="s">
        <v>4</v>
      </c>
      <c r="D292" t="s">
        <v>16</v>
      </c>
      <c r="E292" s="15">
        <v>44743</v>
      </c>
      <c r="F292">
        <v>2731</v>
      </c>
    </row>
    <row r="293" spans="1:6" x14ac:dyDescent="0.25">
      <c r="A293" t="s">
        <v>11</v>
      </c>
      <c r="B293" t="s">
        <v>1</v>
      </c>
      <c r="C293" t="s">
        <v>5</v>
      </c>
      <c r="D293" t="s">
        <v>16</v>
      </c>
      <c r="E293" s="15">
        <v>44743</v>
      </c>
      <c r="F293">
        <v>22291</v>
      </c>
    </row>
    <row r="294" spans="1:6" x14ac:dyDescent="0.25">
      <c r="A294" t="s">
        <v>11</v>
      </c>
      <c r="B294" t="s">
        <v>1</v>
      </c>
      <c r="C294" t="s">
        <v>6</v>
      </c>
      <c r="D294" t="s">
        <v>16</v>
      </c>
      <c r="E294" s="15">
        <v>44743</v>
      </c>
      <c r="F294">
        <v>6549</v>
      </c>
    </row>
    <row r="295" spans="1:6" x14ac:dyDescent="0.25">
      <c r="A295" t="s">
        <v>11</v>
      </c>
      <c r="B295" t="s">
        <v>1</v>
      </c>
      <c r="C295" t="s">
        <v>7</v>
      </c>
      <c r="D295" t="s">
        <v>16</v>
      </c>
      <c r="E295" s="15">
        <v>44743</v>
      </c>
      <c r="F295">
        <v>17726</v>
      </c>
    </row>
    <row r="296" spans="1:6" x14ac:dyDescent="0.25">
      <c r="A296" t="s">
        <v>11</v>
      </c>
      <c r="B296" t="s">
        <v>8</v>
      </c>
      <c r="C296" t="s">
        <v>2</v>
      </c>
      <c r="D296" t="s">
        <v>16</v>
      </c>
      <c r="E296" s="15">
        <v>44743</v>
      </c>
      <c r="F296">
        <v>229</v>
      </c>
    </row>
    <row r="297" spans="1:6" x14ac:dyDescent="0.25">
      <c r="A297" t="s">
        <v>11</v>
      </c>
      <c r="B297" t="s">
        <v>8</v>
      </c>
      <c r="C297" t="s">
        <v>3</v>
      </c>
      <c r="D297" t="s">
        <v>16</v>
      </c>
      <c r="E297" s="15">
        <v>44743</v>
      </c>
      <c r="F297">
        <v>654</v>
      </c>
    </row>
    <row r="298" spans="1:6" x14ac:dyDescent="0.25">
      <c r="A298" t="s">
        <v>11</v>
      </c>
      <c r="B298" t="s">
        <v>8</v>
      </c>
      <c r="C298" t="s">
        <v>4</v>
      </c>
      <c r="D298" t="s">
        <v>16</v>
      </c>
      <c r="E298" s="15">
        <v>44743</v>
      </c>
      <c r="F298">
        <v>2202</v>
      </c>
    </row>
    <row r="299" spans="1:6" x14ac:dyDescent="0.25">
      <c r="A299" t="s">
        <v>11</v>
      </c>
      <c r="B299" t="s">
        <v>8</v>
      </c>
      <c r="C299" t="s">
        <v>5</v>
      </c>
      <c r="D299" t="s">
        <v>16</v>
      </c>
      <c r="E299" s="15">
        <v>44743</v>
      </c>
      <c r="F299">
        <v>3320</v>
      </c>
    </row>
    <row r="300" spans="1:6" x14ac:dyDescent="0.25">
      <c r="A300" t="s">
        <v>11</v>
      </c>
      <c r="B300" t="s">
        <v>8</v>
      </c>
      <c r="C300" t="s">
        <v>6</v>
      </c>
      <c r="D300" t="s">
        <v>16</v>
      </c>
      <c r="E300" s="15">
        <v>44743</v>
      </c>
      <c r="F300">
        <v>240</v>
      </c>
    </row>
    <row r="301" spans="1:6" x14ac:dyDescent="0.25">
      <c r="A301" t="s">
        <v>11</v>
      </c>
      <c r="B301" t="s">
        <v>9</v>
      </c>
      <c r="C301" t="s">
        <v>2</v>
      </c>
      <c r="D301" t="s">
        <v>16</v>
      </c>
      <c r="E301" s="15">
        <v>44743</v>
      </c>
      <c r="F301">
        <v>17</v>
      </c>
    </row>
    <row r="302" spans="1:6" x14ac:dyDescent="0.25">
      <c r="A302" t="s">
        <v>11</v>
      </c>
      <c r="B302" t="s">
        <v>9</v>
      </c>
      <c r="C302" t="s">
        <v>3</v>
      </c>
      <c r="D302" t="s">
        <v>16</v>
      </c>
      <c r="E302" s="15">
        <v>44743</v>
      </c>
      <c r="F302">
        <v>21</v>
      </c>
    </row>
    <row r="303" spans="1:6" x14ac:dyDescent="0.25">
      <c r="A303" t="s">
        <v>11</v>
      </c>
      <c r="B303" t="s">
        <v>9</v>
      </c>
      <c r="C303" t="s">
        <v>4</v>
      </c>
      <c r="D303" t="s">
        <v>16</v>
      </c>
      <c r="E303" s="15">
        <v>44743</v>
      </c>
      <c r="F303">
        <v>153</v>
      </c>
    </row>
    <row r="304" spans="1:6" x14ac:dyDescent="0.25">
      <c r="A304" t="s">
        <v>11</v>
      </c>
      <c r="B304" t="s">
        <v>9</v>
      </c>
      <c r="C304" t="s">
        <v>5</v>
      </c>
      <c r="D304" t="s">
        <v>16</v>
      </c>
      <c r="E304" s="15">
        <v>44743</v>
      </c>
      <c r="F304">
        <v>102</v>
      </c>
    </row>
    <row r="305" spans="1:6" x14ac:dyDescent="0.25">
      <c r="A305" t="s">
        <v>11</v>
      </c>
      <c r="B305" t="s">
        <v>9</v>
      </c>
      <c r="C305" t="s">
        <v>6</v>
      </c>
      <c r="D305" t="s">
        <v>16</v>
      </c>
      <c r="E305" s="15">
        <v>44743</v>
      </c>
      <c r="F305">
        <v>49</v>
      </c>
    </row>
    <row r="306" spans="1:6" x14ac:dyDescent="0.25">
      <c r="A306" t="s">
        <v>11</v>
      </c>
      <c r="B306" t="s">
        <v>1</v>
      </c>
      <c r="C306" t="s">
        <v>2</v>
      </c>
      <c r="D306" t="s">
        <v>17</v>
      </c>
      <c r="E306" s="15">
        <v>44774</v>
      </c>
      <c r="F306">
        <v>1</v>
      </c>
    </row>
    <row r="307" spans="1:6" x14ac:dyDescent="0.25">
      <c r="A307" t="s">
        <v>11</v>
      </c>
      <c r="B307" t="s">
        <v>1</v>
      </c>
      <c r="C307" t="s">
        <v>3</v>
      </c>
      <c r="D307" t="s">
        <v>17</v>
      </c>
      <c r="E307" s="15">
        <v>44774</v>
      </c>
      <c r="F307">
        <v>215</v>
      </c>
    </row>
    <row r="308" spans="1:6" x14ac:dyDescent="0.25">
      <c r="A308" t="s">
        <v>11</v>
      </c>
      <c r="B308" t="s">
        <v>1</v>
      </c>
      <c r="C308" t="s">
        <v>4</v>
      </c>
      <c r="D308" t="s">
        <v>17</v>
      </c>
      <c r="E308" s="15">
        <v>44774</v>
      </c>
      <c r="F308">
        <v>2946</v>
      </c>
    </row>
    <row r="309" spans="1:6" x14ac:dyDescent="0.25">
      <c r="A309" t="s">
        <v>11</v>
      </c>
      <c r="B309" t="s">
        <v>1</v>
      </c>
      <c r="C309" t="s">
        <v>5</v>
      </c>
      <c r="D309" t="s">
        <v>17</v>
      </c>
      <c r="E309" s="15">
        <v>44774</v>
      </c>
      <c r="F309">
        <v>23126</v>
      </c>
    </row>
    <row r="310" spans="1:6" x14ac:dyDescent="0.25">
      <c r="A310" t="s">
        <v>11</v>
      </c>
      <c r="B310" t="s">
        <v>1</v>
      </c>
      <c r="C310" t="s">
        <v>6</v>
      </c>
      <c r="D310" t="s">
        <v>17</v>
      </c>
      <c r="E310" s="15">
        <v>44774</v>
      </c>
      <c r="F310">
        <v>7538</v>
      </c>
    </row>
    <row r="311" spans="1:6" x14ac:dyDescent="0.25">
      <c r="A311" t="s">
        <v>11</v>
      </c>
      <c r="B311" t="s">
        <v>1</v>
      </c>
      <c r="C311" t="s">
        <v>7</v>
      </c>
      <c r="D311" t="s">
        <v>17</v>
      </c>
      <c r="E311" s="15">
        <v>44774</v>
      </c>
      <c r="F311">
        <v>23974</v>
      </c>
    </row>
    <row r="312" spans="1:6" x14ac:dyDescent="0.25">
      <c r="A312" t="s">
        <v>11</v>
      </c>
      <c r="B312" t="s">
        <v>8</v>
      </c>
      <c r="C312" t="s">
        <v>2</v>
      </c>
      <c r="D312" t="s">
        <v>17</v>
      </c>
      <c r="E312" s="15">
        <v>44774</v>
      </c>
      <c r="F312">
        <v>246</v>
      </c>
    </row>
    <row r="313" spans="1:6" x14ac:dyDescent="0.25">
      <c r="A313" t="s">
        <v>11</v>
      </c>
      <c r="B313" t="s">
        <v>8</v>
      </c>
      <c r="C313" t="s">
        <v>3</v>
      </c>
      <c r="D313" t="s">
        <v>17</v>
      </c>
      <c r="E313" s="15">
        <v>44774</v>
      </c>
      <c r="F313">
        <v>686</v>
      </c>
    </row>
    <row r="314" spans="1:6" x14ac:dyDescent="0.25">
      <c r="A314" t="s">
        <v>11</v>
      </c>
      <c r="B314" t="s">
        <v>8</v>
      </c>
      <c r="C314" t="s">
        <v>4</v>
      </c>
      <c r="D314" t="s">
        <v>17</v>
      </c>
      <c r="E314" s="15">
        <v>44774</v>
      </c>
      <c r="F314">
        <v>2331</v>
      </c>
    </row>
    <row r="315" spans="1:6" x14ac:dyDescent="0.25">
      <c r="A315" t="s">
        <v>11</v>
      </c>
      <c r="B315" t="s">
        <v>8</v>
      </c>
      <c r="C315" t="s">
        <v>5</v>
      </c>
      <c r="D315" t="s">
        <v>17</v>
      </c>
      <c r="E315" s="15">
        <v>44774</v>
      </c>
      <c r="F315">
        <v>3560</v>
      </c>
    </row>
    <row r="316" spans="1:6" x14ac:dyDescent="0.25">
      <c r="A316" t="s">
        <v>11</v>
      </c>
      <c r="B316" t="s">
        <v>8</v>
      </c>
      <c r="C316" t="s">
        <v>6</v>
      </c>
      <c r="D316" t="s">
        <v>17</v>
      </c>
      <c r="E316" s="15">
        <v>44774</v>
      </c>
      <c r="F316">
        <v>301</v>
      </c>
    </row>
    <row r="317" spans="1:6" x14ac:dyDescent="0.25">
      <c r="A317" t="s">
        <v>11</v>
      </c>
      <c r="B317" t="s">
        <v>9</v>
      </c>
      <c r="C317" t="s">
        <v>2</v>
      </c>
      <c r="D317" t="s">
        <v>17</v>
      </c>
      <c r="E317" s="15">
        <v>44774</v>
      </c>
      <c r="F317">
        <v>20</v>
      </c>
    </row>
    <row r="318" spans="1:6" x14ac:dyDescent="0.25">
      <c r="A318" t="s">
        <v>11</v>
      </c>
      <c r="B318" t="s">
        <v>9</v>
      </c>
      <c r="C318" t="s">
        <v>3</v>
      </c>
      <c r="D318" t="s">
        <v>17</v>
      </c>
      <c r="E318" s="15">
        <v>44774</v>
      </c>
      <c r="F318">
        <v>24</v>
      </c>
    </row>
    <row r="319" spans="1:6" x14ac:dyDescent="0.25">
      <c r="A319" t="s">
        <v>11</v>
      </c>
      <c r="B319" t="s">
        <v>9</v>
      </c>
      <c r="C319" t="s">
        <v>4</v>
      </c>
      <c r="D319" t="s">
        <v>17</v>
      </c>
      <c r="E319" s="15">
        <v>44774</v>
      </c>
      <c r="F319">
        <v>159</v>
      </c>
    </row>
    <row r="320" spans="1:6" x14ac:dyDescent="0.25">
      <c r="A320" t="s">
        <v>11</v>
      </c>
      <c r="B320" t="s">
        <v>9</v>
      </c>
      <c r="C320" t="s">
        <v>5</v>
      </c>
      <c r="D320" t="s">
        <v>17</v>
      </c>
      <c r="E320" s="15">
        <v>44774</v>
      </c>
      <c r="F320">
        <v>113</v>
      </c>
    </row>
    <row r="321" spans="1:6" x14ac:dyDescent="0.25">
      <c r="A321" t="s">
        <v>11</v>
      </c>
      <c r="B321" t="s">
        <v>9</v>
      </c>
      <c r="C321" t="s">
        <v>6</v>
      </c>
      <c r="D321" t="s">
        <v>17</v>
      </c>
      <c r="E321" s="15">
        <v>44774</v>
      </c>
      <c r="F321">
        <v>56</v>
      </c>
    </row>
    <row r="322" spans="1:6" x14ac:dyDescent="0.25">
      <c r="A322" t="s">
        <v>11</v>
      </c>
      <c r="B322" t="s">
        <v>1</v>
      </c>
      <c r="C322" t="s">
        <v>2</v>
      </c>
      <c r="D322" t="s">
        <v>18</v>
      </c>
      <c r="E322" s="15">
        <v>44805</v>
      </c>
      <c r="F322">
        <v>1</v>
      </c>
    </row>
    <row r="323" spans="1:6" x14ac:dyDescent="0.25">
      <c r="A323" t="s">
        <v>11</v>
      </c>
      <c r="B323" t="s">
        <v>1</v>
      </c>
      <c r="C323" t="s">
        <v>3</v>
      </c>
      <c r="D323" t="s">
        <v>18</v>
      </c>
      <c r="E323" s="15">
        <v>44805</v>
      </c>
      <c r="F323">
        <v>244</v>
      </c>
    </row>
    <row r="324" spans="1:6" x14ac:dyDescent="0.25">
      <c r="A324" t="s">
        <v>11</v>
      </c>
      <c r="B324" t="s">
        <v>1</v>
      </c>
      <c r="C324" t="s">
        <v>4</v>
      </c>
      <c r="D324" t="s">
        <v>18</v>
      </c>
      <c r="E324" s="15">
        <v>44805</v>
      </c>
      <c r="F324">
        <v>3054</v>
      </c>
    </row>
    <row r="325" spans="1:6" x14ac:dyDescent="0.25">
      <c r="A325" t="s">
        <v>11</v>
      </c>
      <c r="B325" t="s">
        <v>1</v>
      </c>
      <c r="C325" t="s">
        <v>5</v>
      </c>
      <c r="D325" t="s">
        <v>18</v>
      </c>
      <c r="E325" s="15">
        <v>44805</v>
      </c>
      <c r="F325">
        <v>23263</v>
      </c>
    </row>
    <row r="326" spans="1:6" x14ac:dyDescent="0.25">
      <c r="A326" t="s">
        <v>11</v>
      </c>
      <c r="B326" t="s">
        <v>1</v>
      </c>
      <c r="C326" t="s">
        <v>6</v>
      </c>
      <c r="D326" t="s">
        <v>18</v>
      </c>
      <c r="E326" s="15">
        <v>44805</v>
      </c>
      <c r="F326">
        <v>7537</v>
      </c>
    </row>
    <row r="327" spans="1:6" x14ac:dyDescent="0.25">
      <c r="A327" t="s">
        <v>11</v>
      </c>
      <c r="B327" t="s">
        <v>1</v>
      </c>
      <c r="C327" t="s">
        <v>7</v>
      </c>
      <c r="D327" t="s">
        <v>18</v>
      </c>
      <c r="E327" s="15">
        <v>44805</v>
      </c>
      <c r="F327">
        <v>23959</v>
      </c>
    </row>
    <row r="328" spans="1:6" x14ac:dyDescent="0.25">
      <c r="A328" t="s">
        <v>11</v>
      </c>
      <c r="B328" t="s">
        <v>8</v>
      </c>
      <c r="C328" t="s">
        <v>2</v>
      </c>
      <c r="D328" t="s">
        <v>18</v>
      </c>
      <c r="E328" s="15">
        <v>44805</v>
      </c>
      <c r="F328">
        <v>258</v>
      </c>
    </row>
    <row r="329" spans="1:6" x14ac:dyDescent="0.25">
      <c r="A329" t="s">
        <v>11</v>
      </c>
      <c r="B329" t="s">
        <v>8</v>
      </c>
      <c r="C329" t="s">
        <v>3</v>
      </c>
      <c r="D329" t="s">
        <v>18</v>
      </c>
      <c r="E329" s="15">
        <v>44805</v>
      </c>
      <c r="F329">
        <v>693</v>
      </c>
    </row>
    <row r="330" spans="1:6" x14ac:dyDescent="0.25">
      <c r="A330" t="s">
        <v>11</v>
      </c>
      <c r="B330" t="s">
        <v>8</v>
      </c>
      <c r="C330" t="s">
        <v>4</v>
      </c>
      <c r="D330" t="s">
        <v>18</v>
      </c>
      <c r="E330" s="15">
        <v>44805</v>
      </c>
      <c r="F330">
        <v>2344</v>
      </c>
    </row>
    <row r="331" spans="1:6" x14ac:dyDescent="0.25">
      <c r="A331" t="s">
        <v>11</v>
      </c>
      <c r="B331" t="s">
        <v>8</v>
      </c>
      <c r="C331" t="s">
        <v>5</v>
      </c>
      <c r="D331" t="s">
        <v>18</v>
      </c>
      <c r="E331" s="15">
        <v>44805</v>
      </c>
      <c r="F331">
        <v>3577</v>
      </c>
    </row>
    <row r="332" spans="1:6" x14ac:dyDescent="0.25">
      <c r="A332" t="s">
        <v>11</v>
      </c>
      <c r="B332" t="s">
        <v>8</v>
      </c>
      <c r="C332" t="s">
        <v>6</v>
      </c>
      <c r="D332" t="s">
        <v>18</v>
      </c>
      <c r="E332" s="15">
        <v>44805</v>
      </c>
      <c r="F332">
        <v>310</v>
      </c>
    </row>
    <row r="333" spans="1:6" x14ac:dyDescent="0.25">
      <c r="A333" t="s">
        <v>11</v>
      </c>
      <c r="B333" t="s">
        <v>9</v>
      </c>
      <c r="C333" t="s">
        <v>2</v>
      </c>
      <c r="D333" t="s">
        <v>18</v>
      </c>
      <c r="E333" s="15">
        <v>44805</v>
      </c>
      <c r="F333">
        <v>22</v>
      </c>
    </row>
    <row r="334" spans="1:6" x14ac:dyDescent="0.25">
      <c r="A334" t="s">
        <v>11</v>
      </c>
      <c r="B334" t="s">
        <v>9</v>
      </c>
      <c r="C334" t="s">
        <v>3</v>
      </c>
      <c r="D334" t="s">
        <v>18</v>
      </c>
      <c r="E334" s="15">
        <v>44805</v>
      </c>
      <c r="F334">
        <v>24</v>
      </c>
    </row>
    <row r="335" spans="1:6" x14ac:dyDescent="0.25">
      <c r="A335" t="s">
        <v>11</v>
      </c>
      <c r="B335" t="s">
        <v>9</v>
      </c>
      <c r="C335" t="s">
        <v>4</v>
      </c>
      <c r="D335" t="s">
        <v>18</v>
      </c>
      <c r="E335" s="15">
        <v>44805</v>
      </c>
      <c r="F335">
        <v>160</v>
      </c>
    </row>
    <row r="336" spans="1:6" x14ac:dyDescent="0.25">
      <c r="A336" t="s">
        <v>11</v>
      </c>
      <c r="B336" t="s">
        <v>9</v>
      </c>
      <c r="C336" t="s">
        <v>5</v>
      </c>
      <c r="D336" t="s">
        <v>18</v>
      </c>
      <c r="E336" s="15">
        <v>44805</v>
      </c>
      <c r="F336">
        <v>112</v>
      </c>
    </row>
    <row r="337" spans="1:6" x14ac:dyDescent="0.25">
      <c r="A337" t="s">
        <v>11</v>
      </c>
      <c r="B337" t="s">
        <v>9</v>
      </c>
      <c r="C337" t="s">
        <v>6</v>
      </c>
      <c r="D337" t="s">
        <v>18</v>
      </c>
      <c r="E337" s="15">
        <v>44805</v>
      </c>
      <c r="F337">
        <v>59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337"/>
  <sheetViews>
    <sheetView workbookViewId="0">
      <selection sqref="A1:E131"/>
    </sheetView>
  </sheetViews>
  <sheetFormatPr baseColWidth="10" defaultRowHeight="15" x14ac:dyDescent="0.25"/>
  <cols>
    <col min="1" max="1" width="18.5703125" customWidth="1"/>
    <col min="2" max="2" width="21.7109375" customWidth="1"/>
    <col min="3" max="3" width="19" customWidth="1"/>
    <col min="5" max="5" width="14.5703125" style="9" customWidth="1"/>
  </cols>
  <sheetData>
    <row r="1" spans="1:7" x14ac:dyDescent="0.25">
      <c r="A1" t="s">
        <v>78</v>
      </c>
      <c r="B1" t="s">
        <v>79</v>
      </c>
      <c r="C1" t="s">
        <v>80</v>
      </c>
      <c r="D1" t="s">
        <v>76</v>
      </c>
      <c r="E1" t="s">
        <v>93</v>
      </c>
      <c r="F1" t="s">
        <v>91</v>
      </c>
      <c r="G1" s="9" t="s">
        <v>83</v>
      </c>
    </row>
    <row r="2" spans="1:7" hidden="1" x14ac:dyDescent="0.25">
      <c r="A2" t="s">
        <v>0</v>
      </c>
      <c r="B2" s="6" t="s">
        <v>1</v>
      </c>
      <c r="C2" s="7" t="s">
        <v>2</v>
      </c>
      <c r="D2" t="s">
        <v>12</v>
      </c>
      <c r="E2" s="15">
        <v>44621</v>
      </c>
      <c r="F2">
        <v>3</v>
      </c>
      <c r="G2" s="9">
        <v>0</v>
      </c>
    </row>
    <row r="3" spans="1:7" hidden="1" x14ac:dyDescent="0.25">
      <c r="A3" t="s">
        <v>0</v>
      </c>
      <c r="B3" s="6" t="s">
        <v>1</v>
      </c>
      <c r="C3" s="7" t="s">
        <v>3</v>
      </c>
      <c r="D3" t="s">
        <v>12</v>
      </c>
      <c r="E3" s="15">
        <v>44621</v>
      </c>
      <c r="F3">
        <v>3</v>
      </c>
      <c r="G3" s="9">
        <v>0.28518057285180531</v>
      </c>
    </row>
    <row r="4" spans="1:7" hidden="1" x14ac:dyDescent="0.25">
      <c r="A4" t="s">
        <v>0</v>
      </c>
      <c r="B4" s="6" t="s">
        <v>1</v>
      </c>
      <c r="C4" s="7" t="s">
        <v>4</v>
      </c>
      <c r="D4" t="s">
        <v>12</v>
      </c>
      <c r="E4" s="15">
        <v>44621</v>
      </c>
      <c r="F4">
        <v>3</v>
      </c>
      <c r="G4" s="9">
        <v>0.33683226716666043</v>
      </c>
    </row>
    <row r="5" spans="1:7" hidden="1" x14ac:dyDescent="0.25">
      <c r="A5" t="s">
        <v>0</v>
      </c>
      <c r="B5" s="6" t="s">
        <v>1</v>
      </c>
      <c r="C5" s="7" t="s">
        <v>5</v>
      </c>
      <c r="D5" t="s">
        <v>12</v>
      </c>
      <c r="E5" s="15">
        <v>44621</v>
      </c>
      <c r="F5">
        <v>3</v>
      </c>
      <c r="G5" s="9">
        <v>0.42551579244275373</v>
      </c>
    </row>
    <row r="6" spans="1:7" hidden="1" x14ac:dyDescent="0.25">
      <c r="A6" t="s">
        <v>0</v>
      </c>
      <c r="B6" s="6" t="s">
        <v>1</v>
      </c>
      <c r="C6" s="7" t="s">
        <v>6</v>
      </c>
      <c r="D6" t="s">
        <v>12</v>
      </c>
      <c r="E6" s="15">
        <v>44621</v>
      </c>
      <c r="F6">
        <v>3</v>
      </c>
      <c r="G6" s="9">
        <v>0.11809205565609299</v>
      </c>
    </row>
    <row r="7" spans="1:7" hidden="1" x14ac:dyDescent="0.25">
      <c r="A7" t="s">
        <v>0</v>
      </c>
      <c r="B7" s="8" t="s">
        <v>1</v>
      </c>
      <c r="C7" s="7" t="s">
        <v>7</v>
      </c>
      <c r="D7" t="s">
        <v>12</v>
      </c>
      <c r="E7" s="15">
        <v>44621</v>
      </c>
      <c r="F7">
        <v>3</v>
      </c>
      <c r="G7" s="9">
        <v>0.162431176266363</v>
      </c>
    </row>
    <row r="8" spans="1:7" hidden="1" x14ac:dyDescent="0.25">
      <c r="A8" t="s">
        <v>0</v>
      </c>
      <c r="B8" s="6" t="s">
        <v>8</v>
      </c>
      <c r="C8" s="7" t="s">
        <v>2</v>
      </c>
      <c r="D8" t="s">
        <v>12</v>
      </c>
      <c r="E8" s="15">
        <v>44621</v>
      </c>
      <c r="F8">
        <v>3</v>
      </c>
      <c r="G8" s="9">
        <v>0.40904297154297142</v>
      </c>
    </row>
    <row r="9" spans="1:7" hidden="1" x14ac:dyDescent="0.25">
      <c r="A9" t="s">
        <v>0</v>
      </c>
      <c r="B9" s="6" t="s">
        <v>8</v>
      </c>
      <c r="C9" s="7" t="s">
        <v>3</v>
      </c>
      <c r="D9" t="s">
        <v>12</v>
      </c>
      <c r="E9" s="15">
        <v>44621</v>
      </c>
      <c r="F9">
        <v>3</v>
      </c>
      <c r="G9" s="9">
        <v>0.44970066556882116</v>
      </c>
    </row>
    <row r="10" spans="1:7" hidden="1" x14ac:dyDescent="0.25">
      <c r="A10" t="s">
        <v>0</v>
      </c>
      <c r="B10" s="6" t="s">
        <v>8</v>
      </c>
      <c r="C10" s="7" t="s">
        <v>4</v>
      </c>
      <c r="D10" t="s">
        <v>12</v>
      </c>
      <c r="E10" s="15">
        <v>44621</v>
      </c>
      <c r="F10">
        <v>3</v>
      </c>
      <c r="G10" s="9">
        <v>0.44122669570181633</v>
      </c>
    </row>
    <row r="11" spans="1:7" hidden="1" x14ac:dyDescent="0.25">
      <c r="A11" t="s">
        <v>0</v>
      </c>
      <c r="B11" s="6" t="s">
        <v>8</v>
      </c>
      <c r="C11" s="7" t="s">
        <v>5</v>
      </c>
      <c r="D11" t="s">
        <v>12</v>
      </c>
      <c r="E11" s="15">
        <v>44621</v>
      </c>
      <c r="F11">
        <v>3</v>
      </c>
      <c r="G11" s="9">
        <v>0.42192284872148089</v>
      </c>
    </row>
    <row r="12" spans="1:7" hidden="1" x14ac:dyDescent="0.25">
      <c r="A12" t="s">
        <v>0</v>
      </c>
      <c r="B12" s="8" t="s">
        <v>8</v>
      </c>
      <c r="C12" s="7" t="s">
        <v>6</v>
      </c>
      <c r="D12" t="s">
        <v>12</v>
      </c>
      <c r="E12" s="15">
        <v>44621</v>
      </c>
      <c r="F12">
        <v>3</v>
      </c>
      <c r="G12" s="9">
        <v>0.18693965415276884</v>
      </c>
    </row>
    <row r="13" spans="1:7" hidden="1" x14ac:dyDescent="0.25">
      <c r="A13" t="s">
        <v>0</v>
      </c>
      <c r="B13" s="6" t="s">
        <v>9</v>
      </c>
      <c r="C13" s="7" t="s">
        <v>2</v>
      </c>
      <c r="D13" t="s">
        <v>12</v>
      </c>
      <c r="E13" s="15">
        <v>44621</v>
      </c>
      <c r="F13">
        <v>3</v>
      </c>
      <c r="G13" s="9">
        <v>0.44571834415584421</v>
      </c>
    </row>
    <row r="14" spans="1:7" hidden="1" x14ac:dyDescent="0.25">
      <c r="A14" t="s">
        <v>0</v>
      </c>
      <c r="B14" s="6" t="s">
        <v>9</v>
      </c>
      <c r="C14" s="7" t="s">
        <v>3</v>
      </c>
      <c r="D14" t="s">
        <v>12</v>
      </c>
      <c r="E14" s="15">
        <v>44621</v>
      </c>
      <c r="F14">
        <v>3</v>
      </c>
      <c r="G14" s="9">
        <v>0.47399475524475537</v>
      </c>
    </row>
    <row r="15" spans="1:7" hidden="1" x14ac:dyDescent="0.25">
      <c r="A15" t="s">
        <v>0</v>
      </c>
      <c r="B15" s="6" t="s">
        <v>9</v>
      </c>
      <c r="C15" s="7" t="s">
        <v>4</v>
      </c>
      <c r="D15" t="s">
        <v>12</v>
      </c>
      <c r="E15" s="15">
        <v>44621</v>
      </c>
      <c r="F15">
        <v>3</v>
      </c>
      <c r="G15" s="9">
        <v>0.47581585081585087</v>
      </c>
    </row>
    <row r="16" spans="1:7" hidden="1" x14ac:dyDescent="0.25">
      <c r="A16" t="s">
        <v>0</v>
      </c>
      <c r="B16" s="6" t="s">
        <v>9</v>
      </c>
      <c r="C16" s="7" t="s">
        <v>5</v>
      </c>
      <c r="D16" t="s">
        <v>12</v>
      </c>
      <c r="E16" s="15">
        <v>44621</v>
      </c>
      <c r="F16">
        <v>3</v>
      </c>
      <c r="G16" s="9">
        <v>0.4742659256801588</v>
      </c>
    </row>
    <row r="17" spans="1:7" hidden="1" x14ac:dyDescent="0.25">
      <c r="A17" t="s">
        <v>0</v>
      </c>
      <c r="B17" s="8" t="s">
        <v>9</v>
      </c>
      <c r="C17" s="7" t="s">
        <v>6</v>
      </c>
      <c r="D17" t="s">
        <v>12</v>
      </c>
      <c r="E17" s="15">
        <v>44621</v>
      </c>
      <c r="F17">
        <v>3</v>
      </c>
      <c r="G17" s="9">
        <v>0.32419851323539822</v>
      </c>
    </row>
    <row r="18" spans="1:7" hidden="1" x14ac:dyDescent="0.25">
      <c r="A18" t="s">
        <v>0</v>
      </c>
      <c r="B18" t="s">
        <v>1</v>
      </c>
      <c r="C18" t="s">
        <v>2</v>
      </c>
      <c r="D18" t="s">
        <v>13</v>
      </c>
      <c r="E18" s="15">
        <v>44652</v>
      </c>
      <c r="F18">
        <v>4</v>
      </c>
      <c r="G18" s="9">
        <v>0</v>
      </c>
    </row>
    <row r="19" spans="1:7" hidden="1" x14ac:dyDescent="0.25">
      <c r="A19" t="s">
        <v>0</v>
      </c>
      <c r="B19" t="s">
        <v>1</v>
      </c>
      <c r="C19" t="s">
        <v>3</v>
      </c>
      <c r="D19" t="s">
        <v>13</v>
      </c>
      <c r="E19" s="15">
        <v>44652</v>
      </c>
      <c r="F19">
        <v>4</v>
      </c>
      <c r="G19" s="9">
        <v>0.34678802268829967</v>
      </c>
    </row>
    <row r="20" spans="1:7" hidden="1" x14ac:dyDescent="0.25">
      <c r="A20" t="s">
        <v>0</v>
      </c>
      <c r="B20" t="s">
        <v>1</v>
      </c>
      <c r="C20" t="s">
        <v>4</v>
      </c>
      <c r="D20" t="s">
        <v>13</v>
      </c>
      <c r="E20" s="15">
        <v>44652</v>
      </c>
      <c r="F20">
        <v>4</v>
      </c>
      <c r="G20" s="9">
        <v>0.35599626908412452</v>
      </c>
    </row>
    <row r="21" spans="1:7" hidden="1" x14ac:dyDescent="0.25">
      <c r="A21" t="s">
        <v>0</v>
      </c>
      <c r="B21" t="s">
        <v>1</v>
      </c>
      <c r="C21" t="s">
        <v>5</v>
      </c>
      <c r="D21" t="s">
        <v>13</v>
      </c>
      <c r="E21" s="15">
        <v>44652</v>
      </c>
      <c r="F21">
        <v>4</v>
      </c>
      <c r="G21" s="9">
        <v>0.46542610710041887</v>
      </c>
    </row>
    <row r="22" spans="1:7" hidden="1" x14ac:dyDescent="0.25">
      <c r="A22" t="s">
        <v>0</v>
      </c>
      <c r="B22" t="s">
        <v>1</v>
      </c>
      <c r="C22" t="s">
        <v>6</v>
      </c>
      <c r="D22" t="s">
        <v>13</v>
      </c>
      <c r="E22" s="15">
        <v>44652</v>
      </c>
      <c r="F22">
        <v>4</v>
      </c>
      <c r="G22" s="9">
        <v>0.27826529597864791</v>
      </c>
    </row>
    <row r="23" spans="1:7" hidden="1" x14ac:dyDescent="0.25">
      <c r="A23" t="s">
        <v>0</v>
      </c>
      <c r="B23" t="s">
        <v>1</v>
      </c>
      <c r="C23" t="s">
        <v>7</v>
      </c>
      <c r="D23" t="s">
        <v>13</v>
      </c>
      <c r="E23" s="15">
        <v>44652</v>
      </c>
      <c r="F23">
        <v>4</v>
      </c>
      <c r="G23" s="9">
        <v>0.32700987302656953</v>
      </c>
    </row>
    <row r="24" spans="1:7" hidden="1" x14ac:dyDescent="0.25">
      <c r="A24" t="s">
        <v>0</v>
      </c>
      <c r="B24" t="s">
        <v>8</v>
      </c>
      <c r="C24" t="s">
        <v>2</v>
      </c>
      <c r="D24" t="s">
        <v>13</v>
      </c>
      <c r="E24" s="15">
        <v>44652</v>
      </c>
      <c r="F24">
        <v>4</v>
      </c>
      <c r="G24" s="9">
        <v>0.40410167203081965</v>
      </c>
    </row>
    <row r="25" spans="1:7" hidden="1" x14ac:dyDescent="0.25">
      <c r="A25" t="s">
        <v>0</v>
      </c>
      <c r="B25" t="s">
        <v>8</v>
      </c>
      <c r="C25" t="s">
        <v>3</v>
      </c>
      <c r="D25" t="s">
        <v>13</v>
      </c>
      <c r="E25" s="15">
        <v>44652</v>
      </c>
      <c r="F25">
        <v>4</v>
      </c>
      <c r="G25" s="9">
        <v>0.44136734598681299</v>
      </c>
    </row>
    <row r="26" spans="1:7" hidden="1" x14ac:dyDescent="0.25">
      <c r="A26" t="s">
        <v>0</v>
      </c>
      <c r="B26" t="s">
        <v>8</v>
      </c>
      <c r="C26" t="s">
        <v>4</v>
      </c>
      <c r="D26" t="s">
        <v>13</v>
      </c>
      <c r="E26" s="15">
        <v>44652</v>
      </c>
      <c r="F26">
        <v>4</v>
      </c>
      <c r="G26" s="9">
        <v>0.43181921003639578</v>
      </c>
    </row>
    <row r="27" spans="1:7" hidden="1" x14ac:dyDescent="0.25">
      <c r="A27" t="s">
        <v>0</v>
      </c>
      <c r="B27" t="s">
        <v>8</v>
      </c>
      <c r="C27" t="s">
        <v>5</v>
      </c>
      <c r="D27" t="s">
        <v>13</v>
      </c>
      <c r="E27" s="15">
        <v>44652</v>
      </c>
      <c r="F27">
        <v>4</v>
      </c>
      <c r="G27" s="9">
        <v>0.42286819403659442</v>
      </c>
    </row>
    <row r="28" spans="1:7" hidden="1" x14ac:dyDescent="0.25">
      <c r="A28" t="s">
        <v>0</v>
      </c>
      <c r="B28" t="s">
        <v>8</v>
      </c>
      <c r="C28" t="s">
        <v>6</v>
      </c>
      <c r="D28" t="s">
        <v>13</v>
      </c>
      <c r="E28" s="15">
        <v>44652</v>
      </c>
      <c r="F28">
        <v>4</v>
      </c>
      <c r="G28" s="9">
        <v>0.28450462676653165</v>
      </c>
    </row>
    <row r="29" spans="1:7" hidden="1" x14ac:dyDescent="0.25">
      <c r="A29" t="s">
        <v>0</v>
      </c>
      <c r="B29" t="s">
        <v>9</v>
      </c>
      <c r="C29" t="s">
        <v>2</v>
      </c>
      <c r="D29" t="s">
        <v>13</v>
      </c>
      <c r="E29" s="15">
        <v>44652</v>
      </c>
      <c r="F29">
        <v>4</v>
      </c>
      <c r="G29" s="9">
        <v>0.48703917050691253</v>
      </c>
    </row>
    <row r="30" spans="1:7" hidden="1" x14ac:dyDescent="0.25">
      <c r="A30" t="s">
        <v>0</v>
      </c>
      <c r="B30" t="s">
        <v>9</v>
      </c>
      <c r="C30" t="s">
        <v>3</v>
      </c>
      <c r="D30" t="s">
        <v>13</v>
      </c>
      <c r="E30" s="15">
        <v>44652</v>
      </c>
      <c r="F30">
        <v>4</v>
      </c>
      <c r="G30" s="9">
        <v>0.49761904761904763</v>
      </c>
    </row>
    <row r="31" spans="1:7" hidden="1" x14ac:dyDescent="0.25">
      <c r="A31" t="s">
        <v>0</v>
      </c>
      <c r="B31" t="s">
        <v>9</v>
      </c>
      <c r="C31" t="s">
        <v>4</v>
      </c>
      <c r="D31" t="s">
        <v>13</v>
      </c>
      <c r="E31" s="15">
        <v>44652</v>
      </c>
      <c r="F31">
        <v>4</v>
      </c>
      <c r="G31" s="9">
        <v>0.52486511846117756</v>
      </c>
    </row>
    <row r="32" spans="1:7" hidden="1" x14ac:dyDescent="0.25">
      <c r="A32" t="s">
        <v>0</v>
      </c>
      <c r="B32" t="s">
        <v>9</v>
      </c>
      <c r="C32" t="s">
        <v>5</v>
      </c>
      <c r="D32" t="s">
        <v>13</v>
      </c>
      <c r="E32" s="15">
        <v>44652</v>
      </c>
      <c r="F32">
        <v>4</v>
      </c>
      <c r="G32" s="9">
        <v>0.50495365931607539</v>
      </c>
    </row>
    <row r="33" spans="1:7" hidden="1" x14ac:dyDescent="0.25">
      <c r="A33" t="s">
        <v>0</v>
      </c>
      <c r="B33" t="s">
        <v>9</v>
      </c>
      <c r="C33" t="s">
        <v>6</v>
      </c>
      <c r="D33" t="s">
        <v>13</v>
      </c>
      <c r="E33" s="15">
        <v>44652</v>
      </c>
      <c r="F33">
        <v>4</v>
      </c>
      <c r="G33" s="9">
        <v>0.36507165224366411</v>
      </c>
    </row>
    <row r="34" spans="1:7" hidden="1" x14ac:dyDescent="0.25">
      <c r="A34" t="s">
        <v>0</v>
      </c>
      <c r="B34" t="s">
        <v>1</v>
      </c>
      <c r="C34" t="s">
        <v>2</v>
      </c>
      <c r="D34" t="s">
        <v>14</v>
      </c>
      <c r="E34" s="15">
        <v>44682</v>
      </c>
      <c r="F34">
        <v>5</v>
      </c>
      <c r="G34" s="9">
        <v>0</v>
      </c>
    </row>
    <row r="35" spans="1:7" hidden="1" x14ac:dyDescent="0.25">
      <c r="A35" t="s">
        <v>0</v>
      </c>
      <c r="B35" t="s">
        <v>1</v>
      </c>
      <c r="C35" t="s">
        <v>3</v>
      </c>
      <c r="D35" t="s">
        <v>14</v>
      </c>
      <c r="E35" s="15">
        <v>44682</v>
      </c>
      <c r="F35">
        <v>5</v>
      </c>
      <c r="G35" s="9">
        <v>0.42515404907985432</v>
      </c>
    </row>
    <row r="36" spans="1:7" hidden="1" x14ac:dyDescent="0.25">
      <c r="A36" t="s">
        <v>0</v>
      </c>
      <c r="B36" t="s">
        <v>1</v>
      </c>
      <c r="C36" t="s">
        <v>4</v>
      </c>
      <c r="D36" t="s">
        <v>14</v>
      </c>
      <c r="E36" s="15">
        <v>44682</v>
      </c>
      <c r="F36">
        <v>5</v>
      </c>
      <c r="G36" s="9">
        <v>0.43972078645858481</v>
      </c>
    </row>
    <row r="37" spans="1:7" hidden="1" x14ac:dyDescent="0.25">
      <c r="A37" t="s">
        <v>0</v>
      </c>
      <c r="B37" t="s">
        <v>1</v>
      </c>
      <c r="C37" t="s">
        <v>5</v>
      </c>
      <c r="D37" t="s">
        <v>14</v>
      </c>
      <c r="E37" s="15">
        <v>44682</v>
      </c>
      <c r="F37">
        <v>5</v>
      </c>
      <c r="G37" s="9">
        <v>0.61447688327453642</v>
      </c>
    </row>
    <row r="38" spans="1:7" hidden="1" x14ac:dyDescent="0.25">
      <c r="A38" t="s">
        <v>0</v>
      </c>
      <c r="B38" t="s">
        <v>1</v>
      </c>
      <c r="C38" t="s">
        <v>6</v>
      </c>
      <c r="D38" t="s">
        <v>14</v>
      </c>
      <c r="E38" s="15">
        <v>44682</v>
      </c>
      <c r="F38">
        <v>5</v>
      </c>
      <c r="G38" s="9">
        <v>0.44418082899641737</v>
      </c>
    </row>
    <row r="39" spans="1:7" hidden="1" x14ac:dyDescent="0.25">
      <c r="A39" t="s">
        <v>0</v>
      </c>
      <c r="B39" t="s">
        <v>1</v>
      </c>
      <c r="C39" t="s">
        <v>7</v>
      </c>
      <c r="D39" t="s">
        <v>14</v>
      </c>
      <c r="E39" s="15">
        <v>44682</v>
      </c>
      <c r="F39">
        <v>5</v>
      </c>
      <c r="G39" s="9">
        <v>0.43322656005694565</v>
      </c>
    </row>
    <row r="40" spans="1:7" hidden="1" x14ac:dyDescent="0.25">
      <c r="A40" t="s">
        <v>0</v>
      </c>
      <c r="B40" t="s">
        <v>8</v>
      </c>
      <c r="C40" t="s">
        <v>2</v>
      </c>
      <c r="D40" t="s">
        <v>14</v>
      </c>
      <c r="E40" s="15">
        <v>44682</v>
      </c>
      <c r="F40">
        <v>5</v>
      </c>
      <c r="G40" s="9">
        <v>0.71924303592536698</v>
      </c>
    </row>
    <row r="41" spans="1:7" hidden="1" x14ac:dyDescent="0.25">
      <c r="A41" t="s">
        <v>0</v>
      </c>
      <c r="B41" t="s">
        <v>8</v>
      </c>
      <c r="C41" t="s">
        <v>3</v>
      </c>
      <c r="D41" t="s">
        <v>14</v>
      </c>
      <c r="E41" s="15">
        <v>44682</v>
      </c>
      <c r="F41">
        <v>5</v>
      </c>
      <c r="G41" s="9">
        <v>0.74598417100848013</v>
      </c>
    </row>
    <row r="42" spans="1:7" hidden="1" x14ac:dyDescent="0.25">
      <c r="A42" t="s">
        <v>0</v>
      </c>
      <c r="B42" t="s">
        <v>8</v>
      </c>
      <c r="C42" t="s">
        <v>4</v>
      </c>
      <c r="D42" t="s">
        <v>14</v>
      </c>
      <c r="E42" s="15">
        <v>44682</v>
      </c>
      <c r="F42">
        <v>5</v>
      </c>
      <c r="G42" s="9">
        <v>0.71632750433198433</v>
      </c>
    </row>
    <row r="43" spans="1:7" hidden="1" x14ac:dyDescent="0.25">
      <c r="A43" t="s">
        <v>0</v>
      </c>
      <c r="B43" t="s">
        <v>8</v>
      </c>
      <c r="C43" t="s">
        <v>5</v>
      </c>
      <c r="D43" t="s">
        <v>14</v>
      </c>
      <c r="E43" s="15">
        <v>44682</v>
      </c>
      <c r="F43">
        <v>5</v>
      </c>
      <c r="G43" s="9">
        <v>0.73389861087283004</v>
      </c>
    </row>
    <row r="44" spans="1:7" hidden="1" x14ac:dyDescent="0.25">
      <c r="A44" t="s">
        <v>0</v>
      </c>
      <c r="B44" t="s">
        <v>8</v>
      </c>
      <c r="C44" t="s">
        <v>6</v>
      </c>
      <c r="D44" t="s">
        <v>14</v>
      </c>
      <c r="E44" s="15">
        <v>44682</v>
      </c>
      <c r="F44">
        <v>5</v>
      </c>
      <c r="G44" s="9">
        <v>0.44313883301978507</v>
      </c>
    </row>
    <row r="45" spans="1:7" hidden="1" x14ac:dyDescent="0.25">
      <c r="A45" t="s">
        <v>0</v>
      </c>
      <c r="B45" t="s">
        <v>9</v>
      </c>
      <c r="C45" t="s">
        <v>2</v>
      </c>
      <c r="D45" t="s">
        <v>14</v>
      </c>
      <c r="E45" s="15">
        <v>44682</v>
      </c>
      <c r="F45">
        <v>5</v>
      </c>
      <c r="G45" s="9">
        <v>0.76348519558840278</v>
      </c>
    </row>
    <row r="46" spans="1:7" hidden="1" x14ac:dyDescent="0.25">
      <c r="A46" t="s">
        <v>0</v>
      </c>
      <c r="B46" t="s">
        <v>9</v>
      </c>
      <c r="C46" t="s">
        <v>3</v>
      </c>
      <c r="D46" t="s">
        <v>14</v>
      </c>
      <c r="E46" s="15">
        <v>44682</v>
      </c>
      <c r="F46">
        <v>5</v>
      </c>
      <c r="G46" s="9">
        <v>0.82303096829513078</v>
      </c>
    </row>
    <row r="47" spans="1:7" hidden="1" x14ac:dyDescent="0.25">
      <c r="A47" t="s">
        <v>0</v>
      </c>
      <c r="B47" t="s">
        <v>9</v>
      </c>
      <c r="C47" t="s">
        <v>4</v>
      </c>
      <c r="D47" t="s">
        <v>14</v>
      </c>
      <c r="E47" s="15">
        <v>44682</v>
      </c>
      <c r="F47">
        <v>5</v>
      </c>
      <c r="G47" s="9">
        <v>0.82116322667834452</v>
      </c>
    </row>
    <row r="48" spans="1:7" hidden="1" x14ac:dyDescent="0.25">
      <c r="A48" t="s">
        <v>0</v>
      </c>
      <c r="B48" t="s">
        <v>9</v>
      </c>
      <c r="C48" t="s">
        <v>5</v>
      </c>
      <c r="D48" t="s">
        <v>14</v>
      </c>
      <c r="E48" s="15">
        <v>44682</v>
      </c>
      <c r="F48">
        <v>5</v>
      </c>
      <c r="G48" s="9">
        <v>0.71865005167277551</v>
      </c>
    </row>
    <row r="49" spans="1:7" hidden="1" x14ac:dyDescent="0.25">
      <c r="A49" t="s">
        <v>0</v>
      </c>
      <c r="B49" t="s">
        <v>9</v>
      </c>
      <c r="C49" t="s">
        <v>6</v>
      </c>
      <c r="D49" t="s">
        <v>14</v>
      </c>
      <c r="E49" s="15">
        <v>44682</v>
      </c>
      <c r="F49">
        <v>5</v>
      </c>
      <c r="G49" s="9">
        <v>0.49888823753923117</v>
      </c>
    </row>
    <row r="50" spans="1:7" hidden="1" x14ac:dyDescent="0.25">
      <c r="A50" t="s">
        <v>0</v>
      </c>
      <c r="B50" t="s">
        <v>1</v>
      </c>
      <c r="C50" t="s">
        <v>2</v>
      </c>
      <c r="D50" t="s">
        <v>15</v>
      </c>
      <c r="E50" s="15">
        <v>44713</v>
      </c>
      <c r="F50">
        <v>6</v>
      </c>
      <c r="G50" s="9">
        <v>0</v>
      </c>
    </row>
    <row r="51" spans="1:7" hidden="1" x14ac:dyDescent="0.25">
      <c r="A51" t="s">
        <v>0</v>
      </c>
      <c r="B51" t="s">
        <v>1</v>
      </c>
      <c r="C51" t="s">
        <v>3</v>
      </c>
      <c r="D51" t="s">
        <v>15</v>
      </c>
      <c r="E51" s="15">
        <v>44713</v>
      </c>
      <c r="F51">
        <v>6</v>
      </c>
      <c r="G51" s="9">
        <v>0.43610870170247201</v>
      </c>
    </row>
    <row r="52" spans="1:7" hidden="1" x14ac:dyDescent="0.25">
      <c r="A52" t="s">
        <v>0</v>
      </c>
      <c r="B52" t="s">
        <v>1</v>
      </c>
      <c r="C52" t="s">
        <v>4</v>
      </c>
      <c r="D52" t="s">
        <v>15</v>
      </c>
      <c r="E52" s="15">
        <v>44713</v>
      </c>
      <c r="F52">
        <v>6</v>
      </c>
      <c r="G52" s="9">
        <v>0.45130498372593053</v>
      </c>
    </row>
    <row r="53" spans="1:7" hidden="1" x14ac:dyDescent="0.25">
      <c r="A53" t="s">
        <v>0</v>
      </c>
      <c r="B53" t="s">
        <v>1</v>
      </c>
      <c r="C53" t="s">
        <v>5</v>
      </c>
      <c r="D53" t="s">
        <v>15</v>
      </c>
      <c r="E53" s="15">
        <v>44713</v>
      </c>
      <c r="F53">
        <v>6</v>
      </c>
      <c r="G53" s="9">
        <v>0.63129389946916026</v>
      </c>
    </row>
    <row r="54" spans="1:7" hidden="1" x14ac:dyDescent="0.25">
      <c r="A54" t="s">
        <v>0</v>
      </c>
      <c r="B54" t="s">
        <v>1</v>
      </c>
      <c r="C54" t="s">
        <v>6</v>
      </c>
      <c r="D54" t="s">
        <v>15</v>
      </c>
      <c r="E54" s="15">
        <v>44713</v>
      </c>
      <c r="F54">
        <v>6</v>
      </c>
      <c r="G54" s="9">
        <v>0.51405356071295183</v>
      </c>
    </row>
    <row r="55" spans="1:7" hidden="1" x14ac:dyDescent="0.25">
      <c r="A55" t="s">
        <v>0</v>
      </c>
      <c r="B55" t="s">
        <v>1</v>
      </c>
      <c r="C55" t="s">
        <v>7</v>
      </c>
      <c r="D55" t="s">
        <v>15</v>
      </c>
      <c r="E55" s="15">
        <v>44713</v>
      </c>
      <c r="F55">
        <v>6</v>
      </c>
      <c r="G55" s="9">
        <v>0.45998691849828388</v>
      </c>
    </row>
    <row r="56" spans="1:7" hidden="1" x14ac:dyDescent="0.25">
      <c r="A56" t="s">
        <v>0</v>
      </c>
      <c r="B56" t="s">
        <v>8</v>
      </c>
      <c r="C56" t="s">
        <v>2</v>
      </c>
      <c r="D56" t="s">
        <v>15</v>
      </c>
      <c r="E56" s="15">
        <v>44713</v>
      </c>
      <c r="F56">
        <v>6</v>
      </c>
      <c r="G56" s="9">
        <v>0.72141081055563627</v>
      </c>
    </row>
    <row r="57" spans="1:7" hidden="1" x14ac:dyDescent="0.25">
      <c r="A57" t="s">
        <v>0</v>
      </c>
      <c r="B57" t="s">
        <v>8</v>
      </c>
      <c r="C57" t="s">
        <v>3</v>
      </c>
      <c r="D57" t="s">
        <v>15</v>
      </c>
      <c r="E57" s="15">
        <v>44713</v>
      </c>
      <c r="F57">
        <v>6</v>
      </c>
      <c r="G57" s="9">
        <v>0.77533581227339843</v>
      </c>
    </row>
    <row r="58" spans="1:7" hidden="1" x14ac:dyDescent="0.25">
      <c r="A58" t="s">
        <v>0</v>
      </c>
      <c r="B58" t="s">
        <v>8</v>
      </c>
      <c r="C58" t="s">
        <v>4</v>
      </c>
      <c r="D58" t="s">
        <v>15</v>
      </c>
      <c r="E58" s="15">
        <v>44713</v>
      </c>
      <c r="F58">
        <v>6</v>
      </c>
      <c r="G58" s="9">
        <v>0.73874529036502312</v>
      </c>
    </row>
    <row r="59" spans="1:7" hidden="1" x14ac:dyDescent="0.25">
      <c r="A59" t="s">
        <v>0</v>
      </c>
      <c r="B59" t="s">
        <v>8</v>
      </c>
      <c r="C59" t="s">
        <v>5</v>
      </c>
      <c r="D59" t="s">
        <v>15</v>
      </c>
      <c r="E59" s="15">
        <v>44713</v>
      </c>
      <c r="F59">
        <v>6</v>
      </c>
      <c r="G59" s="9">
        <v>0.75003245033517429</v>
      </c>
    </row>
    <row r="60" spans="1:7" hidden="1" x14ac:dyDescent="0.25">
      <c r="A60" t="s">
        <v>0</v>
      </c>
      <c r="B60" t="s">
        <v>8</v>
      </c>
      <c r="C60" t="s">
        <v>6</v>
      </c>
      <c r="D60" t="s">
        <v>15</v>
      </c>
      <c r="E60" s="15">
        <v>44713</v>
      </c>
      <c r="F60">
        <v>6</v>
      </c>
      <c r="G60" s="9">
        <v>0.46834833951851257</v>
      </c>
    </row>
    <row r="61" spans="1:7" hidden="1" x14ac:dyDescent="0.25">
      <c r="A61" t="s">
        <v>0</v>
      </c>
      <c r="B61" t="s">
        <v>9</v>
      </c>
      <c r="C61" t="s">
        <v>2</v>
      </c>
      <c r="D61" t="s">
        <v>15</v>
      </c>
      <c r="E61" s="15">
        <v>44713</v>
      </c>
      <c r="F61">
        <v>6</v>
      </c>
      <c r="G61" s="9">
        <v>0.9465813084764696</v>
      </c>
    </row>
    <row r="62" spans="1:7" hidden="1" x14ac:dyDescent="0.25">
      <c r="A62" t="s">
        <v>0</v>
      </c>
      <c r="B62" t="s">
        <v>9</v>
      </c>
      <c r="C62" t="s">
        <v>3</v>
      </c>
      <c r="D62" t="s">
        <v>15</v>
      </c>
      <c r="E62" s="15">
        <v>44713</v>
      </c>
      <c r="F62">
        <v>6</v>
      </c>
      <c r="G62" s="9">
        <v>0.87973606153430717</v>
      </c>
    </row>
    <row r="63" spans="1:7" hidden="1" x14ac:dyDescent="0.25">
      <c r="A63" t="s">
        <v>0</v>
      </c>
      <c r="B63" t="s">
        <v>9</v>
      </c>
      <c r="C63" t="s">
        <v>4</v>
      </c>
      <c r="D63" t="s">
        <v>15</v>
      </c>
      <c r="E63" s="15">
        <v>44713</v>
      </c>
      <c r="F63">
        <v>6</v>
      </c>
      <c r="G63" s="9">
        <v>0.85455722597073436</v>
      </c>
    </row>
    <row r="64" spans="1:7" hidden="1" x14ac:dyDescent="0.25">
      <c r="A64" t="s">
        <v>0</v>
      </c>
      <c r="B64" t="s">
        <v>9</v>
      </c>
      <c r="C64" t="s">
        <v>5</v>
      </c>
      <c r="D64" t="s">
        <v>15</v>
      </c>
      <c r="E64" s="15">
        <v>44713</v>
      </c>
      <c r="F64">
        <v>6</v>
      </c>
      <c r="G64" s="9">
        <v>0.73662605591496944</v>
      </c>
    </row>
    <row r="65" spans="1:7" hidden="1" x14ac:dyDescent="0.25">
      <c r="A65" t="s">
        <v>0</v>
      </c>
      <c r="B65" t="s">
        <v>9</v>
      </c>
      <c r="C65" t="s">
        <v>6</v>
      </c>
      <c r="D65" t="s">
        <v>15</v>
      </c>
      <c r="E65" s="15">
        <v>44713</v>
      </c>
      <c r="F65">
        <v>6</v>
      </c>
      <c r="G65" s="9">
        <v>0.56236083871874387</v>
      </c>
    </row>
    <row r="66" spans="1:7" hidden="1" x14ac:dyDescent="0.25">
      <c r="A66" t="s">
        <v>0</v>
      </c>
      <c r="B66" t="s">
        <v>1</v>
      </c>
      <c r="C66" t="s">
        <v>2</v>
      </c>
      <c r="D66" t="s">
        <v>16</v>
      </c>
      <c r="E66" s="15">
        <v>44743</v>
      </c>
      <c r="F66">
        <v>7</v>
      </c>
      <c r="G66" s="9">
        <v>0</v>
      </c>
    </row>
    <row r="67" spans="1:7" hidden="1" x14ac:dyDescent="0.25">
      <c r="A67" t="s">
        <v>0</v>
      </c>
      <c r="B67" t="s">
        <v>1</v>
      </c>
      <c r="C67" t="s">
        <v>3</v>
      </c>
      <c r="D67" t="s">
        <v>16</v>
      </c>
      <c r="E67" s="15">
        <v>44743</v>
      </c>
      <c r="F67">
        <v>7</v>
      </c>
      <c r="G67" s="9">
        <v>0.23911937439292014</v>
      </c>
    </row>
    <row r="68" spans="1:7" hidden="1" x14ac:dyDescent="0.25">
      <c r="A68" t="s">
        <v>0</v>
      </c>
      <c r="B68" t="s">
        <v>1</v>
      </c>
      <c r="C68" t="s">
        <v>4</v>
      </c>
      <c r="D68" t="s">
        <v>16</v>
      </c>
      <c r="E68" s="15">
        <v>44743</v>
      </c>
      <c r="F68">
        <v>7</v>
      </c>
      <c r="G68" s="9">
        <v>0.2347029786587749</v>
      </c>
    </row>
    <row r="69" spans="1:7" hidden="1" x14ac:dyDescent="0.25">
      <c r="A69" t="s">
        <v>0</v>
      </c>
      <c r="B69" t="s">
        <v>1</v>
      </c>
      <c r="C69" t="s">
        <v>5</v>
      </c>
      <c r="D69" t="s">
        <v>16</v>
      </c>
      <c r="E69" s="15">
        <v>44743</v>
      </c>
      <c r="F69">
        <v>7</v>
      </c>
      <c r="G69" s="9">
        <v>0.27192824499086987</v>
      </c>
    </row>
    <row r="70" spans="1:7" hidden="1" x14ac:dyDescent="0.25">
      <c r="A70" t="s">
        <v>0</v>
      </c>
      <c r="B70" t="s">
        <v>1</v>
      </c>
      <c r="C70" t="s">
        <v>6</v>
      </c>
      <c r="D70" t="s">
        <v>16</v>
      </c>
      <c r="E70" s="15">
        <v>44743</v>
      </c>
      <c r="F70">
        <v>7</v>
      </c>
      <c r="G70" s="9">
        <v>0.20664155976289569</v>
      </c>
    </row>
    <row r="71" spans="1:7" hidden="1" x14ac:dyDescent="0.25">
      <c r="A71" t="s">
        <v>0</v>
      </c>
      <c r="B71" t="s">
        <v>1</v>
      </c>
      <c r="C71" t="s">
        <v>7</v>
      </c>
      <c r="D71" t="s">
        <v>16</v>
      </c>
      <c r="E71" s="15">
        <v>44743</v>
      </c>
      <c r="F71">
        <v>7</v>
      </c>
      <c r="G71" s="9">
        <v>0.16952888597317653</v>
      </c>
    </row>
    <row r="72" spans="1:7" hidden="1" x14ac:dyDescent="0.25">
      <c r="A72" t="s">
        <v>0</v>
      </c>
      <c r="B72" t="s">
        <v>8</v>
      </c>
      <c r="C72" t="s">
        <v>2</v>
      </c>
      <c r="D72" t="s">
        <v>16</v>
      </c>
      <c r="E72" s="15">
        <v>44743</v>
      </c>
      <c r="F72">
        <v>7</v>
      </c>
      <c r="G72" s="9">
        <v>0.38286997374627524</v>
      </c>
    </row>
    <row r="73" spans="1:7" hidden="1" x14ac:dyDescent="0.25">
      <c r="A73" t="s">
        <v>0</v>
      </c>
      <c r="B73" t="s">
        <v>8</v>
      </c>
      <c r="C73" t="s">
        <v>3</v>
      </c>
      <c r="D73" t="s">
        <v>16</v>
      </c>
      <c r="E73" s="15">
        <v>44743</v>
      </c>
      <c r="F73">
        <v>7</v>
      </c>
      <c r="G73" s="9">
        <v>0.39635560268930836</v>
      </c>
    </row>
    <row r="74" spans="1:7" hidden="1" x14ac:dyDescent="0.25">
      <c r="A74" t="s">
        <v>0</v>
      </c>
      <c r="B74" t="s">
        <v>8</v>
      </c>
      <c r="C74" t="s">
        <v>4</v>
      </c>
      <c r="D74" t="s">
        <v>16</v>
      </c>
      <c r="E74" s="15">
        <v>44743</v>
      </c>
      <c r="F74">
        <v>7</v>
      </c>
      <c r="G74" s="9">
        <v>0.37522177870784795</v>
      </c>
    </row>
    <row r="75" spans="1:7" hidden="1" x14ac:dyDescent="0.25">
      <c r="A75" t="s">
        <v>0</v>
      </c>
      <c r="B75" t="s">
        <v>8</v>
      </c>
      <c r="C75" t="s">
        <v>5</v>
      </c>
      <c r="D75" t="s">
        <v>16</v>
      </c>
      <c r="E75" s="15">
        <v>44743</v>
      </c>
      <c r="F75">
        <v>7</v>
      </c>
      <c r="G75" s="9">
        <v>0.37306097954801165</v>
      </c>
    </row>
    <row r="76" spans="1:7" hidden="1" x14ac:dyDescent="0.25">
      <c r="A76" t="s">
        <v>0</v>
      </c>
      <c r="B76" t="s">
        <v>8</v>
      </c>
      <c r="C76" t="s">
        <v>6</v>
      </c>
      <c r="D76" t="s">
        <v>16</v>
      </c>
      <c r="E76" s="15">
        <v>44743</v>
      </c>
      <c r="F76">
        <v>7</v>
      </c>
      <c r="G76" s="9">
        <v>0.23768153826935454</v>
      </c>
    </row>
    <row r="77" spans="1:7" hidden="1" x14ac:dyDescent="0.25">
      <c r="A77" t="s">
        <v>0</v>
      </c>
      <c r="B77" t="s">
        <v>9</v>
      </c>
      <c r="C77" t="s">
        <v>2</v>
      </c>
      <c r="D77" t="s">
        <v>16</v>
      </c>
      <c r="E77" s="15">
        <v>44743</v>
      </c>
      <c r="F77">
        <v>7</v>
      </c>
      <c r="G77" s="9">
        <v>0.45372722977339019</v>
      </c>
    </row>
    <row r="78" spans="1:7" hidden="1" x14ac:dyDescent="0.25">
      <c r="A78" t="s">
        <v>0</v>
      </c>
      <c r="B78" t="s">
        <v>9</v>
      </c>
      <c r="C78" t="s">
        <v>3</v>
      </c>
      <c r="D78" t="s">
        <v>16</v>
      </c>
      <c r="E78" s="15">
        <v>44743</v>
      </c>
      <c r="F78">
        <v>7</v>
      </c>
      <c r="G78" s="9">
        <v>0.40381446732291892</v>
      </c>
    </row>
    <row r="79" spans="1:7" hidden="1" x14ac:dyDescent="0.25">
      <c r="A79" t="s">
        <v>0</v>
      </c>
      <c r="B79" t="s">
        <v>9</v>
      </c>
      <c r="C79" t="s">
        <v>4</v>
      </c>
      <c r="D79" t="s">
        <v>16</v>
      </c>
      <c r="E79" s="15">
        <v>44743</v>
      </c>
      <c r="F79">
        <v>7</v>
      </c>
      <c r="G79" s="9">
        <v>0.4375260584981317</v>
      </c>
    </row>
    <row r="80" spans="1:7" hidden="1" x14ac:dyDescent="0.25">
      <c r="A80" t="s">
        <v>0</v>
      </c>
      <c r="B80" t="s">
        <v>9</v>
      </c>
      <c r="C80" t="s">
        <v>5</v>
      </c>
      <c r="D80" t="s">
        <v>16</v>
      </c>
      <c r="E80" s="15">
        <v>44743</v>
      </c>
      <c r="F80">
        <v>7</v>
      </c>
      <c r="G80" s="9">
        <v>0.39031214399635467</v>
      </c>
    </row>
    <row r="81" spans="1:7" hidden="1" x14ac:dyDescent="0.25">
      <c r="A81" t="s">
        <v>0</v>
      </c>
      <c r="B81" t="s">
        <v>9</v>
      </c>
      <c r="C81" t="s">
        <v>6</v>
      </c>
      <c r="D81" t="s">
        <v>16</v>
      </c>
      <c r="E81" s="15">
        <v>44743</v>
      </c>
      <c r="F81">
        <v>7</v>
      </c>
      <c r="G81" s="9">
        <v>0.29893894686108102</v>
      </c>
    </row>
    <row r="82" spans="1:7" hidden="1" x14ac:dyDescent="0.25">
      <c r="A82" t="s">
        <v>0</v>
      </c>
      <c r="B82" t="s">
        <v>1</v>
      </c>
      <c r="C82" t="s">
        <v>2</v>
      </c>
      <c r="D82" t="s">
        <v>17</v>
      </c>
      <c r="E82" s="15">
        <v>44774</v>
      </c>
      <c r="F82">
        <v>8</v>
      </c>
      <c r="G82" s="9">
        <v>0</v>
      </c>
    </row>
    <row r="83" spans="1:7" hidden="1" x14ac:dyDescent="0.25">
      <c r="A83" t="s">
        <v>0</v>
      </c>
      <c r="B83" t="s">
        <v>1</v>
      </c>
      <c r="C83" t="s">
        <v>3</v>
      </c>
      <c r="D83" t="s">
        <v>17</v>
      </c>
      <c r="E83" s="15">
        <v>44774</v>
      </c>
      <c r="F83">
        <v>8</v>
      </c>
      <c r="G83" s="9">
        <v>0.49972231715652804</v>
      </c>
    </row>
    <row r="84" spans="1:7" hidden="1" x14ac:dyDescent="0.25">
      <c r="A84" t="s">
        <v>0</v>
      </c>
      <c r="B84" t="s">
        <v>1</v>
      </c>
      <c r="C84" t="s">
        <v>4</v>
      </c>
      <c r="D84" t="s">
        <v>17</v>
      </c>
      <c r="E84" s="15">
        <v>44774</v>
      </c>
      <c r="F84">
        <v>8</v>
      </c>
      <c r="G84" s="9">
        <v>0.48741299605709409</v>
      </c>
    </row>
    <row r="85" spans="1:7" hidden="1" x14ac:dyDescent="0.25">
      <c r="A85" t="s">
        <v>0</v>
      </c>
      <c r="B85" t="s">
        <v>1</v>
      </c>
      <c r="C85" t="s">
        <v>5</v>
      </c>
      <c r="D85" t="s">
        <v>17</v>
      </c>
      <c r="E85" s="15">
        <v>44774</v>
      </c>
      <c r="F85">
        <v>8</v>
      </c>
      <c r="G85" s="9">
        <v>0.6892607543785898</v>
      </c>
    </row>
    <row r="86" spans="1:7" hidden="1" x14ac:dyDescent="0.25">
      <c r="A86" t="s">
        <v>0</v>
      </c>
      <c r="B86" t="s">
        <v>1</v>
      </c>
      <c r="C86" t="s">
        <v>6</v>
      </c>
      <c r="D86" t="s">
        <v>17</v>
      </c>
      <c r="E86" s="15">
        <v>44774</v>
      </c>
      <c r="F86">
        <v>8</v>
      </c>
      <c r="G86" s="9">
        <v>0.57115369175201436</v>
      </c>
    </row>
    <row r="87" spans="1:7" hidden="1" x14ac:dyDescent="0.25">
      <c r="A87" t="s">
        <v>0</v>
      </c>
      <c r="B87" t="s">
        <v>1</v>
      </c>
      <c r="C87" t="s">
        <v>7</v>
      </c>
      <c r="D87" t="s">
        <v>17</v>
      </c>
      <c r="E87" s="15">
        <v>44774</v>
      </c>
      <c r="F87">
        <v>8</v>
      </c>
      <c r="G87" s="9">
        <v>0.48762283665045303</v>
      </c>
    </row>
    <row r="88" spans="1:7" hidden="1" x14ac:dyDescent="0.25">
      <c r="A88" t="s">
        <v>0</v>
      </c>
      <c r="B88" t="s">
        <v>8</v>
      </c>
      <c r="C88" t="s">
        <v>2</v>
      </c>
      <c r="D88" t="s">
        <v>17</v>
      </c>
      <c r="E88" s="15">
        <v>44774</v>
      </c>
      <c r="F88">
        <v>8</v>
      </c>
      <c r="G88" s="9">
        <v>0.78676692755640121</v>
      </c>
    </row>
    <row r="89" spans="1:7" hidden="1" x14ac:dyDescent="0.25">
      <c r="A89" t="s">
        <v>0</v>
      </c>
      <c r="B89" t="s">
        <v>8</v>
      </c>
      <c r="C89" t="s">
        <v>3</v>
      </c>
      <c r="D89" t="s">
        <v>17</v>
      </c>
      <c r="E89" s="15">
        <v>44774</v>
      </c>
      <c r="F89">
        <v>8</v>
      </c>
      <c r="G89" s="9">
        <v>0.85297456857038045</v>
      </c>
    </row>
    <row r="90" spans="1:7" hidden="1" x14ac:dyDescent="0.25">
      <c r="A90" t="s">
        <v>0</v>
      </c>
      <c r="B90" t="s">
        <v>8</v>
      </c>
      <c r="C90" t="s">
        <v>4</v>
      </c>
      <c r="D90" t="s">
        <v>17</v>
      </c>
      <c r="E90" s="15">
        <v>44774</v>
      </c>
      <c r="F90">
        <v>8</v>
      </c>
      <c r="G90" s="9">
        <v>0.78992360736492517</v>
      </c>
    </row>
    <row r="91" spans="1:7" hidden="1" x14ac:dyDescent="0.25">
      <c r="A91" t="s">
        <v>0</v>
      </c>
      <c r="B91" t="s">
        <v>8</v>
      </c>
      <c r="C91" t="s">
        <v>5</v>
      </c>
      <c r="D91" t="s">
        <v>17</v>
      </c>
      <c r="E91" s="15">
        <v>44774</v>
      </c>
      <c r="F91">
        <v>8</v>
      </c>
      <c r="G91" s="9">
        <v>0.80821893286462021</v>
      </c>
    </row>
    <row r="92" spans="1:7" hidden="1" x14ac:dyDescent="0.25">
      <c r="A92" t="s">
        <v>0</v>
      </c>
      <c r="B92" t="s">
        <v>8</v>
      </c>
      <c r="C92" t="s">
        <v>6</v>
      </c>
      <c r="D92" t="s">
        <v>17</v>
      </c>
      <c r="E92" s="15">
        <v>44774</v>
      </c>
      <c r="F92">
        <v>8</v>
      </c>
      <c r="G92" s="9">
        <v>0.50951530436154591</v>
      </c>
    </row>
    <row r="93" spans="1:7" hidden="1" x14ac:dyDescent="0.25">
      <c r="A93" t="s">
        <v>0</v>
      </c>
      <c r="B93" t="s">
        <v>9</v>
      </c>
      <c r="C93" t="s">
        <v>2</v>
      </c>
      <c r="D93" t="s">
        <v>17</v>
      </c>
      <c r="E93" s="15">
        <v>44774</v>
      </c>
      <c r="F93">
        <v>8</v>
      </c>
      <c r="G93" s="9">
        <v>0.92050777647582149</v>
      </c>
    </row>
    <row r="94" spans="1:7" hidden="1" x14ac:dyDescent="0.25">
      <c r="A94" t="s">
        <v>0</v>
      </c>
      <c r="B94" t="s">
        <v>9</v>
      </c>
      <c r="C94" t="s">
        <v>3</v>
      </c>
      <c r="D94" t="s">
        <v>17</v>
      </c>
      <c r="E94" s="15">
        <v>44774</v>
      </c>
      <c r="F94">
        <v>8</v>
      </c>
      <c r="G94" s="9">
        <v>0.84511420596946929</v>
      </c>
    </row>
    <row r="95" spans="1:7" hidden="1" x14ac:dyDescent="0.25">
      <c r="A95" t="s">
        <v>0</v>
      </c>
      <c r="B95" t="s">
        <v>9</v>
      </c>
      <c r="C95" t="s">
        <v>4</v>
      </c>
      <c r="D95" t="s">
        <v>17</v>
      </c>
      <c r="E95" s="15">
        <v>44774</v>
      </c>
      <c r="F95">
        <v>8</v>
      </c>
      <c r="G95" s="9">
        <v>0.89432753159813438</v>
      </c>
    </row>
    <row r="96" spans="1:7" hidden="1" x14ac:dyDescent="0.25">
      <c r="A96" t="s">
        <v>0</v>
      </c>
      <c r="B96" t="s">
        <v>9</v>
      </c>
      <c r="C96" t="s">
        <v>5</v>
      </c>
      <c r="D96" t="s">
        <v>17</v>
      </c>
      <c r="E96" s="15">
        <v>44774</v>
      </c>
      <c r="F96">
        <v>8</v>
      </c>
      <c r="G96" s="9">
        <v>0.80160203883007386</v>
      </c>
    </row>
    <row r="97" spans="1:7" hidden="1" x14ac:dyDescent="0.25">
      <c r="A97" t="s">
        <v>0</v>
      </c>
      <c r="B97" t="s">
        <v>9</v>
      </c>
      <c r="C97" t="s">
        <v>6</v>
      </c>
      <c r="D97" t="s">
        <v>17</v>
      </c>
      <c r="E97" s="15">
        <v>44774</v>
      </c>
      <c r="F97">
        <v>8</v>
      </c>
      <c r="G97" s="9">
        <v>0.63381008497346114</v>
      </c>
    </row>
    <row r="98" spans="1:7" hidden="1" x14ac:dyDescent="0.25">
      <c r="A98" t="s">
        <v>0</v>
      </c>
      <c r="B98" t="s">
        <v>1</v>
      </c>
      <c r="C98" t="s">
        <v>2</v>
      </c>
      <c r="D98" t="s">
        <v>18</v>
      </c>
      <c r="E98" s="15">
        <v>44805</v>
      </c>
      <c r="F98">
        <v>9</v>
      </c>
      <c r="G98" s="9">
        <v>0</v>
      </c>
    </row>
    <row r="99" spans="1:7" hidden="1" x14ac:dyDescent="0.25">
      <c r="A99" t="s">
        <v>0</v>
      </c>
      <c r="B99" t="s">
        <v>1</v>
      </c>
      <c r="C99" t="s">
        <v>3</v>
      </c>
      <c r="D99" t="s">
        <v>18</v>
      </c>
      <c r="E99" s="15">
        <v>44805</v>
      </c>
      <c r="F99">
        <v>9</v>
      </c>
      <c r="G99" s="9">
        <v>0.434764545661674</v>
      </c>
    </row>
    <row r="100" spans="1:7" hidden="1" x14ac:dyDescent="0.25">
      <c r="A100" t="s">
        <v>0</v>
      </c>
      <c r="B100" t="s">
        <v>1</v>
      </c>
      <c r="C100" t="s">
        <v>4</v>
      </c>
      <c r="D100" t="s">
        <v>18</v>
      </c>
      <c r="E100" s="15">
        <v>44805</v>
      </c>
      <c r="F100">
        <v>9</v>
      </c>
      <c r="G100" s="9">
        <v>0.42449240543606725</v>
      </c>
    </row>
    <row r="101" spans="1:7" hidden="1" x14ac:dyDescent="0.25">
      <c r="A101" t="s">
        <v>0</v>
      </c>
      <c r="B101" t="s">
        <v>1</v>
      </c>
      <c r="C101" t="s">
        <v>5</v>
      </c>
      <c r="D101" t="s">
        <v>18</v>
      </c>
      <c r="E101" s="15">
        <v>44805</v>
      </c>
      <c r="F101">
        <v>9</v>
      </c>
      <c r="G101" s="9">
        <v>0.58725479780045076</v>
      </c>
    </row>
    <row r="102" spans="1:7" hidden="1" x14ac:dyDescent="0.25">
      <c r="A102" t="s">
        <v>0</v>
      </c>
      <c r="B102" t="s">
        <v>1</v>
      </c>
      <c r="C102" t="s">
        <v>6</v>
      </c>
      <c r="D102" t="s">
        <v>18</v>
      </c>
      <c r="E102" s="15">
        <v>44805</v>
      </c>
      <c r="F102">
        <v>9</v>
      </c>
      <c r="G102" s="9">
        <v>0.52266777874580672</v>
      </c>
    </row>
    <row r="103" spans="1:7" hidden="1" x14ac:dyDescent="0.25">
      <c r="A103" t="s">
        <v>0</v>
      </c>
      <c r="B103" t="s">
        <v>1</v>
      </c>
      <c r="C103" t="s">
        <v>7</v>
      </c>
      <c r="D103" t="s">
        <v>18</v>
      </c>
      <c r="E103" s="15">
        <v>44805</v>
      </c>
      <c r="F103">
        <v>9</v>
      </c>
      <c r="G103" s="9">
        <v>0.45419832946886646</v>
      </c>
    </row>
    <row r="104" spans="1:7" hidden="1" x14ac:dyDescent="0.25">
      <c r="A104" t="s">
        <v>0</v>
      </c>
      <c r="B104" t="s">
        <v>8</v>
      </c>
      <c r="C104" t="s">
        <v>2</v>
      </c>
      <c r="D104" t="s">
        <v>18</v>
      </c>
      <c r="E104" s="15">
        <v>44805</v>
      </c>
      <c r="F104">
        <v>9</v>
      </c>
      <c r="G104" s="9">
        <v>0.72075734396992075</v>
      </c>
    </row>
    <row r="105" spans="1:7" hidden="1" x14ac:dyDescent="0.25">
      <c r="A105" t="s">
        <v>0</v>
      </c>
      <c r="B105" t="s">
        <v>8</v>
      </c>
      <c r="C105" t="s">
        <v>3</v>
      </c>
      <c r="D105" t="s">
        <v>18</v>
      </c>
      <c r="E105" s="15">
        <v>44805</v>
      </c>
      <c r="F105">
        <v>9</v>
      </c>
      <c r="G105" s="9">
        <v>0.71788393106507353</v>
      </c>
    </row>
    <row r="106" spans="1:7" hidden="1" x14ac:dyDescent="0.25">
      <c r="A106" t="s">
        <v>0</v>
      </c>
      <c r="B106" t="s">
        <v>8</v>
      </c>
      <c r="C106" t="s">
        <v>4</v>
      </c>
      <c r="D106" t="s">
        <v>18</v>
      </c>
      <c r="E106" s="15">
        <v>44805</v>
      </c>
      <c r="F106">
        <v>9</v>
      </c>
      <c r="G106" s="9">
        <v>0.67683137093986678</v>
      </c>
    </row>
    <row r="107" spans="1:7" hidden="1" x14ac:dyDescent="0.25">
      <c r="A107" t="s">
        <v>0</v>
      </c>
      <c r="B107" t="s">
        <v>8</v>
      </c>
      <c r="C107" t="s">
        <v>5</v>
      </c>
      <c r="D107" t="s">
        <v>18</v>
      </c>
      <c r="E107" s="15">
        <v>44805</v>
      </c>
      <c r="F107">
        <v>9</v>
      </c>
      <c r="G107" s="9">
        <v>0.6938477739300285</v>
      </c>
    </row>
    <row r="108" spans="1:7" hidden="1" x14ac:dyDescent="0.25">
      <c r="A108" t="s">
        <v>0</v>
      </c>
      <c r="B108" t="s">
        <v>8</v>
      </c>
      <c r="C108" t="s">
        <v>6</v>
      </c>
      <c r="D108" t="s">
        <v>18</v>
      </c>
      <c r="E108" s="15">
        <v>44805</v>
      </c>
      <c r="F108">
        <v>9</v>
      </c>
      <c r="G108" s="9">
        <v>0.47677962547389807</v>
      </c>
    </row>
    <row r="109" spans="1:7" hidden="1" x14ac:dyDescent="0.25">
      <c r="A109" t="s">
        <v>0</v>
      </c>
      <c r="B109" t="s">
        <v>9</v>
      </c>
      <c r="C109" t="s">
        <v>2</v>
      </c>
      <c r="D109" t="s">
        <v>18</v>
      </c>
      <c r="E109" s="15">
        <v>44805</v>
      </c>
      <c r="F109">
        <v>9</v>
      </c>
      <c r="G109" s="9">
        <v>0.75510249288444786</v>
      </c>
    </row>
    <row r="110" spans="1:7" hidden="1" x14ac:dyDescent="0.25">
      <c r="A110" t="s">
        <v>0</v>
      </c>
      <c r="B110" t="s">
        <v>9</v>
      </c>
      <c r="C110" t="s">
        <v>3</v>
      </c>
      <c r="D110" t="s">
        <v>18</v>
      </c>
      <c r="E110" s="15">
        <v>44805</v>
      </c>
      <c r="F110">
        <v>9</v>
      </c>
      <c r="G110" s="9">
        <v>0.75062476865676708</v>
      </c>
    </row>
    <row r="111" spans="1:7" hidden="1" x14ac:dyDescent="0.25">
      <c r="A111" t="s">
        <v>0</v>
      </c>
      <c r="B111" t="s">
        <v>9</v>
      </c>
      <c r="C111" t="s">
        <v>4</v>
      </c>
      <c r="D111" t="s">
        <v>18</v>
      </c>
      <c r="E111" s="15">
        <v>44805</v>
      </c>
      <c r="F111">
        <v>9</v>
      </c>
      <c r="G111" s="9">
        <v>0.79101736598274097</v>
      </c>
    </row>
    <row r="112" spans="1:7" hidden="1" x14ac:dyDescent="0.25">
      <c r="A112" t="s">
        <v>0</v>
      </c>
      <c r="B112" t="s">
        <v>9</v>
      </c>
      <c r="C112" t="s">
        <v>5</v>
      </c>
      <c r="D112" t="s">
        <v>18</v>
      </c>
      <c r="E112" s="15">
        <v>44805</v>
      </c>
      <c r="F112">
        <v>9</v>
      </c>
      <c r="G112" s="9">
        <v>0.68317498555705269</v>
      </c>
    </row>
    <row r="113" spans="1:7" hidden="1" x14ac:dyDescent="0.25">
      <c r="A113" t="s">
        <v>0</v>
      </c>
      <c r="B113" t="s">
        <v>9</v>
      </c>
      <c r="C113" t="s">
        <v>6</v>
      </c>
      <c r="D113" t="s">
        <v>18</v>
      </c>
      <c r="E113" s="15">
        <v>44805</v>
      </c>
      <c r="F113">
        <v>9</v>
      </c>
      <c r="G113" s="9">
        <v>0.55688426618713127</v>
      </c>
    </row>
    <row r="114" spans="1:7" hidden="1" x14ac:dyDescent="0.25">
      <c r="A114" t="s">
        <v>11</v>
      </c>
      <c r="B114" t="s">
        <v>1</v>
      </c>
      <c r="C114" t="s">
        <v>2</v>
      </c>
      <c r="D114" t="s">
        <v>12</v>
      </c>
      <c r="E114" s="15">
        <v>44621</v>
      </c>
      <c r="F114">
        <v>3</v>
      </c>
      <c r="G114" s="9">
        <v>0.34090909090909088</v>
      </c>
    </row>
    <row r="115" spans="1:7" hidden="1" x14ac:dyDescent="0.25">
      <c r="A115" t="s">
        <v>11</v>
      </c>
      <c r="B115" t="s">
        <v>1</v>
      </c>
      <c r="C115" t="s">
        <v>3</v>
      </c>
      <c r="D115" t="s">
        <v>12</v>
      </c>
      <c r="E115" s="15">
        <v>44621</v>
      </c>
      <c r="F115">
        <v>3</v>
      </c>
      <c r="G115" s="9">
        <v>0.24798873692679005</v>
      </c>
    </row>
    <row r="116" spans="1:7" hidden="1" x14ac:dyDescent="0.25">
      <c r="A116" t="s">
        <v>11</v>
      </c>
      <c r="B116" t="s">
        <v>1</v>
      </c>
      <c r="C116" t="s">
        <v>4</v>
      </c>
      <c r="D116" t="s">
        <v>12</v>
      </c>
      <c r="E116" s="15">
        <v>44621</v>
      </c>
      <c r="F116">
        <v>3</v>
      </c>
      <c r="G116" s="9">
        <v>0.33746624662466213</v>
      </c>
    </row>
    <row r="117" spans="1:7" hidden="1" x14ac:dyDescent="0.25">
      <c r="A117" t="s">
        <v>11</v>
      </c>
      <c r="B117" t="s">
        <v>1</v>
      </c>
      <c r="C117" t="s">
        <v>5</v>
      </c>
      <c r="D117" t="s">
        <v>12</v>
      </c>
      <c r="E117" s="15">
        <v>44621</v>
      </c>
      <c r="F117">
        <v>3</v>
      </c>
      <c r="G117" s="9">
        <v>0.42713155326269353</v>
      </c>
    </row>
    <row r="118" spans="1:7" hidden="1" x14ac:dyDescent="0.25">
      <c r="A118" t="s">
        <v>11</v>
      </c>
      <c r="B118" t="s">
        <v>1</v>
      </c>
      <c r="C118" t="s">
        <v>6</v>
      </c>
      <c r="D118" t="s">
        <v>12</v>
      </c>
      <c r="E118" s="15">
        <v>44621</v>
      </c>
      <c r="F118">
        <v>3</v>
      </c>
      <c r="G118" s="9">
        <v>0.13600952871491118</v>
      </c>
    </row>
    <row r="119" spans="1:7" hidden="1" x14ac:dyDescent="0.25">
      <c r="A119" t="s">
        <v>11</v>
      </c>
      <c r="B119" t="s">
        <v>1</v>
      </c>
      <c r="C119" t="s">
        <v>7</v>
      </c>
      <c r="D119" t="s">
        <v>12</v>
      </c>
      <c r="E119" s="15">
        <v>44621</v>
      </c>
      <c r="F119">
        <v>3</v>
      </c>
      <c r="G119" s="9">
        <v>0.22444832994775446</v>
      </c>
    </row>
    <row r="120" spans="1:7" hidden="1" x14ac:dyDescent="0.25">
      <c r="A120" t="s">
        <v>11</v>
      </c>
      <c r="B120" t="s">
        <v>8</v>
      </c>
      <c r="C120" t="s">
        <v>2</v>
      </c>
      <c r="D120" t="s">
        <v>12</v>
      </c>
      <c r="E120" s="15">
        <v>44621</v>
      </c>
      <c r="F120">
        <v>3</v>
      </c>
      <c r="G120" s="9">
        <v>0.38567919291929209</v>
      </c>
    </row>
    <row r="121" spans="1:7" hidden="1" x14ac:dyDescent="0.25">
      <c r="A121" t="s">
        <v>11</v>
      </c>
      <c r="B121" t="s">
        <v>8</v>
      </c>
      <c r="C121" t="s">
        <v>3</v>
      </c>
      <c r="D121" t="s">
        <v>12</v>
      </c>
      <c r="E121" s="15">
        <v>44621</v>
      </c>
      <c r="F121">
        <v>3</v>
      </c>
      <c r="G121" s="9">
        <v>0.47046819546819552</v>
      </c>
    </row>
    <row r="122" spans="1:7" hidden="1" x14ac:dyDescent="0.25">
      <c r="A122" t="s">
        <v>11</v>
      </c>
      <c r="B122" t="s">
        <v>8</v>
      </c>
      <c r="C122" t="s">
        <v>4</v>
      </c>
      <c r="D122" t="s">
        <v>12</v>
      </c>
      <c r="E122" s="15">
        <v>44621</v>
      </c>
      <c r="F122">
        <v>3</v>
      </c>
      <c r="G122" s="9">
        <v>0.43886010583090851</v>
      </c>
    </row>
    <row r="123" spans="1:7" hidden="1" x14ac:dyDescent="0.25">
      <c r="A123" t="s">
        <v>11</v>
      </c>
      <c r="B123" t="s">
        <v>8</v>
      </c>
      <c r="C123" t="s">
        <v>5</v>
      </c>
      <c r="D123" t="s">
        <v>12</v>
      </c>
      <c r="E123" s="15">
        <v>44621</v>
      </c>
      <c r="F123">
        <v>3</v>
      </c>
      <c r="G123" s="9">
        <v>0.34532008779666729</v>
      </c>
    </row>
    <row r="124" spans="1:7" hidden="1" x14ac:dyDescent="0.25">
      <c r="A124" t="s">
        <v>11</v>
      </c>
      <c r="B124" t="s">
        <v>8</v>
      </c>
      <c r="C124" t="s">
        <v>6</v>
      </c>
      <c r="D124" t="s">
        <v>12</v>
      </c>
      <c r="E124" s="15">
        <v>44621</v>
      </c>
      <c r="F124">
        <v>3</v>
      </c>
      <c r="G124" s="9">
        <v>0.14369501466275664</v>
      </c>
    </row>
    <row r="125" spans="1:7" hidden="1" x14ac:dyDescent="0.25">
      <c r="A125" t="s">
        <v>11</v>
      </c>
      <c r="B125" t="s">
        <v>9</v>
      </c>
      <c r="C125" t="s">
        <v>2</v>
      </c>
      <c r="D125" t="s">
        <v>12</v>
      </c>
      <c r="E125" s="15">
        <v>44621</v>
      </c>
      <c r="F125">
        <v>3</v>
      </c>
      <c r="G125" s="9">
        <v>0.47272727272727283</v>
      </c>
    </row>
    <row r="126" spans="1:7" hidden="1" x14ac:dyDescent="0.25">
      <c r="A126" t="s">
        <v>11</v>
      </c>
      <c r="B126" t="s">
        <v>9</v>
      </c>
      <c r="C126" t="s">
        <v>3</v>
      </c>
      <c r="D126" t="s">
        <v>12</v>
      </c>
      <c r="E126" s="15">
        <v>44621</v>
      </c>
      <c r="F126">
        <v>3</v>
      </c>
      <c r="G126" s="9">
        <v>0.4707792207792208</v>
      </c>
    </row>
    <row r="127" spans="1:7" hidden="1" x14ac:dyDescent="0.25">
      <c r="A127" t="s">
        <v>11</v>
      </c>
      <c r="B127" t="s">
        <v>9</v>
      </c>
      <c r="C127" t="s">
        <v>4</v>
      </c>
      <c r="D127" t="s">
        <v>12</v>
      </c>
      <c r="E127" s="15">
        <v>44621</v>
      </c>
      <c r="F127">
        <v>3</v>
      </c>
      <c r="G127" s="9">
        <v>0.44440810987573587</v>
      </c>
    </row>
    <row r="128" spans="1:7" hidden="1" x14ac:dyDescent="0.25">
      <c r="A128" t="s">
        <v>11</v>
      </c>
      <c r="B128" t="s">
        <v>9</v>
      </c>
      <c r="C128" t="s">
        <v>5</v>
      </c>
      <c r="D128" t="s">
        <v>12</v>
      </c>
      <c r="E128" s="15">
        <v>44621</v>
      </c>
      <c r="F128">
        <v>3</v>
      </c>
      <c r="G128" s="9">
        <v>0.44772727272727286</v>
      </c>
    </row>
    <row r="129" spans="1:7" hidden="1" x14ac:dyDescent="0.25">
      <c r="A129" t="s">
        <v>11</v>
      </c>
      <c r="B129" t="s">
        <v>9</v>
      </c>
      <c r="C129" t="s">
        <v>6</v>
      </c>
      <c r="D129" t="s">
        <v>12</v>
      </c>
      <c r="E129" s="15">
        <v>44621</v>
      </c>
      <c r="F129">
        <v>3</v>
      </c>
      <c r="G129" s="9">
        <v>0.16563360881542705</v>
      </c>
    </row>
    <row r="130" spans="1:7" x14ac:dyDescent="0.25">
      <c r="A130" t="s">
        <v>11</v>
      </c>
      <c r="B130" t="s">
        <v>1</v>
      </c>
      <c r="C130" t="s">
        <v>2</v>
      </c>
      <c r="D130" t="s">
        <v>13</v>
      </c>
      <c r="E130" s="15">
        <v>44652</v>
      </c>
      <c r="F130">
        <v>4</v>
      </c>
      <c r="G130" s="9">
        <v>0.19047619047619052</v>
      </c>
    </row>
    <row r="131" spans="1:7" x14ac:dyDescent="0.25">
      <c r="A131" t="s">
        <v>11</v>
      </c>
      <c r="B131" t="s">
        <v>1</v>
      </c>
      <c r="C131" t="s">
        <v>3</v>
      </c>
      <c r="D131" t="s">
        <v>13</v>
      </c>
      <c r="E131" s="15">
        <v>44652</v>
      </c>
      <c r="F131">
        <v>4</v>
      </c>
      <c r="G131" s="9">
        <v>0.30153800650695078</v>
      </c>
    </row>
    <row r="132" spans="1:7" x14ac:dyDescent="0.25">
      <c r="A132" t="s">
        <v>11</v>
      </c>
      <c r="B132" t="s">
        <v>1</v>
      </c>
      <c r="C132" t="s">
        <v>4</v>
      </c>
      <c r="D132" t="s">
        <v>13</v>
      </c>
      <c r="E132" s="15">
        <v>44652</v>
      </c>
      <c r="F132">
        <v>4</v>
      </c>
      <c r="G132" s="9">
        <v>0.40843979868369834</v>
      </c>
    </row>
    <row r="133" spans="1:7" x14ac:dyDescent="0.25">
      <c r="A133" t="s">
        <v>11</v>
      </c>
      <c r="B133" t="s">
        <v>1</v>
      </c>
      <c r="C133" t="s">
        <v>5</v>
      </c>
      <c r="D133" t="s">
        <v>13</v>
      </c>
      <c r="E133" s="15">
        <v>44652</v>
      </c>
      <c r="F133">
        <v>4</v>
      </c>
      <c r="G133" s="9">
        <v>0.51371076092056522</v>
      </c>
    </row>
    <row r="134" spans="1:7" x14ac:dyDescent="0.25">
      <c r="A134" t="s">
        <v>11</v>
      </c>
      <c r="B134" t="s">
        <v>1</v>
      </c>
      <c r="C134" t="s">
        <v>6</v>
      </c>
      <c r="D134" t="s">
        <v>13</v>
      </c>
      <c r="E134" s="15">
        <v>44652</v>
      </c>
      <c r="F134">
        <v>4</v>
      </c>
      <c r="G134" s="9">
        <v>0.28322033299786575</v>
      </c>
    </row>
    <row r="135" spans="1:7" x14ac:dyDescent="0.25">
      <c r="A135" t="s">
        <v>11</v>
      </c>
      <c r="B135" t="s">
        <v>1</v>
      </c>
      <c r="C135" t="s">
        <v>7</v>
      </c>
      <c r="D135" t="s">
        <v>13</v>
      </c>
      <c r="E135" s="15">
        <v>44652</v>
      </c>
      <c r="F135">
        <v>4</v>
      </c>
      <c r="G135" s="9">
        <v>0.38621647884074733</v>
      </c>
    </row>
    <row r="136" spans="1:7" x14ac:dyDescent="0.25">
      <c r="A136" t="s">
        <v>11</v>
      </c>
      <c r="B136" t="s">
        <v>8</v>
      </c>
      <c r="C136" t="s">
        <v>2</v>
      </c>
      <c r="D136" t="s">
        <v>13</v>
      </c>
      <c r="E136" s="15">
        <v>44652</v>
      </c>
      <c r="F136">
        <v>4</v>
      </c>
      <c r="G136" s="9">
        <v>0.38970990695128627</v>
      </c>
    </row>
    <row r="137" spans="1:7" x14ac:dyDescent="0.25">
      <c r="A137" t="s">
        <v>11</v>
      </c>
      <c r="B137" t="s">
        <v>8</v>
      </c>
      <c r="C137" t="s">
        <v>3</v>
      </c>
      <c r="D137" t="s">
        <v>13</v>
      </c>
      <c r="E137" s="15">
        <v>44652</v>
      </c>
      <c r="F137">
        <v>4</v>
      </c>
      <c r="G137" s="9">
        <v>0.52274064485761362</v>
      </c>
    </row>
    <row r="138" spans="1:7" x14ac:dyDescent="0.25">
      <c r="A138" t="s">
        <v>11</v>
      </c>
      <c r="B138" t="s">
        <v>8</v>
      </c>
      <c r="C138" t="s">
        <v>4</v>
      </c>
      <c r="D138" t="s">
        <v>13</v>
      </c>
      <c r="E138" s="15">
        <v>44652</v>
      </c>
      <c r="F138">
        <v>4</v>
      </c>
      <c r="G138" s="9">
        <v>0.45955892160785766</v>
      </c>
    </row>
    <row r="139" spans="1:7" x14ac:dyDescent="0.25">
      <c r="A139" t="s">
        <v>11</v>
      </c>
      <c r="B139" t="s">
        <v>8</v>
      </c>
      <c r="C139" t="s">
        <v>5</v>
      </c>
      <c r="D139" t="s">
        <v>13</v>
      </c>
      <c r="E139" s="15">
        <v>44652</v>
      </c>
      <c r="F139">
        <v>4</v>
      </c>
      <c r="G139" s="9">
        <v>0.36195037542495079</v>
      </c>
    </row>
    <row r="140" spans="1:7" x14ac:dyDescent="0.25">
      <c r="A140" t="s">
        <v>11</v>
      </c>
      <c r="B140" t="s">
        <v>8</v>
      </c>
      <c r="C140" t="s">
        <v>6</v>
      </c>
      <c r="D140" t="s">
        <v>13</v>
      </c>
      <c r="E140" s="15">
        <v>44652</v>
      </c>
      <c r="F140">
        <v>4</v>
      </c>
      <c r="G140" s="9">
        <v>0.26683087027914643</v>
      </c>
    </row>
    <row r="141" spans="1:7" x14ac:dyDescent="0.25">
      <c r="A141" t="s">
        <v>11</v>
      </c>
      <c r="B141" t="s">
        <v>9</v>
      </c>
      <c r="C141" t="s">
        <v>2</v>
      </c>
      <c r="D141" t="s">
        <v>13</v>
      </c>
      <c r="E141" s="15">
        <v>44652</v>
      </c>
      <c r="F141">
        <v>4</v>
      </c>
      <c r="G141" s="9">
        <v>0.50732600732600719</v>
      </c>
    </row>
    <row r="142" spans="1:7" x14ac:dyDescent="0.25">
      <c r="A142" t="s">
        <v>11</v>
      </c>
      <c r="B142" t="s">
        <v>9</v>
      </c>
      <c r="C142" t="s">
        <v>3</v>
      </c>
      <c r="D142" t="s">
        <v>13</v>
      </c>
      <c r="E142" s="15">
        <v>44652</v>
      </c>
      <c r="F142">
        <v>4</v>
      </c>
      <c r="G142" s="9">
        <v>0.48120300751879697</v>
      </c>
    </row>
    <row r="143" spans="1:7" x14ac:dyDescent="0.25">
      <c r="A143" t="s">
        <v>11</v>
      </c>
      <c r="B143" t="s">
        <v>9</v>
      </c>
      <c r="C143" t="s">
        <v>4</v>
      </c>
      <c r="D143" t="s">
        <v>13</v>
      </c>
      <c r="E143" s="15">
        <v>44652</v>
      </c>
      <c r="F143">
        <v>4</v>
      </c>
      <c r="G143" s="9">
        <v>0.55881425417849251</v>
      </c>
    </row>
    <row r="144" spans="1:7" x14ac:dyDescent="0.25">
      <c r="A144" t="s">
        <v>11</v>
      </c>
      <c r="B144" t="s">
        <v>9</v>
      </c>
      <c r="C144" t="s">
        <v>5</v>
      </c>
      <c r="D144" t="s">
        <v>13</v>
      </c>
      <c r="E144" s="15">
        <v>44652</v>
      </c>
      <c r="F144">
        <v>4</v>
      </c>
      <c r="G144" s="9">
        <v>0.54148986327204152</v>
      </c>
    </row>
    <row r="145" spans="1:7" x14ac:dyDescent="0.25">
      <c r="A145" t="s">
        <v>11</v>
      </c>
      <c r="B145" t="s">
        <v>9</v>
      </c>
      <c r="C145" t="s">
        <v>6</v>
      </c>
      <c r="D145" t="s">
        <v>13</v>
      </c>
      <c r="E145" s="15">
        <v>44652</v>
      </c>
      <c r="F145">
        <v>4</v>
      </c>
      <c r="G145" s="9">
        <v>0.39248511904761901</v>
      </c>
    </row>
    <row r="146" spans="1:7" hidden="1" x14ac:dyDescent="0.25">
      <c r="A146" t="s">
        <v>11</v>
      </c>
      <c r="B146" t="s">
        <v>1</v>
      </c>
      <c r="C146" t="s">
        <v>2</v>
      </c>
      <c r="D146" t="s">
        <v>14</v>
      </c>
      <c r="E146" s="15">
        <v>44682</v>
      </c>
      <c r="F146">
        <v>5</v>
      </c>
      <c r="G146" s="9">
        <v>7.1428571428571425E-2</v>
      </c>
    </row>
    <row r="147" spans="1:7" hidden="1" x14ac:dyDescent="0.25">
      <c r="A147" t="s">
        <v>11</v>
      </c>
      <c r="B147" t="s">
        <v>1</v>
      </c>
      <c r="C147" t="s">
        <v>3</v>
      </c>
      <c r="D147" t="s">
        <v>14</v>
      </c>
      <c r="E147" s="15">
        <v>44682</v>
      </c>
      <c r="F147">
        <v>5</v>
      </c>
      <c r="G147" s="9">
        <v>0.2923497267759565</v>
      </c>
    </row>
    <row r="148" spans="1:7" hidden="1" x14ac:dyDescent="0.25">
      <c r="A148" t="s">
        <v>11</v>
      </c>
      <c r="B148" t="s">
        <v>1</v>
      </c>
      <c r="C148" t="s">
        <v>4</v>
      </c>
      <c r="D148" t="s">
        <v>14</v>
      </c>
      <c r="E148" s="15">
        <v>44682</v>
      </c>
      <c r="F148">
        <v>5</v>
      </c>
      <c r="G148" s="9">
        <v>0.38832220738762629</v>
      </c>
    </row>
    <row r="149" spans="1:7" hidden="1" x14ac:dyDescent="0.25">
      <c r="A149" t="s">
        <v>11</v>
      </c>
      <c r="B149" t="s">
        <v>1</v>
      </c>
      <c r="C149" t="s">
        <v>5</v>
      </c>
      <c r="D149" t="s">
        <v>14</v>
      </c>
      <c r="E149" s="15">
        <v>44682</v>
      </c>
      <c r="F149">
        <v>5</v>
      </c>
      <c r="G149" s="9">
        <v>0.51813822227110862</v>
      </c>
    </row>
    <row r="150" spans="1:7" hidden="1" x14ac:dyDescent="0.25">
      <c r="A150" t="s">
        <v>11</v>
      </c>
      <c r="B150" t="s">
        <v>1</v>
      </c>
      <c r="C150" t="s">
        <v>6</v>
      </c>
      <c r="D150" t="s">
        <v>14</v>
      </c>
      <c r="E150" s="15">
        <v>44682</v>
      </c>
      <c r="F150">
        <v>5</v>
      </c>
      <c r="G150" s="9">
        <v>0.35676840456591857</v>
      </c>
    </row>
    <row r="151" spans="1:7" hidden="1" x14ac:dyDescent="0.25">
      <c r="A151" t="s">
        <v>11</v>
      </c>
      <c r="B151" t="s">
        <v>1</v>
      </c>
      <c r="C151" t="s">
        <v>7</v>
      </c>
      <c r="D151" t="s">
        <v>14</v>
      </c>
      <c r="E151" s="15">
        <v>44682</v>
      </c>
      <c r="F151">
        <v>5</v>
      </c>
      <c r="G151" s="9">
        <v>0.41757150323153236</v>
      </c>
    </row>
    <row r="152" spans="1:7" hidden="1" x14ac:dyDescent="0.25">
      <c r="A152" t="s">
        <v>11</v>
      </c>
      <c r="B152" t="s">
        <v>8</v>
      </c>
      <c r="C152" t="s">
        <v>2</v>
      </c>
      <c r="D152" t="s">
        <v>14</v>
      </c>
      <c r="E152" s="15">
        <v>44682</v>
      </c>
      <c r="F152">
        <v>5</v>
      </c>
      <c r="G152" s="9">
        <v>0.37813157391470664</v>
      </c>
    </row>
    <row r="153" spans="1:7" hidden="1" x14ac:dyDescent="0.25">
      <c r="A153" t="s">
        <v>11</v>
      </c>
      <c r="B153" t="s">
        <v>8</v>
      </c>
      <c r="C153" t="s">
        <v>3</v>
      </c>
      <c r="D153" t="s">
        <v>14</v>
      </c>
      <c r="E153" s="15">
        <v>44682</v>
      </c>
      <c r="F153">
        <v>5</v>
      </c>
      <c r="G153" s="9">
        <v>0.52153572051531238</v>
      </c>
    </row>
    <row r="154" spans="1:7" hidden="1" x14ac:dyDescent="0.25">
      <c r="A154" t="s">
        <v>11</v>
      </c>
      <c r="B154" t="s">
        <v>8</v>
      </c>
      <c r="C154" t="s">
        <v>4</v>
      </c>
      <c r="D154" t="s">
        <v>14</v>
      </c>
      <c r="E154" s="15">
        <v>44682</v>
      </c>
      <c r="F154">
        <v>5</v>
      </c>
      <c r="G154" s="9">
        <v>0.44928081030988792</v>
      </c>
    </row>
    <row r="155" spans="1:7" hidden="1" x14ac:dyDescent="0.25">
      <c r="A155" t="s">
        <v>11</v>
      </c>
      <c r="B155" t="s">
        <v>8</v>
      </c>
      <c r="C155" t="s">
        <v>5</v>
      </c>
      <c r="D155" t="s">
        <v>14</v>
      </c>
      <c r="E155" s="15">
        <v>44682</v>
      </c>
      <c r="F155">
        <v>5</v>
      </c>
      <c r="G155" s="9">
        <v>0.3545817492930034</v>
      </c>
    </row>
    <row r="156" spans="1:7" hidden="1" x14ac:dyDescent="0.25">
      <c r="A156" t="s">
        <v>11</v>
      </c>
      <c r="B156" t="s">
        <v>8</v>
      </c>
      <c r="C156" t="s">
        <v>6</v>
      </c>
      <c r="D156" t="s">
        <v>14</v>
      </c>
      <c r="E156" s="15">
        <v>44682</v>
      </c>
      <c r="F156">
        <v>5</v>
      </c>
      <c r="G156" s="9">
        <v>0.27400948660714319</v>
      </c>
    </row>
    <row r="157" spans="1:7" hidden="1" x14ac:dyDescent="0.25">
      <c r="A157" t="s">
        <v>11</v>
      </c>
      <c r="B157" t="s">
        <v>9</v>
      </c>
      <c r="C157" t="s">
        <v>2</v>
      </c>
      <c r="D157" t="s">
        <v>14</v>
      </c>
      <c r="E157" s="15">
        <v>44682</v>
      </c>
      <c r="F157">
        <v>5</v>
      </c>
      <c r="G157" s="9">
        <v>0.37169312169312163</v>
      </c>
    </row>
    <row r="158" spans="1:7" hidden="1" x14ac:dyDescent="0.25">
      <c r="A158" t="s">
        <v>11</v>
      </c>
      <c r="B158" t="s">
        <v>9</v>
      </c>
      <c r="C158" t="s">
        <v>3</v>
      </c>
      <c r="D158" t="s">
        <v>14</v>
      </c>
      <c r="E158" s="15">
        <v>44682</v>
      </c>
      <c r="F158">
        <v>5</v>
      </c>
      <c r="G158" s="9">
        <v>0.46371882086167804</v>
      </c>
    </row>
    <row r="159" spans="1:7" hidden="1" x14ac:dyDescent="0.25">
      <c r="A159" t="s">
        <v>11</v>
      </c>
      <c r="B159" t="s">
        <v>9</v>
      </c>
      <c r="C159" t="s">
        <v>4</v>
      </c>
      <c r="D159" t="s">
        <v>14</v>
      </c>
      <c r="E159" s="15">
        <v>44682</v>
      </c>
      <c r="F159">
        <v>5</v>
      </c>
      <c r="G159" s="9">
        <v>0.53728661275831135</v>
      </c>
    </row>
    <row r="160" spans="1:7" hidden="1" x14ac:dyDescent="0.25">
      <c r="A160" t="s">
        <v>11</v>
      </c>
      <c r="B160" t="s">
        <v>9</v>
      </c>
      <c r="C160" t="s">
        <v>5</v>
      </c>
      <c r="D160" t="s">
        <v>14</v>
      </c>
      <c r="E160" s="15">
        <v>44682</v>
      </c>
      <c r="F160">
        <v>5</v>
      </c>
      <c r="G160" s="9">
        <v>0.5363036303630363</v>
      </c>
    </row>
    <row r="161" spans="1:7" hidden="1" x14ac:dyDescent="0.25">
      <c r="A161" t="s">
        <v>11</v>
      </c>
      <c r="B161" t="s">
        <v>9</v>
      </c>
      <c r="C161" t="s">
        <v>6</v>
      </c>
      <c r="D161" t="s">
        <v>14</v>
      </c>
      <c r="E161" s="15">
        <v>44682</v>
      </c>
      <c r="F161">
        <v>5</v>
      </c>
      <c r="G161" s="9">
        <v>0.40505952380952392</v>
      </c>
    </row>
    <row r="162" spans="1:7" hidden="1" x14ac:dyDescent="0.25">
      <c r="A162" t="s">
        <v>11</v>
      </c>
      <c r="B162" t="s">
        <v>1</v>
      </c>
      <c r="C162" t="s">
        <v>2</v>
      </c>
      <c r="D162" t="s">
        <v>15</v>
      </c>
      <c r="E162" s="15">
        <v>44713</v>
      </c>
      <c r="F162">
        <v>6</v>
      </c>
      <c r="G162" s="9">
        <v>0</v>
      </c>
    </row>
    <row r="163" spans="1:7" hidden="1" x14ac:dyDescent="0.25">
      <c r="A163" t="s">
        <v>11</v>
      </c>
      <c r="B163" t="s">
        <v>1</v>
      </c>
      <c r="C163" t="s">
        <v>3</v>
      </c>
      <c r="D163" t="s">
        <v>15</v>
      </c>
      <c r="E163" s="15">
        <v>44713</v>
      </c>
      <c r="F163">
        <v>6</v>
      </c>
      <c r="G163" s="9">
        <v>0.29896675651392629</v>
      </c>
    </row>
    <row r="164" spans="1:7" hidden="1" x14ac:dyDescent="0.25">
      <c r="A164" t="s">
        <v>11</v>
      </c>
      <c r="B164" t="s">
        <v>1</v>
      </c>
      <c r="C164" t="s">
        <v>4</v>
      </c>
      <c r="D164" t="s">
        <v>15</v>
      </c>
      <c r="E164" s="15">
        <v>44713</v>
      </c>
      <c r="F164">
        <v>6</v>
      </c>
      <c r="G164" s="9">
        <v>0.7001357925955547</v>
      </c>
    </row>
    <row r="165" spans="1:7" hidden="1" x14ac:dyDescent="0.25">
      <c r="A165" t="s">
        <v>11</v>
      </c>
      <c r="B165" t="s">
        <v>1</v>
      </c>
      <c r="C165" t="s">
        <v>5</v>
      </c>
      <c r="D165" t="s">
        <v>15</v>
      </c>
      <c r="E165" s="15">
        <v>44713</v>
      </c>
      <c r="F165">
        <v>6</v>
      </c>
      <c r="G165" s="9">
        <v>0.5444042817751199</v>
      </c>
    </row>
    <row r="166" spans="1:7" hidden="1" x14ac:dyDescent="0.25">
      <c r="A166" t="s">
        <v>11</v>
      </c>
      <c r="B166" t="s">
        <v>1</v>
      </c>
      <c r="C166" t="s">
        <v>6</v>
      </c>
      <c r="D166" t="s">
        <v>15</v>
      </c>
      <c r="E166" s="15">
        <v>44713</v>
      </c>
      <c r="F166">
        <v>6</v>
      </c>
      <c r="G166" s="9">
        <v>0.58981338516360327</v>
      </c>
    </row>
    <row r="167" spans="1:7" hidden="1" x14ac:dyDescent="0.25">
      <c r="A167" t="s">
        <v>11</v>
      </c>
      <c r="B167" t="s">
        <v>1</v>
      </c>
      <c r="C167" t="s">
        <v>7</v>
      </c>
      <c r="D167" t="s">
        <v>15</v>
      </c>
      <c r="E167" s="15">
        <v>44713</v>
      </c>
      <c r="F167">
        <v>6</v>
      </c>
      <c r="G167" s="9">
        <v>0.54623704355595648</v>
      </c>
    </row>
    <row r="168" spans="1:7" hidden="1" x14ac:dyDescent="0.25">
      <c r="A168" t="s">
        <v>11</v>
      </c>
      <c r="B168" t="s">
        <v>8</v>
      </c>
      <c r="C168" t="s">
        <v>2</v>
      </c>
      <c r="D168" t="s">
        <v>15</v>
      </c>
      <c r="E168" s="15">
        <v>44713</v>
      </c>
      <c r="F168">
        <v>6</v>
      </c>
      <c r="G168" s="9">
        <v>0.50825820216510598</v>
      </c>
    </row>
    <row r="169" spans="1:7" hidden="1" x14ac:dyDescent="0.25">
      <c r="A169" t="s">
        <v>11</v>
      </c>
      <c r="B169" t="s">
        <v>8</v>
      </c>
      <c r="C169" t="s">
        <v>3</v>
      </c>
      <c r="D169" t="s">
        <v>15</v>
      </c>
      <c r="E169" s="15">
        <v>44713</v>
      </c>
      <c r="F169">
        <v>6</v>
      </c>
      <c r="G169" s="9">
        <v>0.65485162704434319</v>
      </c>
    </row>
    <row r="170" spans="1:7" hidden="1" x14ac:dyDescent="0.25">
      <c r="A170" t="s">
        <v>11</v>
      </c>
      <c r="B170" t="s">
        <v>8</v>
      </c>
      <c r="C170" t="s">
        <v>4</v>
      </c>
      <c r="D170" t="s">
        <v>15</v>
      </c>
      <c r="E170" s="15">
        <v>44713</v>
      </c>
      <c r="F170">
        <v>6</v>
      </c>
      <c r="G170" s="9">
        <v>0.69788124804940954</v>
      </c>
    </row>
    <row r="171" spans="1:7" hidden="1" x14ac:dyDescent="0.25">
      <c r="A171" t="s">
        <v>11</v>
      </c>
      <c r="B171" t="s">
        <v>8</v>
      </c>
      <c r="C171" t="s">
        <v>5</v>
      </c>
      <c r="D171" t="s">
        <v>15</v>
      </c>
      <c r="E171" s="15">
        <v>44713</v>
      </c>
      <c r="F171">
        <v>6</v>
      </c>
      <c r="G171" s="9">
        <v>0.58118282164073942</v>
      </c>
    </row>
    <row r="172" spans="1:7" hidden="1" x14ac:dyDescent="0.25">
      <c r="A172" t="s">
        <v>11</v>
      </c>
      <c r="B172" t="s">
        <v>8</v>
      </c>
      <c r="C172" t="s">
        <v>6</v>
      </c>
      <c r="D172" t="s">
        <v>15</v>
      </c>
      <c r="E172" s="15">
        <v>44713</v>
      </c>
      <c r="F172">
        <v>6</v>
      </c>
      <c r="G172" s="9">
        <v>0.49715740740740738</v>
      </c>
    </row>
    <row r="173" spans="1:7" hidden="1" x14ac:dyDescent="0.25">
      <c r="A173" t="s">
        <v>11</v>
      </c>
      <c r="B173" t="s">
        <v>9</v>
      </c>
      <c r="C173" t="s">
        <v>2</v>
      </c>
      <c r="D173" t="s">
        <v>15</v>
      </c>
      <c r="E173" s="15">
        <v>44713</v>
      </c>
      <c r="F173">
        <v>6</v>
      </c>
      <c r="G173" s="9">
        <v>0.49338624338624337</v>
      </c>
    </row>
    <row r="174" spans="1:7" hidden="1" x14ac:dyDescent="0.25">
      <c r="A174" t="s">
        <v>11</v>
      </c>
      <c r="B174" t="s">
        <v>9</v>
      </c>
      <c r="C174" t="s">
        <v>3</v>
      </c>
      <c r="D174" t="s">
        <v>15</v>
      </c>
      <c r="E174" s="15">
        <v>44713</v>
      </c>
      <c r="F174">
        <v>6</v>
      </c>
      <c r="G174" s="9">
        <v>0.48917748917748921</v>
      </c>
    </row>
    <row r="175" spans="1:7" hidden="1" x14ac:dyDescent="0.25">
      <c r="A175" t="s">
        <v>11</v>
      </c>
      <c r="B175" t="s">
        <v>9</v>
      </c>
      <c r="C175" t="s">
        <v>4</v>
      </c>
      <c r="D175" t="s">
        <v>15</v>
      </c>
      <c r="E175" s="15">
        <v>44713</v>
      </c>
      <c r="F175">
        <v>6</v>
      </c>
      <c r="G175" s="9">
        <v>0.58890898131404468</v>
      </c>
    </row>
    <row r="176" spans="1:7" hidden="1" x14ac:dyDescent="0.25">
      <c r="A176" t="s">
        <v>11</v>
      </c>
      <c r="B176" t="s">
        <v>9</v>
      </c>
      <c r="C176" t="s">
        <v>5</v>
      </c>
      <c r="D176" t="s">
        <v>15</v>
      </c>
      <c r="E176" s="15">
        <v>44713</v>
      </c>
      <c r="F176">
        <v>6</v>
      </c>
      <c r="G176" s="9">
        <v>0.53228021978021978</v>
      </c>
    </row>
    <row r="177" spans="1:7" hidden="1" x14ac:dyDescent="0.25">
      <c r="A177" t="s">
        <v>11</v>
      </c>
      <c r="B177" t="s">
        <v>9</v>
      </c>
      <c r="C177" t="s">
        <v>6</v>
      </c>
      <c r="D177" t="s">
        <v>15</v>
      </c>
      <c r="E177" s="15">
        <v>44713</v>
      </c>
      <c r="F177">
        <v>6</v>
      </c>
      <c r="G177" s="9">
        <v>0.76961580086580084</v>
      </c>
    </row>
    <row r="178" spans="1:7" hidden="1" x14ac:dyDescent="0.25">
      <c r="A178" t="s">
        <v>11</v>
      </c>
      <c r="B178" t="s">
        <v>1</v>
      </c>
      <c r="C178" t="s">
        <v>2</v>
      </c>
      <c r="D178" t="s">
        <v>16</v>
      </c>
      <c r="E178" s="15">
        <v>44743</v>
      </c>
      <c r="F178">
        <v>7</v>
      </c>
      <c r="G178" s="9">
        <v>0</v>
      </c>
    </row>
    <row r="179" spans="1:7" hidden="1" x14ac:dyDescent="0.25">
      <c r="A179" t="s">
        <v>11</v>
      </c>
      <c r="B179" t="s">
        <v>1</v>
      </c>
      <c r="C179" t="s">
        <v>3</v>
      </c>
      <c r="D179" t="s">
        <v>16</v>
      </c>
      <c r="E179" s="15">
        <v>44743</v>
      </c>
      <c r="F179">
        <v>7</v>
      </c>
      <c r="G179" s="9">
        <v>0.18777614138438881</v>
      </c>
    </row>
    <row r="180" spans="1:7" hidden="1" x14ac:dyDescent="0.25">
      <c r="A180" t="s">
        <v>11</v>
      </c>
      <c r="B180" t="s">
        <v>1</v>
      </c>
      <c r="C180" t="s">
        <v>4</v>
      </c>
      <c r="D180" t="s">
        <v>16</v>
      </c>
      <c r="E180" s="15">
        <v>44743</v>
      </c>
      <c r="F180">
        <v>7</v>
      </c>
      <c r="G180" s="9">
        <v>0.53050377042312524</v>
      </c>
    </row>
    <row r="181" spans="1:7" hidden="1" x14ac:dyDescent="0.25">
      <c r="A181" t="s">
        <v>11</v>
      </c>
      <c r="B181" t="s">
        <v>1</v>
      </c>
      <c r="C181" t="s">
        <v>5</v>
      </c>
      <c r="D181" t="s">
        <v>16</v>
      </c>
      <c r="E181" s="15">
        <v>44743</v>
      </c>
      <c r="F181">
        <v>7</v>
      </c>
      <c r="G181" s="9">
        <v>0.2494872410567337</v>
      </c>
    </row>
    <row r="182" spans="1:7" hidden="1" x14ac:dyDescent="0.25">
      <c r="A182" t="s">
        <v>11</v>
      </c>
      <c r="B182" t="s">
        <v>1</v>
      </c>
      <c r="C182" t="s">
        <v>6</v>
      </c>
      <c r="D182" t="s">
        <v>16</v>
      </c>
      <c r="E182" s="15">
        <v>44743</v>
      </c>
      <c r="F182">
        <v>7</v>
      </c>
      <c r="G182" s="9">
        <v>0.42112989031113435</v>
      </c>
    </row>
    <row r="183" spans="1:7" hidden="1" x14ac:dyDescent="0.25">
      <c r="A183" t="s">
        <v>11</v>
      </c>
      <c r="B183" t="s">
        <v>1</v>
      </c>
      <c r="C183" t="s">
        <v>7</v>
      </c>
      <c r="D183" t="s">
        <v>16</v>
      </c>
      <c r="E183" s="15">
        <v>44743</v>
      </c>
      <c r="F183">
        <v>7</v>
      </c>
      <c r="G183" s="9">
        <v>0.40349406053569964</v>
      </c>
    </row>
    <row r="184" spans="1:7" hidden="1" x14ac:dyDescent="0.25">
      <c r="A184" t="s">
        <v>11</v>
      </c>
      <c r="B184" t="s">
        <v>8</v>
      </c>
      <c r="C184" t="s">
        <v>2</v>
      </c>
      <c r="D184" t="s">
        <v>16</v>
      </c>
      <c r="E184" s="15">
        <v>44743</v>
      </c>
      <c r="F184">
        <v>7</v>
      </c>
      <c r="G184" s="9">
        <v>0.33085762331838564</v>
      </c>
    </row>
    <row r="185" spans="1:7" hidden="1" x14ac:dyDescent="0.25">
      <c r="A185" t="s">
        <v>11</v>
      </c>
      <c r="B185" t="s">
        <v>8</v>
      </c>
      <c r="C185" t="s">
        <v>3</v>
      </c>
      <c r="D185" t="s">
        <v>16</v>
      </c>
      <c r="E185" s="15">
        <v>44743</v>
      </c>
      <c r="F185">
        <v>7</v>
      </c>
      <c r="G185" s="9">
        <v>0.56587609203888278</v>
      </c>
    </row>
    <row r="186" spans="1:7" hidden="1" x14ac:dyDescent="0.25">
      <c r="A186" t="s">
        <v>11</v>
      </c>
      <c r="B186" t="s">
        <v>8</v>
      </c>
      <c r="C186" t="s">
        <v>4</v>
      </c>
      <c r="D186" t="s">
        <v>16</v>
      </c>
      <c r="E186" s="15">
        <v>44743</v>
      </c>
      <c r="F186">
        <v>7</v>
      </c>
      <c r="G186" s="9">
        <v>0.48576281848062142</v>
      </c>
    </row>
    <row r="187" spans="1:7" hidden="1" x14ac:dyDescent="0.25">
      <c r="A187" t="s">
        <v>11</v>
      </c>
      <c r="B187" t="s">
        <v>8</v>
      </c>
      <c r="C187" t="s">
        <v>5</v>
      </c>
      <c r="D187" t="s">
        <v>16</v>
      </c>
      <c r="E187" s="15">
        <v>44743</v>
      </c>
      <c r="F187">
        <v>7</v>
      </c>
      <c r="G187" s="9">
        <v>0.44544730326131854</v>
      </c>
    </row>
    <row r="188" spans="1:7" hidden="1" x14ac:dyDescent="0.25">
      <c r="A188" t="s">
        <v>11</v>
      </c>
      <c r="B188" t="s">
        <v>8</v>
      </c>
      <c r="C188" t="s">
        <v>6</v>
      </c>
      <c r="D188" t="s">
        <v>16</v>
      </c>
      <c r="E188" s="15">
        <v>44743</v>
      </c>
      <c r="F188">
        <v>7</v>
      </c>
      <c r="G188" s="9">
        <v>0.32997822971781299</v>
      </c>
    </row>
    <row r="189" spans="1:7" hidden="1" x14ac:dyDescent="0.25">
      <c r="A189" t="s">
        <v>11</v>
      </c>
      <c r="B189" t="s">
        <v>9</v>
      </c>
      <c r="C189" t="s">
        <v>2</v>
      </c>
      <c r="D189" t="s">
        <v>16</v>
      </c>
      <c r="E189" s="15">
        <v>44743</v>
      </c>
      <c r="F189">
        <v>7</v>
      </c>
      <c r="G189" s="9">
        <v>0.25070028011204482</v>
      </c>
    </row>
    <row r="190" spans="1:7" hidden="1" x14ac:dyDescent="0.25">
      <c r="A190" t="s">
        <v>11</v>
      </c>
      <c r="B190" t="s">
        <v>9</v>
      </c>
      <c r="C190" t="s">
        <v>3</v>
      </c>
      <c r="D190" t="s">
        <v>16</v>
      </c>
      <c r="E190" s="15">
        <v>44743</v>
      </c>
      <c r="F190">
        <v>7</v>
      </c>
      <c r="G190" s="9">
        <v>0.28117913832199543</v>
      </c>
    </row>
    <row r="191" spans="1:7" hidden="1" x14ac:dyDescent="0.25">
      <c r="A191" t="s">
        <v>11</v>
      </c>
      <c r="B191" t="s">
        <v>9</v>
      </c>
      <c r="C191" t="s">
        <v>4</v>
      </c>
      <c r="D191" t="s">
        <v>16</v>
      </c>
      <c r="E191" s="15">
        <v>44743</v>
      </c>
      <c r="F191">
        <v>7</v>
      </c>
      <c r="G191" s="9">
        <v>0.3213507625272331</v>
      </c>
    </row>
    <row r="192" spans="1:7" hidden="1" x14ac:dyDescent="0.25">
      <c r="A192" t="s">
        <v>11</v>
      </c>
      <c r="B192" t="s">
        <v>9</v>
      </c>
      <c r="C192" t="s">
        <v>5</v>
      </c>
      <c r="D192" t="s">
        <v>16</v>
      </c>
      <c r="E192" s="15">
        <v>44743</v>
      </c>
      <c r="F192">
        <v>7</v>
      </c>
      <c r="G192" s="9">
        <v>0.27707749766573297</v>
      </c>
    </row>
    <row r="193" spans="1:7" hidden="1" x14ac:dyDescent="0.25">
      <c r="A193" t="s">
        <v>11</v>
      </c>
      <c r="B193" t="s">
        <v>9</v>
      </c>
      <c r="C193" t="s">
        <v>6</v>
      </c>
      <c r="D193" t="s">
        <v>16</v>
      </c>
      <c r="E193" s="15">
        <v>44743</v>
      </c>
      <c r="F193">
        <v>7</v>
      </c>
      <c r="G193" s="9">
        <v>0.62045304232804233</v>
      </c>
    </row>
    <row r="194" spans="1:7" hidden="1" x14ac:dyDescent="0.25">
      <c r="A194" t="s">
        <v>11</v>
      </c>
      <c r="B194" t="s">
        <v>1</v>
      </c>
      <c r="C194" t="s">
        <v>2</v>
      </c>
      <c r="D194" t="s">
        <v>17</v>
      </c>
      <c r="E194" s="15">
        <v>44774</v>
      </c>
      <c r="F194">
        <v>8</v>
      </c>
      <c r="G194" s="9">
        <v>0.15909090909090909</v>
      </c>
    </row>
    <row r="195" spans="1:7" hidden="1" x14ac:dyDescent="0.25">
      <c r="A195" t="s">
        <v>11</v>
      </c>
      <c r="B195" t="s">
        <v>1</v>
      </c>
      <c r="C195" t="s">
        <v>3</v>
      </c>
      <c r="D195" t="s">
        <v>17</v>
      </c>
      <c r="E195" s="15">
        <v>44774</v>
      </c>
      <c r="F195">
        <v>8</v>
      </c>
      <c r="G195" s="9">
        <v>0.35718816067653281</v>
      </c>
    </row>
    <row r="196" spans="1:7" hidden="1" x14ac:dyDescent="0.25">
      <c r="A196" t="s">
        <v>11</v>
      </c>
      <c r="B196" t="s">
        <v>1</v>
      </c>
      <c r="C196" t="s">
        <v>4</v>
      </c>
      <c r="D196" t="s">
        <v>17</v>
      </c>
      <c r="E196" s="15">
        <v>44774</v>
      </c>
      <c r="F196">
        <v>8</v>
      </c>
      <c r="G196" s="9">
        <v>0.56045161091032647</v>
      </c>
    </row>
    <row r="197" spans="1:7" hidden="1" x14ac:dyDescent="0.25">
      <c r="A197" t="s">
        <v>11</v>
      </c>
      <c r="B197" t="s">
        <v>1</v>
      </c>
      <c r="C197" t="s">
        <v>5</v>
      </c>
      <c r="D197" t="s">
        <v>17</v>
      </c>
      <c r="E197" s="15">
        <v>44774</v>
      </c>
      <c r="F197">
        <v>8</v>
      </c>
      <c r="G197" s="9">
        <v>0.61339910740357828</v>
      </c>
    </row>
    <row r="198" spans="1:7" hidden="1" x14ac:dyDescent="0.25">
      <c r="A198" t="s">
        <v>11</v>
      </c>
      <c r="B198" t="s">
        <v>1</v>
      </c>
      <c r="C198" t="s">
        <v>6</v>
      </c>
      <c r="D198" t="s">
        <v>17</v>
      </c>
      <c r="E198" s="15">
        <v>44774</v>
      </c>
      <c r="F198">
        <v>8</v>
      </c>
      <c r="G198" s="9">
        <v>0.72201733660401202</v>
      </c>
    </row>
    <row r="199" spans="1:7" hidden="1" x14ac:dyDescent="0.25">
      <c r="A199" t="s">
        <v>11</v>
      </c>
      <c r="B199" t="s">
        <v>1</v>
      </c>
      <c r="C199" t="s">
        <v>7</v>
      </c>
      <c r="D199" t="s">
        <v>17</v>
      </c>
      <c r="E199" s="15">
        <v>44774</v>
      </c>
      <c r="F199">
        <v>8</v>
      </c>
      <c r="G199" s="9">
        <v>0.32163236957224861</v>
      </c>
    </row>
    <row r="200" spans="1:7" hidden="1" x14ac:dyDescent="0.25">
      <c r="A200" t="s">
        <v>11</v>
      </c>
      <c r="B200" t="s">
        <v>8</v>
      </c>
      <c r="C200" t="s">
        <v>2</v>
      </c>
      <c r="D200" t="s">
        <v>17</v>
      </c>
      <c r="E200" s="15">
        <v>44774</v>
      </c>
      <c r="F200">
        <v>8</v>
      </c>
      <c r="G200" s="9">
        <v>0.67168085140103972</v>
      </c>
    </row>
    <row r="201" spans="1:7" hidden="1" x14ac:dyDescent="0.25">
      <c r="A201" t="s">
        <v>11</v>
      </c>
      <c r="B201" t="s">
        <v>8</v>
      </c>
      <c r="C201" t="s">
        <v>3</v>
      </c>
      <c r="D201" t="s">
        <v>17</v>
      </c>
      <c r="E201" s="15">
        <v>44774</v>
      </c>
      <c r="F201">
        <v>8</v>
      </c>
      <c r="G201" s="9">
        <v>0.8330421296916144</v>
      </c>
    </row>
    <row r="202" spans="1:7" hidden="1" x14ac:dyDescent="0.25">
      <c r="A202" t="s">
        <v>11</v>
      </c>
      <c r="B202" t="s">
        <v>8</v>
      </c>
      <c r="C202" t="s">
        <v>4</v>
      </c>
      <c r="D202" t="s">
        <v>17</v>
      </c>
      <c r="E202" s="15">
        <v>44774</v>
      </c>
      <c r="F202">
        <v>8</v>
      </c>
      <c r="G202" s="9">
        <v>0.77300039179276459</v>
      </c>
    </row>
    <row r="203" spans="1:7" hidden="1" x14ac:dyDescent="0.25">
      <c r="A203" t="s">
        <v>11</v>
      </c>
      <c r="B203" t="s">
        <v>8</v>
      </c>
      <c r="C203" t="s">
        <v>5</v>
      </c>
      <c r="D203" t="s">
        <v>17</v>
      </c>
      <c r="E203" s="15">
        <v>44774</v>
      </c>
      <c r="F203">
        <v>8</v>
      </c>
      <c r="G203" s="9">
        <v>0.67697537541032726</v>
      </c>
    </row>
    <row r="204" spans="1:7" hidden="1" x14ac:dyDescent="0.25">
      <c r="A204" t="s">
        <v>11</v>
      </c>
      <c r="B204" t="s">
        <v>8</v>
      </c>
      <c r="C204" t="s">
        <v>6</v>
      </c>
      <c r="D204" t="s">
        <v>17</v>
      </c>
      <c r="E204" s="15">
        <v>44774</v>
      </c>
      <c r="F204">
        <v>8</v>
      </c>
      <c r="G204" s="9">
        <v>0.64012901572112124</v>
      </c>
    </row>
    <row r="205" spans="1:7" hidden="1" x14ac:dyDescent="0.25">
      <c r="A205" t="s">
        <v>11</v>
      </c>
      <c r="B205" t="s">
        <v>9</v>
      </c>
      <c r="C205" t="s">
        <v>2</v>
      </c>
      <c r="D205" t="s">
        <v>17</v>
      </c>
      <c r="E205" s="15">
        <v>44774</v>
      </c>
      <c r="F205">
        <v>8</v>
      </c>
      <c r="G205" s="9">
        <v>0.44545454545454549</v>
      </c>
    </row>
    <row r="206" spans="1:7" hidden="1" x14ac:dyDescent="0.25">
      <c r="A206" t="s">
        <v>11</v>
      </c>
      <c r="B206" t="s">
        <v>9</v>
      </c>
      <c r="C206" t="s">
        <v>3</v>
      </c>
      <c r="D206" t="s">
        <v>17</v>
      </c>
      <c r="E206" s="15">
        <v>44774</v>
      </c>
      <c r="F206">
        <v>8</v>
      </c>
      <c r="G206" s="9">
        <v>0.53314393939393934</v>
      </c>
    </row>
    <row r="207" spans="1:7" hidden="1" x14ac:dyDescent="0.25">
      <c r="A207" t="s">
        <v>11</v>
      </c>
      <c r="B207" t="s">
        <v>9</v>
      </c>
      <c r="C207" t="s">
        <v>4</v>
      </c>
      <c r="D207" t="s">
        <v>17</v>
      </c>
      <c r="E207" s="15">
        <v>44774</v>
      </c>
      <c r="F207">
        <v>8</v>
      </c>
      <c r="G207" s="9">
        <v>0.65251572327044027</v>
      </c>
    </row>
    <row r="208" spans="1:7" hidden="1" x14ac:dyDescent="0.25">
      <c r="A208" t="s">
        <v>11</v>
      </c>
      <c r="B208" t="s">
        <v>9</v>
      </c>
      <c r="C208" t="s">
        <v>5</v>
      </c>
      <c r="D208" t="s">
        <v>17</v>
      </c>
      <c r="E208" s="15">
        <v>44774</v>
      </c>
      <c r="F208">
        <v>8</v>
      </c>
      <c r="G208" s="9">
        <v>0.80215097402597402</v>
      </c>
    </row>
    <row r="209" spans="1:7" hidden="1" x14ac:dyDescent="0.25">
      <c r="A209" t="s">
        <v>11</v>
      </c>
      <c r="B209" t="s">
        <v>9</v>
      </c>
      <c r="C209" t="s">
        <v>6</v>
      </c>
      <c r="D209" t="s">
        <v>17</v>
      </c>
      <c r="E209" s="15">
        <v>44774</v>
      </c>
      <c r="F209">
        <v>8</v>
      </c>
      <c r="G209" s="9">
        <v>0.76922999839666506</v>
      </c>
    </row>
    <row r="210" spans="1:7" hidden="1" x14ac:dyDescent="0.25">
      <c r="A210" t="s">
        <v>11</v>
      </c>
      <c r="B210" t="s">
        <v>1</v>
      </c>
      <c r="C210" t="s">
        <v>2</v>
      </c>
      <c r="D210" t="s">
        <v>18</v>
      </c>
      <c r="E210" s="15">
        <v>44805</v>
      </c>
      <c r="F210">
        <v>9</v>
      </c>
      <c r="G210" s="9">
        <v>0.45238095238095238</v>
      </c>
    </row>
    <row r="211" spans="1:7" hidden="1" x14ac:dyDescent="0.25">
      <c r="A211" t="s">
        <v>11</v>
      </c>
      <c r="B211" t="s">
        <v>1</v>
      </c>
      <c r="C211" t="s">
        <v>3</v>
      </c>
      <c r="D211" t="s">
        <v>18</v>
      </c>
      <c r="E211" s="15">
        <v>44805</v>
      </c>
      <c r="F211">
        <v>9</v>
      </c>
      <c r="G211" s="9">
        <v>0.31254879000780678</v>
      </c>
    </row>
    <row r="212" spans="1:7" hidden="1" x14ac:dyDescent="0.25">
      <c r="A212" t="s">
        <v>11</v>
      </c>
      <c r="B212" t="s">
        <v>1</v>
      </c>
      <c r="C212" t="s">
        <v>4</v>
      </c>
      <c r="D212" t="s">
        <v>18</v>
      </c>
      <c r="E212" s="15">
        <v>44805</v>
      </c>
      <c r="F212">
        <v>9</v>
      </c>
      <c r="G212" s="9">
        <v>0.41189540649265577</v>
      </c>
    </row>
    <row r="213" spans="1:7" hidden="1" x14ac:dyDescent="0.25">
      <c r="A213" t="s">
        <v>11</v>
      </c>
      <c r="B213" t="s">
        <v>1</v>
      </c>
      <c r="C213" t="s">
        <v>5</v>
      </c>
      <c r="D213" t="s">
        <v>18</v>
      </c>
      <c r="E213" s="15">
        <v>44805</v>
      </c>
      <c r="F213">
        <v>9</v>
      </c>
      <c r="G213" s="9">
        <v>0.54844385659287198</v>
      </c>
    </row>
    <row r="214" spans="1:7" hidden="1" x14ac:dyDescent="0.25">
      <c r="A214" t="s">
        <v>11</v>
      </c>
      <c r="B214" t="s">
        <v>1</v>
      </c>
      <c r="C214" t="s">
        <v>6</v>
      </c>
      <c r="D214" t="s">
        <v>18</v>
      </c>
      <c r="E214" s="15">
        <v>44805</v>
      </c>
      <c r="F214">
        <v>9</v>
      </c>
      <c r="G214" s="9">
        <v>0.40400451687021716</v>
      </c>
    </row>
    <row r="215" spans="1:7" hidden="1" x14ac:dyDescent="0.25">
      <c r="A215" t="s">
        <v>11</v>
      </c>
      <c r="B215" t="s">
        <v>1</v>
      </c>
      <c r="C215" t="s">
        <v>7</v>
      </c>
      <c r="D215" t="s">
        <v>18</v>
      </c>
      <c r="E215" s="15">
        <v>44805</v>
      </c>
      <c r="F215">
        <v>9</v>
      </c>
      <c r="G215" s="9">
        <v>0.44899199669712625</v>
      </c>
    </row>
    <row r="216" spans="1:7" hidden="1" x14ac:dyDescent="0.25">
      <c r="A216" t="s">
        <v>11</v>
      </c>
      <c r="B216" t="s">
        <v>8</v>
      </c>
      <c r="C216" t="s">
        <v>2</v>
      </c>
      <c r="D216" t="s">
        <v>18</v>
      </c>
      <c r="E216" s="15">
        <v>44805</v>
      </c>
      <c r="F216">
        <v>9</v>
      </c>
      <c r="G216" s="9">
        <v>0.4641299833887042</v>
      </c>
    </row>
    <row r="217" spans="1:7" hidden="1" x14ac:dyDescent="0.25">
      <c r="A217" t="s">
        <v>11</v>
      </c>
      <c r="B217" t="s">
        <v>8</v>
      </c>
      <c r="C217" t="s">
        <v>3</v>
      </c>
      <c r="D217" t="s">
        <v>18</v>
      </c>
      <c r="E217" s="15">
        <v>44805</v>
      </c>
      <c r="F217">
        <v>9</v>
      </c>
      <c r="G217" s="9">
        <v>0.57339838292219236</v>
      </c>
    </row>
    <row r="218" spans="1:7" hidden="1" x14ac:dyDescent="0.25">
      <c r="A218" t="s">
        <v>11</v>
      </c>
      <c r="B218" t="s">
        <v>8</v>
      </c>
      <c r="C218" t="s">
        <v>4</v>
      </c>
      <c r="D218" t="s">
        <v>18</v>
      </c>
      <c r="E218" s="15">
        <v>44805</v>
      </c>
      <c r="F218">
        <v>9</v>
      </c>
      <c r="G218" s="9">
        <v>0.50230104556043065</v>
      </c>
    </row>
    <row r="219" spans="1:7" hidden="1" x14ac:dyDescent="0.25">
      <c r="A219" t="s">
        <v>11</v>
      </c>
      <c r="B219" t="s">
        <v>8</v>
      </c>
      <c r="C219" t="s">
        <v>5</v>
      </c>
      <c r="D219" t="s">
        <v>18</v>
      </c>
      <c r="E219" s="15">
        <v>44805</v>
      </c>
      <c r="F219">
        <v>9</v>
      </c>
      <c r="G219" s="9">
        <v>0.39360231372392368</v>
      </c>
    </row>
    <row r="220" spans="1:7" hidden="1" x14ac:dyDescent="0.25">
      <c r="A220" t="s">
        <v>11</v>
      </c>
      <c r="B220" t="s">
        <v>8</v>
      </c>
      <c r="C220" t="s">
        <v>6</v>
      </c>
      <c r="D220" t="s">
        <v>18</v>
      </c>
      <c r="E220" s="15">
        <v>44805</v>
      </c>
      <c r="F220">
        <v>9</v>
      </c>
      <c r="G220" s="9">
        <v>0.3145871735791092</v>
      </c>
    </row>
    <row r="221" spans="1:7" hidden="1" x14ac:dyDescent="0.25">
      <c r="A221" t="s">
        <v>11</v>
      </c>
      <c r="B221" t="s">
        <v>9</v>
      </c>
      <c r="C221" t="s">
        <v>2</v>
      </c>
      <c r="D221" t="s">
        <v>18</v>
      </c>
      <c r="E221" s="15">
        <v>44805</v>
      </c>
      <c r="F221">
        <v>9</v>
      </c>
      <c r="G221" s="9">
        <v>0.39285714285714285</v>
      </c>
    </row>
    <row r="222" spans="1:7" hidden="1" x14ac:dyDescent="0.25">
      <c r="A222" t="s">
        <v>11</v>
      </c>
      <c r="B222" t="s">
        <v>9</v>
      </c>
      <c r="C222" t="s">
        <v>3</v>
      </c>
      <c r="D222" t="s">
        <v>18</v>
      </c>
      <c r="E222" s="15">
        <v>44805</v>
      </c>
      <c r="F222">
        <v>9</v>
      </c>
      <c r="G222" s="9">
        <v>0.5089285714285714</v>
      </c>
    </row>
    <row r="223" spans="1:7" hidden="1" x14ac:dyDescent="0.25">
      <c r="A223" t="s">
        <v>11</v>
      </c>
      <c r="B223" t="s">
        <v>9</v>
      </c>
      <c r="C223" t="s">
        <v>4</v>
      </c>
      <c r="D223" t="s">
        <v>18</v>
      </c>
      <c r="E223" s="15">
        <v>44805</v>
      </c>
      <c r="F223">
        <v>9</v>
      </c>
      <c r="G223" s="9">
        <v>0.61949404761904714</v>
      </c>
    </row>
    <row r="224" spans="1:7" hidden="1" x14ac:dyDescent="0.25">
      <c r="A224" t="s">
        <v>11</v>
      </c>
      <c r="B224" t="s">
        <v>9</v>
      </c>
      <c r="C224" t="s">
        <v>5</v>
      </c>
      <c r="D224" t="s">
        <v>18</v>
      </c>
      <c r="E224" s="15">
        <v>44805</v>
      </c>
      <c r="F224">
        <v>9</v>
      </c>
      <c r="G224" s="9">
        <v>0.5446428571428571</v>
      </c>
    </row>
    <row r="225" spans="1:7" hidden="1" x14ac:dyDescent="0.25">
      <c r="A225" t="s">
        <v>11</v>
      </c>
      <c r="B225" t="s">
        <v>9</v>
      </c>
      <c r="C225" t="s">
        <v>6</v>
      </c>
      <c r="D225" t="s">
        <v>18</v>
      </c>
      <c r="E225" s="15">
        <v>44805</v>
      </c>
      <c r="F225">
        <v>9</v>
      </c>
      <c r="G225" s="9">
        <v>0.52918059879318946</v>
      </c>
    </row>
    <row r="226" spans="1:7" hidden="1" x14ac:dyDescent="0.25">
      <c r="A226" t="s">
        <v>10</v>
      </c>
      <c r="B226" t="s">
        <v>1</v>
      </c>
      <c r="C226" t="s">
        <v>2</v>
      </c>
      <c r="D226" t="s">
        <v>12</v>
      </c>
      <c r="E226" s="15">
        <v>44621</v>
      </c>
      <c r="F226">
        <v>3</v>
      </c>
      <c r="G226" s="9">
        <v>0</v>
      </c>
    </row>
    <row r="227" spans="1:7" hidden="1" x14ac:dyDescent="0.25">
      <c r="A227" t="s">
        <v>10</v>
      </c>
      <c r="B227" t="s">
        <v>1</v>
      </c>
      <c r="C227" t="s">
        <v>3</v>
      </c>
      <c r="D227" t="s">
        <v>12</v>
      </c>
      <c r="E227" s="15">
        <v>44621</v>
      </c>
      <c r="F227">
        <v>3</v>
      </c>
      <c r="G227" s="9">
        <v>0.25065876152832661</v>
      </c>
    </row>
    <row r="228" spans="1:7" hidden="1" x14ac:dyDescent="0.25">
      <c r="A228" t="s">
        <v>10</v>
      </c>
      <c r="B228" t="s">
        <v>1</v>
      </c>
      <c r="C228" t="s">
        <v>4</v>
      </c>
      <c r="D228" t="s">
        <v>12</v>
      </c>
      <c r="E228" s="15">
        <v>44621</v>
      </c>
      <c r="F228">
        <v>3</v>
      </c>
      <c r="G228" s="9">
        <v>0.35965774450667498</v>
      </c>
    </row>
    <row r="229" spans="1:7" hidden="1" x14ac:dyDescent="0.25">
      <c r="A229" t="s">
        <v>10</v>
      </c>
      <c r="B229" t="s">
        <v>1</v>
      </c>
      <c r="C229" t="s">
        <v>5</v>
      </c>
      <c r="D229" t="s">
        <v>12</v>
      </c>
      <c r="E229" s="15">
        <v>44621</v>
      </c>
      <c r="F229">
        <v>3</v>
      </c>
      <c r="G229" s="9">
        <v>0.38635351623774644</v>
      </c>
    </row>
    <row r="230" spans="1:7" hidden="1" x14ac:dyDescent="0.25">
      <c r="A230" t="s">
        <v>10</v>
      </c>
      <c r="B230" t="s">
        <v>1</v>
      </c>
      <c r="C230" t="s">
        <v>6</v>
      </c>
      <c r="D230" t="s">
        <v>12</v>
      </c>
      <c r="E230" s="15">
        <v>44621</v>
      </c>
      <c r="F230">
        <v>3</v>
      </c>
      <c r="G230" s="9">
        <v>0.13226010101010111</v>
      </c>
    </row>
    <row r="231" spans="1:7" hidden="1" x14ac:dyDescent="0.25">
      <c r="A231" t="s">
        <v>10</v>
      </c>
      <c r="B231" t="s">
        <v>1</v>
      </c>
      <c r="C231" t="s">
        <v>7</v>
      </c>
      <c r="D231" t="s">
        <v>12</v>
      </c>
      <c r="E231" s="15">
        <v>44621</v>
      </c>
      <c r="F231">
        <v>3</v>
      </c>
      <c r="G231" s="9">
        <v>0.19792075153975469</v>
      </c>
    </row>
    <row r="232" spans="1:7" hidden="1" x14ac:dyDescent="0.25">
      <c r="A232" t="s">
        <v>10</v>
      </c>
      <c r="B232" t="s">
        <v>8</v>
      </c>
      <c r="C232" t="s">
        <v>2</v>
      </c>
      <c r="D232" t="s">
        <v>12</v>
      </c>
      <c r="E232" s="15">
        <v>44621</v>
      </c>
      <c r="F232">
        <v>3</v>
      </c>
      <c r="G232" s="9">
        <v>0.30594405594405594</v>
      </c>
    </row>
    <row r="233" spans="1:7" hidden="1" x14ac:dyDescent="0.25">
      <c r="A233" t="s">
        <v>10</v>
      </c>
      <c r="B233" t="s">
        <v>8</v>
      </c>
      <c r="C233" t="s">
        <v>3</v>
      </c>
      <c r="D233" t="s">
        <v>12</v>
      </c>
      <c r="E233" s="15">
        <v>44621</v>
      </c>
      <c r="F233">
        <v>3</v>
      </c>
      <c r="G233" s="9">
        <v>0.32209188660801569</v>
      </c>
    </row>
    <row r="234" spans="1:7" hidden="1" x14ac:dyDescent="0.25">
      <c r="A234" t="s">
        <v>10</v>
      </c>
      <c r="B234" t="s">
        <v>8</v>
      </c>
      <c r="C234" t="s">
        <v>4</v>
      </c>
      <c r="D234" t="s">
        <v>12</v>
      </c>
      <c r="E234" s="15">
        <v>44621</v>
      </c>
      <c r="F234">
        <v>3</v>
      </c>
      <c r="G234" s="9">
        <v>0.3430834019957883</v>
      </c>
    </row>
    <row r="235" spans="1:7" hidden="1" x14ac:dyDescent="0.25">
      <c r="A235" t="s">
        <v>10</v>
      </c>
      <c r="B235" t="s">
        <v>8</v>
      </c>
      <c r="C235" t="s">
        <v>5</v>
      </c>
      <c r="D235" t="s">
        <v>12</v>
      </c>
      <c r="E235" s="15">
        <v>44621</v>
      </c>
      <c r="F235">
        <v>3</v>
      </c>
      <c r="G235" s="9">
        <v>0.30813294778138495</v>
      </c>
    </row>
    <row r="236" spans="1:7" hidden="1" x14ac:dyDescent="0.25">
      <c r="A236" t="s">
        <v>10</v>
      </c>
      <c r="B236" t="s">
        <v>8</v>
      </c>
      <c r="C236" t="s">
        <v>6</v>
      </c>
      <c r="D236" t="s">
        <v>12</v>
      </c>
      <c r="E236" s="15">
        <v>44621</v>
      </c>
      <c r="F236">
        <v>3</v>
      </c>
      <c r="G236" s="9">
        <v>0.2196969696969697</v>
      </c>
    </row>
    <row r="237" spans="1:7" hidden="1" x14ac:dyDescent="0.25">
      <c r="A237" t="s">
        <v>10</v>
      </c>
      <c r="B237" t="s">
        <v>9</v>
      </c>
      <c r="C237" t="s">
        <v>2</v>
      </c>
      <c r="D237" t="s">
        <v>12</v>
      </c>
      <c r="E237" s="15">
        <v>44621</v>
      </c>
      <c r="F237">
        <v>3</v>
      </c>
      <c r="G237" s="9">
        <v>0</v>
      </c>
    </row>
    <row r="238" spans="1:7" hidden="1" x14ac:dyDescent="0.25">
      <c r="A238" t="s">
        <v>10</v>
      </c>
      <c r="B238" t="s">
        <v>9</v>
      </c>
      <c r="C238" t="s">
        <v>3</v>
      </c>
      <c r="D238" t="s">
        <v>12</v>
      </c>
      <c r="E238" s="15">
        <v>44621</v>
      </c>
      <c r="F238">
        <v>3</v>
      </c>
      <c r="G238" s="9">
        <v>0.51363636363636356</v>
      </c>
    </row>
    <row r="239" spans="1:7" hidden="1" x14ac:dyDescent="0.25">
      <c r="A239" t="s">
        <v>10</v>
      </c>
      <c r="B239" t="s">
        <v>9</v>
      </c>
      <c r="C239" t="s">
        <v>4</v>
      </c>
      <c r="D239" t="s">
        <v>12</v>
      </c>
      <c r="E239" s="15">
        <v>44621</v>
      </c>
      <c r="F239">
        <v>3</v>
      </c>
      <c r="G239" s="9">
        <v>0.41443850267379689</v>
      </c>
    </row>
    <row r="240" spans="1:7" hidden="1" x14ac:dyDescent="0.25">
      <c r="A240" t="s">
        <v>10</v>
      </c>
      <c r="B240" t="s">
        <v>9</v>
      </c>
      <c r="C240" t="s">
        <v>5</v>
      </c>
      <c r="D240" t="s">
        <v>12</v>
      </c>
      <c r="E240" s="15">
        <v>44621</v>
      </c>
      <c r="F240">
        <v>3</v>
      </c>
      <c r="G240" s="9">
        <v>0.31574675324675322</v>
      </c>
    </row>
    <row r="241" spans="1:7" hidden="1" x14ac:dyDescent="0.25">
      <c r="A241" t="s">
        <v>10</v>
      </c>
      <c r="B241" t="s">
        <v>9</v>
      </c>
      <c r="C241" t="s">
        <v>6</v>
      </c>
      <c r="D241" t="s">
        <v>12</v>
      </c>
      <c r="E241" s="15">
        <v>44621</v>
      </c>
      <c r="F241">
        <v>3</v>
      </c>
      <c r="G241" s="9">
        <v>2.2727272727272731E-2</v>
      </c>
    </row>
    <row r="242" spans="1:7" hidden="1" x14ac:dyDescent="0.25">
      <c r="A242" t="s">
        <v>10</v>
      </c>
      <c r="B242" t="s">
        <v>1</v>
      </c>
      <c r="C242" t="s">
        <v>2</v>
      </c>
      <c r="D242" t="s">
        <v>13</v>
      </c>
      <c r="E242" s="15">
        <v>44652</v>
      </c>
      <c r="F242">
        <v>4</v>
      </c>
      <c r="G242" s="9">
        <v>0</v>
      </c>
    </row>
    <row r="243" spans="1:7" hidden="1" x14ac:dyDescent="0.25">
      <c r="A243" t="s">
        <v>10</v>
      </c>
      <c r="B243" t="s">
        <v>1</v>
      </c>
      <c r="C243" t="s">
        <v>3</v>
      </c>
      <c r="D243" t="s">
        <v>13</v>
      </c>
      <c r="E243" s="15">
        <v>44652</v>
      </c>
      <c r="F243">
        <v>4</v>
      </c>
      <c r="G243" s="9">
        <v>0.30795739348370937</v>
      </c>
    </row>
    <row r="244" spans="1:7" hidden="1" x14ac:dyDescent="0.25">
      <c r="A244" t="s">
        <v>10</v>
      </c>
      <c r="B244" t="s">
        <v>1</v>
      </c>
      <c r="C244" t="s">
        <v>4</v>
      </c>
      <c r="D244" t="s">
        <v>13</v>
      </c>
      <c r="E244" s="15">
        <v>44652</v>
      </c>
      <c r="F244">
        <v>4</v>
      </c>
      <c r="G244" s="9">
        <v>0.41303475265077227</v>
      </c>
    </row>
    <row r="245" spans="1:7" hidden="1" x14ac:dyDescent="0.25">
      <c r="A245" t="s">
        <v>10</v>
      </c>
      <c r="B245" t="s">
        <v>1</v>
      </c>
      <c r="C245" t="s">
        <v>5</v>
      </c>
      <c r="D245" t="s">
        <v>13</v>
      </c>
      <c r="E245" s="15">
        <v>44652</v>
      </c>
      <c r="F245">
        <v>4</v>
      </c>
      <c r="G245" s="9">
        <v>0.45756797601641591</v>
      </c>
    </row>
    <row r="246" spans="1:7" hidden="1" x14ac:dyDescent="0.25">
      <c r="A246" t="s">
        <v>10</v>
      </c>
      <c r="B246" t="s">
        <v>1</v>
      </c>
      <c r="C246" t="s">
        <v>6</v>
      </c>
      <c r="D246" t="s">
        <v>13</v>
      </c>
      <c r="E246" s="15">
        <v>44652</v>
      </c>
      <c r="F246">
        <v>4</v>
      </c>
      <c r="G246" s="9">
        <v>0.23086196503918044</v>
      </c>
    </row>
    <row r="247" spans="1:7" hidden="1" x14ac:dyDescent="0.25">
      <c r="A247" t="s">
        <v>10</v>
      </c>
      <c r="B247" t="s">
        <v>1</v>
      </c>
      <c r="C247" t="s">
        <v>7</v>
      </c>
      <c r="D247" t="s">
        <v>13</v>
      </c>
      <c r="E247" s="15">
        <v>44652</v>
      </c>
      <c r="F247">
        <v>4</v>
      </c>
      <c r="G247" s="9">
        <v>0.42819113695405292</v>
      </c>
    </row>
    <row r="248" spans="1:7" hidden="1" x14ac:dyDescent="0.25">
      <c r="A248" t="s">
        <v>10</v>
      </c>
      <c r="B248" t="s">
        <v>8</v>
      </c>
      <c r="C248" t="s">
        <v>2</v>
      </c>
      <c r="D248" t="s">
        <v>13</v>
      </c>
      <c r="E248" s="15">
        <v>44652</v>
      </c>
      <c r="F248">
        <v>4</v>
      </c>
      <c r="G248" s="9">
        <v>0.3377976190476189</v>
      </c>
    </row>
    <row r="249" spans="1:7" hidden="1" x14ac:dyDescent="0.25">
      <c r="A249" t="s">
        <v>10</v>
      </c>
      <c r="B249" t="s">
        <v>8</v>
      </c>
      <c r="C249" t="s">
        <v>3</v>
      </c>
      <c r="D249" t="s">
        <v>13</v>
      </c>
      <c r="E249" s="15">
        <v>44652</v>
      </c>
      <c r="F249">
        <v>4</v>
      </c>
      <c r="G249" s="9">
        <v>0.39741878059635083</v>
      </c>
    </row>
    <row r="250" spans="1:7" hidden="1" x14ac:dyDescent="0.25">
      <c r="A250" t="s">
        <v>10</v>
      </c>
      <c r="B250" t="s">
        <v>8</v>
      </c>
      <c r="C250" t="s">
        <v>4</v>
      </c>
      <c r="D250" t="s">
        <v>13</v>
      </c>
      <c r="E250" s="15">
        <v>44652</v>
      </c>
      <c r="F250">
        <v>4</v>
      </c>
      <c r="G250" s="9">
        <v>0.38048991526435111</v>
      </c>
    </row>
    <row r="251" spans="1:7" hidden="1" x14ac:dyDescent="0.25">
      <c r="A251" t="s">
        <v>10</v>
      </c>
      <c r="B251" t="s">
        <v>8</v>
      </c>
      <c r="C251" t="s">
        <v>5</v>
      </c>
      <c r="D251" t="s">
        <v>13</v>
      </c>
      <c r="E251" s="15">
        <v>44652</v>
      </c>
      <c r="F251">
        <v>4</v>
      </c>
      <c r="G251" s="9">
        <v>0.35341192032368524</v>
      </c>
    </row>
    <row r="252" spans="1:7" hidden="1" x14ac:dyDescent="0.25">
      <c r="A252" t="s">
        <v>10</v>
      </c>
      <c r="B252" t="s">
        <v>8</v>
      </c>
      <c r="C252" t="s">
        <v>6</v>
      </c>
      <c r="D252" t="s">
        <v>13</v>
      </c>
      <c r="E252" s="15">
        <v>44652</v>
      </c>
      <c r="F252">
        <v>4</v>
      </c>
      <c r="G252" s="9">
        <v>0.23941798941798942</v>
      </c>
    </row>
    <row r="253" spans="1:7" hidden="1" x14ac:dyDescent="0.25">
      <c r="A253" t="s">
        <v>10</v>
      </c>
      <c r="B253" t="s">
        <v>9</v>
      </c>
      <c r="C253" t="s">
        <v>2</v>
      </c>
      <c r="D253" t="s">
        <v>13</v>
      </c>
      <c r="E253" s="15">
        <v>44652</v>
      </c>
      <c r="F253">
        <v>4</v>
      </c>
      <c r="G253" s="9">
        <v>0</v>
      </c>
    </row>
    <row r="254" spans="1:7" hidden="1" x14ac:dyDescent="0.25">
      <c r="A254" t="s">
        <v>10</v>
      </c>
      <c r="B254" t="s">
        <v>9</v>
      </c>
      <c r="C254" t="s">
        <v>3</v>
      </c>
      <c r="D254" t="s">
        <v>13</v>
      </c>
      <c r="E254" s="15">
        <v>44652</v>
      </c>
      <c r="F254">
        <v>4</v>
      </c>
      <c r="G254" s="9">
        <v>0.68095238095238098</v>
      </c>
    </row>
    <row r="255" spans="1:7" hidden="1" x14ac:dyDescent="0.25">
      <c r="A255" t="s">
        <v>10</v>
      </c>
      <c r="B255" t="s">
        <v>9</v>
      </c>
      <c r="C255" t="s">
        <v>4</v>
      </c>
      <c r="D255" t="s">
        <v>13</v>
      </c>
      <c r="E255" s="15">
        <v>44652</v>
      </c>
      <c r="F255">
        <v>4</v>
      </c>
      <c r="G255" s="9">
        <v>0.49134199134199119</v>
      </c>
    </row>
    <row r="256" spans="1:7" hidden="1" x14ac:dyDescent="0.25">
      <c r="A256" t="s">
        <v>10</v>
      </c>
      <c r="B256" t="s">
        <v>9</v>
      </c>
      <c r="C256" t="s">
        <v>5</v>
      </c>
      <c r="D256" t="s">
        <v>13</v>
      </c>
      <c r="E256" s="15">
        <v>44652</v>
      </c>
      <c r="F256">
        <v>4</v>
      </c>
      <c r="G256" s="9">
        <v>0.3333333333333332</v>
      </c>
    </row>
    <row r="257" spans="1:7" hidden="1" x14ac:dyDescent="0.25">
      <c r="A257" t="s">
        <v>10</v>
      </c>
      <c r="B257" t="s">
        <v>9</v>
      </c>
      <c r="C257" t="s">
        <v>6</v>
      </c>
      <c r="D257" t="s">
        <v>13</v>
      </c>
      <c r="E257" s="15">
        <v>44652</v>
      </c>
      <c r="F257">
        <v>4</v>
      </c>
      <c r="G257" s="9">
        <v>0</v>
      </c>
    </row>
    <row r="258" spans="1:7" hidden="1" x14ac:dyDescent="0.25">
      <c r="A258" t="s">
        <v>10</v>
      </c>
      <c r="B258" t="s">
        <v>1</v>
      </c>
      <c r="C258" t="s">
        <v>2</v>
      </c>
      <c r="D258" t="s">
        <v>14</v>
      </c>
      <c r="E258" s="15">
        <v>44682</v>
      </c>
      <c r="F258">
        <v>5</v>
      </c>
      <c r="G258" s="9">
        <v>0</v>
      </c>
    </row>
    <row r="259" spans="1:7" hidden="1" x14ac:dyDescent="0.25">
      <c r="A259" t="s">
        <v>10</v>
      </c>
      <c r="B259" t="s">
        <v>1</v>
      </c>
      <c r="C259" t="s">
        <v>3</v>
      </c>
      <c r="D259" t="s">
        <v>14</v>
      </c>
      <c r="E259" s="15">
        <v>44682</v>
      </c>
      <c r="F259">
        <v>5</v>
      </c>
      <c r="G259" s="9">
        <v>0.31672578738041468</v>
      </c>
    </row>
    <row r="260" spans="1:7" hidden="1" x14ac:dyDescent="0.25">
      <c r="A260" t="s">
        <v>10</v>
      </c>
      <c r="B260" t="s">
        <v>1</v>
      </c>
      <c r="C260" t="s">
        <v>4</v>
      </c>
      <c r="D260" t="s">
        <v>14</v>
      </c>
      <c r="E260" s="15">
        <v>44682</v>
      </c>
      <c r="F260">
        <v>5</v>
      </c>
      <c r="G260" s="9">
        <v>0.41070423101673387</v>
      </c>
    </row>
    <row r="261" spans="1:7" hidden="1" x14ac:dyDescent="0.25">
      <c r="A261" t="s">
        <v>10</v>
      </c>
      <c r="B261" t="s">
        <v>1</v>
      </c>
      <c r="C261" t="s">
        <v>5</v>
      </c>
      <c r="D261" t="s">
        <v>14</v>
      </c>
      <c r="E261" s="15">
        <v>44682</v>
      </c>
      <c r="F261">
        <v>5</v>
      </c>
      <c r="G261" s="9">
        <v>0.47336523782741491</v>
      </c>
    </row>
    <row r="262" spans="1:7" hidden="1" x14ac:dyDescent="0.25">
      <c r="A262" t="s">
        <v>10</v>
      </c>
      <c r="B262" t="s">
        <v>1</v>
      </c>
      <c r="C262" t="s">
        <v>6</v>
      </c>
      <c r="D262" t="s">
        <v>14</v>
      </c>
      <c r="E262" s="15">
        <v>44682</v>
      </c>
      <c r="F262">
        <v>5</v>
      </c>
      <c r="G262" s="9">
        <v>0.30434516148801832</v>
      </c>
    </row>
    <row r="263" spans="1:7" hidden="1" x14ac:dyDescent="0.25">
      <c r="A263" t="s">
        <v>10</v>
      </c>
      <c r="B263" t="s">
        <v>1</v>
      </c>
      <c r="C263" t="s">
        <v>7</v>
      </c>
      <c r="D263" t="s">
        <v>14</v>
      </c>
      <c r="E263" s="15">
        <v>44682</v>
      </c>
      <c r="F263">
        <v>5</v>
      </c>
      <c r="G263" s="9">
        <v>0.43751035702649077</v>
      </c>
    </row>
    <row r="264" spans="1:7" hidden="1" x14ac:dyDescent="0.25">
      <c r="A264" t="s">
        <v>10</v>
      </c>
      <c r="B264" t="s">
        <v>8</v>
      </c>
      <c r="C264" t="s">
        <v>2</v>
      </c>
      <c r="D264" t="s">
        <v>14</v>
      </c>
      <c r="E264" s="15">
        <v>44682</v>
      </c>
      <c r="F264">
        <v>5</v>
      </c>
      <c r="G264" s="9">
        <v>0.30952380952380942</v>
      </c>
    </row>
    <row r="265" spans="1:7" hidden="1" x14ac:dyDescent="0.25">
      <c r="A265" t="s">
        <v>10</v>
      </c>
      <c r="B265" t="s">
        <v>8</v>
      </c>
      <c r="C265" t="s">
        <v>3</v>
      </c>
      <c r="D265" t="s">
        <v>14</v>
      </c>
      <c r="E265" s="15">
        <v>44682</v>
      </c>
      <c r="F265">
        <v>5</v>
      </c>
      <c r="G265" s="9">
        <v>0.41944444444444462</v>
      </c>
    </row>
    <row r="266" spans="1:7" hidden="1" x14ac:dyDescent="0.25">
      <c r="A266" t="s">
        <v>10</v>
      </c>
      <c r="B266" t="s">
        <v>8</v>
      </c>
      <c r="C266" t="s">
        <v>4</v>
      </c>
      <c r="D266" t="s">
        <v>14</v>
      </c>
      <c r="E266" s="15">
        <v>44682</v>
      </c>
      <c r="F266">
        <v>5</v>
      </c>
      <c r="G266" s="9">
        <v>0.36876881900301106</v>
      </c>
    </row>
    <row r="267" spans="1:7" hidden="1" x14ac:dyDescent="0.25">
      <c r="A267" t="s">
        <v>10</v>
      </c>
      <c r="B267" t="s">
        <v>8</v>
      </c>
      <c r="C267" t="s">
        <v>5</v>
      </c>
      <c r="D267" t="s">
        <v>14</v>
      </c>
      <c r="E267" s="15">
        <v>44682</v>
      </c>
      <c r="F267">
        <v>5</v>
      </c>
      <c r="G267" s="9">
        <v>0.3451691767505296</v>
      </c>
    </row>
    <row r="268" spans="1:7" hidden="1" x14ac:dyDescent="0.25">
      <c r="A268" t="s">
        <v>10</v>
      </c>
      <c r="B268" t="s">
        <v>8</v>
      </c>
      <c r="C268" t="s">
        <v>6</v>
      </c>
      <c r="D268" t="s">
        <v>14</v>
      </c>
      <c r="E268" s="15">
        <v>44682</v>
      </c>
      <c r="F268">
        <v>5</v>
      </c>
      <c r="G268" s="9">
        <v>0.2505175983436852</v>
      </c>
    </row>
    <row r="269" spans="1:7" hidden="1" x14ac:dyDescent="0.25">
      <c r="A269" t="s">
        <v>10</v>
      </c>
      <c r="B269" t="s">
        <v>9</v>
      </c>
      <c r="C269" t="s">
        <v>2</v>
      </c>
      <c r="D269" t="s">
        <v>14</v>
      </c>
      <c r="E269" s="15">
        <v>44682</v>
      </c>
      <c r="F269">
        <v>5</v>
      </c>
      <c r="G269" s="9">
        <v>0</v>
      </c>
    </row>
    <row r="270" spans="1:7" hidden="1" x14ac:dyDescent="0.25">
      <c r="A270" t="s">
        <v>10</v>
      </c>
      <c r="B270" t="s">
        <v>9</v>
      </c>
      <c r="C270" t="s">
        <v>3</v>
      </c>
      <c r="D270" t="s">
        <v>14</v>
      </c>
      <c r="E270" s="15">
        <v>44682</v>
      </c>
      <c r="F270">
        <v>5</v>
      </c>
      <c r="G270" s="9">
        <v>0.50793650793650791</v>
      </c>
    </row>
    <row r="271" spans="1:7" hidden="1" x14ac:dyDescent="0.25">
      <c r="A271" t="s">
        <v>10</v>
      </c>
      <c r="B271" t="s">
        <v>9</v>
      </c>
      <c r="C271" t="s">
        <v>4</v>
      </c>
      <c r="D271" t="s">
        <v>14</v>
      </c>
      <c r="E271" s="15">
        <v>44682</v>
      </c>
      <c r="F271">
        <v>5</v>
      </c>
      <c r="G271" s="9">
        <v>0.48601662887377156</v>
      </c>
    </row>
    <row r="272" spans="1:7" hidden="1" x14ac:dyDescent="0.25">
      <c r="A272" t="s">
        <v>10</v>
      </c>
      <c r="B272" t="s">
        <v>9</v>
      </c>
      <c r="C272" t="s">
        <v>5</v>
      </c>
      <c r="D272" t="s">
        <v>14</v>
      </c>
      <c r="E272" s="15">
        <v>44682</v>
      </c>
      <c r="F272">
        <v>5</v>
      </c>
      <c r="G272" s="9">
        <v>0.36997767857142849</v>
      </c>
    </row>
    <row r="273" spans="1:7" hidden="1" x14ac:dyDescent="0.25">
      <c r="A273" t="s">
        <v>10</v>
      </c>
      <c r="B273" t="s">
        <v>9</v>
      </c>
      <c r="C273" t="s">
        <v>6</v>
      </c>
      <c r="D273" t="s">
        <v>14</v>
      </c>
      <c r="E273" s="15">
        <v>44682</v>
      </c>
      <c r="F273">
        <v>5</v>
      </c>
      <c r="G273" s="9">
        <v>0.14285714285714279</v>
      </c>
    </row>
    <row r="274" spans="1:7" hidden="1" x14ac:dyDescent="0.25">
      <c r="A274" t="s">
        <v>10</v>
      </c>
      <c r="B274" t="s">
        <v>1</v>
      </c>
      <c r="C274" t="s">
        <v>2</v>
      </c>
      <c r="D274" t="s">
        <v>15</v>
      </c>
      <c r="E274" s="15">
        <v>44713</v>
      </c>
      <c r="F274">
        <v>6</v>
      </c>
      <c r="G274" s="9">
        <v>0</v>
      </c>
    </row>
    <row r="275" spans="1:7" hidden="1" x14ac:dyDescent="0.25">
      <c r="A275" t="s">
        <v>10</v>
      </c>
      <c r="B275" t="s">
        <v>1</v>
      </c>
      <c r="C275" t="s">
        <v>3</v>
      </c>
      <c r="D275" t="s">
        <v>15</v>
      </c>
      <c r="E275" s="15">
        <v>44713</v>
      </c>
      <c r="F275">
        <v>6</v>
      </c>
      <c r="G275" s="9">
        <v>0.34107142857142869</v>
      </c>
    </row>
    <row r="276" spans="1:7" hidden="1" x14ac:dyDescent="0.25">
      <c r="A276" t="s">
        <v>10</v>
      </c>
      <c r="B276" t="s">
        <v>1</v>
      </c>
      <c r="C276" t="s">
        <v>4</v>
      </c>
      <c r="D276" t="s">
        <v>15</v>
      </c>
      <c r="E276" s="15">
        <v>44713</v>
      </c>
      <c r="F276">
        <v>6</v>
      </c>
      <c r="G276" s="9">
        <v>0.4377954571659185</v>
      </c>
    </row>
    <row r="277" spans="1:7" hidden="1" x14ac:dyDescent="0.25">
      <c r="A277" t="s">
        <v>10</v>
      </c>
      <c r="B277" t="s">
        <v>1</v>
      </c>
      <c r="C277" t="s">
        <v>5</v>
      </c>
      <c r="D277" t="s">
        <v>15</v>
      </c>
      <c r="E277" s="15">
        <v>44713</v>
      </c>
      <c r="F277">
        <v>6</v>
      </c>
      <c r="G277" s="9">
        <v>0.49530746048481966</v>
      </c>
    </row>
    <row r="278" spans="1:7" hidden="1" x14ac:dyDescent="0.25">
      <c r="A278" t="s">
        <v>10</v>
      </c>
      <c r="B278" t="s">
        <v>1</v>
      </c>
      <c r="C278" t="s">
        <v>6</v>
      </c>
      <c r="D278" t="s">
        <v>15</v>
      </c>
      <c r="E278" s="15">
        <v>44713</v>
      </c>
      <c r="F278">
        <v>6</v>
      </c>
      <c r="G278" s="9">
        <v>0.33211024135681588</v>
      </c>
    </row>
    <row r="279" spans="1:7" hidden="1" x14ac:dyDescent="0.25">
      <c r="A279" t="s">
        <v>10</v>
      </c>
      <c r="B279" t="s">
        <v>1</v>
      </c>
      <c r="C279" t="s">
        <v>7</v>
      </c>
      <c r="D279" t="s">
        <v>15</v>
      </c>
      <c r="E279" s="15">
        <v>44713</v>
      </c>
      <c r="F279">
        <v>6</v>
      </c>
      <c r="G279" s="9">
        <v>0.34901065395126263</v>
      </c>
    </row>
    <row r="280" spans="1:7" hidden="1" x14ac:dyDescent="0.25">
      <c r="A280" t="s">
        <v>10</v>
      </c>
      <c r="B280" t="s">
        <v>8</v>
      </c>
      <c r="C280" t="s">
        <v>2</v>
      </c>
      <c r="D280" t="s">
        <v>15</v>
      </c>
      <c r="E280" s="15">
        <v>44713</v>
      </c>
      <c r="F280">
        <v>6</v>
      </c>
      <c r="G280" s="9">
        <v>0.34432234432234426</v>
      </c>
    </row>
    <row r="281" spans="1:7" hidden="1" x14ac:dyDescent="0.25">
      <c r="A281" t="s">
        <v>10</v>
      </c>
      <c r="B281" t="s">
        <v>8</v>
      </c>
      <c r="C281" t="s">
        <v>3</v>
      </c>
      <c r="D281" t="s">
        <v>15</v>
      </c>
      <c r="E281" s="15">
        <v>44713</v>
      </c>
      <c r="F281">
        <v>6</v>
      </c>
      <c r="G281" s="9">
        <v>0.42875890513685827</v>
      </c>
    </row>
    <row r="282" spans="1:7" hidden="1" x14ac:dyDescent="0.25">
      <c r="A282" t="s">
        <v>10</v>
      </c>
      <c r="B282" t="s">
        <v>8</v>
      </c>
      <c r="C282" t="s">
        <v>4</v>
      </c>
      <c r="D282" t="s">
        <v>15</v>
      </c>
      <c r="E282" s="15">
        <v>44713</v>
      </c>
      <c r="F282">
        <v>6</v>
      </c>
      <c r="G282" s="9">
        <v>0.39812236056502159</v>
      </c>
    </row>
    <row r="283" spans="1:7" hidden="1" x14ac:dyDescent="0.25">
      <c r="A283" t="s">
        <v>10</v>
      </c>
      <c r="B283" t="s">
        <v>8</v>
      </c>
      <c r="C283" t="s">
        <v>5</v>
      </c>
      <c r="D283" t="s">
        <v>15</v>
      </c>
      <c r="E283" s="15">
        <v>44713</v>
      </c>
      <c r="F283">
        <v>6</v>
      </c>
      <c r="G283" s="9">
        <v>0.36299748001390331</v>
      </c>
    </row>
    <row r="284" spans="1:7" hidden="1" x14ac:dyDescent="0.25">
      <c r="A284" t="s">
        <v>10</v>
      </c>
      <c r="B284" t="s">
        <v>8</v>
      </c>
      <c r="C284" t="s">
        <v>6</v>
      </c>
      <c r="D284" t="s">
        <v>15</v>
      </c>
      <c r="E284" s="15">
        <v>44713</v>
      </c>
      <c r="F284">
        <v>6</v>
      </c>
      <c r="G284" s="9">
        <v>0.23901098901098894</v>
      </c>
    </row>
    <row r="285" spans="1:7" hidden="1" x14ac:dyDescent="0.25">
      <c r="A285" t="s">
        <v>10</v>
      </c>
      <c r="B285" t="s">
        <v>9</v>
      </c>
      <c r="C285" t="s">
        <v>2</v>
      </c>
      <c r="D285" t="s">
        <v>15</v>
      </c>
      <c r="E285" s="15">
        <v>44713</v>
      </c>
      <c r="F285">
        <v>6</v>
      </c>
      <c r="G285" s="9">
        <v>0</v>
      </c>
    </row>
    <row r="286" spans="1:7" hidden="1" x14ac:dyDescent="0.25">
      <c r="A286" t="s">
        <v>10</v>
      </c>
      <c r="B286" t="s">
        <v>9</v>
      </c>
      <c r="C286" t="s">
        <v>3</v>
      </c>
      <c r="D286" t="s">
        <v>15</v>
      </c>
      <c r="E286" s="15">
        <v>44713</v>
      </c>
      <c r="F286">
        <v>6</v>
      </c>
      <c r="G286" s="9">
        <v>0.53809523809523807</v>
      </c>
    </row>
    <row r="287" spans="1:7" hidden="1" x14ac:dyDescent="0.25">
      <c r="A287" t="s">
        <v>10</v>
      </c>
      <c r="B287" t="s">
        <v>9</v>
      </c>
      <c r="C287" t="s">
        <v>4</v>
      </c>
      <c r="D287" t="s">
        <v>15</v>
      </c>
      <c r="E287" s="15">
        <v>44713</v>
      </c>
      <c r="F287">
        <v>6</v>
      </c>
      <c r="G287" s="9">
        <v>0.54505494505494523</v>
      </c>
    </row>
    <row r="288" spans="1:7" hidden="1" x14ac:dyDescent="0.25">
      <c r="A288" t="s">
        <v>10</v>
      </c>
      <c r="B288" t="s">
        <v>9</v>
      </c>
      <c r="C288" t="s">
        <v>5</v>
      </c>
      <c r="D288" t="s">
        <v>15</v>
      </c>
      <c r="E288" s="15">
        <v>44713</v>
      </c>
      <c r="F288">
        <v>6</v>
      </c>
      <c r="G288" s="9">
        <v>0.47126436781609199</v>
      </c>
    </row>
    <row r="289" spans="1:7" hidden="1" x14ac:dyDescent="0.25">
      <c r="A289" t="s">
        <v>10</v>
      </c>
      <c r="B289" t="s">
        <v>9</v>
      </c>
      <c r="C289" t="s">
        <v>6</v>
      </c>
      <c r="D289" t="s">
        <v>15</v>
      </c>
      <c r="E289" s="15">
        <v>44713</v>
      </c>
      <c r="F289">
        <v>6</v>
      </c>
      <c r="G289" s="9">
        <v>0.19047619047619049</v>
      </c>
    </row>
    <row r="290" spans="1:7" hidden="1" x14ac:dyDescent="0.25">
      <c r="A290" t="s">
        <v>10</v>
      </c>
      <c r="B290" s="10" t="s">
        <v>1</v>
      </c>
      <c r="C290" s="11" t="s">
        <v>2</v>
      </c>
      <c r="D290" t="s">
        <v>16</v>
      </c>
      <c r="E290" s="15">
        <v>44743</v>
      </c>
      <c r="F290">
        <v>7</v>
      </c>
      <c r="G290" s="9">
        <v>0</v>
      </c>
    </row>
    <row r="291" spans="1:7" hidden="1" x14ac:dyDescent="0.25">
      <c r="A291" t="s">
        <v>10</v>
      </c>
      <c r="B291" s="10" t="s">
        <v>1</v>
      </c>
      <c r="C291" s="11" t="s">
        <v>3</v>
      </c>
      <c r="D291" t="s">
        <v>16</v>
      </c>
      <c r="E291" s="15">
        <v>44743</v>
      </c>
      <c r="F291">
        <v>7</v>
      </c>
      <c r="G291" s="9">
        <v>0.19824128355445866</v>
      </c>
    </row>
    <row r="292" spans="1:7" hidden="1" x14ac:dyDescent="0.25">
      <c r="A292" t="s">
        <v>10</v>
      </c>
      <c r="B292" s="10" t="s">
        <v>1</v>
      </c>
      <c r="C292" s="11" t="s">
        <v>4</v>
      </c>
      <c r="D292" t="s">
        <v>16</v>
      </c>
      <c r="E292" s="15">
        <v>44743</v>
      </c>
      <c r="F292">
        <v>7</v>
      </c>
      <c r="G292" s="9">
        <v>0.24392975011786899</v>
      </c>
    </row>
    <row r="293" spans="1:7" hidden="1" x14ac:dyDescent="0.25">
      <c r="A293" t="s">
        <v>10</v>
      </c>
      <c r="B293" s="10" t="s">
        <v>1</v>
      </c>
      <c r="C293" s="11" t="s">
        <v>5</v>
      </c>
      <c r="D293" t="s">
        <v>16</v>
      </c>
      <c r="E293" s="15">
        <v>44743</v>
      </c>
      <c r="F293">
        <v>7</v>
      </c>
      <c r="G293" s="9">
        <v>0.22984927882471548</v>
      </c>
    </row>
    <row r="294" spans="1:7" hidden="1" x14ac:dyDescent="0.25">
      <c r="A294" t="s">
        <v>10</v>
      </c>
      <c r="B294" s="10" t="s">
        <v>1</v>
      </c>
      <c r="C294" s="11" t="s">
        <v>6</v>
      </c>
      <c r="D294" t="s">
        <v>16</v>
      </c>
      <c r="E294" s="15">
        <v>44743</v>
      </c>
      <c r="F294">
        <v>7</v>
      </c>
      <c r="G294" s="9">
        <v>0.1502058598238224</v>
      </c>
    </row>
    <row r="295" spans="1:7" hidden="1" x14ac:dyDescent="0.25">
      <c r="A295" t="s">
        <v>10</v>
      </c>
      <c r="B295" s="12" t="s">
        <v>1</v>
      </c>
      <c r="C295" s="11" t="s">
        <v>7</v>
      </c>
      <c r="D295" t="s">
        <v>16</v>
      </c>
      <c r="E295" s="15">
        <v>44743</v>
      </c>
      <c r="F295">
        <v>7</v>
      </c>
      <c r="G295" s="9">
        <v>0.11476256383673406</v>
      </c>
    </row>
    <row r="296" spans="1:7" hidden="1" x14ac:dyDescent="0.25">
      <c r="A296" t="s">
        <v>10</v>
      </c>
      <c r="B296" s="10" t="s">
        <v>8</v>
      </c>
      <c r="C296" s="11" t="s">
        <v>2</v>
      </c>
      <c r="D296" t="s">
        <v>16</v>
      </c>
      <c r="E296" s="15">
        <v>44743</v>
      </c>
      <c r="F296">
        <v>7</v>
      </c>
      <c r="G296" s="9">
        <v>0.19047619047619038</v>
      </c>
    </row>
    <row r="297" spans="1:7" hidden="1" x14ac:dyDescent="0.25">
      <c r="A297" t="s">
        <v>10</v>
      </c>
      <c r="B297" s="10" t="s">
        <v>8</v>
      </c>
      <c r="C297" s="11" t="s">
        <v>3</v>
      </c>
      <c r="D297" t="s">
        <v>16</v>
      </c>
      <c r="E297" s="15">
        <v>44743</v>
      </c>
      <c r="F297">
        <v>7</v>
      </c>
      <c r="G297" s="9">
        <v>0.25467687074829942</v>
      </c>
    </row>
    <row r="298" spans="1:7" hidden="1" x14ac:dyDescent="0.25">
      <c r="A298" t="s">
        <v>10</v>
      </c>
      <c r="B298" s="10" t="s">
        <v>8</v>
      </c>
      <c r="C298" s="11" t="s">
        <v>4</v>
      </c>
      <c r="D298" t="s">
        <v>16</v>
      </c>
      <c r="E298" s="15">
        <v>44743</v>
      </c>
      <c r="F298">
        <v>7</v>
      </c>
      <c r="G298" s="9">
        <v>0.22092741634995181</v>
      </c>
    </row>
    <row r="299" spans="1:7" hidden="1" x14ac:dyDescent="0.25">
      <c r="A299" t="s">
        <v>10</v>
      </c>
      <c r="B299" s="10" t="s">
        <v>8</v>
      </c>
      <c r="C299" s="11" t="s">
        <v>5</v>
      </c>
      <c r="D299" t="s">
        <v>16</v>
      </c>
      <c r="E299" s="15">
        <v>44743</v>
      </c>
      <c r="F299">
        <v>7</v>
      </c>
      <c r="G299" s="9">
        <v>0.20224919394841284</v>
      </c>
    </row>
    <row r="300" spans="1:7" hidden="1" x14ac:dyDescent="0.25">
      <c r="A300" t="s">
        <v>10</v>
      </c>
      <c r="B300" s="12" t="s">
        <v>8</v>
      </c>
      <c r="C300" s="11" t="s">
        <v>6</v>
      </c>
      <c r="D300" t="s">
        <v>16</v>
      </c>
      <c r="E300" s="15">
        <v>44743</v>
      </c>
      <c r="F300">
        <v>7</v>
      </c>
      <c r="G300" s="9">
        <v>0.12103174603174606</v>
      </c>
    </row>
    <row r="301" spans="1:7" hidden="1" x14ac:dyDescent="0.25">
      <c r="A301" t="s">
        <v>10</v>
      </c>
      <c r="B301" s="10" t="s">
        <v>9</v>
      </c>
      <c r="C301" s="11" t="s">
        <v>2</v>
      </c>
      <c r="D301" t="s">
        <v>16</v>
      </c>
      <c r="E301" s="15">
        <v>44743</v>
      </c>
      <c r="F301">
        <v>7</v>
      </c>
      <c r="G301" s="9">
        <v>0</v>
      </c>
    </row>
    <row r="302" spans="1:7" hidden="1" x14ac:dyDescent="0.25">
      <c r="A302" t="s">
        <v>10</v>
      </c>
      <c r="B302" s="10" t="s">
        <v>9</v>
      </c>
      <c r="C302" s="11" t="s">
        <v>3</v>
      </c>
      <c r="D302" t="s">
        <v>16</v>
      </c>
      <c r="E302" s="15">
        <v>44743</v>
      </c>
      <c r="F302">
        <v>7</v>
      </c>
      <c r="G302" s="9">
        <v>0.31428571428571428</v>
      </c>
    </row>
    <row r="303" spans="1:7" hidden="1" x14ac:dyDescent="0.25">
      <c r="A303" t="s">
        <v>10</v>
      </c>
      <c r="B303" s="10" t="s">
        <v>9</v>
      </c>
      <c r="C303" s="11" t="s">
        <v>4</v>
      </c>
      <c r="D303" t="s">
        <v>16</v>
      </c>
      <c r="E303" s="15">
        <v>44743</v>
      </c>
      <c r="F303">
        <v>7</v>
      </c>
      <c r="G303" s="9">
        <v>0.28754578754578752</v>
      </c>
    </row>
    <row r="304" spans="1:7" hidden="1" x14ac:dyDescent="0.25">
      <c r="A304" t="s">
        <v>10</v>
      </c>
      <c r="B304" s="10" t="s">
        <v>9</v>
      </c>
      <c r="C304" s="11" t="s">
        <v>5</v>
      </c>
      <c r="D304" t="s">
        <v>16</v>
      </c>
      <c r="E304" s="15">
        <v>44743</v>
      </c>
      <c r="F304">
        <v>7</v>
      </c>
      <c r="G304" s="9">
        <v>0.2874779541446208</v>
      </c>
    </row>
    <row r="305" spans="1:7" hidden="1" x14ac:dyDescent="0.25">
      <c r="A305" t="s">
        <v>10</v>
      </c>
      <c r="B305" s="12" t="s">
        <v>9</v>
      </c>
      <c r="C305" s="11" t="s">
        <v>6</v>
      </c>
      <c r="D305" t="s">
        <v>16</v>
      </c>
      <c r="E305" s="15">
        <v>44743</v>
      </c>
      <c r="F305">
        <v>7</v>
      </c>
      <c r="G305" s="9">
        <v>0</v>
      </c>
    </row>
    <row r="306" spans="1:7" hidden="1" x14ac:dyDescent="0.25">
      <c r="A306" t="s">
        <v>10</v>
      </c>
      <c r="B306" s="10" t="s">
        <v>1</v>
      </c>
      <c r="C306" s="11" t="s">
        <v>2</v>
      </c>
      <c r="D306" t="s">
        <v>17</v>
      </c>
      <c r="E306" s="15">
        <v>44774</v>
      </c>
      <c r="F306">
        <v>8</v>
      </c>
      <c r="G306" s="9">
        <v>0</v>
      </c>
    </row>
    <row r="307" spans="1:7" hidden="1" x14ac:dyDescent="0.25">
      <c r="A307" t="s">
        <v>10</v>
      </c>
      <c r="B307" s="10" t="s">
        <v>1</v>
      </c>
      <c r="C307" s="11" t="s">
        <v>3</v>
      </c>
      <c r="D307" t="s">
        <v>17</v>
      </c>
      <c r="E307" s="15">
        <v>44774</v>
      </c>
      <c r="F307">
        <v>8</v>
      </c>
      <c r="G307" s="9">
        <v>0.41063848602759118</v>
      </c>
    </row>
    <row r="308" spans="1:7" hidden="1" x14ac:dyDescent="0.25">
      <c r="A308" t="s">
        <v>10</v>
      </c>
      <c r="B308" s="10" t="s">
        <v>1</v>
      </c>
      <c r="C308" s="11" t="s">
        <v>4</v>
      </c>
      <c r="D308" t="s">
        <v>17</v>
      </c>
      <c r="E308" s="15">
        <v>44774</v>
      </c>
      <c r="F308">
        <v>8</v>
      </c>
      <c r="G308" s="9">
        <v>0.51011165724707597</v>
      </c>
    </row>
    <row r="309" spans="1:7" hidden="1" x14ac:dyDescent="0.25">
      <c r="A309" t="s">
        <v>10</v>
      </c>
      <c r="B309" s="10" t="s">
        <v>1</v>
      </c>
      <c r="C309" s="11" t="s">
        <v>5</v>
      </c>
      <c r="D309" t="s">
        <v>17</v>
      </c>
      <c r="E309" s="15">
        <v>44774</v>
      </c>
      <c r="F309">
        <v>8</v>
      </c>
      <c r="G309" s="9">
        <v>0.57561054259571143</v>
      </c>
    </row>
    <row r="310" spans="1:7" hidden="1" x14ac:dyDescent="0.25">
      <c r="A310" t="s">
        <v>10</v>
      </c>
      <c r="B310" s="10" t="s">
        <v>1</v>
      </c>
      <c r="C310" s="11" t="s">
        <v>6</v>
      </c>
      <c r="D310" t="s">
        <v>17</v>
      </c>
      <c r="E310" s="15">
        <v>44774</v>
      </c>
      <c r="F310">
        <v>8</v>
      </c>
      <c r="G310" s="9">
        <v>0.35107696954871537</v>
      </c>
    </row>
    <row r="311" spans="1:7" hidden="1" x14ac:dyDescent="0.25">
      <c r="A311" t="s">
        <v>10</v>
      </c>
      <c r="B311" s="12" t="s">
        <v>1</v>
      </c>
      <c r="C311" s="11" t="s">
        <v>7</v>
      </c>
      <c r="D311" t="s">
        <v>17</v>
      </c>
      <c r="E311" s="15">
        <v>44774</v>
      </c>
      <c r="F311">
        <v>8</v>
      </c>
      <c r="G311" s="9">
        <v>0.42651021473566192</v>
      </c>
    </row>
    <row r="312" spans="1:7" hidden="1" x14ac:dyDescent="0.25">
      <c r="A312" t="s">
        <v>10</v>
      </c>
      <c r="B312" s="10" t="s">
        <v>8</v>
      </c>
      <c r="C312" s="11" t="s">
        <v>2</v>
      </c>
      <c r="D312" t="s">
        <v>17</v>
      </c>
      <c r="E312" s="15">
        <v>44774</v>
      </c>
      <c r="F312">
        <v>8</v>
      </c>
      <c r="G312" s="9">
        <v>0.36093073593073599</v>
      </c>
    </row>
    <row r="313" spans="1:7" hidden="1" x14ac:dyDescent="0.25">
      <c r="A313" t="s">
        <v>10</v>
      </c>
      <c r="B313" s="10" t="s">
        <v>8</v>
      </c>
      <c r="C313" s="11" t="s">
        <v>3</v>
      </c>
      <c r="D313" t="s">
        <v>17</v>
      </c>
      <c r="E313" s="15">
        <v>44774</v>
      </c>
      <c r="F313">
        <v>8</v>
      </c>
      <c r="G313" s="9">
        <v>0.5267045454545457</v>
      </c>
    </row>
    <row r="314" spans="1:7" hidden="1" x14ac:dyDescent="0.25">
      <c r="A314" t="s">
        <v>10</v>
      </c>
      <c r="B314" s="10" t="s">
        <v>8</v>
      </c>
      <c r="C314" s="11" t="s">
        <v>4</v>
      </c>
      <c r="D314" t="s">
        <v>17</v>
      </c>
      <c r="E314" s="15">
        <v>44774</v>
      </c>
      <c r="F314">
        <v>8</v>
      </c>
      <c r="G314" s="9">
        <v>0.46013318934485209</v>
      </c>
    </row>
    <row r="315" spans="1:7" hidden="1" x14ac:dyDescent="0.25">
      <c r="A315" t="s">
        <v>10</v>
      </c>
      <c r="B315" s="10" t="s">
        <v>8</v>
      </c>
      <c r="C315" s="11" t="s">
        <v>5</v>
      </c>
      <c r="D315" t="s">
        <v>17</v>
      </c>
      <c r="E315" s="15">
        <v>44774</v>
      </c>
      <c r="F315">
        <v>8</v>
      </c>
      <c r="G315" s="9">
        <v>0.41515944788196107</v>
      </c>
    </row>
    <row r="316" spans="1:7" hidden="1" x14ac:dyDescent="0.25">
      <c r="A316" t="s">
        <v>10</v>
      </c>
      <c r="B316" s="12" t="s">
        <v>8</v>
      </c>
      <c r="C316" s="11" t="s">
        <v>6</v>
      </c>
      <c r="D316" t="s">
        <v>17</v>
      </c>
      <c r="E316" s="15">
        <v>44774</v>
      </c>
      <c r="F316">
        <v>8</v>
      </c>
      <c r="G316" s="9">
        <v>0.26909090909090921</v>
      </c>
    </row>
    <row r="317" spans="1:7" hidden="1" x14ac:dyDescent="0.25">
      <c r="A317" t="s">
        <v>10</v>
      </c>
      <c r="B317" s="10" t="s">
        <v>9</v>
      </c>
      <c r="C317" s="11" t="s">
        <v>2</v>
      </c>
      <c r="D317" t="s">
        <v>17</v>
      </c>
      <c r="E317" s="15">
        <v>44774</v>
      </c>
      <c r="F317">
        <v>8</v>
      </c>
      <c r="G317" s="9">
        <v>0</v>
      </c>
    </row>
    <row r="318" spans="1:7" hidden="1" x14ac:dyDescent="0.25">
      <c r="A318" t="s">
        <v>10</v>
      </c>
      <c r="B318" s="10" t="s">
        <v>9</v>
      </c>
      <c r="C318" s="11" t="s">
        <v>3</v>
      </c>
      <c r="D318" t="s">
        <v>17</v>
      </c>
      <c r="E318" s="15">
        <v>44774</v>
      </c>
      <c r="F318">
        <v>8</v>
      </c>
      <c r="G318" s="9">
        <v>0.50909090909090904</v>
      </c>
    </row>
    <row r="319" spans="1:7" hidden="1" x14ac:dyDescent="0.25">
      <c r="A319" t="s">
        <v>10</v>
      </c>
      <c r="B319" s="10" t="s">
        <v>9</v>
      </c>
      <c r="C319" s="11" t="s">
        <v>4</v>
      </c>
      <c r="D319" t="s">
        <v>17</v>
      </c>
      <c r="E319" s="15">
        <v>44774</v>
      </c>
      <c r="F319">
        <v>8</v>
      </c>
      <c r="G319" s="9">
        <v>0.59620174346201749</v>
      </c>
    </row>
    <row r="320" spans="1:7" hidden="1" x14ac:dyDescent="0.25">
      <c r="A320" t="s">
        <v>10</v>
      </c>
      <c r="B320" s="10" t="s">
        <v>9</v>
      </c>
      <c r="C320" s="11" t="s">
        <v>5</v>
      </c>
      <c r="D320" t="s">
        <v>17</v>
      </c>
      <c r="E320" s="15">
        <v>44774</v>
      </c>
      <c r="F320">
        <v>8</v>
      </c>
      <c r="G320" s="9">
        <v>0.55833333333333346</v>
      </c>
    </row>
    <row r="321" spans="1:7" hidden="1" x14ac:dyDescent="0.25">
      <c r="A321" t="s">
        <v>10</v>
      </c>
      <c r="B321" s="12" t="s">
        <v>9</v>
      </c>
      <c r="C321" s="11" t="s">
        <v>6</v>
      </c>
      <c r="D321" t="s">
        <v>17</v>
      </c>
      <c r="E321" s="15">
        <v>44774</v>
      </c>
      <c r="F321">
        <v>8</v>
      </c>
      <c r="G321" s="9">
        <v>2.2727272727272731E-2</v>
      </c>
    </row>
    <row r="322" spans="1:7" hidden="1" x14ac:dyDescent="0.25">
      <c r="A322" t="s">
        <v>10</v>
      </c>
      <c r="B322" t="s">
        <v>1</v>
      </c>
      <c r="C322" t="s">
        <v>2</v>
      </c>
      <c r="D322" t="s">
        <v>18</v>
      </c>
      <c r="E322" s="15">
        <v>44805</v>
      </c>
      <c r="F322">
        <v>9</v>
      </c>
      <c r="G322" s="9">
        <v>0</v>
      </c>
    </row>
    <row r="323" spans="1:7" hidden="1" x14ac:dyDescent="0.25">
      <c r="A323" t="s">
        <v>10</v>
      </c>
      <c r="B323" t="s">
        <v>1</v>
      </c>
      <c r="C323" t="s">
        <v>3</v>
      </c>
      <c r="D323" t="s">
        <v>18</v>
      </c>
      <c r="E323" s="15">
        <v>44805</v>
      </c>
      <c r="F323">
        <v>9</v>
      </c>
      <c r="G323" s="9">
        <v>0.36613856068743278</v>
      </c>
    </row>
    <row r="324" spans="1:7" hidden="1" x14ac:dyDescent="0.25">
      <c r="A324" t="s">
        <v>10</v>
      </c>
      <c r="B324" t="s">
        <v>1</v>
      </c>
      <c r="C324" t="s">
        <v>4</v>
      </c>
      <c r="D324" t="s">
        <v>18</v>
      </c>
      <c r="E324" s="15">
        <v>44805</v>
      </c>
      <c r="F324">
        <v>9</v>
      </c>
      <c r="G324" s="9">
        <v>0.44939217329721054</v>
      </c>
    </row>
    <row r="325" spans="1:7" hidden="1" x14ac:dyDescent="0.25">
      <c r="A325" t="s">
        <v>10</v>
      </c>
      <c r="B325" t="s">
        <v>1</v>
      </c>
      <c r="C325" t="s">
        <v>5</v>
      </c>
      <c r="D325" t="s">
        <v>18</v>
      </c>
      <c r="E325" s="15">
        <v>44805</v>
      </c>
      <c r="F325">
        <v>9</v>
      </c>
      <c r="G325" s="9">
        <v>0.49331700854546368</v>
      </c>
    </row>
    <row r="326" spans="1:7" hidden="1" x14ac:dyDescent="0.25">
      <c r="A326" t="s">
        <v>10</v>
      </c>
      <c r="B326" t="s">
        <v>1</v>
      </c>
      <c r="C326" t="s">
        <v>6</v>
      </c>
      <c r="D326" t="s">
        <v>18</v>
      </c>
      <c r="E326" s="15">
        <v>44805</v>
      </c>
      <c r="F326">
        <v>9</v>
      </c>
      <c r="G326" s="9">
        <v>0.32908400525388665</v>
      </c>
    </row>
    <row r="327" spans="1:7" hidden="1" x14ac:dyDescent="0.25">
      <c r="A327" t="s">
        <v>10</v>
      </c>
      <c r="B327" t="s">
        <v>1</v>
      </c>
      <c r="C327" t="s">
        <v>7</v>
      </c>
      <c r="D327" t="s">
        <v>18</v>
      </c>
      <c r="E327" s="15">
        <v>44805</v>
      </c>
      <c r="F327">
        <v>9</v>
      </c>
      <c r="G327" s="9">
        <v>0.44413873156296824</v>
      </c>
    </row>
    <row r="328" spans="1:7" hidden="1" x14ac:dyDescent="0.25">
      <c r="A328" t="s">
        <v>10</v>
      </c>
      <c r="B328" t="s">
        <v>8</v>
      </c>
      <c r="C328" t="s">
        <v>2</v>
      </c>
      <c r="D328" t="s">
        <v>18</v>
      </c>
      <c r="E328" s="15">
        <v>44805</v>
      </c>
      <c r="F328">
        <v>9</v>
      </c>
      <c r="G328" s="9">
        <v>0.34702380952380946</v>
      </c>
    </row>
    <row r="329" spans="1:7" hidden="1" x14ac:dyDescent="0.25">
      <c r="A329" t="s">
        <v>10</v>
      </c>
      <c r="B329" t="s">
        <v>8</v>
      </c>
      <c r="C329" t="s">
        <v>3</v>
      </c>
      <c r="D329" t="s">
        <v>18</v>
      </c>
      <c r="E329" s="15">
        <v>44805</v>
      </c>
      <c r="F329">
        <v>9</v>
      </c>
      <c r="G329" s="9">
        <v>0.47289972899728994</v>
      </c>
    </row>
    <row r="330" spans="1:7" hidden="1" x14ac:dyDescent="0.25">
      <c r="A330" t="s">
        <v>10</v>
      </c>
      <c r="B330" t="s">
        <v>8</v>
      </c>
      <c r="C330" t="s">
        <v>4</v>
      </c>
      <c r="D330" t="s">
        <v>18</v>
      </c>
      <c r="E330" s="15">
        <v>44805</v>
      </c>
      <c r="F330">
        <v>9</v>
      </c>
      <c r="G330" s="9">
        <v>0.41123664610925725</v>
      </c>
    </row>
    <row r="331" spans="1:7" hidden="1" x14ac:dyDescent="0.25">
      <c r="A331" t="s">
        <v>10</v>
      </c>
      <c r="B331" t="s">
        <v>8</v>
      </c>
      <c r="C331" t="s">
        <v>5</v>
      </c>
      <c r="D331" t="s">
        <v>18</v>
      </c>
      <c r="E331" s="15">
        <v>44805</v>
      </c>
      <c r="F331">
        <v>9</v>
      </c>
      <c r="G331" s="9">
        <v>0.37350149850149866</v>
      </c>
    </row>
    <row r="332" spans="1:7" hidden="1" x14ac:dyDescent="0.25">
      <c r="A332" t="s">
        <v>10</v>
      </c>
      <c r="B332" t="s">
        <v>8</v>
      </c>
      <c r="C332" t="s">
        <v>6</v>
      </c>
      <c r="D332" t="s">
        <v>18</v>
      </c>
      <c r="E332" s="15">
        <v>44805</v>
      </c>
      <c r="F332">
        <v>9</v>
      </c>
      <c r="G332" s="9">
        <v>0.27904761904761899</v>
      </c>
    </row>
    <row r="333" spans="1:7" hidden="1" x14ac:dyDescent="0.25">
      <c r="A333" t="s">
        <v>10</v>
      </c>
      <c r="B333" t="s">
        <v>9</v>
      </c>
      <c r="C333" t="s">
        <v>2</v>
      </c>
      <c r="D333" t="s">
        <v>18</v>
      </c>
      <c r="E333" s="15">
        <v>44805</v>
      </c>
      <c r="F333">
        <v>9</v>
      </c>
      <c r="G333" s="9">
        <v>0</v>
      </c>
    </row>
    <row r="334" spans="1:7" hidden="1" x14ac:dyDescent="0.25">
      <c r="A334" t="s">
        <v>10</v>
      </c>
      <c r="B334" t="s">
        <v>9</v>
      </c>
      <c r="C334" t="s">
        <v>3</v>
      </c>
      <c r="D334" t="s">
        <v>18</v>
      </c>
      <c r="E334" s="15">
        <v>44805</v>
      </c>
      <c r="F334">
        <v>9</v>
      </c>
      <c r="G334" s="9">
        <v>0.47619047619047611</v>
      </c>
    </row>
    <row r="335" spans="1:7" hidden="1" x14ac:dyDescent="0.25">
      <c r="A335" t="s">
        <v>10</v>
      </c>
      <c r="B335" t="s">
        <v>9</v>
      </c>
      <c r="C335" t="s">
        <v>4</v>
      </c>
      <c r="D335" t="s">
        <v>18</v>
      </c>
      <c r="E335" s="15">
        <v>44805</v>
      </c>
      <c r="F335">
        <v>9</v>
      </c>
      <c r="G335" s="9">
        <v>0.55170068027210883</v>
      </c>
    </row>
    <row r="336" spans="1:7" hidden="1" x14ac:dyDescent="0.25">
      <c r="A336" t="s">
        <v>10</v>
      </c>
      <c r="B336" t="s">
        <v>9</v>
      </c>
      <c r="C336" t="s">
        <v>5</v>
      </c>
      <c r="D336" t="s">
        <v>18</v>
      </c>
      <c r="E336" s="15">
        <v>44805</v>
      </c>
      <c r="F336">
        <v>9</v>
      </c>
      <c r="G336" s="9">
        <v>0.47023809523809529</v>
      </c>
    </row>
    <row r="337" spans="1:7" hidden="1" x14ac:dyDescent="0.25">
      <c r="A337" t="s">
        <v>10</v>
      </c>
      <c r="B337" t="s">
        <v>9</v>
      </c>
      <c r="C337" t="s">
        <v>6</v>
      </c>
      <c r="D337" t="s">
        <v>18</v>
      </c>
      <c r="E337" s="15">
        <v>44805</v>
      </c>
      <c r="F337">
        <v>9</v>
      </c>
      <c r="G337" s="9">
        <v>0.21428571428571425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381"/>
  <sheetViews>
    <sheetView tabSelected="1" workbookViewId="0">
      <selection activeCell="J5" sqref="J5"/>
    </sheetView>
  </sheetViews>
  <sheetFormatPr baseColWidth="10" defaultRowHeight="15" x14ac:dyDescent="0.25"/>
  <cols>
    <col min="1" max="1" width="18.5703125" customWidth="1"/>
    <col min="2" max="2" width="21.7109375" customWidth="1"/>
    <col min="3" max="3" width="19.140625" customWidth="1"/>
    <col min="6" max="6" width="14.5703125" customWidth="1"/>
    <col min="7" max="7" width="32" bestFit="1" customWidth="1"/>
    <col min="8" max="8" width="18.85546875" customWidth="1"/>
  </cols>
  <sheetData>
    <row r="1" spans="1:8" x14ac:dyDescent="0.25">
      <c r="A1" t="s">
        <v>78</v>
      </c>
      <c r="B1" t="s">
        <v>79</v>
      </c>
      <c r="C1" t="s">
        <v>80</v>
      </c>
      <c r="D1" t="s">
        <v>76</v>
      </c>
      <c r="E1" t="s">
        <v>93</v>
      </c>
      <c r="F1" t="s">
        <v>152</v>
      </c>
      <c r="G1" t="s">
        <v>104</v>
      </c>
      <c r="H1" t="s">
        <v>153</v>
      </c>
    </row>
    <row r="2" spans="1:8" x14ac:dyDescent="0.25">
      <c r="A2" t="s">
        <v>11</v>
      </c>
      <c r="B2" t="s">
        <v>1</v>
      </c>
      <c r="C2" t="s">
        <v>2</v>
      </c>
      <c r="D2" t="s">
        <v>13</v>
      </c>
      <c r="E2" s="15">
        <v>44652</v>
      </c>
      <c r="F2">
        <v>3</v>
      </c>
      <c r="G2">
        <v>3</v>
      </c>
      <c r="H2">
        <v>1</v>
      </c>
    </row>
    <row r="3" spans="1:8" x14ac:dyDescent="0.25">
      <c r="A3" t="s">
        <v>11</v>
      </c>
      <c r="B3" t="s">
        <v>1</v>
      </c>
      <c r="C3" t="s">
        <v>2</v>
      </c>
      <c r="D3" t="s">
        <v>17</v>
      </c>
      <c r="E3" s="15">
        <v>44774</v>
      </c>
      <c r="F3">
        <v>1</v>
      </c>
      <c r="G3">
        <v>1</v>
      </c>
      <c r="H3">
        <v>1</v>
      </c>
    </row>
    <row r="4" spans="1:8" x14ac:dyDescent="0.25">
      <c r="A4" t="s">
        <v>11</v>
      </c>
      <c r="B4" t="s">
        <v>1</v>
      </c>
      <c r="C4" t="s">
        <v>2</v>
      </c>
      <c r="D4" t="s">
        <v>86</v>
      </c>
      <c r="E4" s="15">
        <v>44593</v>
      </c>
      <c r="F4">
        <v>5</v>
      </c>
      <c r="G4">
        <v>5</v>
      </c>
      <c r="H4">
        <v>2</v>
      </c>
    </row>
    <row r="5" spans="1:8" x14ac:dyDescent="0.25">
      <c r="A5" t="s">
        <v>11</v>
      </c>
      <c r="B5" t="s">
        <v>1</v>
      </c>
      <c r="C5" t="s">
        <v>2</v>
      </c>
      <c r="D5" t="s">
        <v>16</v>
      </c>
      <c r="E5" s="15">
        <v>44743</v>
      </c>
      <c r="F5">
        <v>2</v>
      </c>
      <c r="G5">
        <v>2</v>
      </c>
      <c r="H5">
        <v>0</v>
      </c>
    </row>
    <row r="6" spans="1:8" x14ac:dyDescent="0.25">
      <c r="A6" t="s">
        <v>11</v>
      </c>
      <c r="B6" t="s">
        <v>1</v>
      </c>
      <c r="C6" t="s">
        <v>2</v>
      </c>
      <c r="D6" t="s">
        <v>12</v>
      </c>
      <c r="E6" s="15">
        <v>44621</v>
      </c>
      <c r="F6">
        <v>1</v>
      </c>
      <c r="G6">
        <v>1</v>
      </c>
      <c r="H6">
        <v>0</v>
      </c>
    </row>
    <row r="7" spans="1:8" x14ac:dyDescent="0.25">
      <c r="A7" t="s">
        <v>11</v>
      </c>
      <c r="B7" t="s">
        <v>1</v>
      </c>
      <c r="C7" t="s">
        <v>2</v>
      </c>
      <c r="D7" t="s">
        <v>87</v>
      </c>
      <c r="E7" s="15">
        <v>44835</v>
      </c>
      <c r="F7">
        <v>1</v>
      </c>
      <c r="G7">
        <v>1</v>
      </c>
      <c r="H7">
        <v>0</v>
      </c>
    </row>
    <row r="8" spans="1:8" x14ac:dyDescent="0.25">
      <c r="A8" t="s">
        <v>11</v>
      </c>
      <c r="B8" t="s">
        <v>1</v>
      </c>
      <c r="C8" t="s">
        <v>2</v>
      </c>
      <c r="D8" t="s">
        <v>18</v>
      </c>
      <c r="E8" s="15">
        <v>44805</v>
      </c>
      <c r="F8">
        <v>1</v>
      </c>
      <c r="G8">
        <v>1</v>
      </c>
      <c r="H8">
        <v>0</v>
      </c>
    </row>
    <row r="9" spans="1:8" x14ac:dyDescent="0.25">
      <c r="A9" t="s">
        <v>11</v>
      </c>
      <c r="B9" t="s">
        <v>1</v>
      </c>
      <c r="C9" t="s">
        <v>3</v>
      </c>
      <c r="D9" t="s">
        <v>13</v>
      </c>
      <c r="E9" s="15">
        <v>44652</v>
      </c>
      <c r="F9">
        <v>114</v>
      </c>
      <c r="G9">
        <v>120</v>
      </c>
      <c r="H9">
        <v>78</v>
      </c>
    </row>
    <row r="10" spans="1:8" x14ac:dyDescent="0.25">
      <c r="A10" t="s">
        <v>11</v>
      </c>
      <c r="B10" t="s">
        <v>1</v>
      </c>
      <c r="C10" t="s">
        <v>3</v>
      </c>
      <c r="D10" t="s">
        <v>17</v>
      </c>
      <c r="E10" s="15">
        <v>44774</v>
      </c>
      <c r="F10">
        <v>48</v>
      </c>
      <c r="G10">
        <v>48</v>
      </c>
      <c r="H10">
        <v>28</v>
      </c>
    </row>
    <row r="11" spans="1:8" x14ac:dyDescent="0.25">
      <c r="A11" t="s">
        <v>11</v>
      </c>
      <c r="B11" t="s">
        <v>1</v>
      </c>
      <c r="C11" t="s">
        <v>3</v>
      </c>
      <c r="D11" t="s">
        <v>86</v>
      </c>
      <c r="E11" s="15">
        <v>44593</v>
      </c>
      <c r="F11">
        <v>169</v>
      </c>
      <c r="G11">
        <v>175</v>
      </c>
      <c r="H11">
        <v>115</v>
      </c>
    </row>
    <row r="12" spans="1:8" x14ac:dyDescent="0.25">
      <c r="A12" t="s">
        <v>11</v>
      </c>
      <c r="B12" t="s">
        <v>1</v>
      </c>
      <c r="C12" t="s">
        <v>3</v>
      </c>
      <c r="D12" t="s">
        <v>16</v>
      </c>
      <c r="E12" s="15">
        <v>44743</v>
      </c>
      <c r="F12">
        <v>44</v>
      </c>
      <c r="G12">
        <v>45</v>
      </c>
      <c r="H12">
        <v>33</v>
      </c>
    </row>
    <row r="13" spans="1:8" x14ac:dyDescent="0.25">
      <c r="A13" t="s">
        <v>11</v>
      </c>
      <c r="B13" t="s">
        <v>1</v>
      </c>
      <c r="C13" t="s">
        <v>3</v>
      </c>
      <c r="D13" t="s">
        <v>15</v>
      </c>
      <c r="E13" s="15">
        <v>44713</v>
      </c>
      <c r="F13">
        <v>38</v>
      </c>
      <c r="G13">
        <v>38</v>
      </c>
      <c r="H13">
        <v>30</v>
      </c>
    </row>
    <row r="14" spans="1:8" x14ac:dyDescent="0.25">
      <c r="A14" t="s">
        <v>11</v>
      </c>
      <c r="B14" t="s">
        <v>1</v>
      </c>
      <c r="C14" t="s">
        <v>3</v>
      </c>
      <c r="D14" t="s">
        <v>12</v>
      </c>
      <c r="E14" s="15">
        <v>44621</v>
      </c>
      <c r="F14">
        <v>249</v>
      </c>
      <c r="G14">
        <v>254</v>
      </c>
      <c r="H14">
        <v>186</v>
      </c>
    </row>
    <row r="15" spans="1:8" x14ac:dyDescent="0.25">
      <c r="A15" t="s">
        <v>11</v>
      </c>
      <c r="B15" t="s">
        <v>1</v>
      </c>
      <c r="C15" t="s">
        <v>3</v>
      </c>
      <c r="D15" t="s">
        <v>14</v>
      </c>
      <c r="E15" s="15">
        <v>44682</v>
      </c>
      <c r="F15">
        <v>66</v>
      </c>
      <c r="G15">
        <v>67</v>
      </c>
      <c r="H15">
        <v>53</v>
      </c>
    </row>
    <row r="16" spans="1:8" x14ac:dyDescent="0.25">
      <c r="A16" t="s">
        <v>11</v>
      </c>
      <c r="B16" t="s">
        <v>1</v>
      </c>
      <c r="C16" t="s">
        <v>3</v>
      </c>
      <c r="D16" t="s">
        <v>87</v>
      </c>
      <c r="E16" s="15">
        <v>44835</v>
      </c>
      <c r="F16">
        <v>20</v>
      </c>
      <c r="G16">
        <v>20</v>
      </c>
      <c r="H16">
        <v>11</v>
      </c>
    </row>
    <row r="17" spans="1:8" x14ac:dyDescent="0.25">
      <c r="A17" t="s">
        <v>11</v>
      </c>
      <c r="B17" t="s">
        <v>1</v>
      </c>
      <c r="C17" t="s">
        <v>3</v>
      </c>
      <c r="D17" t="s">
        <v>18</v>
      </c>
      <c r="E17" s="15">
        <v>44805</v>
      </c>
      <c r="F17">
        <v>45</v>
      </c>
      <c r="G17">
        <v>45</v>
      </c>
      <c r="H17">
        <v>27</v>
      </c>
    </row>
    <row r="18" spans="1:8" x14ac:dyDescent="0.25">
      <c r="A18" t="s">
        <v>11</v>
      </c>
      <c r="B18" t="s">
        <v>1</v>
      </c>
      <c r="C18" t="s">
        <v>4</v>
      </c>
      <c r="D18" t="s">
        <v>13</v>
      </c>
      <c r="E18" s="15">
        <v>44652</v>
      </c>
      <c r="F18">
        <v>1023</v>
      </c>
      <c r="G18">
        <v>1055</v>
      </c>
      <c r="H18">
        <v>858</v>
      </c>
    </row>
    <row r="19" spans="1:8" x14ac:dyDescent="0.25">
      <c r="A19" t="s">
        <v>11</v>
      </c>
      <c r="B19" t="s">
        <v>1</v>
      </c>
      <c r="C19" t="s">
        <v>4</v>
      </c>
      <c r="D19" t="s">
        <v>17</v>
      </c>
      <c r="E19" s="15">
        <v>44774</v>
      </c>
      <c r="F19">
        <v>450</v>
      </c>
      <c r="G19">
        <v>470</v>
      </c>
      <c r="H19">
        <v>402</v>
      </c>
    </row>
    <row r="20" spans="1:8" x14ac:dyDescent="0.25">
      <c r="A20" t="s">
        <v>11</v>
      </c>
      <c r="B20" t="s">
        <v>1</v>
      </c>
      <c r="C20" t="s">
        <v>4</v>
      </c>
      <c r="D20" t="s">
        <v>86</v>
      </c>
      <c r="E20" s="15">
        <v>44593</v>
      </c>
      <c r="F20">
        <v>2433</v>
      </c>
      <c r="G20">
        <v>2461</v>
      </c>
      <c r="H20">
        <v>1820</v>
      </c>
    </row>
    <row r="21" spans="1:8" x14ac:dyDescent="0.25">
      <c r="A21" t="s">
        <v>11</v>
      </c>
      <c r="B21" t="s">
        <v>1</v>
      </c>
      <c r="C21" t="s">
        <v>4</v>
      </c>
      <c r="D21" t="s">
        <v>16</v>
      </c>
      <c r="E21" s="15">
        <v>44743</v>
      </c>
      <c r="F21">
        <v>341</v>
      </c>
      <c r="G21">
        <v>358</v>
      </c>
      <c r="H21">
        <v>288</v>
      </c>
    </row>
    <row r="22" spans="1:8" x14ac:dyDescent="0.25">
      <c r="A22" t="s">
        <v>11</v>
      </c>
      <c r="B22" t="s">
        <v>1</v>
      </c>
      <c r="C22" t="s">
        <v>4</v>
      </c>
      <c r="D22" t="s">
        <v>15</v>
      </c>
      <c r="E22" s="15">
        <v>44713</v>
      </c>
      <c r="F22">
        <v>359</v>
      </c>
      <c r="G22">
        <v>374</v>
      </c>
      <c r="H22">
        <v>317</v>
      </c>
    </row>
    <row r="23" spans="1:8" x14ac:dyDescent="0.25">
      <c r="A23" t="s">
        <v>11</v>
      </c>
      <c r="B23" t="s">
        <v>1</v>
      </c>
      <c r="C23" t="s">
        <v>4</v>
      </c>
      <c r="D23" t="s">
        <v>12</v>
      </c>
      <c r="E23" s="15">
        <v>44621</v>
      </c>
      <c r="F23">
        <v>2864</v>
      </c>
      <c r="G23">
        <v>2933</v>
      </c>
      <c r="H23">
        <v>2395</v>
      </c>
    </row>
    <row r="24" spans="1:8" x14ac:dyDescent="0.25">
      <c r="A24" t="s">
        <v>11</v>
      </c>
      <c r="B24" t="s">
        <v>1</v>
      </c>
      <c r="C24" t="s">
        <v>4</v>
      </c>
      <c r="D24" t="s">
        <v>14</v>
      </c>
      <c r="E24" s="15">
        <v>44682</v>
      </c>
      <c r="F24">
        <v>559</v>
      </c>
      <c r="G24">
        <v>587</v>
      </c>
      <c r="H24">
        <v>470</v>
      </c>
    </row>
    <row r="25" spans="1:8" x14ac:dyDescent="0.25">
      <c r="A25" t="s">
        <v>11</v>
      </c>
      <c r="B25" t="s">
        <v>1</v>
      </c>
      <c r="C25" t="s">
        <v>4</v>
      </c>
      <c r="D25" t="s">
        <v>87</v>
      </c>
      <c r="E25" s="15">
        <v>44835</v>
      </c>
      <c r="F25">
        <v>154</v>
      </c>
      <c r="G25">
        <v>163</v>
      </c>
      <c r="H25">
        <v>100</v>
      </c>
    </row>
    <row r="26" spans="1:8" x14ac:dyDescent="0.25">
      <c r="A26" t="s">
        <v>11</v>
      </c>
      <c r="B26" t="s">
        <v>1</v>
      </c>
      <c r="C26" t="s">
        <v>4</v>
      </c>
      <c r="D26" t="s">
        <v>18</v>
      </c>
      <c r="E26" s="15">
        <v>44805</v>
      </c>
      <c r="F26">
        <v>248</v>
      </c>
      <c r="G26">
        <v>262</v>
      </c>
      <c r="H26">
        <v>188</v>
      </c>
    </row>
    <row r="27" spans="1:8" x14ac:dyDescent="0.25">
      <c r="A27" t="s">
        <v>11</v>
      </c>
      <c r="B27" t="s">
        <v>1</v>
      </c>
      <c r="C27" t="s">
        <v>5</v>
      </c>
      <c r="D27" t="s">
        <v>13</v>
      </c>
      <c r="E27" s="15">
        <v>44652</v>
      </c>
      <c r="F27">
        <v>5678</v>
      </c>
      <c r="G27">
        <v>5988</v>
      </c>
      <c r="H27">
        <v>5423</v>
      </c>
    </row>
    <row r="28" spans="1:8" x14ac:dyDescent="0.25">
      <c r="A28" t="s">
        <v>11</v>
      </c>
      <c r="B28" t="s">
        <v>1</v>
      </c>
      <c r="C28" t="s">
        <v>5</v>
      </c>
      <c r="D28" t="s">
        <v>17</v>
      </c>
      <c r="E28" s="15">
        <v>44774</v>
      </c>
      <c r="F28">
        <v>2682</v>
      </c>
      <c r="G28">
        <v>2792</v>
      </c>
      <c r="H28">
        <v>2717</v>
      </c>
    </row>
    <row r="29" spans="1:8" x14ac:dyDescent="0.25">
      <c r="A29" t="s">
        <v>11</v>
      </c>
      <c r="B29" t="s">
        <v>1</v>
      </c>
      <c r="C29" t="s">
        <v>5</v>
      </c>
      <c r="D29" t="s">
        <v>86</v>
      </c>
      <c r="E29" s="15">
        <v>44593</v>
      </c>
      <c r="F29">
        <v>14251</v>
      </c>
      <c r="G29">
        <v>14414</v>
      </c>
      <c r="H29">
        <v>13421</v>
      </c>
    </row>
    <row r="30" spans="1:8" x14ac:dyDescent="0.25">
      <c r="A30" t="s">
        <v>11</v>
      </c>
      <c r="B30" t="s">
        <v>1</v>
      </c>
      <c r="C30" t="s">
        <v>5</v>
      </c>
      <c r="D30" t="s">
        <v>16</v>
      </c>
      <c r="E30" s="15">
        <v>44743</v>
      </c>
      <c r="F30">
        <v>1167</v>
      </c>
      <c r="G30">
        <v>1274</v>
      </c>
      <c r="H30">
        <v>1075</v>
      </c>
    </row>
    <row r="31" spans="1:8" x14ac:dyDescent="0.25">
      <c r="A31" t="s">
        <v>11</v>
      </c>
      <c r="B31" t="s">
        <v>1</v>
      </c>
      <c r="C31" t="s">
        <v>5</v>
      </c>
      <c r="D31" t="s">
        <v>15</v>
      </c>
      <c r="E31" s="15">
        <v>44713</v>
      </c>
      <c r="F31">
        <v>2037</v>
      </c>
      <c r="G31">
        <v>2207</v>
      </c>
      <c r="H31">
        <v>1734</v>
      </c>
    </row>
    <row r="32" spans="1:8" x14ac:dyDescent="0.25">
      <c r="A32" t="s">
        <v>11</v>
      </c>
      <c r="B32" t="s">
        <v>1</v>
      </c>
      <c r="C32" t="s">
        <v>5</v>
      </c>
      <c r="D32" t="s">
        <v>12</v>
      </c>
      <c r="E32" s="15">
        <v>44621</v>
      </c>
      <c r="F32">
        <v>19794</v>
      </c>
      <c r="G32">
        <v>20411</v>
      </c>
      <c r="H32">
        <v>19441</v>
      </c>
    </row>
    <row r="33" spans="1:8" x14ac:dyDescent="0.25">
      <c r="A33" t="s">
        <v>11</v>
      </c>
      <c r="B33" t="s">
        <v>1</v>
      </c>
      <c r="C33" t="s">
        <v>5</v>
      </c>
      <c r="D33" t="s">
        <v>14</v>
      </c>
      <c r="E33" s="15">
        <v>44682</v>
      </c>
      <c r="F33">
        <v>2897</v>
      </c>
      <c r="G33">
        <v>3139</v>
      </c>
      <c r="H33">
        <v>2636</v>
      </c>
    </row>
    <row r="34" spans="1:8" x14ac:dyDescent="0.25">
      <c r="A34" t="s">
        <v>11</v>
      </c>
      <c r="B34" t="s">
        <v>1</v>
      </c>
      <c r="C34" t="s">
        <v>5</v>
      </c>
      <c r="D34" t="s">
        <v>87</v>
      </c>
      <c r="E34" s="15">
        <v>44835</v>
      </c>
      <c r="F34">
        <v>387</v>
      </c>
      <c r="G34">
        <v>437</v>
      </c>
      <c r="H34">
        <v>308</v>
      </c>
    </row>
    <row r="35" spans="1:8" x14ac:dyDescent="0.25">
      <c r="A35" t="s">
        <v>11</v>
      </c>
      <c r="B35" t="s">
        <v>1</v>
      </c>
      <c r="C35" t="s">
        <v>5</v>
      </c>
      <c r="D35" t="s">
        <v>18</v>
      </c>
      <c r="E35" s="15">
        <v>44805</v>
      </c>
      <c r="F35">
        <v>776</v>
      </c>
      <c r="G35">
        <v>862</v>
      </c>
      <c r="H35">
        <v>633</v>
      </c>
    </row>
    <row r="36" spans="1:8" x14ac:dyDescent="0.25">
      <c r="A36" t="s">
        <v>11</v>
      </c>
      <c r="B36" t="s">
        <v>1</v>
      </c>
      <c r="C36" t="s">
        <v>6</v>
      </c>
      <c r="D36" t="s">
        <v>13</v>
      </c>
      <c r="E36" s="15">
        <v>44652</v>
      </c>
      <c r="F36">
        <v>6714</v>
      </c>
      <c r="G36">
        <v>7092</v>
      </c>
      <c r="H36">
        <v>5979</v>
      </c>
    </row>
    <row r="37" spans="1:8" x14ac:dyDescent="0.25">
      <c r="A37" t="s">
        <v>11</v>
      </c>
      <c r="B37" t="s">
        <v>1</v>
      </c>
      <c r="C37" t="s">
        <v>6</v>
      </c>
      <c r="D37" t="s">
        <v>17</v>
      </c>
      <c r="E37" s="15">
        <v>44774</v>
      </c>
      <c r="F37">
        <v>720</v>
      </c>
      <c r="G37">
        <v>792</v>
      </c>
      <c r="H37">
        <v>687</v>
      </c>
    </row>
    <row r="38" spans="1:8" x14ac:dyDescent="0.25">
      <c r="A38" t="s">
        <v>11</v>
      </c>
      <c r="B38" t="s">
        <v>1</v>
      </c>
      <c r="C38" t="s">
        <v>6</v>
      </c>
      <c r="D38" t="s">
        <v>86</v>
      </c>
      <c r="E38" s="15">
        <v>44593</v>
      </c>
      <c r="F38">
        <v>3</v>
      </c>
      <c r="G38">
        <v>3</v>
      </c>
      <c r="H38">
        <v>1</v>
      </c>
    </row>
    <row r="39" spans="1:8" x14ac:dyDescent="0.25">
      <c r="A39" t="s">
        <v>11</v>
      </c>
      <c r="B39" t="s">
        <v>1</v>
      </c>
      <c r="C39" t="s">
        <v>6</v>
      </c>
      <c r="D39" t="s">
        <v>16</v>
      </c>
      <c r="E39" s="15">
        <v>44743</v>
      </c>
      <c r="F39">
        <v>390</v>
      </c>
      <c r="G39">
        <v>448</v>
      </c>
      <c r="H39">
        <v>329</v>
      </c>
    </row>
    <row r="40" spans="1:8" x14ac:dyDescent="0.25">
      <c r="A40" t="s">
        <v>11</v>
      </c>
      <c r="B40" t="s">
        <v>1</v>
      </c>
      <c r="C40" t="s">
        <v>6</v>
      </c>
      <c r="D40" t="s">
        <v>15</v>
      </c>
      <c r="E40" s="15">
        <v>44713</v>
      </c>
      <c r="F40">
        <v>1481</v>
      </c>
      <c r="G40">
        <v>1621</v>
      </c>
      <c r="H40">
        <v>966</v>
      </c>
    </row>
    <row r="41" spans="1:8" x14ac:dyDescent="0.25">
      <c r="A41" t="s">
        <v>11</v>
      </c>
      <c r="B41" t="s">
        <v>1</v>
      </c>
      <c r="C41" t="s">
        <v>6</v>
      </c>
      <c r="D41" t="s">
        <v>12</v>
      </c>
      <c r="E41" s="15">
        <v>44621</v>
      </c>
      <c r="F41">
        <v>4654</v>
      </c>
      <c r="G41">
        <v>4801</v>
      </c>
      <c r="H41">
        <v>4115</v>
      </c>
    </row>
    <row r="42" spans="1:8" x14ac:dyDescent="0.25">
      <c r="A42" t="s">
        <v>11</v>
      </c>
      <c r="B42" t="s">
        <v>1</v>
      </c>
      <c r="C42" t="s">
        <v>6</v>
      </c>
      <c r="D42" t="s">
        <v>14</v>
      </c>
      <c r="E42" s="15">
        <v>44682</v>
      </c>
      <c r="F42">
        <v>2228</v>
      </c>
      <c r="G42">
        <v>2488</v>
      </c>
      <c r="H42">
        <v>2041</v>
      </c>
    </row>
    <row r="43" spans="1:8" x14ac:dyDescent="0.25">
      <c r="A43" t="s">
        <v>11</v>
      </c>
      <c r="B43" t="s">
        <v>1</v>
      </c>
      <c r="C43" t="s">
        <v>6</v>
      </c>
      <c r="D43" t="s">
        <v>87</v>
      </c>
      <c r="E43" s="15">
        <v>44835</v>
      </c>
      <c r="F43">
        <v>97</v>
      </c>
      <c r="G43">
        <v>116</v>
      </c>
      <c r="H43">
        <v>74</v>
      </c>
    </row>
    <row r="44" spans="1:8" x14ac:dyDescent="0.25">
      <c r="A44" t="s">
        <v>11</v>
      </c>
      <c r="B44" t="s">
        <v>1</v>
      </c>
      <c r="C44" t="s">
        <v>6</v>
      </c>
      <c r="D44" t="s">
        <v>18</v>
      </c>
      <c r="E44" s="15">
        <v>44805</v>
      </c>
      <c r="F44">
        <v>274</v>
      </c>
      <c r="G44">
        <v>314</v>
      </c>
      <c r="H44">
        <v>216</v>
      </c>
    </row>
    <row r="45" spans="1:8" x14ac:dyDescent="0.25">
      <c r="A45" t="s">
        <v>11</v>
      </c>
      <c r="B45" t="s">
        <v>1</v>
      </c>
      <c r="C45" t="s">
        <v>7</v>
      </c>
      <c r="D45" t="s">
        <v>13</v>
      </c>
      <c r="E45" s="15">
        <v>44652</v>
      </c>
      <c r="F45">
        <v>16615</v>
      </c>
      <c r="G45">
        <v>17724</v>
      </c>
      <c r="H45">
        <v>14841</v>
      </c>
    </row>
    <row r="46" spans="1:8" x14ac:dyDescent="0.25">
      <c r="A46" t="s">
        <v>11</v>
      </c>
      <c r="B46" t="s">
        <v>1</v>
      </c>
      <c r="C46" t="s">
        <v>7</v>
      </c>
      <c r="D46" t="s">
        <v>17</v>
      </c>
      <c r="E46" s="15">
        <v>44774</v>
      </c>
      <c r="F46">
        <v>4958</v>
      </c>
      <c r="G46">
        <v>7140</v>
      </c>
      <c r="H46">
        <v>4731</v>
      </c>
    </row>
    <row r="47" spans="1:8" x14ac:dyDescent="0.25">
      <c r="A47" t="s">
        <v>11</v>
      </c>
      <c r="B47" t="s">
        <v>1</v>
      </c>
      <c r="C47" t="s">
        <v>7</v>
      </c>
      <c r="D47" t="s">
        <v>86</v>
      </c>
      <c r="E47" s="15">
        <v>44593</v>
      </c>
      <c r="F47">
        <v>2</v>
      </c>
      <c r="G47">
        <v>2</v>
      </c>
      <c r="H47">
        <v>2</v>
      </c>
    </row>
    <row r="48" spans="1:8" x14ac:dyDescent="0.25">
      <c r="A48" t="s">
        <v>11</v>
      </c>
      <c r="B48" t="s">
        <v>1</v>
      </c>
      <c r="C48" t="s">
        <v>7</v>
      </c>
      <c r="D48" t="s">
        <v>16</v>
      </c>
      <c r="E48" s="15">
        <v>44743</v>
      </c>
      <c r="F48">
        <v>1396</v>
      </c>
      <c r="G48">
        <v>1586</v>
      </c>
      <c r="H48">
        <v>1203</v>
      </c>
    </row>
    <row r="49" spans="1:8" x14ac:dyDescent="0.25">
      <c r="A49" t="s">
        <v>11</v>
      </c>
      <c r="B49" t="s">
        <v>1</v>
      </c>
      <c r="C49" t="s">
        <v>7</v>
      </c>
      <c r="D49" t="s">
        <v>15</v>
      </c>
      <c r="E49" s="15">
        <v>44713</v>
      </c>
      <c r="F49">
        <v>2786</v>
      </c>
      <c r="G49">
        <v>3179</v>
      </c>
      <c r="H49">
        <v>2499</v>
      </c>
    </row>
    <row r="50" spans="1:8" x14ac:dyDescent="0.25">
      <c r="A50" t="s">
        <v>11</v>
      </c>
      <c r="B50" t="s">
        <v>1</v>
      </c>
      <c r="C50" t="s">
        <v>7</v>
      </c>
      <c r="D50" t="s">
        <v>12</v>
      </c>
      <c r="E50" s="15">
        <v>44621</v>
      </c>
      <c r="F50">
        <v>23584</v>
      </c>
      <c r="G50">
        <v>25208</v>
      </c>
      <c r="H50">
        <v>19846</v>
      </c>
    </row>
    <row r="51" spans="1:8" x14ac:dyDescent="0.25">
      <c r="A51" t="s">
        <v>11</v>
      </c>
      <c r="B51" t="s">
        <v>1</v>
      </c>
      <c r="C51" t="s">
        <v>7</v>
      </c>
      <c r="D51" t="s">
        <v>14</v>
      </c>
      <c r="E51" s="15">
        <v>44682</v>
      </c>
      <c r="F51">
        <v>6866</v>
      </c>
      <c r="G51">
        <v>7759</v>
      </c>
      <c r="H51">
        <v>6286</v>
      </c>
    </row>
    <row r="52" spans="1:8" x14ac:dyDescent="0.25">
      <c r="A52" t="s">
        <v>11</v>
      </c>
      <c r="B52" t="s">
        <v>1</v>
      </c>
      <c r="C52" t="s">
        <v>7</v>
      </c>
      <c r="D52" t="s">
        <v>87</v>
      </c>
      <c r="E52" s="15">
        <v>44835</v>
      </c>
      <c r="F52">
        <v>760</v>
      </c>
      <c r="G52">
        <v>937</v>
      </c>
      <c r="H52">
        <v>617</v>
      </c>
    </row>
    <row r="53" spans="1:8" x14ac:dyDescent="0.25">
      <c r="A53" t="s">
        <v>11</v>
      </c>
      <c r="B53" t="s">
        <v>1</v>
      </c>
      <c r="C53" t="s">
        <v>7</v>
      </c>
      <c r="D53" t="s">
        <v>18</v>
      </c>
      <c r="E53" s="15">
        <v>44805</v>
      </c>
      <c r="F53">
        <v>2480</v>
      </c>
      <c r="G53">
        <v>3414</v>
      </c>
      <c r="H53">
        <v>2182</v>
      </c>
    </row>
    <row r="54" spans="1:8" x14ac:dyDescent="0.25">
      <c r="A54" t="s">
        <v>11</v>
      </c>
      <c r="B54" t="s">
        <v>8</v>
      </c>
      <c r="C54" t="s">
        <v>2</v>
      </c>
      <c r="D54" t="s">
        <v>13</v>
      </c>
      <c r="E54" s="15">
        <v>44652</v>
      </c>
      <c r="F54">
        <v>70</v>
      </c>
      <c r="G54">
        <v>74</v>
      </c>
      <c r="H54">
        <v>55</v>
      </c>
    </row>
    <row r="55" spans="1:8" x14ac:dyDescent="0.25">
      <c r="A55" t="s">
        <v>11</v>
      </c>
      <c r="B55" t="s">
        <v>8</v>
      </c>
      <c r="C55" t="s">
        <v>2</v>
      </c>
      <c r="D55" t="s">
        <v>17</v>
      </c>
      <c r="E55" s="15">
        <v>44774</v>
      </c>
      <c r="F55">
        <v>31</v>
      </c>
      <c r="G55">
        <v>32</v>
      </c>
      <c r="H55">
        <v>30</v>
      </c>
    </row>
    <row r="56" spans="1:8" x14ac:dyDescent="0.25">
      <c r="A56" t="s">
        <v>11</v>
      </c>
      <c r="B56" t="s">
        <v>8</v>
      </c>
      <c r="C56" t="s">
        <v>2</v>
      </c>
      <c r="D56" t="s">
        <v>86</v>
      </c>
      <c r="E56" s="15">
        <v>44593</v>
      </c>
      <c r="F56">
        <v>261</v>
      </c>
      <c r="G56">
        <v>266</v>
      </c>
      <c r="H56">
        <v>215</v>
      </c>
    </row>
    <row r="57" spans="1:8" x14ac:dyDescent="0.25">
      <c r="A57" t="s">
        <v>11</v>
      </c>
      <c r="B57" t="s">
        <v>8</v>
      </c>
      <c r="C57" t="s">
        <v>2</v>
      </c>
      <c r="D57" t="s">
        <v>16</v>
      </c>
      <c r="E57" s="15">
        <v>44743</v>
      </c>
      <c r="F57">
        <v>10</v>
      </c>
      <c r="G57">
        <v>11</v>
      </c>
      <c r="H57">
        <v>7</v>
      </c>
    </row>
    <row r="58" spans="1:8" x14ac:dyDescent="0.25">
      <c r="A58" t="s">
        <v>11</v>
      </c>
      <c r="B58" t="s">
        <v>8</v>
      </c>
      <c r="C58" t="s">
        <v>2</v>
      </c>
      <c r="D58" t="s">
        <v>15</v>
      </c>
      <c r="E58" s="15">
        <v>44713</v>
      </c>
      <c r="F58">
        <v>14</v>
      </c>
      <c r="G58">
        <v>16</v>
      </c>
      <c r="H58">
        <v>15</v>
      </c>
    </row>
    <row r="59" spans="1:8" x14ac:dyDescent="0.25">
      <c r="A59" t="s">
        <v>11</v>
      </c>
      <c r="B59" t="s">
        <v>8</v>
      </c>
      <c r="C59" t="s">
        <v>2</v>
      </c>
      <c r="D59" t="s">
        <v>12</v>
      </c>
      <c r="E59" s="15">
        <v>44621</v>
      </c>
      <c r="F59">
        <v>202</v>
      </c>
      <c r="G59">
        <v>207</v>
      </c>
      <c r="H59">
        <v>176</v>
      </c>
    </row>
    <row r="60" spans="1:8" x14ac:dyDescent="0.25">
      <c r="A60" t="s">
        <v>11</v>
      </c>
      <c r="B60" t="s">
        <v>8</v>
      </c>
      <c r="C60" t="s">
        <v>2</v>
      </c>
      <c r="D60" t="s">
        <v>14</v>
      </c>
      <c r="E60" s="15">
        <v>44682</v>
      </c>
      <c r="F60">
        <v>32</v>
      </c>
      <c r="G60">
        <v>38</v>
      </c>
      <c r="H60">
        <v>36</v>
      </c>
    </row>
    <row r="61" spans="1:8" x14ac:dyDescent="0.25">
      <c r="A61" t="s">
        <v>11</v>
      </c>
      <c r="B61" t="s">
        <v>8</v>
      </c>
      <c r="C61" t="s">
        <v>2</v>
      </c>
      <c r="D61" t="s">
        <v>87</v>
      </c>
      <c r="E61" s="15">
        <v>44835</v>
      </c>
      <c r="F61">
        <v>9</v>
      </c>
      <c r="G61">
        <v>10</v>
      </c>
      <c r="H61">
        <v>6</v>
      </c>
    </row>
    <row r="62" spans="1:8" x14ac:dyDescent="0.25">
      <c r="A62" t="s">
        <v>11</v>
      </c>
      <c r="B62" t="s">
        <v>8</v>
      </c>
      <c r="C62" t="s">
        <v>2</v>
      </c>
      <c r="D62" t="s">
        <v>18</v>
      </c>
      <c r="E62" s="15">
        <v>44805</v>
      </c>
      <c r="F62">
        <v>13</v>
      </c>
      <c r="G62">
        <v>13</v>
      </c>
      <c r="H62">
        <v>9</v>
      </c>
    </row>
    <row r="63" spans="1:8" x14ac:dyDescent="0.25">
      <c r="A63" t="s">
        <v>11</v>
      </c>
      <c r="B63" t="s">
        <v>8</v>
      </c>
      <c r="C63" t="s">
        <v>3</v>
      </c>
      <c r="D63" t="s">
        <v>13</v>
      </c>
      <c r="E63" s="15">
        <v>44652</v>
      </c>
      <c r="F63">
        <v>156</v>
      </c>
      <c r="G63">
        <v>166</v>
      </c>
      <c r="H63">
        <v>139</v>
      </c>
    </row>
    <row r="64" spans="1:8" x14ac:dyDescent="0.25">
      <c r="A64" t="s">
        <v>11</v>
      </c>
      <c r="B64" t="s">
        <v>8</v>
      </c>
      <c r="C64" t="s">
        <v>3</v>
      </c>
      <c r="D64" t="s">
        <v>17</v>
      </c>
      <c r="E64" s="15">
        <v>44774</v>
      </c>
      <c r="F64">
        <v>104</v>
      </c>
      <c r="G64">
        <v>105</v>
      </c>
      <c r="H64">
        <v>101</v>
      </c>
    </row>
    <row r="65" spans="1:8" x14ac:dyDescent="0.25">
      <c r="A65" t="s">
        <v>11</v>
      </c>
      <c r="B65" t="s">
        <v>8</v>
      </c>
      <c r="C65" t="s">
        <v>3</v>
      </c>
      <c r="D65" t="s">
        <v>86</v>
      </c>
      <c r="E65" s="15">
        <v>44593</v>
      </c>
      <c r="F65">
        <v>580</v>
      </c>
      <c r="G65">
        <v>588</v>
      </c>
      <c r="H65">
        <v>517</v>
      </c>
    </row>
    <row r="66" spans="1:8" x14ac:dyDescent="0.25">
      <c r="A66" t="s">
        <v>11</v>
      </c>
      <c r="B66" t="s">
        <v>8</v>
      </c>
      <c r="C66" t="s">
        <v>3</v>
      </c>
      <c r="D66" t="s">
        <v>16</v>
      </c>
      <c r="E66" s="15">
        <v>44743</v>
      </c>
      <c r="F66">
        <v>47</v>
      </c>
      <c r="G66">
        <v>51</v>
      </c>
      <c r="H66">
        <v>43</v>
      </c>
    </row>
    <row r="67" spans="1:8" x14ac:dyDescent="0.25">
      <c r="A67" t="s">
        <v>11</v>
      </c>
      <c r="B67" t="s">
        <v>8</v>
      </c>
      <c r="C67" t="s">
        <v>3</v>
      </c>
      <c r="D67" t="s">
        <v>15</v>
      </c>
      <c r="E67" s="15">
        <v>44713</v>
      </c>
      <c r="F67">
        <v>45</v>
      </c>
      <c r="G67">
        <v>47</v>
      </c>
      <c r="H67">
        <v>45</v>
      </c>
    </row>
    <row r="68" spans="1:8" x14ac:dyDescent="0.25">
      <c r="A68" t="s">
        <v>11</v>
      </c>
      <c r="B68" t="s">
        <v>8</v>
      </c>
      <c r="C68" t="s">
        <v>3</v>
      </c>
      <c r="D68" t="s">
        <v>12</v>
      </c>
      <c r="E68" s="15">
        <v>44621</v>
      </c>
      <c r="F68">
        <v>502</v>
      </c>
      <c r="G68">
        <v>529</v>
      </c>
      <c r="H68">
        <v>456</v>
      </c>
    </row>
    <row r="69" spans="1:8" x14ac:dyDescent="0.25">
      <c r="A69" t="s">
        <v>11</v>
      </c>
      <c r="B69" t="s">
        <v>8</v>
      </c>
      <c r="C69" t="s">
        <v>3</v>
      </c>
      <c r="D69" t="s">
        <v>14</v>
      </c>
      <c r="E69" s="15">
        <v>44682</v>
      </c>
      <c r="F69">
        <v>97</v>
      </c>
      <c r="G69">
        <v>103</v>
      </c>
      <c r="H69">
        <v>88</v>
      </c>
    </row>
    <row r="70" spans="1:8" x14ac:dyDescent="0.25">
      <c r="A70" t="s">
        <v>11</v>
      </c>
      <c r="B70" t="s">
        <v>8</v>
      </c>
      <c r="C70" t="s">
        <v>3</v>
      </c>
      <c r="D70" t="s">
        <v>87</v>
      </c>
      <c r="E70" s="15">
        <v>44835</v>
      </c>
      <c r="F70">
        <v>34</v>
      </c>
      <c r="G70">
        <v>35</v>
      </c>
      <c r="H70">
        <v>25</v>
      </c>
    </row>
    <row r="71" spans="1:8" x14ac:dyDescent="0.25">
      <c r="A71" t="s">
        <v>11</v>
      </c>
      <c r="B71" t="s">
        <v>8</v>
      </c>
      <c r="C71" t="s">
        <v>3</v>
      </c>
      <c r="D71" t="s">
        <v>18</v>
      </c>
      <c r="E71" s="15">
        <v>44805</v>
      </c>
      <c r="F71">
        <v>20</v>
      </c>
      <c r="G71">
        <v>23</v>
      </c>
      <c r="H71">
        <v>16</v>
      </c>
    </row>
    <row r="72" spans="1:8" x14ac:dyDescent="0.25">
      <c r="A72" t="s">
        <v>11</v>
      </c>
      <c r="B72" t="s">
        <v>8</v>
      </c>
      <c r="C72" t="s">
        <v>4</v>
      </c>
      <c r="D72" t="s">
        <v>13</v>
      </c>
      <c r="E72" s="15">
        <v>44652</v>
      </c>
      <c r="F72">
        <v>525</v>
      </c>
      <c r="G72">
        <v>550</v>
      </c>
      <c r="H72">
        <v>462</v>
      </c>
    </row>
    <row r="73" spans="1:8" x14ac:dyDescent="0.25">
      <c r="A73" t="s">
        <v>11</v>
      </c>
      <c r="B73" t="s">
        <v>8</v>
      </c>
      <c r="C73" t="s">
        <v>4</v>
      </c>
      <c r="D73" t="s">
        <v>17</v>
      </c>
      <c r="E73" s="15">
        <v>44774</v>
      </c>
      <c r="F73">
        <v>349</v>
      </c>
      <c r="G73">
        <v>364</v>
      </c>
      <c r="H73">
        <v>345</v>
      </c>
    </row>
    <row r="74" spans="1:8" x14ac:dyDescent="0.25">
      <c r="A74" t="s">
        <v>11</v>
      </c>
      <c r="B74" t="s">
        <v>8</v>
      </c>
      <c r="C74" t="s">
        <v>4</v>
      </c>
      <c r="D74" t="s">
        <v>86</v>
      </c>
      <c r="E74" s="15">
        <v>44593</v>
      </c>
      <c r="F74">
        <v>1907</v>
      </c>
      <c r="G74">
        <v>1934</v>
      </c>
      <c r="H74">
        <v>1677</v>
      </c>
    </row>
    <row r="75" spans="1:8" x14ac:dyDescent="0.25">
      <c r="A75" t="s">
        <v>11</v>
      </c>
      <c r="B75" t="s">
        <v>8</v>
      </c>
      <c r="C75" t="s">
        <v>4</v>
      </c>
      <c r="D75" t="s">
        <v>16</v>
      </c>
      <c r="E75" s="15">
        <v>44743</v>
      </c>
      <c r="F75">
        <v>144</v>
      </c>
      <c r="G75">
        <v>162</v>
      </c>
      <c r="H75">
        <v>125</v>
      </c>
    </row>
    <row r="76" spans="1:8" x14ac:dyDescent="0.25">
      <c r="A76" t="s">
        <v>11</v>
      </c>
      <c r="B76" t="s">
        <v>8</v>
      </c>
      <c r="C76" t="s">
        <v>4</v>
      </c>
      <c r="D76" t="s">
        <v>15</v>
      </c>
      <c r="E76" s="15">
        <v>44713</v>
      </c>
      <c r="F76">
        <v>159</v>
      </c>
      <c r="G76">
        <v>166</v>
      </c>
      <c r="H76">
        <v>154</v>
      </c>
    </row>
    <row r="77" spans="1:8" x14ac:dyDescent="0.25">
      <c r="A77" t="s">
        <v>11</v>
      </c>
      <c r="B77" t="s">
        <v>8</v>
      </c>
      <c r="C77" t="s">
        <v>4</v>
      </c>
      <c r="D77" t="s">
        <v>12</v>
      </c>
      <c r="E77" s="15">
        <v>44621</v>
      </c>
      <c r="F77">
        <v>1657</v>
      </c>
      <c r="G77">
        <v>1719</v>
      </c>
      <c r="H77">
        <v>1528</v>
      </c>
    </row>
    <row r="78" spans="1:8" x14ac:dyDescent="0.25">
      <c r="A78" t="s">
        <v>11</v>
      </c>
      <c r="B78" t="s">
        <v>8</v>
      </c>
      <c r="C78" t="s">
        <v>4</v>
      </c>
      <c r="D78" t="s">
        <v>14</v>
      </c>
      <c r="E78" s="15">
        <v>44682</v>
      </c>
      <c r="F78">
        <v>317</v>
      </c>
      <c r="G78">
        <v>343</v>
      </c>
      <c r="H78">
        <v>289</v>
      </c>
    </row>
    <row r="79" spans="1:8" x14ac:dyDescent="0.25">
      <c r="A79" t="s">
        <v>11</v>
      </c>
      <c r="B79" t="s">
        <v>8</v>
      </c>
      <c r="C79" t="s">
        <v>4</v>
      </c>
      <c r="D79" t="s">
        <v>87</v>
      </c>
      <c r="E79" s="15">
        <v>44835</v>
      </c>
      <c r="F79">
        <v>79</v>
      </c>
      <c r="G79">
        <v>89</v>
      </c>
      <c r="H79">
        <v>61</v>
      </c>
    </row>
    <row r="80" spans="1:8" x14ac:dyDescent="0.25">
      <c r="A80" t="s">
        <v>11</v>
      </c>
      <c r="B80" t="s">
        <v>8</v>
      </c>
      <c r="C80" t="s">
        <v>4</v>
      </c>
      <c r="D80" t="s">
        <v>18</v>
      </c>
      <c r="E80" s="15">
        <v>44805</v>
      </c>
      <c r="F80">
        <v>107</v>
      </c>
      <c r="G80">
        <v>117</v>
      </c>
      <c r="H80">
        <v>87</v>
      </c>
    </row>
    <row r="81" spans="1:8" x14ac:dyDescent="0.25">
      <c r="A81" t="s">
        <v>11</v>
      </c>
      <c r="B81" t="s">
        <v>8</v>
      </c>
      <c r="C81" t="s">
        <v>5</v>
      </c>
      <c r="D81" t="s">
        <v>13</v>
      </c>
      <c r="E81" s="15">
        <v>44652</v>
      </c>
      <c r="F81">
        <v>665</v>
      </c>
      <c r="G81">
        <v>712</v>
      </c>
      <c r="H81">
        <v>576</v>
      </c>
    </row>
    <row r="82" spans="1:8" x14ac:dyDescent="0.25">
      <c r="A82" t="s">
        <v>11</v>
      </c>
      <c r="B82" t="s">
        <v>8</v>
      </c>
      <c r="C82" t="s">
        <v>5</v>
      </c>
      <c r="D82" t="s">
        <v>17</v>
      </c>
      <c r="E82" s="15">
        <v>44774</v>
      </c>
      <c r="F82">
        <v>459</v>
      </c>
      <c r="G82">
        <v>495</v>
      </c>
      <c r="H82">
        <v>445</v>
      </c>
    </row>
    <row r="83" spans="1:8" x14ac:dyDescent="0.25">
      <c r="A83" t="s">
        <v>11</v>
      </c>
      <c r="B83" t="s">
        <v>8</v>
      </c>
      <c r="C83" t="s">
        <v>5</v>
      </c>
      <c r="D83" t="s">
        <v>86</v>
      </c>
      <c r="E83" s="15">
        <v>44593</v>
      </c>
      <c r="F83">
        <v>3192</v>
      </c>
      <c r="G83">
        <v>3255</v>
      </c>
      <c r="H83">
        <v>2835</v>
      </c>
    </row>
    <row r="84" spans="1:8" x14ac:dyDescent="0.25">
      <c r="A84" t="s">
        <v>11</v>
      </c>
      <c r="B84" t="s">
        <v>8</v>
      </c>
      <c r="C84" t="s">
        <v>5</v>
      </c>
      <c r="D84" t="s">
        <v>16</v>
      </c>
      <c r="E84" s="15">
        <v>44743</v>
      </c>
      <c r="F84">
        <v>170</v>
      </c>
      <c r="G84">
        <v>196</v>
      </c>
      <c r="H84">
        <v>143</v>
      </c>
    </row>
    <row r="85" spans="1:8" x14ac:dyDescent="0.25">
      <c r="A85" t="s">
        <v>11</v>
      </c>
      <c r="B85" t="s">
        <v>8</v>
      </c>
      <c r="C85" t="s">
        <v>5</v>
      </c>
      <c r="D85" t="s">
        <v>15</v>
      </c>
      <c r="E85" s="15">
        <v>44713</v>
      </c>
      <c r="F85">
        <v>268</v>
      </c>
      <c r="G85">
        <v>294</v>
      </c>
      <c r="H85">
        <v>233</v>
      </c>
    </row>
    <row r="86" spans="1:8" x14ac:dyDescent="0.25">
      <c r="A86" t="s">
        <v>11</v>
      </c>
      <c r="B86" t="s">
        <v>8</v>
      </c>
      <c r="C86" t="s">
        <v>5</v>
      </c>
      <c r="D86" t="s">
        <v>12</v>
      </c>
      <c r="E86" s="15">
        <v>44621</v>
      </c>
      <c r="F86">
        <v>2879</v>
      </c>
      <c r="G86">
        <v>2986</v>
      </c>
      <c r="H86">
        <v>2645</v>
      </c>
    </row>
    <row r="87" spans="1:8" x14ac:dyDescent="0.25">
      <c r="A87" t="s">
        <v>11</v>
      </c>
      <c r="B87" t="s">
        <v>8</v>
      </c>
      <c r="C87" t="s">
        <v>5</v>
      </c>
      <c r="D87" t="s">
        <v>14</v>
      </c>
      <c r="E87" s="15">
        <v>44682</v>
      </c>
      <c r="F87">
        <v>448</v>
      </c>
      <c r="G87">
        <v>495</v>
      </c>
      <c r="H87">
        <v>422</v>
      </c>
    </row>
    <row r="88" spans="1:8" x14ac:dyDescent="0.25">
      <c r="A88" t="s">
        <v>11</v>
      </c>
      <c r="B88" t="s">
        <v>8</v>
      </c>
      <c r="C88" t="s">
        <v>5</v>
      </c>
      <c r="D88" t="s">
        <v>87</v>
      </c>
      <c r="E88" s="15">
        <v>44835</v>
      </c>
      <c r="F88">
        <v>93</v>
      </c>
      <c r="G88">
        <v>105</v>
      </c>
      <c r="H88">
        <v>66</v>
      </c>
    </row>
    <row r="89" spans="1:8" x14ac:dyDescent="0.25">
      <c r="A89" t="s">
        <v>11</v>
      </c>
      <c r="B89" t="s">
        <v>8</v>
      </c>
      <c r="C89" t="s">
        <v>5</v>
      </c>
      <c r="D89" t="s">
        <v>18</v>
      </c>
      <c r="E89" s="15">
        <v>44805</v>
      </c>
      <c r="F89">
        <v>173</v>
      </c>
      <c r="G89">
        <v>194</v>
      </c>
      <c r="H89">
        <v>150</v>
      </c>
    </row>
    <row r="90" spans="1:8" x14ac:dyDescent="0.25">
      <c r="A90" t="s">
        <v>11</v>
      </c>
      <c r="B90" t="s">
        <v>8</v>
      </c>
      <c r="C90" t="s">
        <v>6</v>
      </c>
      <c r="D90" t="s">
        <v>13</v>
      </c>
      <c r="E90" s="15">
        <v>44652</v>
      </c>
      <c r="F90">
        <v>217</v>
      </c>
      <c r="G90">
        <v>227</v>
      </c>
      <c r="H90">
        <v>176</v>
      </c>
    </row>
    <row r="91" spans="1:8" x14ac:dyDescent="0.25">
      <c r="A91" t="s">
        <v>11</v>
      </c>
      <c r="B91" t="s">
        <v>8</v>
      </c>
      <c r="C91" t="s">
        <v>6</v>
      </c>
      <c r="D91" t="s">
        <v>17</v>
      </c>
      <c r="E91" s="15">
        <v>44774</v>
      </c>
      <c r="F91">
        <v>44</v>
      </c>
      <c r="G91">
        <v>46</v>
      </c>
      <c r="H91">
        <v>39</v>
      </c>
    </row>
    <row r="92" spans="1:8" x14ac:dyDescent="0.25">
      <c r="A92" t="s">
        <v>11</v>
      </c>
      <c r="B92" t="s">
        <v>8</v>
      </c>
      <c r="C92" t="s">
        <v>6</v>
      </c>
      <c r="D92" t="s">
        <v>86</v>
      </c>
      <c r="E92" s="15">
        <v>44593</v>
      </c>
      <c r="F92">
        <v>1</v>
      </c>
      <c r="G92">
        <v>1</v>
      </c>
      <c r="H92">
        <v>0</v>
      </c>
    </row>
    <row r="93" spans="1:8" x14ac:dyDescent="0.25">
      <c r="A93" t="s">
        <v>11</v>
      </c>
      <c r="B93" t="s">
        <v>8</v>
      </c>
      <c r="C93" t="s">
        <v>6</v>
      </c>
      <c r="D93" t="s">
        <v>16</v>
      </c>
      <c r="E93" s="15">
        <v>44743</v>
      </c>
      <c r="F93">
        <v>22</v>
      </c>
      <c r="G93">
        <v>29</v>
      </c>
      <c r="H93">
        <v>16</v>
      </c>
    </row>
    <row r="94" spans="1:8" x14ac:dyDescent="0.25">
      <c r="A94" t="s">
        <v>11</v>
      </c>
      <c r="B94" t="s">
        <v>8</v>
      </c>
      <c r="C94" t="s">
        <v>6</v>
      </c>
      <c r="D94" t="s">
        <v>15</v>
      </c>
      <c r="E94" s="15">
        <v>44713</v>
      </c>
      <c r="F94">
        <v>44</v>
      </c>
      <c r="G94">
        <v>50</v>
      </c>
      <c r="H94">
        <v>42</v>
      </c>
    </row>
    <row r="95" spans="1:8" x14ac:dyDescent="0.25">
      <c r="A95" t="s">
        <v>11</v>
      </c>
      <c r="B95" t="s">
        <v>8</v>
      </c>
      <c r="C95" t="s">
        <v>6</v>
      </c>
      <c r="D95" t="s">
        <v>12</v>
      </c>
      <c r="E95" s="15">
        <v>44621</v>
      </c>
      <c r="F95">
        <v>257</v>
      </c>
      <c r="G95">
        <v>266</v>
      </c>
      <c r="H95">
        <v>199</v>
      </c>
    </row>
    <row r="96" spans="1:8" x14ac:dyDescent="0.25">
      <c r="A96" t="s">
        <v>11</v>
      </c>
      <c r="B96" t="s">
        <v>8</v>
      </c>
      <c r="C96" t="s">
        <v>6</v>
      </c>
      <c r="D96" t="s">
        <v>14</v>
      </c>
      <c r="E96" s="15">
        <v>44682</v>
      </c>
      <c r="F96">
        <v>69</v>
      </c>
      <c r="G96">
        <v>75</v>
      </c>
      <c r="H96">
        <v>64</v>
      </c>
    </row>
    <row r="97" spans="1:8" x14ac:dyDescent="0.25">
      <c r="A97" t="s">
        <v>11</v>
      </c>
      <c r="B97" t="s">
        <v>8</v>
      </c>
      <c r="C97" t="s">
        <v>6</v>
      </c>
      <c r="D97" t="s">
        <v>87</v>
      </c>
      <c r="E97" s="15">
        <v>44835</v>
      </c>
      <c r="F97">
        <v>19</v>
      </c>
      <c r="G97">
        <v>22</v>
      </c>
      <c r="H97">
        <v>15</v>
      </c>
    </row>
    <row r="98" spans="1:8" x14ac:dyDescent="0.25">
      <c r="A98" t="s">
        <v>11</v>
      </c>
      <c r="B98" t="s">
        <v>8</v>
      </c>
      <c r="C98" t="s">
        <v>6</v>
      </c>
      <c r="D98" t="s">
        <v>18</v>
      </c>
      <c r="E98" s="15">
        <v>44805</v>
      </c>
      <c r="F98">
        <v>23</v>
      </c>
      <c r="G98">
        <v>26</v>
      </c>
      <c r="H98">
        <v>15</v>
      </c>
    </row>
    <row r="99" spans="1:8" x14ac:dyDescent="0.25">
      <c r="A99" t="s">
        <v>11</v>
      </c>
      <c r="B99" t="s">
        <v>9</v>
      </c>
      <c r="C99" t="s">
        <v>2</v>
      </c>
      <c r="D99" t="s">
        <v>13</v>
      </c>
      <c r="E99" s="15">
        <v>44652</v>
      </c>
      <c r="F99">
        <v>5</v>
      </c>
      <c r="G99">
        <v>5</v>
      </c>
      <c r="H99">
        <v>5</v>
      </c>
    </row>
    <row r="100" spans="1:8" x14ac:dyDescent="0.25">
      <c r="A100" t="s">
        <v>11</v>
      </c>
      <c r="B100" t="s">
        <v>9</v>
      </c>
      <c r="C100" t="s">
        <v>2</v>
      </c>
      <c r="D100" t="s">
        <v>17</v>
      </c>
      <c r="E100" s="15">
        <v>44774</v>
      </c>
      <c r="F100">
        <v>44</v>
      </c>
      <c r="G100">
        <v>59</v>
      </c>
      <c r="H100">
        <v>1</v>
      </c>
    </row>
    <row r="101" spans="1:8" x14ac:dyDescent="0.25">
      <c r="A101" t="s">
        <v>11</v>
      </c>
      <c r="B101" t="s">
        <v>9</v>
      </c>
      <c r="C101" t="s">
        <v>2</v>
      </c>
      <c r="D101" t="s">
        <v>86</v>
      </c>
      <c r="E101" s="15">
        <v>44593</v>
      </c>
      <c r="F101">
        <v>12</v>
      </c>
      <c r="G101">
        <v>12</v>
      </c>
      <c r="H101">
        <v>10</v>
      </c>
    </row>
    <row r="102" spans="1:8" x14ac:dyDescent="0.25">
      <c r="A102" t="s">
        <v>11</v>
      </c>
      <c r="B102" t="s">
        <v>9</v>
      </c>
      <c r="C102" t="s">
        <v>2</v>
      </c>
      <c r="D102" t="s">
        <v>16</v>
      </c>
      <c r="E102" s="15">
        <v>44743</v>
      </c>
      <c r="F102">
        <v>72</v>
      </c>
      <c r="G102">
        <v>80</v>
      </c>
      <c r="H102">
        <v>2</v>
      </c>
    </row>
    <row r="103" spans="1:8" x14ac:dyDescent="0.25">
      <c r="A103" t="s">
        <v>11</v>
      </c>
      <c r="B103" t="s">
        <v>9</v>
      </c>
      <c r="C103" t="s">
        <v>2</v>
      </c>
      <c r="D103" t="s">
        <v>15</v>
      </c>
      <c r="E103" s="15">
        <v>44713</v>
      </c>
      <c r="F103">
        <v>13</v>
      </c>
      <c r="G103">
        <v>13</v>
      </c>
      <c r="H103">
        <v>2</v>
      </c>
    </row>
    <row r="104" spans="1:8" x14ac:dyDescent="0.25">
      <c r="A104" t="s">
        <v>11</v>
      </c>
      <c r="B104" t="s">
        <v>9</v>
      </c>
      <c r="C104" t="s">
        <v>2</v>
      </c>
      <c r="D104" t="s">
        <v>12</v>
      </c>
      <c r="E104" s="15">
        <v>44621</v>
      </c>
      <c r="F104">
        <v>13</v>
      </c>
      <c r="G104">
        <v>14</v>
      </c>
      <c r="H104">
        <v>10</v>
      </c>
    </row>
    <row r="105" spans="1:8" x14ac:dyDescent="0.25">
      <c r="A105" t="s">
        <v>11</v>
      </c>
      <c r="B105" t="s">
        <v>9</v>
      </c>
      <c r="C105" t="s">
        <v>2</v>
      </c>
      <c r="D105" t="s">
        <v>14</v>
      </c>
      <c r="E105" s="15">
        <v>44682</v>
      </c>
      <c r="F105">
        <v>9</v>
      </c>
      <c r="G105">
        <v>10</v>
      </c>
      <c r="H105">
        <v>7</v>
      </c>
    </row>
    <row r="106" spans="1:8" x14ac:dyDescent="0.25">
      <c r="A106" t="s">
        <v>11</v>
      </c>
      <c r="B106" t="s">
        <v>9</v>
      </c>
      <c r="C106" t="s">
        <v>2</v>
      </c>
      <c r="D106" t="s">
        <v>87</v>
      </c>
      <c r="E106" s="15">
        <v>44835</v>
      </c>
      <c r="F106">
        <v>260</v>
      </c>
      <c r="G106">
        <v>328</v>
      </c>
      <c r="H106">
        <v>1</v>
      </c>
    </row>
    <row r="107" spans="1:8" x14ac:dyDescent="0.25">
      <c r="A107" t="s">
        <v>11</v>
      </c>
      <c r="B107" t="s">
        <v>9</v>
      </c>
      <c r="C107" t="s">
        <v>3</v>
      </c>
      <c r="D107" t="s">
        <v>13</v>
      </c>
      <c r="E107" s="15">
        <v>44652</v>
      </c>
      <c r="F107">
        <v>7</v>
      </c>
      <c r="G107">
        <v>7</v>
      </c>
      <c r="H107">
        <v>4</v>
      </c>
    </row>
    <row r="108" spans="1:8" x14ac:dyDescent="0.25">
      <c r="A108" t="s">
        <v>11</v>
      </c>
      <c r="B108" t="s">
        <v>9</v>
      </c>
      <c r="C108" t="s">
        <v>3</v>
      </c>
      <c r="D108" t="s">
        <v>17</v>
      </c>
      <c r="E108" s="15">
        <v>44774</v>
      </c>
      <c r="F108">
        <v>10</v>
      </c>
      <c r="G108">
        <v>11</v>
      </c>
      <c r="H108">
        <v>10</v>
      </c>
    </row>
    <row r="109" spans="1:8" x14ac:dyDescent="0.25">
      <c r="A109" t="s">
        <v>11</v>
      </c>
      <c r="B109" t="s">
        <v>9</v>
      </c>
      <c r="C109" t="s">
        <v>3</v>
      </c>
      <c r="D109" t="s">
        <v>86</v>
      </c>
      <c r="E109" s="15">
        <v>44593</v>
      </c>
      <c r="F109">
        <v>17</v>
      </c>
      <c r="G109">
        <v>17</v>
      </c>
      <c r="H109">
        <v>15</v>
      </c>
    </row>
    <row r="110" spans="1:8" x14ac:dyDescent="0.25">
      <c r="A110" t="s">
        <v>11</v>
      </c>
      <c r="B110" t="s">
        <v>9</v>
      </c>
      <c r="C110" t="s">
        <v>3</v>
      </c>
      <c r="D110" t="s">
        <v>16</v>
      </c>
      <c r="E110" s="15">
        <v>44743</v>
      </c>
      <c r="F110">
        <v>3</v>
      </c>
      <c r="G110">
        <v>3</v>
      </c>
      <c r="H110">
        <v>3</v>
      </c>
    </row>
    <row r="111" spans="1:8" x14ac:dyDescent="0.25">
      <c r="A111" t="s">
        <v>11</v>
      </c>
      <c r="B111" t="s">
        <v>9</v>
      </c>
      <c r="C111" t="s">
        <v>3</v>
      </c>
      <c r="D111" t="s">
        <v>15</v>
      </c>
      <c r="E111" s="15">
        <v>44713</v>
      </c>
      <c r="F111">
        <v>1</v>
      </c>
      <c r="G111">
        <v>1</v>
      </c>
      <c r="H111">
        <v>1</v>
      </c>
    </row>
    <row r="112" spans="1:8" x14ac:dyDescent="0.25">
      <c r="A112" t="s">
        <v>11</v>
      </c>
      <c r="B112" t="s">
        <v>9</v>
      </c>
      <c r="C112" t="s">
        <v>3</v>
      </c>
      <c r="D112" t="s">
        <v>12</v>
      </c>
      <c r="E112" s="15">
        <v>44621</v>
      </c>
      <c r="F112">
        <v>19</v>
      </c>
      <c r="G112">
        <v>20</v>
      </c>
      <c r="H112">
        <v>16</v>
      </c>
    </row>
    <row r="113" spans="1:8" x14ac:dyDescent="0.25">
      <c r="A113" t="s">
        <v>11</v>
      </c>
      <c r="B113" t="s">
        <v>9</v>
      </c>
      <c r="C113" t="s">
        <v>3</v>
      </c>
      <c r="D113" t="s">
        <v>14</v>
      </c>
      <c r="E113" s="15">
        <v>44682</v>
      </c>
      <c r="F113">
        <v>3</v>
      </c>
      <c r="G113">
        <v>3</v>
      </c>
      <c r="H113">
        <v>2</v>
      </c>
    </row>
    <row r="114" spans="1:8" x14ac:dyDescent="0.25">
      <c r="A114" t="s">
        <v>11</v>
      </c>
      <c r="B114" t="s">
        <v>9</v>
      </c>
      <c r="C114" t="s">
        <v>3</v>
      </c>
      <c r="D114" t="s">
        <v>87</v>
      </c>
      <c r="E114" s="15">
        <v>44835</v>
      </c>
      <c r="F114">
        <v>2</v>
      </c>
      <c r="G114">
        <v>3</v>
      </c>
      <c r="H114">
        <v>1</v>
      </c>
    </row>
    <row r="115" spans="1:8" x14ac:dyDescent="0.25">
      <c r="A115" t="s">
        <v>11</v>
      </c>
      <c r="B115" t="s">
        <v>9</v>
      </c>
      <c r="C115" t="s">
        <v>3</v>
      </c>
      <c r="D115" t="s">
        <v>18</v>
      </c>
      <c r="E115" s="15">
        <v>44805</v>
      </c>
      <c r="F115">
        <v>3</v>
      </c>
      <c r="G115">
        <v>3</v>
      </c>
      <c r="H115">
        <v>3</v>
      </c>
    </row>
    <row r="116" spans="1:8" x14ac:dyDescent="0.25">
      <c r="A116" t="s">
        <v>11</v>
      </c>
      <c r="B116" t="s">
        <v>9</v>
      </c>
      <c r="C116" t="s">
        <v>4</v>
      </c>
      <c r="D116" t="s">
        <v>13</v>
      </c>
      <c r="E116" s="15">
        <v>44652</v>
      </c>
      <c r="F116">
        <v>30</v>
      </c>
      <c r="G116">
        <v>31</v>
      </c>
      <c r="H116">
        <v>28</v>
      </c>
    </row>
    <row r="117" spans="1:8" x14ac:dyDescent="0.25">
      <c r="A117" t="s">
        <v>11</v>
      </c>
      <c r="B117" t="s">
        <v>9</v>
      </c>
      <c r="C117" t="s">
        <v>4</v>
      </c>
      <c r="D117" t="s">
        <v>17</v>
      </c>
      <c r="E117" s="15">
        <v>44774</v>
      </c>
      <c r="F117">
        <v>17</v>
      </c>
      <c r="G117">
        <v>18</v>
      </c>
      <c r="H117">
        <v>18</v>
      </c>
    </row>
    <row r="118" spans="1:8" x14ac:dyDescent="0.25">
      <c r="A118" t="s">
        <v>11</v>
      </c>
      <c r="B118" t="s">
        <v>9</v>
      </c>
      <c r="C118" t="s">
        <v>4</v>
      </c>
      <c r="D118" t="s">
        <v>86</v>
      </c>
      <c r="E118" s="15">
        <v>44593</v>
      </c>
      <c r="F118">
        <v>110</v>
      </c>
      <c r="G118">
        <v>111</v>
      </c>
      <c r="H118">
        <v>97</v>
      </c>
    </row>
    <row r="119" spans="1:8" x14ac:dyDescent="0.25">
      <c r="A119" t="s">
        <v>11</v>
      </c>
      <c r="B119" t="s">
        <v>9</v>
      </c>
      <c r="C119" t="s">
        <v>4</v>
      </c>
      <c r="D119" t="s">
        <v>16</v>
      </c>
      <c r="E119" s="15">
        <v>44743</v>
      </c>
      <c r="F119">
        <v>9</v>
      </c>
      <c r="G119">
        <v>10</v>
      </c>
      <c r="H119">
        <v>6</v>
      </c>
    </row>
    <row r="120" spans="1:8" x14ac:dyDescent="0.25">
      <c r="A120" t="s">
        <v>11</v>
      </c>
      <c r="B120" t="s">
        <v>9</v>
      </c>
      <c r="C120" t="s">
        <v>4</v>
      </c>
      <c r="D120" t="s">
        <v>15</v>
      </c>
      <c r="E120" s="15">
        <v>44713</v>
      </c>
      <c r="F120">
        <v>12</v>
      </c>
      <c r="G120">
        <v>12</v>
      </c>
      <c r="H120">
        <v>9</v>
      </c>
    </row>
    <row r="121" spans="1:8" x14ac:dyDescent="0.25">
      <c r="A121" t="s">
        <v>11</v>
      </c>
      <c r="B121" t="s">
        <v>9</v>
      </c>
      <c r="C121" t="s">
        <v>4</v>
      </c>
      <c r="D121" t="s">
        <v>12</v>
      </c>
      <c r="E121" s="15">
        <v>44621</v>
      </c>
      <c r="F121">
        <v>147</v>
      </c>
      <c r="G121">
        <v>152</v>
      </c>
      <c r="H121">
        <v>135</v>
      </c>
    </row>
    <row r="122" spans="1:8" x14ac:dyDescent="0.25">
      <c r="A122" t="s">
        <v>11</v>
      </c>
      <c r="B122" t="s">
        <v>9</v>
      </c>
      <c r="C122" t="s">
        <v>4</v>
      </c>
      <c r="D122" t="s">
        <v>14</v>
      </c>
      <c r="E122" s="15">
        <v>44682</v>
      </c>
      <c r="F122">
        <v>14</v>
      </c>
      <c r="G122">
        <v>15</v>
      </c>
      <c r="H122">
        <v>14</v>
      </c>
    </row>
    <row r="123" spans="1:8" x14ac:dyDescent="0.25">
      <c r="A123" t="s">
        <v>11</v>
      </c>
      <c r="B123" t="s">
        <v>9</v>
      </c>
      <c r="C123" t="s">
        <v>4</v>
      </c>
      <c r="D123" t="s">
        <v>87</v>
      </c>
      <c r="E123" s="15">
        <v>44835</v>
      </c>
      <c r="F123">
        <v>4</v>
      </c>
      <c r="G123">
        <v>4</v>
      </c>
      <c r="H123">
        <v>4</v>
      </c>
    </row>
    <row r="124" spans="1:8" x14ac:dyDescent="0.25">
      <c r="A124" t="s">
        <v>11</v>
      </c>
      <c r="B124" t="s">
        <v>9</v>
      </c>
      <c r="C124" t="s">
        <v>4</v>
      </c>
      <c r="D124" t="s">
        <v>18</v>
      </c>
      <c r="E124" s="15">
        <v>44805</v>
      </c>
      <c r="F124">
        <v>12</v>
      </c>
      <c r="G124">
        <v>12</v>
      </c>
      <c r="H124">
        <v>8</v>
      </c>
    </row>
    <row r="125" spans="1:8" x14ac:dyDescent="0.25">
      <c r="A125" t="s">
        <v>11</v>
      </c>
      <c r="B125" t="s">
        <v>9</v>
      </c>
      <c r="C125" t="s">
        <v>5</v>
      </c>
      <c r="D125" t="s">
        <v>13</v>
      </c>
      <c r="E125" s="15">
        <v>44652</v>
      </c>
      <c r="F125">
        <v>23</v>
      </c>
      <c r="G125">
        <v>27</v>
      </c>
      <c r="H125">
        <v>22</v>
      </c>
    </row>
    <row r="126" spans="1:8" x14ac:dyDescent="0.25">
      <c r="A126" t="s">
        <v>11</v>
      </c>
      <c r="B126" t="s">
        <v>9</v>
      </c>
      <c r="C126" t="s">
        <v>5</v>
      </c>
      <c r="D126" t="s">
        <v>17</v>
      </c>
      <c r="E126" s="15">
        <v>44774</v>
      </c>
      <c r="F126">
        <v>17</v>
      </c>
      <c r="G126">
        <v>19</v>
      </c>
      <c r="H126">
        <v>16</v>
      </c>
    </row>
    <row r="127" spans="1:8" x14ac:dyDescent="0.25">
      <c r="A127" t="s">
        <v>11</v>
      </c>
      <c r="B127" t="s">
        <v>9</v>
      </c>
      <c r="C127" t="s">
        <v>5</v>
      </c>
      <c r="D127" t="s">
        <v>86</v>
      </c>
      <c r="E127" s="15">
        <v>44593</v>
      </c>
      <c r="F127">
        <v>96</v>
      </c>
      <c r="G127">
        <v>96</v>
      </c>
      <c r="H127">
        <v>80</v>
      </c>
    </row>
    <row r="128" spans="1:8" x14ac:dyDescent="0.25">
      <c r="A128" t="s">
        <v>11</v>
      </c>
      <c r="B128" t="s">
        <v>9</v>
      </c>
      <c r="C128" t="s">
        <v>5</v>
      </c>
      <c r="D128" t="s">
        <v>16</v>
      </c>
      <c r="E128" s="15">
        <v>44743</v>
      </c>
      <c r="F128">
        <v>12</v>
      </c>
      <c r="G128">
        <v>12</v>
      </c>
      <c r="H128">
        <v>10</v>
      </c>
    </row>
    <row r="129" spans="1:8" x14ac:dyDescent="0.25">
      <c r="A129" t="s">
        <v>11</v>
      </c>
      <c r="B129" t="s">
        <v>9</v>
      </c>
      <c r="C129" t="s">
        <v>5</v>
      </c>
      <c r="D129" t="s">
        <v>15</v>
      </c>
      <c r="E129" s="15">
        <v>44713</v>
      </c>
      <c r="F129">
        <v>13</v>
      </c>
      <c r="G129">
        <v>13</v>
      </c>
      <c r="H129">
        <v>12</v>
      </c>
    </row>
    <row r="130" spans="1:8" x14ac:dyDescent="0.25">
      <c r="A130" t="s">
        <v>11</v>
      </c>
      <c r="B130" t="s">
        <v>9</v>
      </c>
      <c r="C130" t="s">
        <v>5</v>
      </c>
      <c r="D130" t="s">
        <v>12</v>
      </c>
      <c r="E130" s="15">
        <v>44621</v>
      </c>
      <c r="F130">
        <v>122</v>
      </c>
      <c r="G130">
        <v>128</v>
      </c>
      <c r="H130">
        <v>113</v>
      </c>
    </row>
    <row r="131" spans="1:8" x14ac:dyDescent="0.25">
      <c r="A131" t="s">
        <v>11</v>
      </c>
      <c r="B131" t="s">
        <v>9</v>
      </c>
      <c r="C131" t="s">
        <v>5</v>
      </c>
      <c r="D131" t="s">
        <v>14</v>
      </c>
      <c r="E131" s="15">
        <v>44682</v>
      </c>
      <c r="F131">
        <v>8</v>
      </c>
      <c r="G131">
        <v>8</v>
      </c>
      <c r="H131">
        <v>7</v>
      </c>
    </row>
    <row r="132" spans="1:8" x14ac:dyDescent="0.25">
      <c r="A132" t="s">
        <v>11</v>
      </c>
      <c r="B132" t="s">
        <v>9</v>
      </c>
      <c r="C132" t="s">
        <v>5</v>
      </c>
      <c r="D132" t="s">
        <v>87</v>
      </c>
      <c r="E132" s="15">
        <v>44835</v>
      </c>
      <c r="F132">
        <v>5</v>
      </c>
      <c r="G132">
        <v>6</v>
      </c>
      <c r="H132">
        <v>6</v>
      </c>
    </row>
    <row r="133" spans="1:8" x14ac:dyDescent="0.25">
      <c r="A133" t="s">
        <v>11</v>
      </c>
      <c r="B133" t="s">
        <v>9</v>
      </c>
      <c r="C133" t="s">
        <v>5</v>
      </c>
      <c r="D133" t="s">
        <v>18</v>
      </c>
      <c r="E133" s="15">
        <v>44805</v>
      </c>
      <c r="F133">
        <v>7</v>
      </c>
      <c r="G133">
        <v>10</v>
      </c>
      <c r="H133">
        <v>8</v>
      </c>
    </row>
    <row r="134" spans="1:8" x14ac:dyDescent="0.25">
      <c r="A134" t="s">
        <v>11</v>
      </c>
      <c r="B134" t="s">
        <v>9</v>
      </c>
      <c r="C134" t="s">
        <v>6</v>
      </c>
      <c r="D134" t="s">
        <v>13</v>
      </c>
      <c r="E134" s="15">
        <v>44652</v>
      </c>
      <c r="F134">
        <v>102</v>
      </c>
      <c r="G134">
        <v>110</v>
      </c>
      <c r="H134">
        <v>104</v>
      </c>
    </row>
    <row r="135" spans="1:8" x14ac:dyDescent="0.25">
      <c r="A135" t="s">
        <v>11</v>
      </c>
      <c r="B135" t="s">
        <v>9</v>
      </c>
      <c r="C135" t="s">
        <v>6</v>
      </c>
      <c r="D135" t="s">
        <v>17</v>
      </c>
      <c r="E135" s="15">
        <v>44774</v>
      </c>
      <c r="F135">
        <v>15</v>
      </c>
      <c r="G135">
        <v>18</v>
      </c>
      <c r="H135">
        <v>15</v>
      </c>
    </row>
    <row r="136" spans="1:8" x14ac:dyDescent="0.25">
      <c r="A136" t="s">
        <v>11</v>
      </c>
      <c r="B136" t="s">
        <v>9</v>
      </c>
      <c r="C136" t="s">
        <v>6</v>
      </c>
      <c r="D136" t="s">
        <v>86</v>
      </c>
      <c r="E136" s="15">
        <v>44593</v>
      </c>
      <c r="F136">
        <v>371</v>
      </c>
      <c r="G136">
        <v>399</v>
      </c>
      <c r="H136">
        <v>305</v>
      </c>
    </row>
    <row r="137" spans="1:8" x14ac:dyDescent="0.25">
      <c r="A137" t="s">
        <v>11</v>
      </c>
      <c r="B137" t="s">
        <v>9</v>
      </c>
      <c r="C137" t="s">
        <v>6</v>
      </c>
      <c r="D137" t="s">
        <v>16</v>
      </c>
      <c r="E137" s="15">
        <v>44743</v>
      </c>
      <c r="F137">
        <v>31</v>
      </c>
      <c r="G137">
        <v>35</v>
      </c>
      <c r="H137">
        <v>26</v>
      </c>
    </row>
    <row r="138" spans="1:8" x14ac:dyDescent="0.25">
      <c r="A138" t="s">
        <v>11</v>
      </c>
      <c r="B138" t="s">
        <v>9</v>
      </c>
      <c r="C138" t="s">
        <v>6</v>
      </c>
      <c r="D138" t="s">
        <v>15</v>
      </c>
      <c r="E138" s="15">
        <v>44713</v>
      </c>
      <c r="F138">
        <v>24</v>
      </c>
      <c r="G138">
        <v>29</v>
      </c>
      <c r="H138">
        <v>21</v>
      </c>
    </row>
    <row r="139" spans="1:8" x14ac:dyDescent="0.25">
      <c r="A139" t="s">
        <v>11</v>
      </c>
      <c r="B139" t="s">
        <v>9</v>
      </c>
      <c r="C139" t="s">
        <v>6</v>
      </c>
      <c r="D139" t="s">
        <v>12</v>
      </c>
      <c r="E139" s="15">
        <v>44621</v>
      </c>
      <c r="F139">
        <v>112</v>
      </c>
      <c r="G139">
        <v>116</v>
      </c>
      <c r="H139">
        <v>93</v>
      </c>
    </row>
    <row r="140" spans="1:8" x14ac:dyDescent="0.25">
      <c r="A140" t="s">
        <v>11</v>
      </c>
      <c r="B140" t="s">
        <v>9</v>
      </c>
      <c r="C140" t="s">
        <v>6</v>
      </c>
      <c r="D140" t="s">
        <v>14</v>
      </c>
      <c r="E140" s="15">
        <v>44682</v>
      </c>
      <c r="F140">
        <v>48</v>
      </c>
      <c r="G140">
        <v>51</v>
      </c>
      <c r="H140">
        <v>46</v>
      </c>
    </row>
    <row r="141" spans="1:8" x14ac:dyDescent="0.25">
      <c r="A141" t="s">
        <v>11</v>
      </c>
      <c r="B141" t="s">
        <v>9</v>
      </c>
      <c r="C141" t="s">
        <v>6</v>
      </c>
      <c r="D141" t="s">
        <v>87</v>
      </c>
      <c r="E141" s="15">
        <v>44835</v>
      </c>
      <c r="F141">
        <v>9</v>
      </c>
      <c r="G141">
        <v>11</v>
      </c>
      <c r="H141">
        <v>8</v>
      </c>
    </row>
    <row r="142" spans="1:8" x14ac:dyDescent="0.25">
      <c r="A142" t="s">
        <v>11</v>
      </c>
      <c r="B142" t="s">
        <v>9</v>
      </c>
      <c r="C142" t="s">
        <v>6</v>
      </c>
      <c r="D142" t="s">
        <v>18</v>
      </c>
      <c r="E142" s="15">
        <v>44805</v>
      </c>
      <c r="F142">
        <v>8</v>
      </c>
      <c r="G142">
        <v>11</v>
      </c>
      <c r="H142">
        <v>11</v>
      </c>
    </row>
    <row r="143" spans="1:8" x14ac:dyDescent="0.25">
      <c r="A143" t="s">
        <v>0</v>
      </c>
      <c r="B143" t="s">
        <v>1</v>
      </c>
      <c r="C143" t="s">
        <v>2</v>
      </c>
      <c r="D143" t="s">
        <v>13</v>
      </c>
      <c r="E143" s="15">
        <v>44652</v>
      </c>
      <c r="F143">
        <v>1</v>
      </c>
      <c r="G143">
        <v>1</v>
      </c>
      <c r="H143">
        <v>0</v>
      </c>
    </row>
    <row r="144" spans="1:8" x14ac:dyDescent="0.25">
      <c r="A144" t="s">
        <v>0</v>
      </c>
      <c r="B144" t="s">
        <v>1</v>
      </c>
      <c r="C144" t="s">
        <v>2</v>
      </c>
      <c r="D144" t="s">
        <v>86</v>
      </c>
      <c r="E144" s="15">
        <v>44593</v>
      </c>
      <c r="F144">
        <v>2</v>
      </c>
      <c r="G144">
        <v>2</v>
      </c>
      <c r="H144">
        <v>1</v>
      </c>
    </row>
    <row r="145" spans="1:8" x14ac:dyDescent="0.25">
      <c r="A145" t="s">
        <v>0</v>
      </c>
      <c r="B145" t="s">
        <v>1</v>
      </c>
      <c r="C145" t="s">
        <v>3</v>
      </c>
      <c r="D145" t="s">
        <v>13</v>
      </c>
      <c r="E145" s="15">
        <v>44652</v>
      </c>
      <c r="F145">
        <v>190</v>
      </c>
      <c r="G145">
        <v>190</v>
      </c>
      <c r="H145">
        <v>100</v>
      </c>
    </row>
    <row r="146" spans="1:8" x14ac:dyDescent="0.25">
      <c r="A146" t="s">
        <v>0</v>
      </c>
      <c r="B146" t="s">
        <v>1</v>
      </c>
      <c r="C146" t="s">
        <v>3</v>
      </c>
      <c r="D146" t="s">
        <v>17</v>
      </c>
      <c r="E146" s="15">
        <v>44774</v>
      </c>
      <c r="F146">
        <v>32</v>
      </c>
      <c r="G146">
        <v>32</v>
      </c>
      <c r="H146">
        <v>21</v>
      </c>
    </row>
    <row r="147" spans="1:8" x14ac:dyDescent="0.25">
      <c r="A147" t="s">
        <v>0</v>
      </c>
      <c r="B147" t="s">
        <v>1</v>
      </c>
      <c r="C147" t="s">
        <v>3</v>
      </c>
      <c r="D147" t="s">
        <v>86</v>
      </c>
      <c r="E147" s="15">
        <v>44593</v>
      </c>
      <c r="F147">
        <v>374</v>
      </c>
      <c r="G147">
        <v>374</v>
      </c>
      <c r="H147">
        <v>281</v>
      </c>
    </row>
    <row r="148" spans="1:8" x14ac:dyDescent="0.25">
      <c r="A148" t="s">
        <v>0</v>
      </c>
      <c r="B148" t="s">
        <v>1</v>
      </c>
      <c r="C148" t="s">
        <v>3</v>
      </c>
      <c r="D148" t="s">
        <v>16</v>
      </c>
      <c r="E148" s="15">
        <v>44743</v>
      </c>
      <c r="F148">
        <v>12</v>
      </c>
      <c r="G148">
        <v>12</v>
      </c>
      <c r="H148">
        <v>9</v>
      </c>
    </row>
    <row r="149" spans="1:8" x14ac:dyDescent="0.25">
      <c r="A149" t="s">
        <v>0</v>
      </c>
      <c r="B149" t="s">
        <v>1</v>
      </c>
      <c r="C149" t="s">
        <v>3</v>
      </c>
      <c r="D149" t="s">
        <v>15</v>
      </c>
      <c r="E149" s="15">
        <v>44713</v>
      </c>
      <c r="F149">
        <v>40</v>
      </c>
      <c r="G149">
        <v>40</v>
      </c>
      <c r="H149">
        <v>28</v>
      </c>
    </row>
    <row r="150" spans="1:8" x14ac:dyDescent="0.25">
      <c r="A150" t="s">
        <v>0</v>
      </c>
      <c r="B150" t="s">
        <v>1</v>
      </c>
      <c r="C150" t="s">
        <v>3</v>
      </c>
      <c r="D150" t="s">
        <v>12</v>
      </c>
      <c r="E150" s="15">
        <v>44621</v>
      </c>
      <c r="F150">
        <v>429</v>
      </c>
      <c r="G150">
        <v>429</v>
      </c>
      <c r="H150">
        <v>290</v>
      </c>
    </row>
    <row r="151" spans="1:8" x14ac:dyDescent="0.25">
      <c r="A151" t="s">
        <v>0</v>
      </c>
      <c r="B151" t="s">
        <v>1</v>
      </c>
      <c r="C151" t="s">
        <v>3</v>
      </c>
      <c r="D151" t="s">
        <v>14</v>
      </c>
      <c r="E151" s="15">
        <v>44682</v>
      </c>
      <c r="F151">
        <v>67</v>
      </c>
      <c r="G151">
        <v>67</v>
      </c>
      <c r="H151">
        <v>35</v>
      </c>
    </row>
    <row r="152" spans="1:8" x14ac:dyDescent="0.25">
      <c r="A152" t="s">
        <v>0</v>
      </c>
      <c r="B152" t="s">
        <v>1</v>
      </c>
      <c r="C152" t="s">
        <v>3</v>
      </c>
      <c r="D152" t="s">
        <v>87</v>
      </c>
      <c r="E152" s="15">
        <v>44835</v>
      </c>
      <c r="F152">
        <v>34</v>
      </c>
      <c r="G152">
        <v>34</v>
      </c>
      <c r="H152">
        <v>16</v>
      </c>
    </row>
    <row r="153" spans="1:8" x14ac:dyDescent="0.25">
      <c r="A153" t="s">
        <v>0</v>
      </c>
      <c r="B153" t="s">
        <v>1</v>
      </c>
      <c r="C153" t="s">
        <v>3</v>
      </c>
      <c r="D153" t="s">
        <v>18</v>
      </c>
      <c r="E153" s="15">
        <v>44805</v>
      </c>
      <c r="F153">
        <v>36</v>
      </c>
      <c r="G153">
        <v>36</v>
      </c>
      <c r="H153">
        <v>18</v>
      </c>
    </row>
    <row r="154" spans="1:8" x14ac:dyDescent="0.25">
      <c r="A154" t="s">
        <v>0</v>
      </c>
      <c r="B154" t="s">
        <v>1</v>
      </c>
      <c r="C154" t="s">
        <v>4</v>
      </c>
      <c r="D154" t="s">
        <v>13</v>
      </c>
      <c r="E154" s="15">
        <v>44652</v>
      </c>
      <c r="F154">
        <v>1644</v>
      </c>
      <c r="G154">
        <v>1644</v>
      </c>
      <c r="H154">
        <v>1434</v>
      </c>
    </row>
    <row r="155" spans="1:8" x14ac:dyDescent="0.25">
      <c r="A155" t="s">
        <v>0</v>
      </c>
      <c r="B155" t="s">
        <v>1</v>
      </c>
      <c r="C155" t="s">
        <v>4</v>
      </c>
      <c r="D155" t="s">
        <v>17</v>
      </c>
      <c r="E155" s="15">
        <v>44774</v>
      </c>
      <c r="F155">
        <v>299</v>
      </c>
      <c r="G155">
        <v>299</v>
      </c>
      <c r="H155">
        <v>251</v>
      </c>
    </row>
    <row r="156" spans="1:8" x14ac:dyDescent="0.25">
      <c r="A156" t="s">
        <v>0</v>
      </c>
      <c r="B156" t="s">
        <v>1</v>
      </c>
      <c r="C156" t="s">
        <v>4</v>
      </c>
      <c r="D156" t="s">
        <v>86</v>
      </c>
      <c r="E156" s="15">
        <v>44593</v>
      </c>
      <c r="F156">
        <v>5905</v>
      </c>
      <c r="G156">
        <v>5905</v>
      </c>
      <c r="H156">
        <v>5939</v>
      </c>
    </row>
    <row r="157" spans="1:8" x14ac:dyDescent="0.25">
      <c r="A157" t="s">
        <v>0</v>
      </c>
      <c r="B157" t="s">
        <v>1</v>
      </c>
      <c r="C157" t="s">
        <v>4</v>
      </c>
      <c r="D157" t="s">
        <v>16</v>
      </c>
      <c r="E157" s="15">
        <v>44743</v>
      </c>
      <c r="F157">
        <v>140</v>
      </c>
      <c r="G157">
        <v>140</v>
      </c>
      <c r="H157">
        <v>129</v>
      </c>
    </row>
    <row r="158" spans="1:8" x14ac:dyDescent="0.25">
      <c r="A158" t="s">
        <v>0</v>
      </c>
      <c r="B158" t="s">
        <v>1</v>
      </c>
      <c r="C158" t="s">
        <v>4</v>
      </c>
      <c r="D158" t="s">
        <v>15</v>
      </c>
      <c r="E158" s="15">
        <v>44713</v>
      </c>
      <c r="F158">
        <v>422</v>
      </c>
      <c r="G158">
        <v>422</v>
      </c>
      <c r="H158">
        <v>379</v>
      </c>
    </row>
    <row r="159" spans="1:8" x14ac:dyDescent="0.25">
      <c r="A159" t="s">
        <v>0</v>
      </c>
      <c r="B159" t="s">
        <v>1</v>
      </c>
      <c r="C159" t="s">
        <v>4</v>
      </c>
      <c r="D159" t="s">
        <v>12</v>
      </c>
      <c r="E159" s="15">
        <v>44621</v>
      </c>
      <c r="F159">
        <v>6849</v>
      </c>
      <c r="G159">
        <v>6856</v>
      </c>
      <c r="H159">
        <v>6787</v>
      </c>
    </row>
    <row r="160" spans="1:8" x14ac:dyDescent="0.25">
      <c r="A160" t="s">
        <v>0</v>
      </c>
      <c r="B160" t="s">
        <v>1</v>
      </c>
      <c r="C160" t="s">
        <v>4</v>
      </c>
      <c r="D160" t="s">
        <v>14</v>
      </c>
      <c r="E160" s="15">
        <v>44682</v>
      </c>
      <c r="F160">
        <v>767</v>
      </c>
      <c r="G160">
        <v>767</v>
      </c>
      <c r="H160">
        <v>667</v>
      </c>
    </row>
    <row r="161" spans="1:8" x14ac:dyDescent="0.25">
      <c r="A161" t="s">
        <v>0</v>
      </c>
      <c r="B161" t="s">
        <v>1</v>
      </c>
      <c r="C161" t="s">
        <v>4</v>
      </c>
      <c r="D161" t="s">
        <v>87</v>
      </c>
      <c r="E161" s="15">
        <v>44835</v>
      </c>
      <c r="F161">
        <v>217</v>
      </c>
      <c r="G161">
        <v>217</v>
      </c>
      <c r="H161">
        <v>138</v>
      </c>
    </row>
    <row r="162" spans="1:8" x14ac:dyDescent="0.25">
      <c r="A162" t="s">
        <v>0</v>
      </c>
      <c r="B162" t="s">
        <v>1</v>
      </c>
      <c r="C162" t="s">
        <v>4</v>
      </c>
      <c r="D162" t="s">
        <v>18</v>
      </c>
      <c r="E162" s="15">
        <v>44805</v>
      </c>
      <c r="F162">
        <v>260</v>
      </c>
      <c r="G162">
        <v>260</v>
      </c>
      <c r="H162">
        <v>194</v>
      </c>
    </row>
    <row r="163" spans="1:8" x14ac:dyDescent="0.25">
      <c r="A163" t="s">
        <v>0</v>
      </c>
      <c r="B163" t="s">
        <v>1</v>
      </c>
      <c r="C163" t="s">
        <v>5</v>
      </c>
      <c r="D163" t="s">
        <v>13</v>
      </c>
      <c r="E163" s="15">
        <v>44652</v>
      </c>
      <c r="F163">
        <v>7123</v>
      </c>
      <c r="G163">
        <v>7123</v>
      </c>
      <c r="H163">
        <v>6595</v>
      </c>
    </row>
    <row r="164" spans="1:8" x14ac:dyDescent="0.25">
      <c r="A164" t="s">
        <v>0</v>
      </c>
      <c r="B164" t="s">
        <v>1</v>
      </c>
      <c r="C164" t="s">
        <v>5</v>
      </c>
      <c r="D164" t="s">
        <v>17</v>
      </c>
      <c r="E164" s="15">
        <v>44774</v>
      </c>
      <c r="F164">
        <v>777</v>
      </c>
      <c r="G164">
        <v>777</v>
      </c>
      <c r="H164">
        <v>715</v>
      </c>
    </row>
    <row r="165" spans="1:8" x14ac:dyDescent="0.25">
      <c r="A165" t="s">
        <v>0</v>
      </c>
      <c r="B165" t="s">
        <v>1</v>
      </c>
      <c r="C165" t="s">
        <v>5</v>
      </c>
      <c r="D165" t="s">
        <v>86</v>
      </c>
      <c r="E165" s="15">
        <v>44593</v>
      </c>
      <c r="F165">
        <v>20777</v>
      </c>
      <c r="G165">
        <v>20777</v>
      </c>
      <c r="H165">
        <v>22517</v>
      </c>
    </row>
    <row r="166" spans="1:8" x14ac:dyDescent="0.25">
      <c r="A166" t="s">
        <v>0</v>
      </c>
      <c r="B166" t="s">
        <v>1</v>
      </c>
      <c r="C166" t="s">
        <v>5</v>
      </c>
      <c r="D166" t="s">
        <v>16</v>
      </c>
      <c r="E166" s="15">
        <v>44743</v>
      </c>
      <c r="F166">
        <v>448</v>
      </c>
      <c r="G166">
        <v>448</v>
      </c>
      <c r="H166">
        <v>457</v>
      </c>
    </row>
    <row r="167" spans="1:8" x14ac:dyDescent="0.25">
      <c r="A167" t="s">
        <v>0</v>
      </c>
      <c r="B167" t="s">
        <v>1</v>
      </c>
      <c r="C167" t="s">
        <v>5</v>
      </c>
      <c r="D167" t="s">
        <v>15</v>
      </c>
      <c r="E167" s="15">
        <v>44713</v>
      </c>
      <c r="F167">
        <v>1561</v>
      </c>
      <c r="G167">
        <v>1561</v>
      </c>
      <c r="H167">
        <v>1474</v>
      </c>
    </row>
    <row r="168" spans="1:8" x14ac:dyDescent="0.25">
      <c r="A168" t="s">
        <v>0</v>
      </c>
      <c r="B168" t="s">
        <v>1</v>
      </c>
      <c r="C168" t="s">
        <v>5</v>
      </c>
      <c r="D168" t="s">
        <v>12</v>
      </c>
      <c r="E168" s="15">
        <v>44621</v>
      </c>
      <c r="F168">
        <v>29291</v>
      </c>
      <c r="G168">
        <v>29323</v>
      </c>
      <c r="H168">
        <v>30819</v>
      </c>
    </row>
    <row r="169" spans="1:8" x14ac:dyDescent="0.25">
      <c r="A169" t="s">
        <v>0</v>
      </c>
      <c r="B169" t="s">
        <v>1</v>
      </c>
      <c r="C169" t="s">
        <v>5</v>
      </c>
      <c r="D169" t="s">
        <v>14</v>
      </c>
      <c r="E169" s="15">
        <v>44682</v>
      </c>
      <c r="F169">
        <v>2610</v>
      </c>
      <c r="G169">
        <v>2611</v>
      </c>
      <c r="H169">
        <v>2453</v>
      </c>
    </row>
    <row r="170" spans="1:8" x14ac:dyDescent="0.25">
      <c r="A170" t="s">
        <v>0</v>
      </c>
      <c r="B170" t="s">
        <v>1</v>
      </c>
      <c r="C170" t="s">
        <v>5</v>
      </c>
      <c r="D170" t="s">
        <v>87</v>
      </c>
      <c r="E170" s="15">
        <v>44835</v>
      </c>
      <c r="F170">
        <v>433</v>
      </c>
      <c r="G170">
        <v>433</v>
      </c>
      <c r="H170">
        <v>305</v>
      </c>
    </row>
    <row r="171" spans="1:8" x14ac:dyDescent="0.25">
      <c r="A171" t="s">
        <v>0</v>
      </c>
      <c r="B171" t="s">
        <v>1</v>
      </c>
      <c r="C171" t="s">
        <v>5</v>
      </c>
      <c r="D171" t="s">
        <v>18</v>
      </c>
      <c r="E171" s="15">
        <v>44805</v>
      </c>
      <c r="F171">
        <v>630</v>
      </c>
      <c r="G171">
        <v>630</v>
      </c>
      <c r="H171">
        <v>527</v>
      </c>
    </row>
    <row r="172" spans="1:8" x14ac:dyDescent="0.25">
      <c r="A172" t="s">
        <v>0</v>
      </c>
      <c r="B172" t="s">
        <v>1</v>
      </c>
      <c r="C172" t="s">
        <v>6</v>
      </c>
      <c r="D172" t="s">
        <v>13</v>
      </c>
      <c r="E172" s="15">
        <v>44652</v>
      </c>
      <c r="F172">
        <v>3976</v>
      </c>
      <c r="G172">
        <v>3977</v>
      </c>
      <c r="H172">
        <v>3441</v>
      </c>
    </row>
    <row r="173" spans="1:8" x14ac:dyDescent="0.25">
      <c r="A173" t="s">
        <v>0</v>
      </c>
      <c r="B173" t="s">
        <v>1</v>
      </c>
      <c r="C173" t="s">
        <v>6</v>
      </c>
      <c r="D173" t="s">
        <v>17</v>
      </c>
      <c r="E173" s="15">
        <v>44774</v>
      </c>
      <c r="F173">
        <v>172</v>
      </c>
      <c r="G173">
        <v>172</v>
      </c>
      <c r="H173">
        <v>156</v>
      </c>
    </row>
    <row r="174" spans="1:8" x14ac:dyDescent="0.25">
      <c r="A174" t="s">
        <v>0</v>
      </c>
      <c r="B174" t="s">
        <v>1</v>
      </c>
      <c r="C174" t="s">
        <v>6</v>
      </c>
      <c r="D174" t="s">
        <v>16</v>
      </c>
      <c r="E174" s="15">
        <v>44743</v>
      </c>
      <c r="F174">
        <v>82</v>
      </c>
      <c r="G174">
        <v>82</v>
      </c>
      <c r="H174">
        <v>68</v>
      </c>
    </row>
    <row r="175" spans="1:8" x14ac:dyDescent="0.25">
      <c r="A175" t="s">
        <v>0</v>
      </c>
      <c r="B175" t="s">
        <v>1</v>
      </c>
      <c r="C175" t="s">
        <v>6</v>
      </c>
      <c r="D175" t="s">
        <v>15</v>
      </c>
      <c r="E175" s="15">
        <v>44713</v>
      </c>
      <c r="F175">
        <v>452</v>
      </c>
      <c r="G175">
        <v>452</v>
      </c>
      <c r="H175">
        <v>406</v>
      </c>
    </row>
    <row r="176" spans="1:8" x14ac:dyDescent="0.25">
      <c r="A176" t="s">
        <v>0</v>
      </c>
      <c r="B176" t="s">
        <v>1</v>
      </c>
      <c r="C176" t="s">
        <v>6</v>
      </c>
      <c r="D176" t="s">
        <v>12</v>
      </c>
      <c r="E176" s="15">
        <v>44621</v>
      </c>
      <c r="F176">
        <v>3197</v>
      </c>
      <c r="G176">
        <v>3221</v>
      </c>
      <c r="H176">
        <v>2874</v>
      </c>
    </row>
    <row r="177" spans="1:8" x14ac:dyDescent="0.25">
      <c r="A177" t="s">
        <v>0</v>
      </c>
      <c r="B177" t="s">
        <v>1</v>
      </c>
      <c r="C177" t="s">
        <v>6</v>
      </c>
      <c r="D177" t="s">
        <v>14</v>
      </c>
      <c r="E177" s="15">
        <v>44682</v>
      </c>
      <c r="F177">
        <v>995</v>
      </c>
      <c r="G177">
        <v>995</v>
      </c>
      <c r="H177">
        <v>850</v>
      </c>
    </row>
    <row r="178" spans="1:8" x14ac:dyDescent="0.25">
      <c r="A178" t="s">
        <v>0</v>
      </c>
      <c r="B178" t="s">
        <v>1</v>
      </c>
      <c r="C178" t="s">
        <v>6</v>
      </c>
      <c r="D178" t="s">
        <v>87</v>
      </c>
      <c r="E178" s="15">
        <v>44835</v>
      </c>
      <c r="F178">
        <v>48</v>
      </c>
      <c r="G178">
        <v>48</v>
      </c>
      <c r="H178">
        <v>31</v>
      </c>
    </row>
    <row r="179" spans="1:8" x14ac:dyDescent="0.25">
      <c r="A179" t="s">
        <v>0</v>
      </c>
      <c r="B179" t="s">
        <v>1</v>
      </c>
      <c r="C179" t="s">
        <v>6</v>
      </c>
      <c r="D179" t="s">
        <v>18</v>
      </c>
      <c r="E179" s="15">
        <v>44805</v>
      </c>
      <c r="F179">
        <v>87</v>
      </c>
      <c r="G179">
        <v>87</v>
      </c>
      <c r="H179">
        <v>77</v>
      </c>
    </row>
    <row r="180" spans="1:8" x14ac:dyDescent="0.25">
      <c r="A180" t="s">
        <v>0</v>
      </c>
      <c r="B180" t="s">
        <v>1</v>
      </c>
      <c r="C180" t="s">
        <v>7</v>
      </c>
      <c r="D180" t="s">
        <v>13</v>
      </c>
      <c r="E180" s="15">
        <v>44652</v>
      </c>
      <c r="F180">
        <v>24839</v>
      </c>
      <c r="G180">
        <v>24852</v>
      </c>
      <c r="H180">
        <v>21504</v>
      </c>
    </row>
    <row r="181" spans="1:8" x14ac:dyDescent="0.25">
      <c r="A181" t="s">
        <v>0</v>
      </c>
      <c r="B181" t="s">
        <v>1</v>
      </c>
      <c r="C181" t="s">
        <v>7</v>
      </c>
      <c r="D181" t="s">
        <v>17</v>
      </c>
      <c r="E181" s="15">
        <v>44774</v>
      </c>
      <c r="F181">
        <v>3435</v>
      </c>
      <c r="G181">
        <v>3439</v>
      </c>
      <c r="H181">
        <v>3197</v>
      </c>
    </row>
    <row r="182" spans="1:8" x14ac:dyDescent="0.25">
      <c r="A182" t="s">
        <v>0</v>
      </c>
      <c r="B182" t="s">
        <v>1</v>
      </c>
      <c r="C182" t="s">
        <v>7</v>
      </c>
      <c r="D182" t="s">
        <v>16</v>
      </c>
      <c r="E182" s="15">
        <v>44743</v>
      </c>
      <c r="F182">
        <v>344</v>
      </c>
      <c r="G182">
        <v>344</v>
      </c>
      <c r="H182">
        <v>316</v>
      </c>
    </row>
    <row r="183" spans="1:8" x14ac:dyDescent="0.25">
      <c r="A183" t="s">
        <v>0</v>
      </c>
      <c r="B183" t="s">
        <v>1</v>
      </c>
      <c r="C183" t="s">
        <v>7</v>
      </c>
      <c r="D183" t="s">
        <v>15</v>
      </c>
      <c r="E183" s="15">
        <v>44713</v>
      </c>
      <c r="F183">
        <v>1923</v>
      </c>
      <c r="G183">
        <v>1925</v>
      </c>
      <c r="H183">
        <v>1682</v>
      </c>
    </row>
    <row r="184" spans="1:8" x14ac:dyDescent="0.25">
      <c r="A184" t="s">
        <v>0</v>
      </c>
      <c r="B184" t="s">
        <v>1</v>
      </c>
      <c r="C184" t="s">
        <v>7</v>
      </c>
      <c r="D184" t="s">
        <v>12</v>
      </c>
      <c r="E184" s="15">
        <v>44621</v>
      </c>
      <c r="F184">
        <v>32078</v>
      </c>
      <c r="G184">
        <v>33157</v>
      </c>
      <c r="H184">
        <v>29298</v>
      </c>
    </row>
    <row r="185" spans="1:8" x14ac:dyDescent="0.25">
      <c r="A185" t="s">
        <v>0</v>
      </c>
      <c r="B185" t="s">
        <v>1</v>
      </c>
      <c r="C185" t="s">
        <v>7</v>
      </c>
      <c r="D185" t="s">
        <v>14</v>
      </c>
      <c r="E185" s="15">
        <v>44682</v>
      </c>
      <c r="F185">
        <v>5568</v>
      </c>
      <c r="G185">
        <v>5571</v>
      </c>
      <c r="H185">
        <v>4848</v>
      </c>
    </row>
    <row r="186" spans="1:8" x14ac:dyDescent="0.25">
      <c r="A186" t="s">
        <v>0</v>
      </c>
      <c r="B186" t="s">
        <v>1</v>
      </c>
      <c r="C186" t="s">
        <v>7</v>
      </c>
      <c r="D186" t="s">
        <v>87</v>
      </c>
      <c r="E186" s="15">
        <v>44835</v>
      </c>
      <c r="F186">
        <v>403</v>
      </c>
      <c r="G186">
        <v>403</v>
      </c>
      <c r="H186">
        <v>286</v>
      </c>
    </row>
    <row r="187" spans="1:8" x14ac:dyDescent="0.25">
      <c r="A187" t="s">
        <v>0</v>
      </c>
      <c r="B187" t="s">
        <v>1</v>
      </c>
      <c r="C187" t="s">
        <v>7</v>
      </c>
      <c r="D187" t="s">
        <v>18</v>
      </c>
      <c r="E187" s="15">
        <v>44805</v>
      </c>
      <c r="F187">
        <v>1445</v>
      </c>
      <c r="G187">
        <v>1446</v>
      </c>
      <c r="H187">
        <v>1332</v>
      </c>
    </row>
    <row r="188" spans="1:8" x14ac:dyDescent="0.25">
      <c r="A188" t="s">
        <v>0</v>
      </c>
      <c r="B188" t="s">
        <v>8</v>
      </c>
      <c r="C188" t="s">
        <v>2</v>
      </c>
      <c r="D188" t="s">
        <v>13</v>
      </c>
      <c r="E188" s="15">
        <v>44652</v>
      </c>
      <c r="F188">
        <v>45</v>
      </c>
      <c r="G188">
        <v>45</v>
      </c>
      <c r="H188">
        <v>38</v>
      </c>
    </row>
    <row r="189" spans="1:8" x14ac:dyDescent="0.25">
      <c r="A189" t="s">
        <v>0</v>
      </c>
      <c r="B189" t="s">
        <v>8</v>
      </c>
      <c r="C189" t="s">
        <v>2</v>
      </c>
      <c r="D189" t="s">
        <v>17</v>
      </c>
      <c r="E189" s="15">
        <v>44774</v>
      </c>
      <c r="F189">
        <v>5</v>
      </c>
      <c r="G189">
        <v>5</v>
      </c>
      <c r="H189">
        <v>3</v>
      </c>
    </row>
    <row r="190" spans="1:8" x14ac:dyDescent="0.25">
      <c r="A190" t="s">
        <v>0</v>
      </c>
      <c r="B190" t="s">
        <v>8</v>
      </c>
      <c r="C190" t="s">
        <v>2</v>
      </c>
      <c r="D190" t="s">
        <v>86</v>
      </c>
      <c r="E190" s="15">
        <v>44593</v>
      </c>
      <c r="F190">
        <v>258</v>
      </c>
      <c r="G190">
        <v>258</v>
      </c>
      <c r="H190">
        <v>255</v>
      </c>
    </row>
    <row r="191" spans="1:8" x14ac:dyDescent="0.25">
      <c r="A191" t="s">
        <v>0</v>
      </c>
      <c r="B191" t="s">
        <v>8</v>
      </c>
      <c r="C191" t="s">
        <v>2</v>
      </c>
      <c r="D191" t="s">
        <v>16</v>
      </c>
      <c r="E191" s="15">
        <v>44743</v>
      </c>
      <c r="F191">
        <v>2</v>
      </c>
      <c r="G191">
        <v>2</v>
      </c>
      <c r="H191">
        <v>2</v>
      </c>
    </row>
    <row r="192" spans="1:8" x14ac:dyDescent="0.25">
      <c r="A192" t="s">
        <v>0</v>
      </c>
      <c r="B192" t="s">
        <v>8</v>
      </c>
      <c r="C192" t="s">
        <v>2</v>
      </c>
      <c r="D192" t="s">
        <v>15</v>
      </c>
      <c r="E192" s="15">
        <v>44713</v>
      </c>
      <c r="F192">
        <v>13</v>
      </c>
      <c r="G192">
        <v>13</v>
      </c>
      <c r="H192">
        <v>10</v>
      </c>
    </row>
    <row r="193" spans="1:8" x14ac:dyDescent="0.25">
      <c r="A193" t="s">
        <v>0</v>
      </c>
      <c r="B193" t="s">
        <v>8</v>
      </c>
      <c r="C193" t="s">
        <v>2</v>
      </c>
      <c r="D193" t="s">
        <v>12</v>
      </c>
      <c r="E193" s="15">
        <v>44621</v>
      </c>
      <c r="F193">
        <v>241</v>
      </c>
      <c r="G193">
        <v>241</v>
      </c>
      <c r="H193">
        <v>229</v>
      </c>
    </row>
    <row r="194" spans="1:8" x14ac:dyDescent="0.25">
      <c r="A194" t="s">
        <v>0</v>
      </c>
      <c r="B194" t="s">
        <v>8</v>
      </c>
      <c r="C194" t="s">
        <v>2</v>
      </c>
      <c r="D194" t="s">
        <v>14</v>
      </c>
      <c r="E194" s="15">
        <v>44682</v>
      </c>
      <c r="F194">
        <v>23</v>
      </c>
      <c r="G194">
        <v>23</v>
      </c>
      <c r="H194">
        <v>23</v>
      </c>
    </row>
    <row r="195" spans="1:8" x14ac:dyDescent="0.25">
      <c r="A195" t="s">
        <v>0</v>
      </c>
      <c r="B195" t="s">
        <v>8</v>
      </c>
      <c r="C195" t="s">
        <v>2</v>
      </c>
      <c r="D195" t="s">
        <v>87</v>
      </c>
      <c r="E195" s="15">
        <v>44835</v>
      </c>
      <c r="F195">
        <v>5</v>
      </c>
      <c r="G195">
        <v>5</v>
      </c>
      <c r="H195">
        <v>3</v>
      </c>
    </row>
    <row r="196" spans="1:8" x14ac:dyDescent="0.25">
      <c r="A196" t="s">
        <v>0</v>
      </c>
      <c r="B196" t="s">
        <v>8</v>
      </c>
      <c r="C196" t="s">
        <v>2</v>
      </c>
      <c r="D196" t="s">
        <v>18</v>
      </c>
      <c r="E196" s="15">
        <v>44805</v>
      </c>
      <c r="F196">
        <v>7</v>
      </c>
      <c r="G196">
        <v>7</v>
      </c>
      <c r="H196">
        <v>6</v>
      </c>
    </row>
    <row r="197" spans="1:8" x14ac:dyDescent="0.25">
      <c r="A197" t="s">
        <v>0</v>
      </c>
      <c r="B197" t="s">
        <v>8</v>
      </c>
      <c r="C197" t="s">
        <v>3</v>
      </c>
      <c r="D197" t="s">
        <v>13</v>
      </c>
      <c r="E197" s="15">
        <v>44652</v>
      </c>
      <c r="F197">
        <v>143</v>
      </c>
      <c r="G197">
        <v>143</v>
      </c>
      <c r="H197">
        <v>130</v>
      </c>
    </row>
    <row r="198" spans="1:8" x14ac:dyDescent="0.25">
      <c r="A198" t="s">
        <v>0</v>
      </c>
      <c r="B198" t="s">
        <v>8</v>
      </c>
      <c r="C198" t="s">
        <v>3</v>
      </c>
      <c r="D198" t="s">
        <v>17</v>
      </c>
      <c r="E198" s="15">
        <v>44774</v>
      </c>
      <c r="F198">
        <v>27</v>
      </c>
      <c r="G198">
        <v>27</v>
      </c>
      <c r="H198">
        <v>24</v>
      </c>
    </row>
    <row r="199" spans="1:8" x14ac:dyDescent="0.25">
      <c r="A199" t="s">
        <v>0</v>
      </c>
      <c r="B199" t="s">
        <v>8</v>
      </c>
      <c r="C199" t="s">
        <v>3</v>
      </c>
      <c r="D199" t="s">
        <v>86</v>
      </c>
      <c r="E199" s="15">
        <v>44593</v>
      </c>
      <c r="F199">
        <v>650</v>
      </c>
      <c r="G199">
        <v>650</v>
      </c>
      <c r="H199">
        <v>654</v>
      </c>
    </row>
    <row r="200" spans="1:8" x14ac:dyDescent="0.25">
      <c r="A200" t="s">
        <v>0</v>
      </c>
      <c r="B200" t="s">
        <v>8</v>
      </c>
      <c r="C200" t="s">
        <v>3</v>
      </c>
      <c r="D200" t="s">
        <v>16</v>
      </c>
      <c r="E200" s="15">
        <v>44743</v>
      </c>
      <c r="F200">
        <v>20</v>
      </c>
      <c r="G200">
        <v>20</v>
      </c>
      <c r="H200">
        <v>18</v>
      </c>
    </row>
    <row r="201" spans="1:8" x14ac:dyDescent="0.25">
      <c r="A201" t="s">
        <v>0</v>
      </c>
      <c r="B201" t="s">
        <v>8</v>
      </c>
      <c r="C201" t="s">
        <v>3</v>
      </c>
      <c r="D201" t="s">
        <v>15</v>
      </c>
      <c r="E201" s="15">
        <v>44713</v>
      </c>
      <c r="F201">
        <v>47</v>
      </c>
      <c r="G201">
        <v>47</v>
      </c>
      <c r="H201">
        <v>42</v>
      </c>
    </row>
    <row r="202" spans="1:8" x14ac:dyDescent="0.25">
      <c r="A202" t="s">
        <v>0</v>
      </c>
      <c r="B202" t="s">
        <v>8</v>
      </c>
      <c r="C202" t="s">
        <v>3</v>
      </c>
      <c r="D202" t="s">
        <v>12</v>
      </c>
      <c r="E202" s="15">
        <v>44621</v>
      </c>
      <c r="F202">
        <v>741</v>
      </c>
      <c r="G202">
        <v>745</v>
      </c>
      <c r="H202">
        <v>727</v>
      </c>
    </row>
    <row r="203" spans="1:8" x14ac:dyDescent="0.25">
      <c r="A203" t="s">
        <v>0</v>
      </c>
      <c r="B203" t="s">
        <v>8</v>
      </c>
      <c r="C203" t="s">
        <v>3</v>
      </c>
      <c r="D203" t="s">
        <v>14</v>
      </c>
      <c r="E203" s="15">
        <v>44682</v>
      </c>
      <c r="F203">
        <v>83</v>
      </c>
      <c r="G203">
        <v>83</v>
      </c>
      <c r="H203">
        <v>78</v>
      </c>
    </row>
    <row r="204" spans="1:8" x14ac:dyDescent="0.25">
      <c r="A204" t="s">
        <v>0</v>
      </c>
      <c r="B204" t="s">
        <v>8</v>
      </c>
      <c r="C204" t="s">
        <v>3</v>
      </c>
      <c r="D204" t="s">
        <v>87</v>
      </c>
      <c r="E204" s="15">
        <v>44835</v>
      </c>
      <c r="F204">
        <v>25</v>
      </c>
      <c r="G204">
        <v>25</v>
      </c>
      <c r="H204">
        <v>19</v>
      </c>
    </row>
    <row r="205" spans="1:8" x14ac:dyDescent="0.25">
      <c r="A205" t="s">
        <v>0</v>
      </c>
      <c r="B205" t="s">
        <v>8</v>
      </c>
      <c r="C205" t="s">
        <v>3</v>
      </c>
      <c r="D205" t="s">
        <v>18</v>
      </c>
      <c r="E205" s="15">
        <v>44805</v>
      </c>
      <c r="F205">
        <v>21</v>
      </c>
      <c r="G205">
        <v>21</v>
      </c>
      <c r="H205">
        <v>18</v>
      </c>
    </row>
    <row r="206" spans="1:8" x14ac:dyDescent="0.25">
      <c r="A206" t="s">
        <v>0</v>
      </c>
      <c r="B206" t="s">
        <v>8</v>
      </c>
      <c r="C206" t="s">
        <v>4</v>
      </c>
      <c r="D206" t="s">
        <v>13</v>
      </c>
      <c r="E206" s="15">
        <v>44652</v>
      </c>
      <c r="F206">
        <v>480</v>
      </c>
      <c r="G206">
        <v>480</v>
      </c>
      <c r="H206">
        <v>434</v>
      </c>
    </row>
    <row r="207" spans="1:8" x14ac:dyDescent="0.25">
      <c r="A207" t="s">
        <v>0</v>
      </c>
      <c r="B207" t="s">
        <v>8</v>
      </c>
      <c r="C207" t="s">
        <v>4</v>
      </c>
      <c r="D207" t="s">
        <v>17</v>
      </c>
      <c r="E207" s="15">
        <v>44774</v>
      </c>
      <c r="F207">
        <v>77</v>
      </c>
      <c r="G207">
        <v>77</v>
      </c>
      <c r="H207">
        <v>71</v>
      </c>
    </row>
    <row r="208" spans="1:8" x14ac:dyDescent="0.25">
      <c r="A208" t="s">
        <v>0</v>
      </c>
      <c r="B208" t="s">
        <v>8</v>
      </c>
      <c r="C208" t="s">
        <v>4</v>
      </c>
      <c r="D208" t="s">
        <v>86</v>
      </c>
      <c r="E208" s="15">
        <v>44593</v>
      </c>
      <c r="F208">
        <v>2023</v>
      </c>
      <c r="G208">
        <v>2023</v>
      </c>
      <c r="H208">
        <v>2038</v>
      </c>
    </row>
    <row r="209" spans="1:8" x14ac:dyDescent="0.25">
      <c r="A209" t="s">
        <v>0</v>
      </c>
      <c r="B209" t="s">
        <v>8</v>
      </c>
      <c r="C209" t="s">
        <v>4</v>
      </c>
      <c r="D209" t="s">
        <v>16</v>
      </c>
      <c r="E209" s="15">
        <v>44743</v>
      </c>
      <c r="F209">
        <v>52</v>
      </c>
      <c r="G209">
        <v>52</v>
      </c>
      <c r="H209">
        <v>49</v>
      </c>
    </row>
    <row r="210" spans="1:8" x14ac:dyDescent="0.25">
      <c r="A210" t="s">
        <v>0</v>
      </c>
      <c r="B210" t="s">
        <v>8</v>
      </c>
      <c r="C210" t="s">
        <v>4</v>
      </c>
      <c r="D210" t="s">
        <v>15</v>
      </c>
      <c r="E210" s="15">
        <v>44713</v>
      </c>
      <c r="F210">
        <v>154</v>
      </c>
      <c r="G210">
        <v>154</v>
      </c>
      <c r="H210">
        <v>138</v>
      </c>
    </row>
    <row r="211" spans="1:8" x14ac:dyDescent="0.25">
      <c r="A211" t="s">
        <v>0</v>
      </c>
      <c r="B211" t="s">
        <v>8</v>
      </c>
      <c r="C211" t="s">
        <v>4</v>
      </c>
      <c r="D211" t="s">
        <v>12</v>
      </c>
      <c r="E211" s="15">
        <v>44621</v>
      </c>
      <c r="F211">
        <v>2180</v>
      </c>
      <c r="G211">
        <v>2199</v>
      </c>
      <c r="H211">
        <v>2166</v>
      </c>
    </row>
    <row r="212" spans="1:8" x14ac:dyDescent="0.25">
      <c r="A212" t="s">
        <v>0</v>
      </c>
      <c r="B212" t="s">
        <v>8</v>
      </c>
      <c r="C212" t="s">
        <v>4</v>
      </c>
      <c r="D212" t="s">
        <v>14</v>
      </c>
      <c r="E212" s="15">
        <v>44682</v>
      </c>
      <c r="F212">
        <v>246</v>
      </c>
      <c r="G212">
        <v>246</v>
      </c>
      <c r="H212">
        <v>213</v>
      </c>
    </row>
    <row r="213" spans="1:8" x14ac:dyDescent="0.25">
      <c r="A213" t="s">
        <v>0</v>
      </c>
      <c r="B213" t="s">
        <v>8</v>
      </c>
      <c r="C213" t="s">
        <v>4</v>
      </c>
      <c r="D213" t="s">
        <v>87</v>
      </c>
      <c r="E213" s="15">
        <v>44835</v>
      </c>
      <c r="F213">
        <v>41</v>
      </c>
      <c r="G213">
        <v>41</v>
      </c>
      <c r="H213">
        <v>31</v>
      </c>
    </row>
    <row r="214" spans="1:8" x14ac:dyDescent="0.25">
      <c r="A214" t="s">
        <v>0</v>
      </c>
      <c r="B214" t="s">
        <v>8</v>
      </c>
      <c r="C214" t="s">
        <v>4</v>
      </c>
      <c r="D214" t="s">
        <v>18</v>
      </c>
      <c r="E214" s="15">
        <v>44805</v>
      </c>
      <c r="F214">
        <v>62</v>
      </c>
      <c r="G214">
        <v>62</v>
      </c>
      <c r="H214">
        <v>56</v>
      </c>
    </row>
    <row r="215" spans="1:8" x14ac:dyDescent="0.25">
      <c r="A215" t="s">
        <v>0</v>
      </c>
      <c r="B215" t="s">
        <v>8</v>
      </c>
      <c r="C215" t="s">
        <v>5</v>
      </c>
      <c r="D215" t="s">
        <v>13</v>
      </c>
      <c r="E215" s="15">
        <v>44652</v>
      </c>
      <c r="F215">
        <v>484</v>
      </c>
      <c r="G215">
        <v>484</v>
      </c>
      <c r="H215">
        <v>419</v>
      </c>
    </row>
    <row r="216" spans="1:8" x14ac:dyDescent="0.25">
      <c r="A216" t="s">
        <v>0</v>
      </c>
      <c r="B216" t="s">
        <v>8</v>
      </c>
      <c r="C216" t="s">
        <v>5</v>
      </c>
      <c r="D216" t="s">
        <v>17</v>
      </c>
      <c r="E216" s="15">
        <v>44774</v>
      </c>
      <c r="F216">
        <v>116</v>
      </c>
      <c r="G216">
        <v>116</v>
      </c>
      <c r="H216">
        <v>106</v>
      </c>
    </row>
    <row r="217" spans="1:8" x14ac:dyDescent="0.25">
      <c r="A217" t="s">
        <v>0</v>
      </c>
      <c r="B217" t="s">
        <v>8</v>
      </c>
      <c r="C217" t="s">
        <v>5</v>
      </c>
      <c r="D217" t="s">
        <v>86</v>
      </c>
      <c r="E217" s="15">
        <v>44593</v>
      </c>
      <c r="F217">
        <v>3055</v>
      </c>
      <c r="G217">
        <v>3055</v>
      </c>
      <c r="H217">
        <v>3073</v>
      </c>
    </row>
    <row r="218" spans="1:8" x14ac:dyDescent="0.25">
      <c r="A218" t="s">
        <v>0</v>
      </c>
      <c r="B218" t="s">
        <v>8</v>
      </c>
      <c r="C218" t="s">
        <v>5</v>
      </c>
      <c r="D218" t="s">
        <v>16</v>
      </c>
      <c r="E218" s="15">
        <v>44743</v>
      </c>
      <c r="F218">
        <v>81</v>
      </c>
      <c r="G218">
        <v>81</v>
      </c>
      <c r="H218">
        <v>75</v>
      </c>
    </row>
    <row r="219" spans="1:8" x14ac:dyDescent="0.25">
      <c r="A219" t="s">
        <v>0</v>
      </c>
      <c r="B219" t="s">
        <v>8</v>
      </c>
      <c r="C219" t="s">
        <v>5</v>
      </c>
      <c r="D219" t="s">
        <v>15</v>
      </c>
      <c r="E219" s="15">
        <v>44713</v>
      </c>
      <c r="F219">
        <v>168</v>
      </c>
      <c r="G219">
        <v>168</v>
      </c>
      <c r="H219">
        <v>142</v>
      </c>
    </row>
    <row r="220" spans="1:8" x14ac:dyDescent="0.25">
      <c r="A220" t="s">
        <v>0</v>
      </c>
      <c r="B220" t="s">
        <v>8</v>
      </c>
      <c r="C220" t="s">
        <v>5</v>
      </c>
      <c r="D220" t="s">
        <v>12</v>
      </c>
      <c r="E220" s="15">
        <v>44621</v>
      </c>
      <c r="F220">
        <v>3259</v>
      </c>
      <c r="G220">
        <v>3278</v>
      </c>
      <c r="H220">
        <v>3228</v>
      </c>
    </row>
    <row r="221" spans="1:8" x14ac:dyDescent="0.25">
      <c r="A221" t="s">
        <v>0</v>
      </c>
      <c r="B221" t="s">
        <v>8</v>
      </c>
      <c r="C221" t="s">
        <v>5</v>
      </c>
      <c r="D221" t="s">
        <v>14</v>
      </c>
      <c r="E221" s="15">
        <v>44682</v>
      </c>
      <c r="F221">
        <v>302</v>
      </c>
      <c r="G221">
        <v>303</v>
      </c>
      <c r="H221">
        <v>273</v>
      </c>
    </row>
    <row r="222" spans="1:8" x14ac:dyDescent="0.25">
      <c r="A222" t="s">
        <v>0</v>
      </c>
      <c r="B222" t="s">
        <v>8</v>
      </c>
      <c r="C222" t="s">
        <v>5</v>
      </c>
      <c r="D222" t="s">
        <v>87</v>
      </c>
      <c r="E222" s="15">
        <v>44835</v>
      </c>
      <c r="F222">
        <v>65</v>
      </c>
      <c r="G222">
        <v>65</v>
      </c>
      <c r="H222">
        <v>51</v>
      </c>
    </row>
    <row r="223" spans="1:8" x14ac:dyDescent="0.25">
      <c r="A223" t="s">
        <v>0</v>
      </c>
      <c r="B223" t="s">
        <v>8</v>
      </c>
      <c r="C223" t="s">
        <v>5</v>
      </c>
      <c r="D223" t="s">
        <v>18</v>
      </c>
      <c r="E223" s="15">
        <v>44805</v>
      </c>
      <c r="F223">
        <v>91</v>
      </c>
      <c r="G223">
        <v>91</v>
      </c>
      <c r="H223">
        <v>79</v>
      </c>
    </row>
    <row r="224" spans="1:8" x14ac:dyDescent="0.25">
      <c r="A224" t="s">
        <v>0</v>
      </c>
      <c r="B224" t="s">
        <v>8</v>
      </c>
      <c r="C224" t="s">
        <v>6</v>
      </c>
      <c r="D224" t="s">
        <v>13</v>
      </c>
      <c r="E224" s="15">
        <v>44652</v>
      </c>
      <c r="F224">
        <v>122</v>
      </c>
      <c r="G224">
        <v>122</v>
      </c>
      <c r="H224">
        <v>95</v>
      </c>
    </row>
    <row r="225" spans="1:8" x14ac:dyDescent="0.25">
      <c r="A225" t="s">
        <v>0</v>
      </c>
      <c r="B225" t="s">
        <v>8</v>
      </c>
      <c r="C225" t="s">
        <v>6</v>
      </c>
      <c r="D225" t="s">
        <v>17</v>
      </c>
      <c r="E225" s="15">
        <v>44774</v>
      </c>
      <c r="F225">
        <v>12</v>
      </c>
      <c r="G225">
        <v>12</v>
      </c>
      <c r="H225">
        <v>9</v>
      </c>
    </row>
    <row r="226" spans="1:8" x14ac:dyDescent="0.25">
      <c r="A226" t="s">
        <v>0</v>
      </c>
      <c r="B226" t="s">
        <v>8</v>
      </c>
      <c r="C226" t="s">
        <v>6</v>
      </c>
      <c r="D226" t="s">
        <v>16</v>
      </c>
      <c r="E226" s="15">
        <v>44743</v>
      </c>
      <c r="F226">
        <v>6</v>
      </c>
      <c r="G226">
        <v>6</v>
      </c>
      <c r="H226">
        <v>5</v>
      </c>
    </row>
    <row r="227" spans="1:8" x14ac:dyDescent="0.25">
      <c r="A227" t="s">
        <v>0</v>
      </c>
      <c r="B227" t="s">
        <v>8</v>
      </c>
      <c r="C227" t="s">
        <v>6</v>
      </c>
      <c r="D227" t="s">
        <v>15</v>
      </c>
      <c r="E227" s="15">
        <v>44713</v>
      </c>
      <c r="F227">
        <v>18</v>
      </c>
      <c r="G227">
        <v>18</v>
      </c>
      <c r="H227">
        <v>15</v>
      </c>
    </row>
    <row r="228" spans="1:8" x14ac:dyDescent="0.25">
      <c r="A228" t="s">
        <v>0</v>
      </c>
      <c r="B228" t="s">
        <v>8</v>
      </c>
      <c r="C228" t="s">
        <v>6</v>
      </c>
      <c r="D228" t="s">
        <v>12</v>
      </c>
      <c r="E228" s="15">
        <v>44621</v>
      </c>
      <c r="F228">
        <v>213</v>
      </c>
      <c r="G228">
        <v>214</v>
      </c>
      <c r="H228">
        <v>168</v>
      </c>
    </row>
    <row r="229" spans="1:8" x14ac:dyDescent="0.25">
      <c r="A229" t="s">
        <v>0</v>
      </c>
      <c r="B229" t="s">
        <v>8</v>
      </c>
      <c r="C229" t="s">
        <v>6</v>
      </c>
      <c r="D229" t="s">
        <v>14</v>
      </c>
      <c r="E229" s="15">
        <v>44682</v>
      </c>
      <c r="F229">
        <v>43</v>
      </c>
      <c r="G229">
        <v>43</v>
      </c>
      <c r="H229">
        <v>34</v>
      </c>
    </row>
    <row r="230" spans="1:8" x14ac:dyDescent="0.25">
      <c r="A230" t="s">
        <v>0</v>
      </c>
      <c r="B230" t="s">
        <v>8</v>
      </c>
      <c r="C230" t="s">
        <v>6</v>
      </c>
      <c r="D230" t="s">
        <v>87</v>
      </c>
      <c r="E230" s="15">
        <v>44835</v>
      </c>
      <c r="F230">
        <v>8</v>
      </c>
      <c r="G230">
        <v>8</v>
      </c>
      <c r="H230">
        <v>3</v>
      </c>
    </row>
    <row r="231" spans="1:8" x14ac:dyDescent="0.25">
      <c r="A231" t="s">
        <v>0</v>
      </c>
      <c r="B231" t="s">
        <v>8</v>
      </c>
      <c r="C231" t="s">
        <v>6</v>
      </c>
      <c r="D231" t="s">
        <v>18</v>
      </c>
      <c r="E231" s="15">
        <v>44805</v>
      </c>
      <c r="F231">
        <v>9</v>
      </c>
      <c r="G231">
        <v>9</v>
      </c>
      <c r="H231">
        <v>5</v>
      </c>
    </row>
    <row r="232" spans="1:8" x14ac:dyDescent="0.25">
      <c r="A232" t="s">
        <v>0</v>
      </c>
      <c r="B232" t="s">
        <v>9</v>
      </c>
      <c r="C232" t="s">
        <v>2</v>
      </c>
      <c r="D232" t="s">
        <v>13</v>
      </c>
      <c r="E232" s="15">
        <v>44652</v>
      </c>
      <c r="F232">
        <v>3</v>
      </c>
      <c r="G232">
        <v>3</v>
      </c>
      <c r="H232">
        <v>3</v>
      </c>
    </row>
    <row r="233" spans="1:8" x14ac:dyDescent="0.25">
      <c r="A233" t="s">
        <v>0</v>
      </c>
      <c r="B233" t="s">
        <v>9</v>
      </c>
      <c r="C233" t="s">
        <v>2</v>
      </c>
      <c r="D233" t="s">
        <v>86</v>
      </c>
      <c r="E233" s="15">
        <v>44593</v>
      </c>
      <c r="F233">
        <v>25</v>
      </c>
      <c r="G233">
        <v>25</v>
      </c>
      <c r="H233">
        <v>23</v>
      </c>
    </row>
    <row r="234" spans="1:8" x14ac:dyDescent="0.25">
      <c r="A234" t="s">
        <v>0</v>
      </c>
      <c r="B234" t="s">
        <v>9</v>
      </c>
      <c r="C234" t="s">
        <v>2</v>
      </c>
      <c r="D234" t="s">
        <v>15</v>
      </c>
      <c r="E234" s="15">
        <v>44713</v>
      </c>
      <c r="F234">
        <v>1</v>
      </c>
      <c r="G234">
        <v>1</v>
      </c>
      <c r="H234">
        <v>1</v>
      </c>
    </row>
    <row r="235" spans="1:8" x14ac:dyDescent="0.25">
      <c r="A235" t="s">
        <v>0</v>
      </c>
      <c r="B235" t="s">
        <v>9</v>
      </c>
      <c r="C235" t="s">
        <v>2</v>
      </c>
      <c r="D235" t="s">
        <v>12</v>
      </c>
      <c r="E235" s="15">
        <v>44621</v>
      </c>
      <c r="F235">
        <v>28</v>
      </c>
      <c r="G235">
        <v>28</v>
      </c>
      <c r="H235">
        <v>28</v>
      </c>
    </row>
    <row r="236" spans="1:8" x14ac:dyDescent="0.25">
      <c r="A236" t="s">
        <v>0</v>
      </c>
      <c r="B236" t="s">
        <v>9</v>
      </c>
      <c r="C236" t="s">
        <v>2</v>
      </c>
      <c r="D236" t="s">
        <v>14</v>
      </c>
      <c r="E236" s="15">
        <v>44682</v>
      </c>
      <c r="F236">
        <v>4</v>
      </c>
      <c r="G236">
        <v>4</v>
      </c>
      <c r="H236">
        <v>3</v>
      </c>
    </row>
    <row r="237" spans="1:8" x14ac:dyDescent="0.25">
      <c r="A237" t="s">
        <v>0</v>
      </c>
      <c r="B237" t="s">
        <v>9</v>
      </c>
      <c r="C237" t="s">
        <v>2</v>
      </c>
      <c r="D237" t="s">
        <v>87</v>
      </c>
      <c r="E237" s="15">
        <v>44835</v>
      </c>
      <c r="F237">
        <v>1</v>
      </c>
      <c r="G237">
        <v>1</v>
      </c>
      <c r="H237">
        <v>1</v>
      </c>
    </row>
    <row r="238" spans="1:8" x14ac:dyDescent="0.25">
      <c r="A238" t="s">
        <v>0</v>
      </c>
      <c r="B238" t="s">
        <v>9</v>
      </c>
      <c r="C238" t="s">
        <v>3</v>
      </c>
      <c r="D238" t="s">
        <v>13</v>
      </c>
      <c r="E238" s="15">
        <v>44652</v>
      </c>
      <c r="F238">
        <v>5</v>
      </c>
      <c r="G238">
        <v>5</v>
      </c>
      <c r="H238">
        <v>5</v>
      </c>
    </row>
    <row r="239" spans="1:8" x14ac:dyDescent="0.25">
      <c r="A239" t="s">
        <v>0</v>
      </c>
      <c r="B239" t="s">
        <v>9</v>
      </c>
      <c r="C239" t="s">
        <v>3</v>
      </c>
      <c r="D239" t="s">
        <v>17</v>
      </c>
      <c r="E239" s="15">
        <v>44774</v>
      </c>
      <c r="F239">
        <v>21</v>
      </c>
      <c r="G239">
        <v>21</v>
      </c>
      <c r="H239">
        <v>20</v>
      </c>
    </row>
    <row r="240" spans="1:8" x14ac:dyDescent="0.25">
      <c r="A240" t="s">
        <v>0</v>
      </c>
      <c r="B240" t="s">
        <v>9</v>
      </c>
      <c r="C240" t="s">
        <v>3</v>
      </c>
      <c r="D240" t="s">
        <v>86</v>
      </c>
      <c r="E240" s="15">
        <v>44593</v>
      </c>
      <c r="F240">
        <v>42</v>
      </c>
      <c r="G240">
        <v>42</v>
      </c>
      <c r="H240">
        <v>40</v>
      </c>
    </row>
    <row r="241" spans="1:8" x14ac:dyDescent="0.25">
      <c r="A241" t="s">
        <v>0</v>
      </c>
      <c r="B241" t="s">
        <v>9</v>
      </c>
      <c r="C241" t="s">
        <v>3</v>
      </c>
      <c r="D241" t="s">
        <v>16</v>
      </c>
      <c r="E241" s="15">
        <v>44743</v>
      </c>
      <c r="F241">
        <v>1</v>
      </c>
      <c r="G241">
        <v>1</v>
      </c>
      <c r="H241">
        <v>1</v>
      </c>
    </row>
    <row r="242" spans="1:8" x14ac:dyDescent="0.25">
      <c r="A242" t="s">
        <v>0</v>
      </c>
      <c r="B242" t="s">
        <v>9</v>
      </c>
      <c r="C242" t="s">
        <v>3</v>
      </c>
      <c r="D242" t="s">
        <v>15</v>
      </c>
      <c r="E242" s="15">
        <v>44713</v>
      </c>
      <c r="F242">
        <v>2</v>
      </c>
      <c r="G242">
        <v>2</v>
      </c>
      <c r="H242">
        <v>3</v>
      </c>
    </row>
    <row r="243" spans="1:8" x14ac:dyDescent="0.25">
      <c r="A243" t="s">
        <v>0</v>
      </c>
      <c r="B243" t="s">
        <v>9</v>
      </c>
      <c r="C243" t="s">
        <v>3</v>
      </c>
      <c r="D243" t="s">
        <v>12</v>
      </c>
      <c r="E243" s="15">
        <v>44621</v>
      </c>
      <c r="F243">
        <v>61</v>
      </c>
      <c r="G243">
        <v>65</v>
      </c>
      <c r="H243">
        <v>59</v>
      </c>
    </row>
    <row r="244" spans="1:8" x14ac:dyDescent="0.25">
      <c r="A244" t="s">
        <v>0</v>
      </c>
      <c r="B244" t="s">
        <v>9</v>
      </c>
      <c r="C244" t="s">
        <v>3</v>
      </c>
      <c r="D244" t="s">
        <v>14</v>
      </c>
      <c r="E244" s="15">
        <v>44682</v>
      </c>
      <c r="F244">
        <v>7</v>
      </c>
      <c r="G244">
        <v>7</v>
      </c>
      <c r="H244">
        <v>8</v>
      </c>
    </row>
    <row r="245" spans="1:8" x14ac:dyDescent="0.25">
      <c r="A245" t="s">
        <v>0</v>
      </c>
      <c r="B245" t="s">
        <v>9</v>
      </c>
      <c r="C245" t="s">
        <v>3</v>
      </c>
      <c r="D245" t="s">
        <v>87</v>
      </c>
      <c r="E245" s="15">
        <v>44835</v>
      </c>
      <c r="F245">
        <v>2</v>
      </c>
      <c r="G245">
        <v>2</v>
      </c>
      <c r="H245">
        <v>1</v>
      </c>
    </row>
    <row r="246" spans="1:8" x14ac:dyDescent="0.25">
      <c r="A246" t="s">
        <v>0</v>
      </c>
      <c r="B246" t="s">
        <v>9</v>
      </c>
      <c r="C246" t="s">
        <v>3</v>
      </c>
      <c r="D246" t="s">
        <v>18</v>
      </c>
      <c r="E246" s="15">
        <v>44805</v>
      </c>
      <c r="F246">
        <v>6</v>
      </c>
      <c r="G246">
        <v>6</v>
      </c>
      <c r="H246">
        <v>4</v>
      </c>
    </row>
    <row r="247" spans="1:8" x14ac:dyDescent="0.25">
      <c r="A247" t="s">
        <v>0</v>
      </c>
      <c r="B247" t="s">
        <v>9</v>
      </c>
      <c r="C247" t="s">
        <v>4</v>
      </c>
      <c r="D247" t="s">
        <v>13</v>
      </c>
      <c r="E247" s="15">
        <v>44652</v>
      </c>
      <c r="F247">
        <v>36</v>
      </c>
      <c r="G247">
        <v>36</v>
      </c>
      <c r="H247">
        <v>30</v>
      </c>
    </row>
    <row r="248" spans="1:8" x14ac:dyDescent="0.25">
      <c r="A248" t="s">
        <v>0</v>
      </c>
      <c r="B248" t="s">
        <v>9</v>
      </c>
      <c r="C248" t="s">
        <v>4</v>
      </c>
      <c r="D248" t="s">
        <v>17</v>
      </c>
      <c r="E248" s="15">
        <v>44774</v>
      </c>
      <c r="F248">
        <v>6</v>
      </c>
      <c r="G248">
        <v>6</v>
      </c>
      <c r="H248">
        <v>5</v>
      </c>
    </row>
    <row r="249" spans="1:8" x14ac:dyDescent="0.25">
      <c r="A249" t="s">
        <v>0</v>
      </c>
      <c r="B249" t="s">
        <v>9</v>
      </c>
      <c r="C249" t="s">
        <v>4</v>
      </c>
      <c r="D249" t="s">
        <v>86</v>
      </c>
      <c r="E249" s="15">
        <v>44593</v>
      </c>
      <c r="F249">
        <v>148</v>
      </c>
      <c r="G249">
        <v>148</v>
      </c>
      <c r="H249">
        <v>143</v>
      </c>
    </row>
    <row r="250" spans="1:8" x14ac:dyDescent="0.25">
      <c r="A250" t="s">
        <v>0</v>
      </c>
      <c r="B250" t="s">
        <v>9</v>
      </c>
      <c r="C250" t="s">
        <v>4</v>
      </c>
      <c r="D250" t="s">
        <v>16</v>
      </c>
      <c r="E250" s="15">
        <v>44743</v>
      </c>
      <c r="F250">
        <v>4</v>
      </c>
      <c r="G250">
        <v>4</v>
      </c>
      <c r="H250">
        <v>4</v>
      </c>
    </row>
    <row r="251" spans="1:8" x14ac:dyDescent="0.25">
      <c r="A251" t="s">
        <v>0</v>
      </c>
      <c r="B251" t="s">
        <v>9</v>
      </c>
      <c r="C251" t="s">
        <v>4</v>
      </c>
      <c r="D251" t="s">
        <v>15</v>
      </c>
      <c r="E251" s="15">
        <v>44713</v>
      </c>
      <c r="F251">
        <v>8</v>
      </c>
      <c r="G251">
        <v>8</v>
      </c>
      <c r="H251">
        <v>8</v>
      </c>
    </row>
    <row r="252" spans="1:8" x14ac:dyDescent="0.25">
      <c r="A252" t="s">
        <v>0</v>
      </c>
      <c r="B252" t="s">
        <v>9</v>
      </c>
      <c r="C252" t="s">
        <v>4</v>
      </c>
      <c r="D252" t="s">
        <v>12</v>
      </c>
      <c r="E252" s="15">
        <v>44621</v>
      </c>
      <c r="F252">
        <v>194</v>
      </c>
      <c r="G252">
        <v>194</v>
      </c>
      <c r="H252">
        <v>190</v>
      </c>
    </row>
    <row r="253" spans="1:8" x14ac:dyDescent="0.25">
      <c r="A253" t="s">
        <v>0</v>
      </c>
      <c r="B253" t="s">
        <v>9</v>
      </c>
      <c r="C253" t="s">
        <v>4</v>
      </c>
      <c r="D253" t="s">
        <v>14</v>
      </c>
      <c r="E253" s="15">
        <v>44682</v>
      </c>
      <c r="F253">
        <v>10</v>
      </c>
      <c r="G253">
        <v>10</v>
      </c>
      <c r="H253">
        <v>9</v>
      </c>
    </row>
    <row r="254" spans="1:8" x14ac:dyDescent="0.25">
      <c r="A254" t="s">
        <v>0</v>
      </c>
      <c r="B254" t="s">
        <v>9</v>
      </c>
      <c r="C254" t="s">
        <v>4</v>
      </c>
      <c r="D254" t="s">
        <v>87</v>
      </c>
      <c r="E254" s="15">
        <v>44835</v>
      </c>
      <c r="F254">
        <v>4</v>
      </c>
      <c r="G254">
        <v>4</v>
      </c>
      <c r="H254">
        <v>4</v>
      </c>
    </row>
    <row r="255" spans="1:8" x14ac:dyDescent="0.25">
      <c r="A255" t="s">
        <v>0</v>
      </c>
      <c r="B255" t="s">
        <v>9</v>
      </c>
      <c r="C255" t="s">
        <v>4</v>
      </c>
      <c r="D255" t="s">
        <v>18</v>
      </c>
      <c r="E255" s="15">
        <v>44805</v>
      </c>
      <c r="F255">
        <v>4</v>
      </c>
      <c r="G255">
        <v>4</v>
      </c>
      <c r="H255">
        <v>4</v>
      </c>
    </row>
    <row r="256" spans="1:8" x14ac:dyDescent="0.25">
      <c r="A256" t="s">
        <v>0</v>
      </c>
      <c r="B256" t="s">
        <v>9</v>
      </c>
      <c r="C256" t="s">
        <v>5</v>
      </c>
      <c r="D256" t="s">
        <v>13</v>
      </c>
      <c r="E256" s="15">
        <v>44652</v>
      </c>
      <c r="F256">
        <v>45</v>
      </c>
      <c r="G256">
        <v>45</v>
      </c>
      <c r="H256">
        <v>47</v>
      </c>
    </row>
    <row r="257" spans="1:8" x14ac:dyDescent="0.25">
      <c r="A257" t="s">
        <v>0</v>
      </c>
      <c r="B257" t="s">
        <v>9</v>
      </c>
      <c r="C257" t="s">
        <v>5</v>
      </c>
      <c r="D257" t="s">
        <v>17</v>
      </c>
      <c r="E257" s="15">
        <v>44774</v>
      </c>
      <c r="F257">
        <v>12</v>
      </c>
      <c r="G257">
        <v>12</v>
      </c>
      <c r="H257">
        <v>12</v>
      </c>
    </row>
    <row r="258" spans="1:8" x14ac:dyDescent="0.25">
      <c r="A258" t="s">
        <v>0</v>
      </c>
      <c r="B258" t="s">
        <v>9</v>
      </c>
      <c r="C258" t="s">
        <v>5</v>
      </c>
      <c r="D258" t="s">
        <v>86</v>
      </c>
      <c r="E258" s="15">
        <v>44593</v>
      </c>
      <c r="F258">
        <v>225</v>
      </c>
      <c r="G258">
        <v>225</v>
      </c>
      <c r="H258">
        <v>228</v>
      </c>
    </row>
    <row r="259" spans="1:8" x14ac:dyDescent="0.25">
      <c r="A259" t="s">
        <v>0</v>
      </c>
      <c r="B259" t="s">
        <v>9</v>
      </c>
      <c r="C259" t="s">
        <v>5</v>
      </c>
      <c r="D259" t="s">
        <v>16</v>
      </c>
      <c r="E259" s="15">
        <v>44743</v>
      </c>
      <c r="F259">
        <v>6</v>
      </c>
      <c r="G259">
        <v>6</v>
      </c>
      <c r="H259">
        <v>6</v>
      </c>
    </row>
    <row r="260" spans="1:8" x14ac:dyDescent="0.25">
      <c r="A260" t="s">
        <v>0</v>
      </c>
      <c r="B260" t="s">
        <v>9</v>
      </c>
      <c r="C260" t="s">
        <v>5</v>
      </c>
      <c r="D260" t="s">
        <v>15</v>
      </c>
      <c r="E260" s="15">
        <v>44713</v>
      </c>
      <c r="F260">
        <v>10</v>
      </c>
      <c r="G260">
        <v>10</v>
      </c>
      <c r="H260">
        <v>11</v>
      </c>
    </row>
    <row r="261" spans="1:8" x14ac:dyDescent="0.25">
      <c r="A261" t="s">
        <v>0</v>
      </c>
      <c r="B261" t="s">
        <v>9</v>
      </c>
      <c r="C261" t="s">
        <v>5</v>
      </c>
      <c r="D261" t="s">
        <v>12</v>
      </c>
      <c r="E261" s="15">
        <v>44621</v>
      </c>
      <c r="F261">
        <v>280</v>
      </c>
      <c r="G261">
        <v>280</v>
      </c>
      <c r="H261">
        <v>276</v>
      </c>
    </row>
    <row r="262" spans="1:8" x14ac:dyDescent="0.25">
      <c r="A262" t="s">
        <v>0</v>
      </c>
      <c r="B262" t="s">
        <v>9</v>
      </c>
      <c r="C262" t="s">
        <v>5</v>
      </c>
      <c r="D262" t="s">
        <v>14</v>
      </c>
      <c r="E262" s="15">
        <v>44682</v>
      </c>
      <c r="F262">
        <v>16</v>
      </c>
      <c r="G262">
        <v>16</v>
      </c>
      <c r="H262">
        <v>14</v>
      </c>
    </row>
    <row r="263" spans="1:8" x14ac:dyDescent="0.25">
      <c r="A263" t="s">
        <v>0</v>
      </c>
      <c r="B263" t="s">
        <v>9</v>
      </c>
      <c r="C263" t="s">
        <v>5</v>
      </c>
      <c r="D263" t="s">
        <v>87</v>
      </c>
      <c r="E263" s="15">
        <v>44835</v>
      </c>
      <c r="F263">
        <v>7</v>
      </c>
      <c r="G263">
        <v>7</v>
      </c>
      <c r="H263">
        <v>6</v>
      </c>
    </row>
    <row r="264" spans="1:8" x14ac:dyDescent="0.25">
      <c r="A264" t="s">
        <v>0</v>
      </c>
      <c r="B264" t="s">
        <v>9</v>
      </c>
      <c r="C264" t="s">
        <v>5</v>
      </c>
      <c r="D264" t="s">
        <v>18</v>
      </c>
      <c r="E264" s="15">
        <v>44805</v>
      </c>
      <c r="F264">
        <v>8</v>
      </c>
      <c r="G264">
        <v>8</v>
      </c>
      <c r="H264">
        <v>8</v>
      </c>
    </row>
    <row r="265" spans="1:8" x14ac:dyDescent="0.25">
      <c r="A265" t="s">
        <v>0</v>
      </c>
      <c r="B265" t="s">
        <v>9</v>
      </c>
      <c r="C265" t="s">
        <v>6</v>
      </c>
      <c r="D265" t="s">
        <v>13</v>
      </c>
      <c r="E265" s="15">
        <v>44652</v>
      </c>
      <c r="F265">
        <v>59</v>
      </c>
      <c r="G265">
        <v>59</v>
      </c>
      <c r="H265">
        <v>49</v>
      </c>
    </row>
    <row r="266" spans="1:8" x14ac:dyDescent="0.25">
      <c r="A266" t="s">
        <v>0</v>
      </c>
      <c r="B266" t="s">
        <v>9</v>
      </c>
      <c r="C266" t="s">
        <v>6</v>
      </c>
      <c r="D266" t="s">
        <v>17</v>
      </c>
      <c r="E266" s="15">
        <v>44774</v>
      </c>
      <c r="F266">
        <v>9</v>
      </c>
      <c r="G266">
        <v>9</v>
      </c>
      <c r="H266">
        <v>7</v>
      </c>
    </row>
    <row r="267" spans="1:8" x14ac:dyDescent="0.25">
      <c r="A267" t="s">
        <v>0</v>
      </c>
      <c r="B267" t="s">
        <v>9</v>
      </c>
      <c r="C267" t="s">
        <v>6</v>
      </c>
      <c r="D267" t="s">
        <v>16</v>
      </c>
      <c r="E267" s="15">
        <v>44743</v>
      </c>
      <c r="F267">
        <v>7</v>
      </c>
      <c r="G267">
        <v>7</v>
      </c>
      <c r="H267">
        <v>5</v>
      </c>
    </row>
    <row r="268" spans="1:8" x14ac:dyDescent="0.25">
      <c r="A268" t="s">
        <v>0</v>
      </c>
      <c r="B268" t="s">
        <v>9</v>
      </c>
      <c r="C268" t="s">
        <v>6</v>
      </c>
      <c r="D268" t="s">
        <v>15</v>
      </c>
      <c r="E268" s="15">
        <v>44713</v>
      </c>
      <c r="F268">
        <v>10</v>
      </c>
      <c r="G268">
        <v>10</v>
      </c>
      <c r="H268">
        <v>9</v>
      </c>
    </row>
    <row r="269" spans="1:8" x14ac:dyDescent="0.25">
      <c r="A269" t="s">
        <v>0</v>
      </c>
      <c r="B269" t="s">
        <v>9</v>
      </c>
      <c r="C269" t="s">
        <v>6</v>
      </c>
      <c r="D269" t="s">
        <v>12</v>
      </c>
      <c r="E269" s="15">
        <v>44621</v>
      </c>
      <c r="F269">
        <v>116</v>
      </c>
      <c r="G269">
        <v>117</v>
      </c>
      <c r="H269">
        <v>103</v>
      </c>
    </row>
    <row r="270" spans="1:8" x14ac:dyDescent="0.25">
      <c r="A270" t="s">
        <v>0</v>
      </c>
      <c r="B270" t="s">
        <v>9</v>
      </c>
      <c r="C270" t="s">
        <v>6</v>
      </c>
      <c r="D270" t="s">
        <v>14</v>
      </c>
      <c r="E270" s="15">
        <v>44682</v>
      </c>
      <c r="F270">
        <v>22</v>
      </c>
      <c r="G270">
        <v>22</v>
      </c>
      <c r="H270">
        <v>18</v>
      </c>
    </row>
    <row r="271" spans="1:8" x14ac:dyDescent="0.25">
      <c r="A271" t="s">
        <v>0</v>
      </c>
      <c r="B271" t="s">
        <v>9</v>
      </c>
      <c r="C271" t="s">
        <v>6</v>
      </c>
      <c r="D271" t="s">
        <v>87</v>
      </c>
      <c r="E271" s="15">
        <v>44835</v>
      </c>
      <c r="F271">
        <v>3</v>
      </c>
      <c r="G271">
        <v>3</v>
      </c>
      <c r="H271">
        <v>3</v>
      </c>
    </row>
    <row r="272" spans="1:8" x14ac:dyDescent="0.25">
      <c r="A272" t="s">
        <v>0</v>
      </c>
      <c r="B272" t="s">
        <v>9</v>
      </c>
      <c r="C272" t="s">
        <v>6</v>
      </c>
      <c r="D272" t="s">
        <v>18</v>
      </c>
      <c r="E272" s="15">
        <v>44805</v>
      </c>
      <c r="F272">
        <v>3</v>
      </c>
      <c r="G272">
        <v>4</v>
      </c>
      <c r="H272">
        <v>2</v>
      </c>
    </row>
    <row r="273" spans="1:8" x14ac:dyDescent="0.25">
      <c r="A273" t="s">
        <v>10</v>
      </c>
      <c r="B273" t="s">
        <v>1</v>
      </c>
      <c r="C273" t="s">
        <v>2</v>
      </c>
      <c r="D273" t="s">
        <v>86</v>
      </c>
      <c r="E273" s="15">
        <v>44593</v>
      </c>
      <c r="F273">
        <v>3</v>
      </c>
      <c r="G273">
        <v>3</v>
      </c>
      <c r="H273">
        <v>0</v>
      </c>
    </row>
    <row r="274" spans="1:8" x14ac:dyDescent="0.25">
      <c r="A274" t="s">
        <v>10</v>
      </c>
      <c r="B274" t="s">
        <v>1</v>
      </c>
      <c r="C274" t="s">
        <v>2</v>
      </c>
      <c r="D274" t="s">
        <v>12</v>
      </c>
      <c r="E274" s="15">
        <v>44621</v>
      </c>
      <c r="F274">
        <v>1</v>
      </c>
      <c r="G274">
        <v>1</v>
      </c>
      <c r="H274">
        <v>0</v>
      </c>
    </row>
    <row r="275" spans="1:8" x14ac:dyDescent="0.25">
      <c r="A275" t="s">
        <v>10</v>
      </c>
      <c r="B275" t="s">
        <v>1</v>
      </c>
      <c r="C275" t="s">
        <v>3</v>
      </c>
      <c r="D275" t="s">
        <v>13</v>
      </c>
      <c r="E275" s="15">
        <v>44652</v>
      </c>
      <c r="F275">
        <v>157</v>
      </c>
      <c r="G275">
        <v>159</v>
      </c>
      <c r="H275">
        <v>111</v>
      </c>
    </row>
    <row r="276" spans="1:8" x14ac:dyDescent="0.25">
      <c r="A276" t="s">
        <v>10</v>
      </c>
      <c r="B276" t="s">
        <v>1</v>
      </c>
      <c r="C276" t="s">
        <v>3</v>
      </c>
      <c r="D276" t="s">
        <v>17</v>
      </c>
      <c r="E276" s="15">
        <v>44774</v>
      </c>
      <c r="F276">
        <v>48</v>
      </c>
      <c r="G276">
        <v>48</v>
      </c>
      <c r="H276">
        <v>38</v>
      </c>
    </row>
    <row r="277" spans="1:8" x14ac:dyDescent="0.25">
      <c r="A277" t="s">
        <v>10</v>
      </c>
      <c r="B277" t="s">
        <v>1</v>
      </c>
      <c r="C277" t="s">
        <v>3</v>
      </c>
      <c r="D277" t="s">
        <v>86</v>
      </c>
      <c r="E277" s="15">
        <v>44593</v>
      </c>
      <c r="F277">
        <v>307</v>
      </c>
      <c r="G277">
        <v>307</v>
      </c>
      <c r="H277">
        <v>233</v>
      </c>
    </row>
    <row r="278" spans="1:8" x14ac:dyDescent="0.25">
      <c r="A278" t="s">
        <v>10</v>
      </c>
      <c r="B278" t="s">
        <v>1</v>
      </c>
      <c r="C278" t="s">
        <v>3</v>
      </c>
      <c r="D278" t="s">
        <v>16</v>
      </c>
      <c r="E278" s="15">
        <v>44743</v>
      </c>
      <c r="F278">
        <v>17</v>
      </c>
      <c r="G278">
        <v>17</v>
      </c>
      <c r="H278">
        <v>12</v>
      </c>
    </row>
    <row r="279" spans="1:8" x14ac:dyDescent="0.25">
      <c r="A279" t="s">
        <v>10</v>
      </c>
      <c r="B279" t="s">
        <v>1</v>
      </c>
      <c r="C279" t="s">
        <v>3</v>
      </c>
      <c r="D279" t="s">
        <v>15</v>
      </c>
      <c r="E279" s="15">
        <v>44713</v>
      </c>
      <c r="F279">
        <v>51</v>
      </c>
      <c r="G279">
        <v>51</v>
      </c>
      <c r="H279">
        <v>38</v>
      </c>
    </row>
    <row r="280" spans="1:8" x14ac:dyDescent="0.25">
      <c r="A280" t="s">
        <v>10</v>
      </c>
      <c r="B280" t="s">
        <v>1</v>
      </c>
      <c r="C280" t="s">
        <v>3</v>
      </c>
      <c r="D280" t="s">
        <v>12</v>
      </c>
      <c r="E280" s="15">
        <v>44621</v>
      </c>
      <c r="F280">
        <v>324</v>
      </c>
      <c r="G280">
        <v>324</v>
      </c>
      <c r="H280">
        <v>255</v>
      </c>
    </row>
    <row r="281" spans="1:8" x14ac:dyDescent="0.25">
      <c r="A281" t="s">
        <v>10</v>
      </c>
      <c r="B281" t="s">
        <v>1</v>
      </c>
      <c r="C281" t="s">
        <v>3</v>
      </c>
      <c r="D281" t="s">
        <v>14</v>
      </c>
      <c r="E281" s="15">
        <v>44682</v>
      </c>
      <c r="F281">
        <v>79</v>
      </c>
      <c r="G281">
        <v>79</v>
      </c>
      <c r="H281">
        <v>56</v>
      </c>
    </row>
    <row r="282" spans="1:8" x14ac:dyDescent="0.25">
      <c r="A282" t="s">
        <v>10</v>
      </c>
      <c r="B282" t="s">
        <v>1</v>
      </c>
      <c r="C282" t="s">
        <v>3</v>
      </c>
      <c r="D282" t="s">
        <v>87</v>
      </c>
      <c r="E282" s="15">
        <v>44835</v>
      </c>
      <c r="F282">
        <v>29</v>
      </c>
      <c r="G282">
        <v>29</v>
      </c>
      <c r="H282">
        <v>16</v>
      </c>
    </row>
    <row r="283" spans="1:8" x14ac:dyDescent="0.25">
      <c r="A283" t="s">
        <v>10</v>
      </c>
      <c r="B283" t="s">
        <v>1</v>
      </c>
      <c r="C283" t="s">
        <v>3</v>
      </c>
      <c r="D283" t="s">
        <v>18</v>
      </c>
      <c r="E283" s="15">
        <v>44805</v>
      </c>
      <c r="F283">
        <v>44</v>
      </c>
      <c r="G283">
        <v>45</v>
      </c>
      <c r="H283">
        <v>38</v>
      </c>
    </row>
    <row r="284" spans="1:8" x14ac:dyDescent="0.25">
      <c r="A284" t="s">
        <v>10</v>
      </c>
      <c r="B284" t="s">
        <v>1</v>
      </c>
      <c r="C284" t="s">
        <v>4</v>
      </c>
      <c r="D284" t="s">
        <v>13</v>
      </c>
      <c r="E284" s="15">
        <v>44652</v>
      </c>
      <c r="F284">
        <v>1137</v>
      </c>
      <c r="G284">
        <v>1139</v>
      </c>
      <c r="H284">
        <v>951</v>
      </c>
    </row>
    <row r="285" spans="1:8" x14ac:dyDescent="0.25">
      <c r="A285" t="s">
        <v>10</v>
      </c>
      <c r="B285" t="s">
        <v>1</v>
      </c>
      <c r="C285" t="s">
        <v>4</v>
      </c>
      <c r="D285" t="s">
        <v>17</v>
      </c>
      <c r="E285" s="15">
        <v>44774</v>
      </c>
      <c r="F285">
        <v>243</v>
      </c>
      <c r="G285">
        <v>244</v>
      </c>
      <c r="H285">
        <v>165</v>
      </c>
    </row>
    <row r="286" spans="1:8" x14ac:dyDescent="0.25">
      <c r="A286" t="s">
        <v>10</v>
      </c>
      <c r="B286" t="s">
        <v>1</v>
      </c>
      <c r="C286" t="s">
        <v>4</v>
      </c>
      <c r="D286" t="s">
        <v>86</v>
      </c>
      <c r="E286" s="15">
        <v>44593</v>
      </c>
      <c r="F286">
        <v>3477</v>
      </c>
      <c r="G286">
        <v>3477</v>
      </c>
      <c r="H286">
        <v>2963</v>
      </c>
    </row>
    <row r="287" spans="1:8" x14ac:dyDescent="0.25">
      <c r="A287" t="s">
        <v>10</v>
      </c>
      <c r="B287" t="s">
        <v>1</v>
      </c>
      <c r="C287" t="s">
        <v>4</v>
      </c>
      <c r="D287" t="s">
        <v>16</v>
      </c>
      <c r="E287" s="15">
        <v>44743</v>
      </c>
      <c r="F287">
        <v>90</v>
      </c>
      <c r="G287">
        <v>90</v>
      </c>
      <c r="H287">
        <v>68</v>
      </c>
    </row>
    <row r="288" spans="1:8" x14ac:dyDescent="0.25">
      <c r="A288" t="s">
        <v>10</v>
      </c>
      <c r="B288" t="s">
        <v>1</v>
      </c>
      <c r="C288" t="s">
        <v>4</v>
      </c>
      <c r="D288" t="s">
        <v>15</v>
      </c>
      <c r="E288" s="15">
        <v>44713</v>
      </c>
      <c r="F288">
        <v>295</v>
      </c>
      <c r="G288">
        <v>297</v>
      </c>
      <c r="H288">
        <v>215</v>
      </c>
    </row>
    <row r="289" spans="1:8" x14ac:dyDescent="0.25">
      <c r="A289" t="s">
        <v>10</v>
      </c>
      <c r="B289" t="s">
        <v>1</v>
      </c>
      <c r="C289" t="s">
        <v>4</v>
      </c>
      <c r="D289" t="s">
        <v>12</v>
      </c>
      <c r="E289" s="15">
        <v>44621</v>
      </c>
      <c r="F289">
        <v>3482</v>
      </c>
      <c r="G289">
        <v>3487</v>
      </c>
      <c r="H289">
        <v>3031</v>
      </c>
    </row>
    <row r="290" spans="1:8" x14ac:dyDescent="0.25">
      <c r="A290" t="s">
        <v>10</v>
      </c>
      <c r="B290" t="s">
        <v>1</v>
      </c>
      <c r="C290" t="s">
        <v>4</v>
      </c>
      <c r="D290" t="s">
        <v>14</v>
      </c>
      <c r="E290" s="15">
        <v>44682</v>
      </c>
      <c r="F290">
        <v>507</v>
      </c>
      <c r="G290">
        <v>510</v>
      </c>
      <c r="H290">
        <v>412</v>
      </c>
    </row>
    <row r="291" spans="1:8" x14ac:dyDescent="0.25">
      <c r="A291" t="s">
        <v>10</v>
      </c>
      <c r="B291" t="s">
        <v>1</v>
      </c>
      <c r="C291" t="s">
        <v>4</v>
      </c>
      <c r="D291" t="s">
        <v>87</v>
      </c>
      <c r="E291" s="15">
        <v>44835</v>
      </c>
      <c r="F291">
        <v>160</v>
      </c>
      <c r="G291">
        <v>161</v>
      </c>
      <c r="H291">
        <v>60</v>
      </c>
    </row>
    <row r="292" spans="1:8" x14ac:dyDescent="0.25">
      <c r="A292" t="s">
        <v>10</v>
      </c>
      <c r="B292" t="s">
        <v>1</v>
      </c>
      <c r="C292" t="s">
        <v>4</v>
      </c>
      <c r="D292" t="s">
        <v>18</v>
      </c>
      <c r="E292" s="15">
        <v>44805</v>
      </c>
      <c r="F292">
        <v>214</v>
      </c>
      <c r="G292">
        <v>216</v>
      </c>
      <c r="H292">
        <v>136</v>
      </c>
    </row>
    <row r="293" spans="1:8" x14ac:dyDescent="0.25">
      <c r="A293" t="s">
        <v>10</v>
      </c>
      <c r="B293" t="s">
        <v>1</v>
      </c>
      <c r="C293" t="s">
        <v>5</v>
      </c>
      <c r="D293" t="s">
        <v>13</v>
      </c>
      <c r="E293" s="15">
        <v>44652</v>
      </c>
      <c r="F293">
        <v>3568</v>
      </c>
      <c r="G293">
        <v>3585</v>
      </c>
      <c r="H293">
        <v>2657</v>
      </c>
    </row>
    <row r="294" spans="1:8" x14ac:dyDescent="0.25">
      <c r="A294" t="s">
        <v>10</v>
      </c>
      <c r="B294" t="s">
        <v>1</v>
      </c>
      <c r="C294" t="s">
        <v>5</v>
      </c>
      <c r="D294" t="s">
        <v>17</v>
      </c>
      <c r="E294" s="15">
        <v>44774</v>
      </c>
      <c r="F294">
        <v>374</v>
      </c>
      <c r="G294">
        <v>379</v>
      </c>
      <c r="H294">
        <v>250</v>
      </c>
    </row>
    <row r="295" spans="1:8" x14ac:dyDescent="0.25">
      <c r="A295" t="s">
        <v>10</v>
      </c>
      <c r="B295" t="s">
        <v>1</v>
      </c>
      <c r="C295" t="s">
        <v>5</v>
      </c>
      <c r="D295" t="s">
        <v>86</v>
      </c>
      <c r="E295" s="15">
        <v>44593</v>
      </c>
      <c r="F295">
        <v>8931</v>
      </c>
      <c r="G295">
        <v>8937</v>
      </c>
      <c r="H295">
        <v>7643</v>
      </c>
    </row>
    <row r="296" spans="1:8" x14ac:dyDescent="0.25">
      <c r="A296" t="s">
        <v>10</v>
      </c>
      <c r="B296" t="s">
        <v>1</v>
      </c>
      <c r="C296" t="s">
        <v>5</v>
      </c>
      <c r="D296" t="s">
        <v>16</v>
      </c>
      <c r="E296" s="15">
        <v>44743</v>
      </c>
      <c r="F296">
        <v>203</v>
      </c>
      <c r="G296">
        <v>203</v>
      </c>
      <c r="H296">
        <v>162</v>
      </c>
    </row>
    <row r="297" spans="1:8" x14ac:dyDescent="0.25">
      <c r="A297" t="s">
        <v>10</v>
      </c>
      <c r="B297" t="s">
        <v>1</v>
      </c>
      <c r="C297" t="s">
        <v>5</v>
      </c>
      <c r="D297" t="s">
        <v>15</v>
      </c>
      <c r="E297" s="15">
        <v>44713</v>
      </c>
      <c r="F297">
        <v>744</v>
      </c>
      <c r="G297">
        <v>751</v>
      </c>
      <c r="H297">
        <v>634</v>
      </c>
    </row>
    <row r="298" spans="1:8" x14ac:dyDescent="0.25">
      <c r="A298" t="s">
        <v>10</v>
      </c>
      <c r="B298" t="s">
        <v>1</v>
      </c>
      <c r="C298" t="s">
        <v>5</v>
      </c>
      <c r="D298" t="s">
        <v>12</v>
      </c>
      <c r="E298" s="15">
        <v>44621</v>
      </c>
      <c r="F298">
        <v>10877</v>
      </c>
      <c r="G298">
        <v>10890</v>
      </c>
      <c r="H298">
        <v>9173</v>
      </c>
    </row>
    <row r="299" spans="1:8" x14ac:dyDescent="0.25">
      <c r="A299" t="s">
        <v>10</v>
      </c>
      <c r="B299" t="s">
        <v>1</v>
      </c>
      <c r="C299" t="s">
        <v>5</v>
      </c>
      <c r="D299" t="s">
        <v>14</v>
      </c>
      <c r="E299" s="15">
        <v>44682</v>
      </c>
      <c r="F299">
        <v>1339</v>
      </c>
      <c r="G299">
        <v>1348</v>
      </c>
      <c r="H299">
        <v>1091</v>
      </c>
    </row>
    <row r="300" spans="1:8" x14ac:dyDescent="0.25">
      <c r="A300" t="s">
        <v>10</v>
      </c>
      <c r="B300" t="s">
        <v>1</v>
      </c>
      <c r="C300" t="s">
        <v>5</v>
      </c>
      <c r="D300" t="s">
        <v>87</v>
      </c>
      <c r="E300" s="15">
        <v>44835</v>
      </c>
      <c r="F300">
        <v>260</v>
      </c>
      <c r="G300">
        <v>263</v>
      </c>
      <c r="H300">
        <v>99</v>
      </c>
    </row>
    <row r="301" spans="1:8" x14ac:dyDescent="0.25">
      <c r="A301" t="s">
        <v>10</v>
      </c>
      <c r="B301" t="s">
        <v>1</v>
      </c>
      <c r="C301" t="s">
        <v>5</v>
      </c>
      <c r="D301" t="s">
        <v>18</v>
      </c>
      <c r="E301" s="15">
        <v>44805</v>
      </c>
      <c r="F301">
        <v>295</v>
      </c>
      <c r="G301">
        <v>299</v>
      </c>
      <c r="H301">
        <v>126</v>
      </c>
    </row>
    <row r="302" spans="1:8" x14ac:dyDescent="0.25">
      <c r="A302" t="s">
        <v>10</v>
      </c>
      <c r="B302" t="s">
        <v>1</v>
      </c>
      <c r="C302" t="s">
        <v>6</v>
      </c>
      <c r="D302" t="s">
        <v>13</v>
      </c>
      <c r="E302" s="15">
        <v>44652</v>
      </c>
      <c r="F302">
        <v>1199</v>
      </c>
      <c r="G302">
        <v>1200</v>
      </c>
      <c r="H302">
        <v>615</v>
      </c>
    </row>
    <row r="303" spans="1:8" x14ac:dyDescent="0.25">
      <c r="A303" t="s">
        <v>10</v>
      </c>
      <c r="B303" t="s">
        <v>1</v>
      </c>
      <c r="C303" t="s">
        <v>6</v>
      </c>
      <c r="D303" t="s">
        <v>17</v>
      </c>
      <c r="E303" s="15">
        <v>44774</v>
      </c>
      <c r="F303">
        <v>51</v>
      </c>
      <c r="G303">
        <v>51</v>
      </c>
      <c r="H303">
        <v>17</v>
      </c>
    </row>
    <row r="304" spans="1:8" x14ac:dyDescent="0.25">
      <c r="A304" t="s">
        <v>10</v>
      </c>
      <c r="B304" t="s">
        <v>1</v>
      </c>
      <c r="C304" t="s">
        <v>6</v>
      </c>
      <c r="D304" t="s">
        <v>16</v>
      </c>
      <c r="E304" s="15">
        <v>44743</v>
      </c>
      <c r="F304">
        <v>18</v>
      </c>
      <c r="G304">
        <v>18</v>
      </c>
      <c r="H304">
        <v>8</v>
      </c>
    </row>
    <row r="305" spans="1:8" x14ac:dyDescent="0.25">
      <c r="A305" t="s">
        <v>10</v>
      </c>
      <c r="B305" t="s">
        <v>1</v>
      </c>
      <c r="C305" t="s">
        <v>6</v>
      </c>
      <c r="D305" t="s">
        <v>15</v>
      </c>
      <c r="E305" s="15">
        <v>44713</v>
      </c>
      <c r="F305">
        <v>84</v>
      </c>
      <c r="G305">
        <v>84</v>
      </c>
      <c r="H305">
        <v>36</v>
      </c>
    </row>
    <row r="306" spans="1:8" x14ac:dyDescent="0.25">
      <c r="A306" t="s">
        <v>10</v>
      </c>
      <c r="B306" t="s">
        <v>1</v>
      </c>
      <c r="C306" t="s">
        <v>6</v>
      </c>
      <c r="D306" t="s">
        <v>12</v>
      </c>
      <c r="E306" s="15">
        <v>44621</v>
      </c>
      <c r="F306">
        <v>833</v>
      </c>
      <c r="G306">
        <v>834</v>
      </c>
      <c r="H306">
        <v>446</v>
      </c>
    </row>
    <row r="307" spans="1:8" x14ac:dyDescent="0.25">
      <c r="A307" t="s">
        <v>10</v>
      </c>
      <c r="B307" t="s">
        <v>1</v>
      </c>
      <c r="C307" t="s">
        <v>6</v>
      </c>
      <c r="D307" t="s">
        <v>14</v>
      </c>
      <c r="E307" s="15">
        <v>44682</v>
      </c>
      <c r="F307">
        <v>283</v>
      </c>
      <c r="G307">
        <v>284</v>
      </c>
      <c r="H307">
        <v>150</v>
      </c>
    </row>
    <row r="308" spans="1:8" x14ac:dyDescent="0.25">
      <c r="A308" t="s">
        <v>10</v>
      </c>
      <c r="B308" t="s">
        <v>1</v>
      </c>
      <c r="C308" t="s">
        <v>6</v>
      </c>
      <c r="D308" t="s">
        <v>87</v>
      </c>
      <c r="E308" s="15">
        <v>44835</v>
      </c>
      <c r="F308">
        <v>21</v>
      </c>
      <c r="G308">
        <v>21</v>
      </c>
      <c r="H308">
        <v>9</v>
      </c>
    </row>
    <row r="309" spans="1:8" x14ac:dyDescent="0.25">
      <c r="A309" t="s">
        <v>10</v>
      </c>
      <c r="B309" t="s">
        <v>1</v>
      </c>
      <c r="C309" t="s">
        <v>6</v>
      </c>
      <c r="D309" t="s">
        <v>18</v>
      </c>
      <c r="E309" s="15">
        <v>44805</v>
      </c>
      <c r="F309">
        <v>37</v>
      </c>
      <c r="G309">
        <v>37</v>
      </c>
      <c r="H309">
        <v>10</v>
      </c>
    </row>
    <row r="310" spans="1:8" x14ac:dyDescent="0.25">
      <c r="A310" t="s">
        <v>10</v>
      </c>
      <c r="B310" t="s">
        <v>1</v>
      </c>
      <c r="C310" t="s">
        <v>7</v>
      </c>
      <c r="D310" t="s">
        <v>13</v>
      </c>
      <c r="E310" s="15">
        <v>44652</v>
      </c>
      <c r="F310">
        <v>3672</v>
      </c>
      <c r="G310">
        <v>3673</v>
      </c>
      <c r="H310">
        <v>3136</v>
      </c>
    </row>
    <row r="311" spans="1:8" x14ac:dyDescent="0.25">
      <c r="A311" t="s">
        <v>10</v>
      </c>
      <c r="B311" t="s">
        <v>1</v>
      </c>
      <c r="C311" t="s">
        <v>7</v>
      </c>
      <c r="D311" t="s">
        <v>17</v>
      </c>
      <c r="E311" s="15">
        <v>44774</v>
      </c>
      <c r="F311">
        <v>195</v>
      </c>
      <c r="G311">
        <v>196</v>
      </c>
      <c r="H311">
        <v>111</v>
      </c>
    </row>
    <row r="312" spans="1:8" x14ac:dyDescent="0.25">
      <c r="A312" t="s">
        <v>10</v>
      </c>
      <c r="B312" t="s">
        <v>1</v>
      </c>
      <c r="C312" t="s">
        <v>7</v>
      </c>
      <c r="D312" t="s">
        <v>16</v>
      </c>
      <c r="E312" s="15">
        <v>44743</v>
      </c>
      <c r="F312">
        <v>41</v>
      </c>
      <c r="G312">
        <v>41</v>
      </c>
      <c r="H312">
        <v>28</v>
      </c>
    </row>
    <row r="313" spans="1:8" x14ac:dyDescent="0.25">
      <c r="A313" t="s">
        <v>10</v>
      </c>
      <c r="B313" t="s">
        <v>1</v>
      </c>
      <c r="C313" t="s">
        <v>7</v>
      </c>
      <c r="D313" t="s">
        <v>15</v>
      </c>
      <c r="E313" s="15">
        <v>44713</v>
      </c>
      <c r="F313">
        <v>269</v>
      </c>
      <c r="G313">
        <v>269</v>
      </c>
      <c r="H313">
        <v>195</v>
      </c>
    </row>
    <row r="314" spans="1:8" x14ac:dyDescent="0.25">
      <c r="A314" t="s">
        <v>10</v>
      </c>
      <c r="B314" t="s">
        <v>1</v>
      </c>
      <c r="C314" t="s">
        <v>7</v>
      </c>
      <c r="D314" t="s">
        <v>12</v>
      </c>
      <c r="E314" s="15">
        <v>44621</v>
      </c>
      <c r="F314">
        <v>7389</v>
      </c>
      <c r="G314">
        <v>7686</v>
      </c>
      <c r="H314">
        <v>6898</v>
      </c>
    </row>
    <row r="315" spans="1:8" x14ac:dyDescent="0.25">
      <c r="A315" t="s">
        <v>10</v>
      </c>
      <c r="B315" t="s">
        <v>1</v>
      </c>
      <c r="C315" t="s">
        <v>7</v>
      </c>
      <c r="D315" t="s">
        <v>14</v>
      </c>
      <c r="E315" s="15">
        <v>44682</v>
      </c>
      <c r="F315">
        <v>989</v>
      </c>
      <c r="G315">
        <v>992</v>
      </c>
      <c r="H315">
        <v>824</v>
      </c>
    </row>
    <row r="316" spans="1:8" x14ac:dyDescent="0.25">
      <c r="A316" t="s">
        <v>10</v>
      </c>
      <c r="B316" t="s">
        <v>1</v>
      </c>
      <c r="C316" t="s">
        <v>7</v>
      </c>
      <c r="D316" t="s">
        <v>87</v>
      </c>
      <c r="E316" s="15">
        <v>44835</v>
      </c>
      <c r="F316">
        <v>64</v>
      </c>
      <c r="G316">
        <v>64</v>
      </c>
      <c r="H316">
        <v>24</v>
      </c>
    </row>
    <row r="317" spans="1:8" x14ac:dyDescent="0.25">
      <c r="A317" t="s">
        <v>10</v>
      </c>
      <c r="B317" t="s">
        <v>1</v>
      </c>
      <c r="C317" t="s">
        <v>7</v>
      </c>
      <c r="D317" t="s">
        <v>18</v>
      </c>
      <c r="E317" s="15">
        <v>44805</v>
      </c>
      <c r="F317">
        <v>142</v>
      </c>
      <c r="G317">
        <v>143</v>
      </c>
      <c r="H317">
        <v>78</v>
      </c>
    </row>
    <row r="318" spans="1:8" x14ac:dyDescent="0.25">
      <c r="A318" t="s">
        <v>10</v>
      </c>
      <c r="B318" t="s">
        <v>8</v>
      </c>
      <c r="C318" t="s">
        <v>2</v>
      </c>
      <c r="D318" t="s">
        <v>13</v>
      </c>
      <c r="E318" s="15">
        <v>44652</v>
      </c>
      <c r="F318">
        <v>10</v>
      </c>
      <c r="G318">
        <v>10</v>
      </c>
      <c r="H318">
        <v>5</v>
      </c>
    </row>
    <row r="319" spans="1:8" x14ac:dyDescent="0.25">
      <c r="A319" t="s">
        <v>10</v>
      </c>
      <c r="B319" t="s">
        <v>8</v>
      </c>
      <c r="C319" t="s">
        <v>2</v>
      </c>
      <c r="D319" t="s">
        <v>86</v>
      </c>
      <c r="E319" s="15">
        <v>44593</v>
      </c>
      <c r="F319">
        <v>67</v>
      </c>
      <c r="G319">
        <v>67</v>
      </c>
      <c r="H319">
        <v>43</v>
      </c>
    </row>
    <row r="320" spans="1:8" x14ac:dyDescent="0.25">
      <c r="A320" t="s">
        <v>10</v>
      </c>
      <c r="B320" t="s">
        <v>8</v>
      </c>
      <c r="C320" t="s">
        <v>2</v>
      </c>
      <c r="D320" t="s">
        <v>15</v>
      </c>
      <c r="E320" s="15">
        <v>44713</v>
      </c>
      <c r="F320">
        <v>1</v>
      </c>
      <c r="G320">
        <v>1</v>
      </c>
      <c r="H320">
        <v>0</v>
      </c>
    </row>
    <row r="321" spans="1:8" x14ac:dyDescent="0.25">
      <c r="A321" t="s">
        <v>10</v>
      </c>
      <c r="B321" t="s">
        <v>8</v>
      </c>
      <c r="C321" t="s">
        <v>2</v>
      </c>
      <c r="D321" t="s">
        <v>12</v>
      </c>
      <c r="E321" s="15">
        <v>44621</v>
      </c>
      <c r="F321">
        <v>32</v>
      </c>
      <c r="G321">
        <v>32</v>
      </c>
      <c r="H321">
        <v>17</v>
      </c>
    </row>
    <row r="322" spans="1:8" x14ac:dyDescent="0.25">
      <c r="A322" t="s">
        <v>10</v>
      </c>
      <c r="B322" t="s">
        <v>8</v>
      </c>
      <c r="C322" t="s">
        <v>2</v>
      </c>
      <c r="D322" t="s">
        <v>14</v>
      </c>
      <c r="E322" s="15">
        <v>44682</v>
      </c>
      <c r="F322">
        <v>2</v>
      </c>
      <c r="G322">
        <v>2</v>
      </c>
      <c r="H322">
        <v>2</v>
      </c>
    </row>
    <row r="323" spans="1:8" x14ac:dyDescent="0.25">
      <c r="A323" t="s">
        <v>10</v>
      </c>
      <c r="B323" t="s">
        <v>8</v>
      </c>
      <c r="C323" t="s">
        <v>3</v>
      </c>
      <c r="D323" t="s">
        <v>13</v>
      </c>
      <c r="E323" s="15">
        <v>44652</v>
      </c>
      <c r="F323">
        <v>33</v>
      </c>
      <c r="G323">
        <v>35</v>
      </c>
      <c r="H323">
        <v>25</v>
      </c>
    </row>
    <row r="324" spans="1:8" x14ac:dyDescent="0.25">
      <c r="A324" t="s">
        <v>10</v>
      </c>
      <c r="B324" t="s">
        <v>8</v>
      </c>
      <c r="C324" t="s">
        <v>3</v>
      </c>
      <c r="D324" t="s">
        <v>17</v>
      </c>
      <c r="E324" s="15">
        <v>44774</v>
      </c>
      <c r="F324">
        <v>5</v>
      </c>
      <c r="G324">
        <v>5</v>
      </c>
      <c r="H324">
        <v>3</v>
      </c>
    </row>
    <row r="325" spans="1:8" x14ac:dyDescent="0.25">
      <c r="A325" t="s">
        <v>10</v>
      </c>
      <c r="B325" t="s">
        <v>8</v>
      </c>
      <c r="C325" t="s">
        <v>3</v>
      </c>
      <c r="D325" t="s">
        <v>86</v>
      </c>
      <c r="E325" s="15">
        <v>44593</v>
      </c>
      <c r="F325">
        <v>164</v>
      </c>
      <c r="G325">
        <v>164</v>
      </c>
      <c r="H325">
        <v>101</v>
      </c>
    </row>
    <row r="326" spans="1:8" x14ac:dyDescent="0.25">
      <c r="A326" t="s">
        <v>10</v>
      </c>
      <c r="B326" t="s">
        <v>8</v>
      </c>
      <c r="C326" t="s">
        <v>3</v>
      </c>
      <c r="D326" t="s">
        <v>16</v>
      </c>
      <c r="E326" s="15">
        <v>44743</v>
      </c>
      <c r="F326">
        <v>1</v>
      </c>
      <c r="G326">
        <v>1</v>
      </c>
      <c r="H326">
        <v>0</v>
      </c>
    </row>
    <row r="327" spans="1:8" x14ac:dyDescent="0.25">
      <c r="A327" t="s">
        <v>10</v>
      </c>
      <c r="B327" t="s">
        <v>8</v>
      </c>
      <c r="C327" t="s">
        <v>3</v>
      </c>
      <c r="D327" t="s">
        <v>15</v>
      </c>
      <c r="E327" s="15">
        <v>44713</v>
      </c>
      <c r="F327">
        <v>6</v>
      </c>
      <c r="G327">
        <v>6</v>
      </c>
      <c r="H327">
        <v>5</v>
      </c>
    </row>
    <row r="328" spans="1:8" x14ac:dyDescent="0.25">
      <c r="A328" t="s">
        <v>10</v>
      </c>
      <c r="B328" t="s">
        <v>8</v>
      </c>
      <c r="C328" t="s">
        <v>3</v>
      </c>
      <c r="D328" t="s">
        <v>12</v>
      </c>
      <c r="E328" s="15">
        <v>44621</v>
      </c>
      <c r="F328">
        <v>107</v>
      </c>
      <c r="G328">
        <v>107</v>
      </c>
      <c r="H328">
        <v>71</v>
      </c>
    </row>
    <row r="329" spans="1:8" x14ac:dyDescent="0.25">
      <c r="A329" t="s">
        <v>10</v>
      </c>
      <c r="B329" t="s">
        <v>8</v>
      </c>
      <c r="C329" t="s">
        <v>3</v>
      </c>
      <c r="D329" t="s">
        <v>14</v>
      </c>
      <c r="E329" s="15">
        <v>44682</v>
      </c>
      <c r="F329">
        <v>16</v>
      </c>
      <c r="G329">
        <v>16</v>
      </c>
      <c r="H329">
        <v>8</v>
      </c>
    </row>
    <row r="330" spans="1:8" x14ac:dyDescent="0.25">
      <c r="A330" t="s">
        <v>10</v>
      </c>
      <c r="B330" t="s">
        <v>8</v>
      </c>
      <c r="C330" t="s">
        <v>3</v>
      </c>
      <c r="D330" t="s">
        <v>87</v>
      </c>
      <c r="E330" s="15">
        <v>44835</v>
      </c>
      <c r="F330">
        <v>3</v>
      </c>
      <c r="G330">
        <v>3</v>
      </c>
      <c r="H330">
        <v>0</v>
      </c>
    </row>
    <row r="331" spans="1:8" x14ac:dyDescent="0.25">
      <c r="A331" t="s">
        <v>10</v>
      </c>
      <c r="B331" t="s">
        <v>8</v>
      </c>
      <c r="C331" t="s">
        <v>3</v>
      </c>
      <c r="D331" t="s">
        <v>18</v>
      </c>
      <c r="E331" s="15">
        <v>44805</v>
      </c>
      <c r="F331">
        <v>2</v>
      </c>
      <c r="G331">
        <v>2</v>
      </c>
      <c r="H331">
        <v>1</v>
      </c>
    </row>
    <row r="332" spans="1:8" x14ac:dyDescent="0.25">
      <c r="A332" t="s">
        <v>10</v>
      </c>
      <c r="B332" t="s">
        <v>8</v>
      </c>
      <c r="C332" t="s">
        <v>4</v>
      </c>
      <c r="D332" t="s">
        <v>13</v>
      </c>
      <c r="E332" s="15">
        <v>44652</v>
      </c>
      <c r="F332">
        <v>121</v>
      </c>
      <c r="G332">
        <v>121</v>
      </c>
      <c r="H332">
        <v>73</v>
      </c>
    </row>
    <row r="333" spans="1:8" x14ac:dyDescent="0.25">
      <c r="A333" t="s">
        <v>10</v>
      </c>
      <c r="B333" t="s">
        <v>8</v>
      </c>
      <c r="C333" t="s">
        <v>4</v>
      </c>
      <c r="D333" t="s">
        <v>17</v>
      </c>
      <c r="E333" s="15">
        <v>44774</v>
      </c>
      <c r="F333">
        <v>15</v>
      </c>
      <c r="G333">
        <v>15</v>
      </c>
      <c r="H333">
        <v>11</v>
      </c>
    </row>
    <row r="334" spans="1:8" x14ac:dyDescent="0.25">
      <c r="A334" t="s">
        <v>10</v>
      </c>
      <c r="B334" t="s">
        <v>8</v>
      </c>
      <c r="C334" t="s">
        <v>4</v>
      </c>
      <c r="D334" t="s">
        <v>86</v>
      </c>
      <c r="E334" s="15">
        <v>44593</v>
      </c>
      <c r="F334">
        <v>496</v>
      </c>
      <c r="G334">
        <v>496</v>
      </c>
      <c r="H334">
        <v>343</v>
      </c>
    </row>
    <row r="335" spans="1:8" x14ac:dyDescent="0.25">
      <c r="A335" t="s">
        <v>10</v>
      </c>
      <c r="B335" t="s">
        <v>8</v>
      </c>
      <c r="C335" t="s">
        <v>4</v>
      </c>
      <c r="D335" t="s">
        <v>16</v>
      </c>
      <c r="E335" s="15">
        <v>44743</v>
      </c>
      <c r="F335">
        <v>9</v>
      </c>
      <c r="G335">
        <v>9</v>
      </c>
      <c r="H335">
        <v>7</v>
      </c>
    </row>
    <row r="336" spans="1:8" x14ac:dyDescent="0.25">
      <c r="A336" t="s">
        <v>10</v>
      </c>
      <c r="B336" t="s">
        <v>8</v>
      </c>
      <c r="C336" t="s">
        <v>4</v>
      </c>
      <c r="D336" t="s">
        <v>15</v>
      </c>
      <c r="E336" s="15">
        <v>44713</v>
      </c>
      <c r="F336">
        <v>29</v>
      </c>
      <c r="G336">
        <v>29</v>
      </c>
      <c r="H336">
        <v>21</v>
      </c>
    </row>
    <row r="337" spans="1:8" x14ac:dyDescent="0.25">
      <c r="A337" t="s">
        <v>10</v>
      </c>
      <c r="B337" t="s">
        <v>8</v>
      </c>
      <c r="C337" t="s">
        <v>4</v>
      </c>
      <c r="D337" t="s">
        <v>12</v>
      </c>
      <c r="E337" s="15">
        <v>44621</v>
      </c>
      <c r="F337">
        <v>363</v>
      </c>
      <c r="G337">
        <v>365</v>
      </c>
      <c r="H337">
        <v>262</v>
      </c>
    </row>
    <row r="338" spans="1:8" x14ac:dyDescent="0.25">
      <c r="A338" t="s">
        <v>10</v>
      </c>
      <c r="B338" t="s">
        <v>8</v>
      </c>
      <c r="C338" t="s">
        <v>4</v>
      </c>
      <c r="D338" t="s">
        <v>14</v>
      </c>
      <c r="E338" s="15">
        <v>44682</v>
      </c>
      <c r="F338">
        <v>54</v>
      </c>
      <c r="G338">
        <v>54</v>
      </c>
      <c r="H338">
        <v>47</v>
      </c>
    </row>
    <row r="339" spans="1:8" x14ac:dyDescent="0.25">
      <c r="A339" t="s">
        <v>10</v>
      </c>
      <c r="B339" t="s">
        <v>8</v>
      </c>
      <c r="C339" t="s">
        <v>4</v>
      </c>
      <c r="D339" t="s">
        <v>87</v>
      </c>
      <c r="E339" s="15">
        <v>44835</v>
      </c>
      <c r="F339">
        <v>18</v>
      </c>
      <c r="G339">
        <v>18</v>
      </c>
      <c r="H339">
        <v>8</v>
      </c>
    </row>
    <row r="340" spans="1:8" x14ac:dyDescent="0.25">
      <c r="A340" t="s">
        <v>10</v>
      </c>
      <c r="B340" t="s">
        <v>8</v>
      </c>
      <c r="C340" t="s">
        <v>4</v>
      </c>
      <c r="D340" t="s">
        <v>18</v>
      </c>
      <c r="E340" s="15">
        <v>44805</v>
      </c>
      <c r="F340">
        <v>28</v>
      </c>
      <c r="G340">
        <v>28</v>
      </c>
      <c r="H340">
        <v>15</v>
      </c>
    </row>
    <row r="341" spans="1:8" x14ac:dyDescent="0.25">
      <c r="A341" t="s">
        <v>10</v>
      </c>
      <c r="B341" t="s">
        <v>8</v>
      </c>
      <c r="C341" t="s">
        <v>5</v>
      </c>
      <c r="D341" t="s">
        <v>13</v>
      </c>
      <c r="E341" s="15">
        <v>44652</v>
      </c>
      <c r="F341">
        <v>127</v>
      </c>
      <c r="G341">
        <v>127</v>
      </c>
      <c r="H341">
        <v>63</v>
      </c>
    </row>
    <row r="342" spans="1:8" x14ac:dyDescent="0.25">
      <c r="A342" t="s">
        <v>10</v>
      </c>
      <c r="B342" t="s">
        <v>8</v>
      </c>
      <c r="C342" t="s">
        <v>5</v>
      </c>
      <c r="D342" t="s">
        <v>17</v>
      </c>
      <c r="E342" s="15">
        <v>44774</v>
      </c>
      <c r="F342">
        <v>26</v>
      </c>
      <c r="G342">
        <v>26</v>
      </c>
      <c r="H342">
        <v>13</v>
      </c>
    </row>
    <row r="343" spans="1:8" x14ac:dyDescent="0.25">
      <c r="A343" t="s">
        <v>10</v>
      </c>
      <c r="B343" t="s">
        <v>8</v>
      </c>
      <c r="C343" t="s">
        <v>5</v>
      </c>
      <c r="D343" t="s">
        <v>86</v>
      </c>
      <c r="E343" s="15">
        <v>44593</v>
      </c>
      <c r="F343">
        <v>729</v>
      </c>
      <c r="G343">
        <v>729</v>
      </c>
      <c r="H343">
        <v>520</v>
      </c>
    </row>
    <row r="344" spans="1:8" x14ac:dyDescent="0.25">
      <c r="A344" t="s">
        <v>10</v>
      </c>
      <c r="B344" t="s">
        <v>8</v>
      </c>
      <c r="C344" t="s">
        <v>5</v>
      </c>
      <c r="D344" t="s">
        <v>16</v>
      </c>
      <c r="E344" s="15">
        <v>44743</v>
      </c>
      <c r="F344">
        <v>14</v>
      </c>
      <c r="G344">
        <v>14</v>
      </c>
      <c r="H344">
        <v>6</v>
      </c>
    </row>
    <row r="345" spans="1:8" x14ac:dyDescent="0.25">
      <c r="A345" t="s">
        <v>10</v>
      </c>
      <c r="B345" t="s">
        <v>8</v>
      </c>
      <c r="C345" t="s">
        <v>5</v>
      </c>
      <c r="D345" t="s">
        <v>15</v>
      </c>
      <c r="E345" s="15">
        <v>44713</v>
      </c>
      <c r="F345">
        <v>28</v>
      </c>
      <c r="G345">
        <v>28</v>
      </c>
      <c r="H345">
        <v>17</v>
      </c>
    </row>
    <row r="346" spans="1:8" x14ac:dyDescent="0.25">
      <c r="A346" t="s">
        <v>10</v>
      </c>
      <c r="B346" t="s">
        <v>8</v>
      </c>
      <c r="C346" t="s">
        <v>5</v>
      </c>
      <c r="D346" t="s">
        <v>12</v>
      </c>
      <c r="E346" s="15">
        <v>44621</v>
      </c>
      <c r="F346">
        <v>474</v>
      </c>
      <c r="G346">
        <v>475</v>
      </c>
      <c r="H346">
        <v>306</v>
      </c>
    </row>
    <row r="347" spans="1:8" x14ac:dyDescent="0.25">
      <c r="A347" t="s">
        <v>10</v>
      </c>
      <c r="B347" t="s">
        <v>8</v>
      </c>
      <c r="C347" t="s">
        <v>5</v>
      </c>
      <c r="D347" t="s">
        <v>14</v>
      </c>
      <c r="E347" s="15">
        <v>44682</v>
      </c>
      <c r="F347">
        <v>64</v>
      </c>
      <c r="G347">
        <v>64</v>
      </c>
      <c r="H347">
        <v>45</v>
      </c>
    </row>
    <row r="348" spans="1:8" x14ac:dyDescent="0.25">
      <c r="A348" t="s">
        <v>10</v>
      </c>
      <c r="B348" t="s">
        <v>8</v>
      </c>
      <c r="C348" t="s">
        <v>5</v>
      </c>
      <c r="D348" t="s">
        <v>87</v>
      </c>
      <c r="E348" s="15">
        <v>44835</v>
      </c>
      <c r="F348">
        <v>22</v>
      </c>
      <c r="G348">
        <v>22</v>
      </c>
      <c r="H348">
        <v>9</v>
      </c>
    </row>
    <row r="349" spans="1:8" x14ac:dyDescent="0.25">
      <c r="A349" t="s">
        <v>10</v>
      </c>
      <c r="B349" t="s">
        <v>8</v>
      </c>
      <c r="C349" t="s">
        <v>5</v>
      </c>
      <c r="D349" t="s">
        <v>18</v>
      </c>
      <c r="E349" s="15">
        <v>44805</v>
      </c>
      <c r="F349">
        <v>15</v>
      </c>
      <c r="G349">
        <v>15</v>
      </c>
      <c r="H349">
        <v>6</v>
      </c>
    </row>
    <row r="350" spans="1:8" x14ac:dyDescent="0.25">
      <c r="A350" t="s">
        <v>10</v>
      </c>
      <c r="B350" t="s">
        <v>8</v>
      </c>
      <c r="C350" t="s">
        <v>6</v>
      </c>
      <c r="D350" t="s">
        <v>13</v>
      </c>
      <c r="E350" s="15">
        <v>44652</v>
      </c>
      <c r="F350">
        <v>25</v>
      </c>
      <c r="G350">
        <v>25</v>
      </c>
      <c r="H350">
        <v>10</v>
      </c>
    </row>
    <row r="351" spans="1:8" x14ac:dyDescent="0.25">
      <c r="A351" t="s">
        <v>10</v>
      </c>
      <c r="B351" t="s">
        <v>8</v>
      </c>
      <c r="C351" t="s">
        <v>6</v>
      </c>
      <c r="D351" t="s">
        <v>17</v>
      </c>
      <c r="E351" s="15">
        <v>44774</v>
      </c>
      <c r="F351">
        <v>1</v>
      </c>
      <c r="G351">
        <v>1</v>
      </c>
      <c r="H351">
        <v>1</v>
      </c>
    </row>
    <row r="352" spans="1:8" x14ac:dyDescent="0.25">
      <c r="A352" t="s">
        <v>10</v>
      </c>
      <c r="B352" t="s">
        <v>8</v>
      </c>
      <c r="C352" t="s">
        <v>6</v>
      </c>
      <c r="D352" t="s">
        <v>15</v>
      </c>
      <c r="E352" s="15">
        <v>44713</v>
      </c>
      <c r="F352">
        <v>4</v>
      </c>
      <c r="G352">
        <v>4</v>
      </c>
      <c r="H352">
        <v>3</v>
      </c>
    </row>
    <row r="353" spans="1:8" x14ac:dyDescent="0.25">
      <c r="A353" t="s">
        <v>10</v>
      </c>
      <c r="B353" t="s">
        <v>8</v>
      </c>
      <c r="C353" t="s">
        <v>6</v>
      </c>
      <c r="D353" t="s">
        <v>12</v>
      </c>
      <c r="E353" s="15">
        <v>44621</v>
      </c>
      <c r="F353">
        <v>34</v>
      </c>
      <c r="G353">
        <v>37</v>
      </c>
      <c r="H353">
        <v>21</v>
      </c>
    </row>
    <row r="354" spans="1:8" x14ac:dyDescent="0.25">
      <c r="A354" t="s">
        <v>10</v>
      </c>
      <c r="B354" t="s">
        <v>8</v>
      </c>
      <c r="C354" t="s">
        <v>6</v>
      </c>
      <c r="D354" t="s">
        <v>14</v>
      </c>
      <c r="E354" s="15">
        <v>44682</v>
      </c>
      <c r="F354">
        <v>8</v>
      </c>
      <c r="G354">
        <v>8</v>
      </c>
      <c r="H354">
        <v>4</v>
      </c>
    </row>
    <row r="355" spans="1:8" x14ac:dyDescent="0.25">
      <c r="A355" t="s">
        <v>10</v>
      </c>
      <c r="B355" t="s">
        <v>8</v>
      </c>
      <c r="C355" t="s">
        <v>6</v>
      </c>
      <c r="D355" t="s">
        <v>87</v>
      </c>
      <c r="E355" s="15">
        <v>44835</v>
      </c>
      <c r="F355">
        <v>3</v>
      </c>
      <c r="G355">
        <v>3</v>
      </c>
      <c r="H355">
        <v>2</v>
      </c>
    </row>
    <row r="356" spans="1:8" x14ac:dyDescent="0.25">
      <c r="A356" t="s">
        <v>10</v>
      </c>
      <c r="B356" t="s">
        <v>8</v>
      </c>
      <c r="C356" t="s">
        <v>6</v>
      </c>
      <c r="D356" t="s">
        <v>18</v>
      </c>
      <c r="E356" s="15">
        <v>44805</v>
      </c>
      <c r="F356">
        <v>3</v>
      </c>
      <c r="G356">
        <v>3</v>
      </c>
      <c r="H356">
        <v>1</v>
      </c>
    </row>
    <row r="357" spans="1:8" x14ac:dyDescent="0.25">
      <c r="A357" t="s">
        <v>10</v>
      </c>
      <c r="B357" t="s">
        <v>9</v>
      </c>
      <c r="C357" t="s">
        <v>2</v>
      </c>
      <c r="D357" t="s">
        <v>86</v>
      </c>
      <c r="E357" s="15">
        <v>44593</v>
      </c>
      <c r="F357">
        <v>1</v>
      </c>
      <c r="G357">
        <v>1</v>
      </c>
      <c r="H357">
        <v>0</v>
      </c>
    </row>
    <row r="358" spans="1:8" x14ac:dyDescent="0.25">
      <c r="A358" t="s">
        <v>10</v>
      </c>
      <c r="B358" t="s">
        <v>9</v>
      </c>
      <c r="C358" t="s">
        <v>2</v>
      </c>
      <c r="D358" t="s">
        <v>15</v>
      </c>
      <c r="E358" s="15">
        <v>44713</v>
      </c>
      <c r="F358">
        <v>1</v>
      </c>
      <c r="G358">
        <v>1</v>
      </c>
      <c r="H358">
        <v>0</v>
      </c>
    </row>
    <row r="359" spans="1:8" x14ac:dyDescent="0.25">
      <c r="A359" t="s">
        <v>10</v>
      </c>
      <c r="B359" t="s">
        <v>9</v>
      </c>
      <c r="C359" t="s">
        <v>2</v>
      </c>
      <c r="D359" t="s">
        <v>12</v>
      </c>
      <c r="E359" s="15">
        <v>44621</v>
      </c>
      <c r="F359">
        <v>1</v>
      </c>
      <c r="G359">
        <v>1</v>
      </c>
      <c r="H359">
        <v>0</v>
      </c>
    </row>
    <row r="360" spans="1:8" x14ac:dyDescent="0.25">
      <c r="A360" t="s">
        <v>10</v>
      </c>
      <c r="B360" t="s">
        <v>9</v>
      </c>
      <c r="C360" t="s">
        <v>2</v>
      </c>
      <c r="D360" t="s">
        <v>14</v>
      </c>
      <c r="E360" s="15">
        <v>44682</v>
      </c>
      <c r="F360">
        <v>1</v>
      </c>
      <c r="G360">
        <v>1</v>
      </c>
      <c r="H360">
        <v>0</v>
      </c>
    </row>
    <row r="361" spans="1:8" x14ac:dyDescent="0.25">
      <c r="A361" t="s">
        <v>10</v>
      </c>
      <c r="B361" t="s">
        <v>9</v>
      </c>
      <c r="C361" t="s">
        <v>3</v>
      </c>
      <c r="D361" t="s">
        <v>86</v>
      </c>
      <c r="E361" s="15">
        <v>44593</v>
      </c>
      <c r="F361">
        <v>6</v>
      </c>
      <c r="G361">
        <v>6</v>
      </c>
      <c r="H361">
        <v>6</v>
      </c>
    </row>
    <row r="362" spans="1:8" x14ac:dyDescent="0.25">
      <c r="A362" t="s">
        <v>10</v>
      </c>
      <c r="B362" t="s">
        <v>9</v>
      </c>
      <c r="C362" t="s">
        <v>3</v>
      </c>
      <c r="D362" t="s">
        <v>12</v>
      </c>
      <c r="E362" s="15">
        <v>44621</v>
      </c>
      <c r="F362">
        <v>4</v>
      </c>
      <c r="G362">
        <v>4</v>
      </c>
      <c r="H362">
        <v>3</v>
      </c>
    </row>
    <row r="363" spans="1:8" x14ac:dyDescent="0.25">
      <c r="A363" t="s">
        <v>10</v>
      </c>
      <c r="B363" t="s">
        <v>9</v>
      </c>
      <c r="C363" t="s">
        <v>3</v>
      </c>
      <c r="D363" t="s">
        <v>14</v>
      </c>
      <c r="E363" s="15">
        <v>44682</v>
      </c>
      <c r="F363">
        <v>1</v>
      </c>
      <c r="G363">
        <v>1</v>
      </c>
      <c r="H363">
        <v>1</v>
      </c>
    </row>
    <row r="364" spans="1:8" x14ac:dyDescent="0.25">
      <c r="A364" t="s">
        <v>10</v>
      </c>
      <c r="B364" t="s">
        <v>9</v>
      </c>
      <c r="C364" t="s">
        <v>4</v>
      </c>
      <c r="D364" t="s">
        <v>13</v>
      </c>
      <c r="E364" s="15">
        <v>44652</v>
      </c>
      <c r="F364">
        <v>6</v>
      </c>
      <c r="G364">
        <v>6</v>
      </c>
      <c r="H364">
        <v>4</v>
      </c>
    </row>
    <row r="365" spans="1:8" x14ac:dyDescent="0.25">
      <c r="A365" t="s">
        <v>10</v>
      </c>
      <c r="B365" t="s">
        <v>9</v>
      </c>
      <c r="C365" t="s">
        <v>4</v>
      </c>
      <c r="D365" t="s">
        <v>17</v>
      </c>
      <c r="E365" s="15">
        <v>44774</v>
      </c>
      <c r="F365">
        <v>5</v>
      </c>
      <c r="G365">
        <v>5</v>
      </c>
      <c r="H365">
        <v>4</v>
      </c>
    </row>
    <row r="366" spans="1:8" x14ac:dyDescent="0.25">
      <c r="A366" t="s">
        <v>10</v>
      </c>
      <c r="B366" t="s">
        <v>9</v>
      </c>
      <c r="C366" t="s">
        <v>4</v>
      </c>
      <c r="D366" t="s">
        <v>86</v>
      </c>
      <c r="E366" s="15">
        <v>44593</v>
      </c>
      <c r="F366">
        <v>40</v>
      </c>
      <c r="G366">
        <v>40</v>
      </c>
      <c r="H366">
        <v>35</v>
      </c>
    </row>
    <row r="367" spans="1:8" x14ac:dyDescent="0.25">
      <c r="A367" t="s">
        <v>10</v>
      </c>
      <c r="B367" t="s">
        <v>9</v>
      </c>
      <c r="C367" t="s">
        <v>4</v>
      </c>
      <c r="D367" t="s">
        <v>16</v>
      </c>
      <c r="E367" s="15">
        <v>44743</v>
      </c>
      <c r="F367">
        <v>2</v>
      </c>
      <c r="G367">
        <v>2</v>
      </c>
      <c r="H367">
        <v>1</v>
      </c>
    </row>
    <row r="368" spans="1:8" x14ac:dyDescent="0.25">
      <c r="A368" t="s">
        <v>10</v>
      </c>
      <c r="B368" t="s">
        <v>9</v>
      </c>
      <c r="C368" t="s">
        <v>4</v>
      </c>
      <c r="D368" t="s">
        <v>15</v>
      </c>
      <c r="E368" s="15">
        <v>44713</v>
      </c>
      <c r="F368">
        <v>3</v>
      </c>
      <c r="G368">
        <v>3</v>
      </c>
      <c r="H368">
        <v>3</v>
      </c>
    </row>
    <row r="369" spans="1:8" x14ac:dyDescent="0.25">
      <c r="A369" t="s">
        <v>10</v>
      </c>
      <c r="B369" t="s">
        <v>9</v>
      </c>
      <c r="C369" t="s">
        <v>4</v>
      </c>
      <c r="D369" t="s">
        <v>12</v>
      </c>
      <c r="E369" s="15">
        <v>44621</v>
      </c>
      <c r="F369">
        <v>63</v>
      </c>
      <c r="G369">
        <v>65</v>
      </c>
      <c r="H369">
        <v>46</v>
      </c>
    </row>
    <row r="370" spans="1:8" x14ac:dyDescent="0.25">
      <c r="A370" t="s">
        <v>10</v>
      </c>
      <c r="B370" t="s">
        <v>9</v>
      </c>
      <c r="C370" t="s">
        <v>4</v>
      </c>
      <c r="D370" t="s">
        <v>14</v>
      </c>
      <c r="E370" s="15">
        <v>44682</v>
      </c>
      <c r="F370">
        <v>10</v>
      </c>
      <c r="G370">
        <v>10</v>
      </c>
      <c r="H370">
        <v>10</v>
      </c>
    </row>
    <row r="371" spans="1:8" x14ac:dyDescent="0.25">
      <c r="A371" t="s">
        <v>10</v>
      </c>
      <c r="B371" t="s">
        <v>9</v>
      </c>
      <c r="C371" t="s">
        <v>4</v>
      </c>
      <c r="D371" t="s">
        <v>87</v>
      </c>
      <c r="E371" s="15">
        <v>44835</v>
      </c>
      <c r="F371">
        <v>2</v>
      </c>
      <c r="G371">
        <v>2</v>
      </c>
      <c r="H371">
        <v>1</v>
      </c>
    </row>
    <row r="372" spans="1:8" x14ac:dyDescent="0.25">
      <c r="A372" t="s">
        <v>10</v>
      </c>
      <c r="B372" t="s">
        <v>9</v>
      </c>
      <c r="C372" t="s">
        <v>4</v>
      </c>
      <c r="D372" t="s">
        <v>18</v>
      </c>
      <c r="E372" s="15">
        <v>44805</v>
      </c>
      <c r="F372">
        <v>3</v>
      </c>
      <c r="G372">
        <v>3</v>
      </c>
      <c r="H372">
        <v>0</v>
      </c>
    </row>
    <row r="373" spans="1:8" x14ac:dyDescent="0.25">
      <c r="A373" t="s">
        <v>10</v>
      </c>
      <c r="B373" t="s">
        <v>9</v>
      </c>
      <c r="C373" t="s">
        <v>5</v>
      </c>
      <c r="D373" t="s">
        <v>13</v>
      </c>
      <c r="E373" s="15">
        <v>44652</v>
      </c>
      <c r="F373">
        <v>4</v>
      </c>
      <c r="G373">
        <v>4</v>
      </c>
      <c r="H373">
        <v>3</v>
      </c>
    </row>
    <row r="374" spans="1:8" x14ac:dyDescent="0.25">
      <c r="A374" t="s">
        <v>10</v>
      </c>
      <c r="B374" t="s">
        <v>9</v>
      </c>
      <c r="C374" t="s">
        <v>5</v>
      </c>
      <c r="D374" t="s">
        <v>17</v>
      </c>
      <c r="E374" s="15">
        <v>44774</v>
      </c>
      <c r="F374">
        <v>1</v>
      </c>
      <c r="G374">
        <v>1</v>
      </c>
      <c r="H374">
        <v>0</v>
      </c>
    </row>
    <row r="375" spans="1:8" x14ac:dyDescent="0.25">
      <c r="A375" t="s">
        <v>10</v>
      </c>
      <c r="B375" t="s">
        <v>9</v>
      </c>
      <c r="C375" t="s">
        <v>5</v>
      </c>
      <c r="D375" t="s">
        <v>86</v>
      </c>
      <c r="E375" s="15">
        <v>44593</v>
      </c>
      <c r="F375">
        <v>30</v>
      </c>
      <c r="G375">
        <v>30</v>
      </c>
      <c r="H375">
        <v>24</v>
      </c>
    </row>
    <row r="376" spans="1:8" x14ac:dyDescent="0.25">
      <c r="A376" t="s">
        <v>10</v>
      </c>
      <c r="B376" t="s">
        <v>9</v>
      </c>
      <c r="C376" t="s">
        <v>5</v>
      </c>
      <c r="D376" t="s">
        <v>16</v>
      </c>
      <c r="E376" s="15">
        <v>44743</v>
      </c>
      <c r="F376">
        <v>1</v>
      </c>
      <c r="G376">
        <v>1</v>
      </c>
      <c r="H376">
        <v>0</v>
      </c>
    </row>
    <row r="377" spans="1:8" x14ac:dyDescent="0.25">
      <c r="A377" t="s">
        <v>10</v>
      </c>
      <c r="B377" t="s">
        <v>9</v>
      </c>
      <c r="C377" t="s">
        <v>5</v>
      </c>
      <c r="D377" t="s">
        <v>15</v>
      </c>
      <c r="E377" s="15">
        <v>44713</v>
      </c>
      <c r="F377">
        <v>2</v>
      </c>
      <c r="G377">
        <v>2</v>
      </c>
      <c r="H377">
        <v>2</v>
      </c>
    </row>
    <row r="378" spans="1:8" x14ac:dyDescent="0.25">
      <c r="A378" t="s">
        <v>10</v>
      </c>
      <c r="B378" t="s">
        <v>9</v>
      </c>
      <c r="C378" t="s">
        <v>5</v>
      </c>
      <c r="D378" t="s">
        <v>12</v>
      </c>
      <c r="E378" s="15">
        <v>44621</v>
      </c>
      <c r="F378">
        <v>22</v>
      </c>
      <c r="G378">
        <v>22</v>
      </c>
      <c r="H378">
        <v>19</v>
      </c>
    </row>
    <row r="379" spans="1:8" x14ac:dyDescent="0.25">
      <c r="A379" t="s">
        <v>10</v>
      </c>
      <c r="B379" t="s">
        <v>9</v>
      </c>
      <c r="C379" t="s">
        <v>5</v>
      </c>
      <c r="D379" t="s">
        <v>14</v>
      </c>
      <c r="E379" s="15">
        <v>44682</v>
      </c>
      <c r="F379">
        <v>4</v>
      </c>
      <c r="G379">
        <v>4</v>
      </c>
      <c r="H379">
        <v>4</v>
      </c>
    </row>
    <row r="380" spans="1:8" x14ac:dyDescent="0.25">
      <c r="A380" t="s">
        <v>10</v>
      </c>
      <c r="B380" t="s">
        <v>9</v>
      </c>
      <c r="C380" t="s">
        <v>6</v>
      </c>
      <c r="D380" t="s">
        <v>13</v>
      </c>
      <c r="E380" s="15">
        <v>44652</v>
      </c>
      <c r="F380">
        <v>1</v>
      </c>
      <c r="G380">
        <v>1</v>
      </c>
      <c r="H380">
        <v>0</v>
      </c>
    </row>
    <row r="381" spans="1:8" x14ac:dyDescent="0.25">
      <c r="A381" t="s">
        <v>10</v>
      </c>
      <c r="B381" t="s">
        <v>9</v>
      </c>
      <c r="C381" t="s">
        <v>6</v>
      </c>
      <c r="D381" t="s">
        <v>12</v>
      </c>
      <c r="E381" s="15">
        <v>44621</v>
      </c>
      <c r="F381">
        <v>4</v>
      </c>
      <c r="G381">
        <v>4</v>
      </c>
      <c r="H381">
        <v>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73"/>
  <sheetViews>
    <sheetView workbookViewId="0">
      <selection activeCell="E57" sqref="E57:E63"/>
    </sheetView>
  </sheetViews>
  <sheetFormatPr baseColWidth="10" defaultRowHeight="15" x14ac:dyDescent="0.25"/>
  <cols>
    <col min="1" max="1" width="18.5703125" customWidth="1"/>
    <col min="2" max="2" width="16.5703125" customWidth="1"/>
    <col min="3" max="3" width="18.85546875" customWidth="1"/>
    <col min="4" max="4" width="24.42578125" bestFit="1" customWidth="1"/>
    <col min="5" max="5" width="12.42578125" style="20" customWidth="1"/>
  </cols>
  <sheetData>
    <row r="1" spans="1:5" x14ac:dyDescent="0.25">
      <c r="A1" t="s">
        <v>78</v>
      </c>
      <c r="B1" t="s">
        <v>76</v>
      </c>
      <c r="C1" t="s">
        <v>93</v>
      </c>
      <c r="D1" t="s">
        <v>94</v>
      </c>
      <c r="E1" s="20" t="s">
        <v>98</v>
      </c>
    </row>
    <row r="2" spans="1:5" hidden="1" x14ac:dyDescent="0.25">
      <c r="A2" t="s">
        <v>0</v>
      </c>
      <c r="B2" t="s">
        <v>12</v>
      </c>
      <c r="C2" s="15">
        <v>44621</v>
      </c>
      <c r="D2" t="s">
        <v>97</v>
      </c>
      <c r="E2" s="20">
        <v>81642</v>
      </c>
    </row>
    <row r="3" spans="1:5" hidden="1" x14ac:dyDescent="0.25">
      <c r="A3" t="s">
        <v>0</v>
      </c>
      <c r="B3" t="s">
        <v>12</v>
      </c>
      <c r="C3" s="15">
        <v>44621</v>
      </c>
      <c r="D3" t="s">
        <v>95</v>
      </c>
      <c r="E3" s="20">
        <v>66089</v>
      </c>
    </row>
    <row r="4" spans="1:5" hidden="1" x14ac:dyDescent="0.25">
      <c r="A4" t="s">
        <v>0</v>
      </c>
      <c r="B4" t="s">
        <v>12</v>
      </c>
      <c r="C4" s="15">
        <v>44621</v>
      </c>
      <c r="D4" t="s">
        <v>96</v>
      </c>
      <c r="E4" s="20">
        <v>47072</v>
      </c>
    </row>
    <row r="5" spans="1:5" hidden="1" x14ac:dyDescent="0.25">
      <c r="A5" t="s">
        <v>10</v>
      </c>
      <c r="B5" t="s">
        <v>12</v>
      </c>
      <c r="C5" s="15">
        <v>44621</v>
      </c>
      <c r="D5" t="s">
        <v>97</v>
      </c>
      <c r="E5" s="20">
        <v>32664</v>
      </c>
    </row>
    <row r="6" spans="1:5" hidden="1" x14ac:dyDescent="0.25">
      <c r="A6" t="s">
        <v>10</v>
      </c>
      <c r="B6" t="s">
        <v>12</v>
      </c>
      <c r="C6" s="15">
        <v>44621</v>
      </c>
      <c r="D6" t="s">
        <v>95</v>
      </c>
      <c r="E6" s="20">
        <v>24110</v>
      </c>
    </row>
    <row r="7" spans="1:5" hidden="1" x14ac:dyDescent="0.25">
      <c r="A7" t="s">
        <v>10</v>
      </c>
      <c r="B7" t="s">
        <v>12</v>
      </c>
      <c r="C7" s="15">
        <v>44621</v>
      </c>
      <c r="D7" t="s">
        <v>96</v>
      </c>
      <c r="E7" s="20">
        <v>17526</v>
      </c>
    </row>
    <row r="8" spans="1:5" hidden="1" x14ac:dyDescent="0.25">
      <c r="A8" t="s">
        <v>11</v>
      </c>
      <c r="B8" t="s">
        <v>12</v>
      </c>
      <c r="C8" s="15">
        <v>44621</v>
      </c>
      <c r="D8" t="s">
        <v>97</v>
      </c>
      <c r="E8" s="20">
        <v>55007</v>
      </c>
    </row>
    <row r="9" spans="1:5" hidden="1" x14ac:dyDescent="0.25">
      <c r="A9" t="s">
        <v>11</v>
      </c>
      <c r="B9" t="s">
        <v>12</v>
      </c>
      <c r="C9" s="15">
        <v>44621</v>
      </c>
      <c r="D9" t="s">
        <v>95</v>
      </c>
      <c r="E9" s="20">
        <v>39190</v>
      </c>
    </row>
    <row r="10" spans="1:5" hidden="1" x14ac:dyDescent="0.25">
      <c r="A10" t="s">
        <v>11</v>
      </c>
      <c r="B10" t="s">
        <v>12</v>
      </c>
      <c r="C10" s="15">
        <v>44621</v>
      </c>
      <c r="D10" t="s">
        <v>96</v>
      </c>
      <c r="E10" s="20">
        <v>31842</v>
      </c>
    </row>
    <row r="11" spans="1:5" hidden="1" x14ac:dyDescent="0.25">
      <c r="A11" t="s">
        <v>0</v>
      </c>
      <c r="B11" t="s">
        <v>13</v>
      </c>
      <c r="C11" s="15">
        <v>44652</v>
      </c>
      <c r="D11" t="s">
        <v>97</v>
      </c>
      <c r="E11" s="20">
        <v>109863</v>
      </c>
    </row>
    <row r="12" spans="1:5" hidden="1" x14ac:dyDescent="0.25">
      <c r="A12" t="s">
        <v>0</v>
      </c>
      <c r="B12" t="s">
        <v>13</v>
      </c>
      <c r="C12" s="15">
        <v>44652</v>
      </c>
      <c r="D12" t="s">
        <v>95</v>
      </c>
      <c r="E12" s="20">
        <v>81254</v>
      </c>
    </row>
    <row r="13" spans="1:5" hidden="1" x14ac:dyDescent="0.25">
      <c r="A13" t="s">
        <v>0</v>
      </c>
      <c r="B13" t="s">
        <v>13</v>
      </c>
      <c r="C13" s="15">
        <v>44652</v>
      </c>
      <c r="D13" t="s">
        <v>96</v>
      </c>
      <c r="E13" s="20">
        <v>68007</v>
      </c>
    </row>
    <row r="14" spans="1:5" hidden="1" x14ac:dyDescent="0.25">
      <c r="A14" t="s">
        <v>10</v>
      </c>
      <c r="B14" t="s">
        <v>13</v>
      </c>
      <c r="C14" s="15">
        <v>44652</v>
      </c>
      <c r="D14" t="s">
        <v>97</v>
      </c>
      <c r="E14" s="20">
        <v>40171</v>
      </c>
    </row>
    <row r="15" spans="1:5" hidden="1" x14ac:dyDescent="0.25">
      <c r="A15" t="s">
        <v>10</v>
      </c>
      <c r="B15" t="s">
        <v>13</v>
      </c>
      <c r="C15" s="15">
        <v>44652</v>
      </c>
      <c r="D15" t="s">
        <v>95</v>
      </c>
      <c r="E15" s="20">
        <v>29093</v>
      </c>
    </row>
    <row r="16" spans="1:5" hidden="1" x14ac:dyDescent="0.25">
      <c r="A16" t="s">
        <v>10</v>
      </c>
      <c r="B16" t="s">
        <v>13</v>
      </c>
      <c r="C16" s="15">
        <v>44652</v>
      </c>
      <c r="D16" t="s">
        <v>96</v>
      </c>
      <c r="E16" s="20">
        <v>25863</v>
      </c>
    </row>
    <row r="17" spans="1:5" hidden="1" x14ac:dyDescent="0.25">
      <c r="A17" t="s">
        <v>11</v>
      </c>
      <c r="B17" t="s">
        <v>13</v>
      </c>
      <c r="C17" s="15">
        <v>44652</v>
      </c>
      <c r="D17" t="s">
        <v>97</v>
      </c>
      <c r="E17" s="20">
        <v>83756</v>
      </c>
    </row>
    <row r="18" spans="1:5" hidden="1" x14ac:dyDescent="0.25">
      <c r="A18" t="s">
        <v>11</v>
      </c>
      <c r="B18" t="s">
        <v>13</v>
      </c>
      <c r="C18" s="15">
        <v>44652</v>
      </c>
      <c r="D18" t="s">
        <v>95</v>
      </c>
      <c r="E18" s="20">
        <v>59714</v>
      </c>
    </row>
    <row r="19" spans="1:5" hidden="1" x14ac:dyDescent="0.25">
      <c r="A19" t="s">
        <v>11</v>
      </c>
      <c r="B19" t="s">
        <v>13</v>
      </c>
      <c r="C19" s="15">
        <v>44652</v>
      </c>
      <c r="D19" t="s">
        <v>96</v>
      </c>
      <c r="E19" s="20">
        <v>52532</v>
      </c>
    </row>
    <row r="20" spans="1:5" hidden="1" x14ac:dyDescent="0.25">
      <c r="A20" t="s">
        <v>0</v>
      </c>
      <c r="B20" t="s">
        <v>14</v>
      </c>
      <c r="C20" s="15">
        <v>44682</v>
      </c>
      <c r="D20" t="s">
        <v>97</v>
      </c>
      <c r="E20" s="20">
        <v>116682</v>
      </c>
    </row>
    <row r="21" spans="1:5" hidden="1" x14ac:dyDescent="0.25">
      <c r="A21" t="s">
        <v>0</v>
      </c>
      <c r="B21" t="s">
        <v>14</v>
      </c>
      <c r="C21" s="15">
        <v>44682</v>
      </c>
      <c r="D21" t="s">
        <v>95</v>
      </c>
      <c r="E21" s="20">
        <v>95955</v>
      </c>
    </row>
    <row r="22" spans="1:5" hidden="1" x14ac:dyDescent="0.25">
      <c r="A22" t="s">
        <v>0</v>
      </c>
      <c r="B22" t="s">
        <v>14</v>
      </c>
      <c r="C22" s="15">
        <v>44682</v>
      </c>
      <c r="D22" t="s">
        <v>96</v>
      </c>
      <c r="E22" s="20">
        <v>79106</v>
      </c>
    </row>
    <row r="23" spans="1:5" hidden="1" x14ac:dyDescent="0.25">
      <c r="A23" t="s">
        <v>10</v>
      </c>
      <c r="B23" t="s">
        <v>14</v>
      </c>
      <c r="C23" s="15">
        <v>44682</v>
      </c>
      <c r="D23" t="s">
        <v>97</v>
      </c>
      <c r="E23" s="20">
        <v>42866</v>
      </c>
    </row>
    <row r="24" spans="1:5" hidden="1" x14ac:dyDescent="0.25">
      <c r="A24" t="s">
        <v>10</v>
      </c>
      <c r="B24" t="s">
        <v>14</v>
      </c>
      <c r="C24" s="15">
        <v>44682</v>
      </c>
      <c r="D24" t="s">
        <v>95</v>
      </c>
      <c r="E24" s="20">
        <v>31815</v>
      </c>
    </row>
    <row r="25" spans="1:5" hidden="1" x14ac:dyDescent="0.25">
      <c r="A25" t="s">
        <v>10</v>
      </c>
      <c r="B25" t="s">
        <v>14</v>
      </c>
      <c r="C25" s="15">
        <v>44682</v>
      </c>
      <c r="D25" t="s">
        <v>96</v>
      </c>
      <c r="E25" s="20">
        <v>28664</v>
      </c>
    </row>
    <row r="26" spans="1:5" hidden="1" x14ac:dyDescent="0.25">
      <c r="A26" t="s">
        <v>11</v>
      </c>
      <c r="B26" t="s">
        <v>14</v>
      </c>
      <c r="C26" s="15">
        <v>44682</v>
      </c>
      <c r="D26" t="s">
        <v>97</v>
      </c>
      <c r="E26" s="20">
        <v>90664</v>
      </c>
    </row>
    <row r="27" spans="1:5" hidden="1" x14ac:dyDescent="0.25">
      <c r="A27" t="s">
        <v>11</v>
      </c>
      <c r="B27" t="s">
        <v>14</v>
      </c>
      <c r="C27" s="15">
        <v>44682</v>
      </c>
      <c r="D27" t="s">
        <v>95</v>
      </c>
      <c r="E27" s="20">
        <v>67923</v>
      </c>
    </row>
    <row r="28" spans="1:5" hidden="1" x14ac:dyDescent="0.25">
      <c r="A28" t="s">
        <v>11</v>
      </c>
      <c r="B28" t="s">
        <v>14</v>
      </c>
      <c r="C28" s="15">
        <v>44682</v>
      </c>
      <c r="D28" t="s">
        <v>96</v>
      </c>
      <c r="E28" s="20">
        <v>60982</v>
      </c>
    </row>
    <row r="29" spans="1:5" hidden="1" x14ac:dyDescent="0.25">
      <c r="A29" t="s">
        <v>0</v>
      </c>
      <c r="B29" t="s">
        <v>15</v>
      </c>
      <c r="C29" s="15">
        <v>44713</v>
      </c>
      <c r="D29" t="s">
        <v>97</v>
      </c>
      <c r="E29" s="20">
        <v>89308</v>
      </c>
    </row>
    <row r="30" spans="1:5" hidden="1" x14ac:dyDescent="0.25">
      <c r="A30" t="s">
        <v>0</v>
      </c>
      <c r="B30" t="s">
        <v>15</v>
      </c>
      <c r="C30" s="15">
        <v>44713</v>
      </c>
      <c r="D30" t="s">
        <v>95</v>
      </c>
      <c r="E30" s="20">
        <v>73751</v>
      </c>
    </row>
    <row r="31" spans="1:5" hidden="1" x14ac:dyDescent="0.25">
      <c r="A31" t="s">
        <v>0</v>
      </c>
      <c r="B31" t="s">
        <v>15</v>
      </c>
      <c r="C31" s="15">
        <v>44713</v>
      </c>
      <c r="D31" t="s">
        <v>96</v>
      </c>
      <c r="E31" s="20">
        <v>71995</v>
      </c>
    </row>
    <row r="32" spans="1:5" hidden="1" x14ac:dyDescent="0.25">
      <c r="A32" t="s">
        <v>10</v>
      </c>
      <c r="B32" t="s">
        <v>15</v>
      </c>
      <c r="C32" s="15">
        <v>44713</v>
      </c>
      <c r="D32" t="s">
        <v>97</v>
      </c>
      <c r="E32" s="20">
        <v>30424</v>
      </c>
    </row>
    <row r="33" spans="1:5" hidden="1" x14ac:dyDescent="0.25">
      <c r="A33" t="s">
        <v>10</v>
      </c>
      <c r="B33" t="s">
        <v>15</v>
      </c>
      <c r="C33" s="15">
        <v>44713</v>
      </c>
      <c r="D33" t="s">
        <v>95</v>
      </c>
      <c r="E33" s="20">
        <v>22522</v>
      </c>
    </row>
    <row r="34" spans="1:5" hidden="1" x14ac:dyDescent="0.25">
      <c r="A34" t="s">
        <v>10</v>
      </c>
      <c r="B34" t="s">
        <v>15</v>
      </c>
      <c r="C34" s="15">
        <v>44713</v>
      </c>
      <c r="D34" t="s">
        <v>96</v>
      </c>
      <c r="E34" s="20">
        <v>19778</v>
      </c>
    </row>
    <row r="35" spans="1:5" hidden="1" x14ac:dyDescent="0.25">
      <c r="A35" t="s">
        <v>11</v>
      </c>
      <c r="B35" t="s">
        <v>15</v>
      </c>
      <c r="C35" s="15">
        <v>44713</v>
      </c>
      <c r="D35" t="s">
        <v>97</v>
      </c>
      <c r="E35" s="20">
        <v>71331</v>
      </c>
    </row>
    <row r="36" spans="1:5" hidden="1" x14ac:dyDescent="0.25">
      <c r="A36" t="s">
        <v>11</v>
      </c>
      <c r="B36" t="s">
        <v>15</v>
      </c>
      <c r="C36" s="15">
        <v>44713</v>
      </c>
      <c r="D36" t="s">
        <v>95</v>
      </c>
      <c r="E36" s="20">
        <v>53027</v>
      </c>
    </row>
    <row r="37" spans="1:5" hidden="1" x14ac:dyDescent="0.25">
      <c r="A37" t="s">
        <v>11</v>
      </c>
      <c r="B37" t="s">
        <v>15</v>
      </c>
      <c r="C37" s="15">
        <v>44713</v>
      </c>
      <c r="D37" t="s">
        <v>96</v>
      </c>
      <c r="E37" s="20">
        <v>44371</v>
      </c>
    </row>
    <row r="38" spans="1:5" hidden="1" x14ac:dyDescent="0.25">
      <c r="A38" t="s">
        <v>0</v>
      </c>
      <c r="B38" t="s">
        <v>16</v>
      </c>
      <c r="C38" s="15">
        <v>44743</v>
      </c>
      <c r="D38" t="s">
        <v>97</v>
      </c>
      <c r="E38" s="20">
        <v>122357</v>
      </c>
    </row>
    <row r="39" spans="1:5" hidden="1" x14ac:dyDescent="0.25">
      <c r="A39" t="s">
        <v>0</v>
      </c>
      <c r="B39" t="s">
        <v>16</v>
      </c>
      <c r="C39" s="15">
        <v>44743</v>
      </c>
      <c r="D39" t="s">
        <v>95</v>
      </c>
      <c r="E39" s="20">
        <v>104695</v>
      </c>
    </row>
    <row r="40" spans="1:5" hidden="1" x14ac:dyDescent="0.25">
      <c r="A40" t="s">
        <v>0</v>
      </c>
      <c r="B40" t="s">
        <v>16</v>
      </c>
      <c r="C40" s="15">
        <v>44743</v>
      </c>
      <c r="D40" t="s">
        <v>96</v>
      </c>
      <c r="E40" s="20">
        <v>64165</v>
      </c>
    </row>
    <row r="41" spans="1:5" hidden="1" x14ac:dyDescent="0.25">
      <c r="A41" t="s">
        <v>10</v>
      </c>
      <c r="B41" t="s">
        <v>16</v>
      </c>
      <c r="C41" s="15">
        <v>44743</v>
      </c>
      <c r="D41" t="s">
        <v>97</v>
      </c>
      <c r="E41" s="20">
        <v>45142</v>
      </c>
    </row>
    <row r="42" spans="1:5" hidden="1" x14ac:dyDescent="0.25">
      <c r="A42" t="s">
        <v>10</v>
      </c>
      <c r="B42" t="s">
        <v>16</v>
      </c>
      <c r="C42" s="15">
        <v>44743</v>
      </c>
      <c r="D42" t="s">
        <v>95</v>
      </c>
      <c r="E42" s="20">
        <v>33375</v>
      </c>
    </row>
    <row r="43" spans="1:5" hidden="1" x14ac:dyDescent="0.25">
      <c r="A43" t="s">
        <v>10</v>
      </c>
      <c r="B43" t="s">
        <v>16</v>
      </c>
      <c r="C43" s="15">
        <v>44743</v>
      </c>
      <c r="D43" t="s">
        <v>96</v>
      </c>
      <c r="E43" s="20">
        <v>16959</v>
      </c>
    </row>
    <row r="44" spans="1:5" hidden="1" x14ac:dyDescent="0.25">
      <c r="A44" t="s">
        <v>11</v>
      </c>
      <c r="B44" t="s">
        <v>16</v>
      </c>
      <c r="C44" s="15">
        <v>44743</v>
      </c>
      <c r="D44" t="s">
        <v>97</v>
      </c>
      <c r="E44" s="20">
        <v>95621</v>
      </c>
    </row>
    <row r="45" spans="1:5" hidden="1" x14ac:dyDescent="0.25">
      <c r="A45" t="s">
        <v>11</v>
      </c>
      <c r="B45" t="s">
        <v>16</v>
      </c>
      <c r="C45" s="15">
        <v>44743</v>
      </c>
      <c r="D45" t="s">
        <v>95</v>
      </c>
      <c r="E45" s="20">
        <v>72320</v>
      </c>
    </row>
    <row r="46" spans="1:5" hidden="1" x14ac:dyDescent="0.25">
      <c r="A46" t="s">
        <v>11</v>
      </c>
      <c r="B46" t="s">
        <v>16</v>
      </c>
      <c r="C46" s="15">
        <v>44743</v>
      </c>
      <c r="D46" t="s">
        <v>96</v>
      </c>
      <c r="E46" s="20">
        <v>38142</v>
      </c>
    </row>
    <row r="47" spans="1:5" hidden="1" x14ac:dyDescent="0.25">
      <c r="A47" t="s">
        <v>0</v>
      </c>
      <c r="B47" t="s">
        <v>17</v>
      </c>
      <c r="C47" s="15">
        <v>44774</v>
      </c>
      <c r="D47" t="s">
        <v>97</v>
      </c>
      <c r="E47" s="20">
        <v>124449</v>
      </c>
    </row>
    <row r="48" spans="1:5" hidden="1" x14ac:dyDescent="0.25">
      <c r="A48" t="s">
        <v>0</v>
      </c>
      <c r="B48" t="s">
        <v>17</v>
      </c>
      <c r="C48" s="15">
        <v>44774</v>
      </c>
      <c r="D48" t="s">
        <v>95</v>
      </c>
      <c r="E48" s="20">
        <v>106324</v>
      </c>
    </row>
    <row r="49" spans="1:5" hidden="1" x14ac:dyDescent="0.25">
      <c r="A49" t="s">
        <v>0</v>
      </c>
      <c r="B49" t="s">
        <v>17</v>
      </c>
      <c r="C49" s="15">
        <v>44774</v>
      </c>
      <c r="D49" t="s">
        <v>96</v>
      </c>
      <c r="E49" s="20">
        <v>94766</v>
      </c>
    </row>
    <row r="50" spans="1:5" hidden="1" x14ac:dyDescent="0.25">
      <c r="A50" t="s">
        <v>10</v>
      </c>
      <c r="B50" t="s">
        <v>17</v>
      </c>
      <c r="C50" s="15">
        <v>44774</v>
      </c>
      <c r="D50" t="s">
        <v>97</v>
      </c>
      <c r="E50" s="20">
        <v>45975</v>
      </c>
    </row>
    <row r="51" spans="1:5" hidden="1" x14ac:dyDescent="0.25">
      <c r="A51" t="s">
        <v>10</v>
      </c>
      <c r="B51" t="s">
        <v>17</v>
      </c>
      <c r="C51" s="15">
        <v>44774</v>
      </c>
      <c r="D51" t="s">
        <v>95</v>
      </c>
      <c r="E51" s="20">
        <v>34244</v>
      </c>
    </row>
    <row r="52" spans="1:5" hidden="1" x14ac:dyDescent="0.25">
      <c r="A52" t="s">
        <v>10</v>
      </c>
      <c r="B52" t="s">
        <v>17</v>
      </c>
      <c r="C52" s="15">
        <v>44774</v>
      </c>
      <c r="D52" t="s">
        <v>96</v>
      </c>
      <c r="E52" s="20">
        <v>29412</v>
      </c>
    </row>
    <row r="53" spans="1:5" hidden="1" x14ac:dyDescent="0.25">
      <c r="A53" t="s">
        <v>11</v>
      </c>
      <c r="B53" t="s">
        <v>17</v>
      </c>
      <c r="C53" s="15">
        <v>44774</v>
      </c>
      <c r="D53" t="s">
        <v>97</v>
      </c>
      <c r="E53" s="20">
        <v>97272</v>
      </c>
    </row>
    <row r="54" spans="1:5" hidden="1" x14ac:dyDescent="0.25">
      <c r="A54" t="s">
        <v>11</v>
      </c>
      <c r="B54" t="s">
        <v>17</v>
      </c>
      <c r="C54" s="15">
        <v>44774</v>
      </c>
      <c r="D54" t="s">
        <v>95</v>
      </c>
      <c r="E54" s="20">
        <v>74021</v>
      </c>
    </row>
    <row r="55" spans="1:5" hidden="1" x14ac:dyDescent="0.25">
      <c r="A55" t="s">
        <v>11</v>
      </c>
      <c r="B55" t="s">
        <v>17</v>
      </c>
      <c r="C55" s="15">
        <v>44774</v>
      </c>
      <c r="D55" t="s">
        <v>96</v>
      </c>
      <c r="E55" s="20">
        <v>61960</v>
      </c>
    </row>
    <row r="56" spans="1:5" hidden="1" x14ac:dyDescent="0.25">
      <c r="A56" t="s">
        <v>0</v>
      </c>
      <c r="B56" t="s">
        <v>18</v>
      </c>
      <c r="C56" s="15">
        <v>44805</v>
      </c>
      <c r="D56" t="s">
        <v>97</v>
      </c>
      <c r="E56" s="20">
        <v>127225</v>
      </c>
    </row>
    <row r="57" spans="1:5" x14ac:dyDescent="0.25">
      <c r="A57" t="s">
        <v>0</v>
      </c>
      <c r="B57" t="s">
        <v>18</v>
      </c>
      <c r="C57" s="15">
        <v>44805</v>
      </c>
      <c r="D57" t="s">
        <v>95</v>
      </c>
      <c r="E57" s="20">
        <v>108500</v>
      </c>
    </row>
    <row r="58" spans="1:5" hidden="1" x14ac:dyDescent="0.25">
      <c r="A58" t="s">
        <v>0</v>
      </c>
      <c r="B58" t="s">
        <v>18</v>
      </c>
      <c r="C58" s="15">
        <v>44805</v>
      </c>
      <c r="D58" t="s">
        <v>96</v>
      </c>
      <c r="E58" s="20">
        <v>95534</v>
      </c>
    </row>
    <row r="59" spans="1:5" hidden="1" x14ac:dyDescent="0.25">
      <c r="A59" t="s">
        <v>10</v>
      </c>
      <c r="B59" t="s">
        <v>18</v>
      </c>
      <c r="C59" s="15">
        <v>44805</v>
      </c>
      <c r="D59" t="s">
        <v>97</v>
      </c>
      <c r="E59" s="20">
        <v>46828</v>
      </c>
    </row>
    <row r="60" spans="1:5" x14ac:dyDescent="0.25">
      <c r="A60" t="s">
        <v>10</v>
      </c>
      <c r="B60" t="s">
        <v>18</v>
      </c>
      <c r="C60" s="15">
        <v>44805</v>
      </c>
      <c r="D60" t="s">
        <v>95</v>
      </c>
      <c r="E60" s="20">
        <v>34579</v>
      </c>
    </row>
    <row r="61" spans="1:5" hidden="1" x14ac:dyDescent="0.25">
      <c r="A61" t="s">
        <v>10</v>
      </c>
      <c r="B61" t="s">
        <v>18</v>
      </c>
      <c r="C61" s="15">
        <v>44805</v>
      </c>
      <c r="D61" t="s">
        <v>96</v>
      </c>
      <c r="E61" s="20">
        <v>29396</v>
      </c>
    </row>
    <row r="62" spans="1:5" hidden="1" x14ac:dyDescent="0.25">
      <c r="A62" t="s">
        <v>11</v>
      </c>
      <c r="B62" t="s">
        <v>18</v>
      </c>
      <c r="C62" s="15">
        <v>44805</v>
      </c>
      <c r="D62" t="s">
        <v>97</v>
      </c>
      <c r="E62" s="20">
        <v>100068</v>
      </c>
    </row>
    <row r="63" spans="1:5" x14ac:dyDescent="0.25">
      <c r="A63" t="s">
        <v>11</v>
      </c>
      <c r="B63" t="s">
        <v>18</v>
      </c>
      <c r="C63" s="15">
        <v>44805</v>
      </c>
      <c r="D63" t="s">
        <v>95</v>
      </c>
      <c r="E63" s="20">
        <v>75679</v>
      </c>
    </row>
    <row r="64" spans="1:5" hidden="1" x14ac:dyDescent="0.25">
      <c r="A64" t="s">
        <v>11</v>
      </c>
      <c r="B64" t="s">
        <v>18</v>
      </c>
      <c r="C64" s="15">
        <v>44805</v>
      </c>
      <c r="D64" t="s">
        <v>96</v>
      </c>
      <c r="E64" s="20">
        <v>62515</v>
      </c>
    </row>
    <row r="65" spans="1:5" hidden="1" x14ac:dyDescent="0.25">
      <c r="A65" t="s">
        <v>0</v>
      </c>
      <c r="B65" t="s">
        <v>87</v>
      </c>
      <c r="C65" s="15">
        <v>44835</v>
      </c>
      <c r="D65" t="s">
        <v>97</v>
      </c>
      <c r="E65" s="20">
        <v>127929</v>
      </c>
    </row>
    <row r="66" spans="1:5" hidden="1" x14ac:dyDescent="0.25">
      <c r="A66" t="s">
        <v>0</v>
      </c>
      <c r="B66" t="s">
        <v>87</v>
      </c>
      <c r="C66" s="15">
        <v>44835</v>
      </c>
      <c r="D66" t="s">
        <v>95</v>
      </c>
      <c r="E66" s="20">
        <v>109337</v>
      </c>
    </row>
    <row r="67" spans="1:5" hidden="1" x14ac:dyDescent="0.25">
      <c r="A67" t="s">
        <v>0</v>
      </c>
      <c r="B67" t="s">
        <v>87</v>
      </c>
      <c r="C67" s="15">
        <v>44835</v>
      </c>
      <c r="D67" t="s">
        <v>96</v>
      </c>
      <c r="E67" s="20">
        <v>92283</v>
      </c>
    </row>
    <row r="68" spans="1:5" hidden="1" x14ac:dyDescent="0.25">
      <c r="A68" t="s">
        <v>10</v>
      </c>
      <c r="B68" t="s">
        <v>87</v>
      </c>
      <c r="C68" s="15">
        <v>44835</v>
      </c>
      <c r="D68" t="s">
        <v>97</v>
      </c>
      <c r="E68" s="20">
        <v>47199</v>
      </c>
    </row>
    <row r="69" spans="1:5" hidden="1" x14ac:dyDescent="0.25">
      <c r="A69" t="s">
        <v>10</v>
      </c>
      <c r="B69" t="s">
        <v>87</v>
      </c>
      <c r="C69" s="15">
        <v>44835</v>
      </c>
      <c r="D69" t="s">
        <v>95</v>
      </c>
      <c r="E69" s="20">
        <v>34870</v>
      </c>
    </row>
    <row r="70" spans="1:5" hidden="1" x14ac:dyDescent="0.25">
      <c r="A70" t="s">
        <v>10</v>
      </c>
      <c r="B70" t="s">
        <v>87</v>
      </c>
      <c r="C70" s="15">
        <v>44835</v>
      </c>
      <c r="D70" t="s">
        <v>96</v>
      </c>
      <c r="E70" s="20">
        <v>29123</v>
      </c>
    </row>
    <row r="71" spans="1:5" hidden="1" x14ac:dyDescent="0.25">
      <c r="A71" t="s">
        <v>11</v>
      </c>
      <c r="B71" t="s">
        <v>87</v>
      </c>
      <c r="C71" s="15">
        <v>44835</v>
      </c>
      <c r="D71" t="s">
        <v>97</v>
      </c>
      <c r="E71" s="20">
        <v>100480</v>
      </c>
    </row>
    <row r="72" spans="1:5" hidden="1" x14ac:dyDescent="0.25">
      <c r="A72" t="s">
        <v>11</v>
      </c>
      <c r="B72" t="s">
        <v>87</v>
      </c>
      <c r="C72" s="15">
        <v>44835</v>
      </c>
      <c r="D72" t="s">
        <v>95</v>
      </c>
      <c r="E72" s="20">
        <v>76340</v>
      </c>
    </row>
    <row r="73" spans="1:5" hidden="1" x14ac:dyDescent="0.25">
      <c r="A73" t="s">
        <v>11</v>
      </c>
      <c r="B73" t="s">
        <v>87</v>
      </c>
      <c r="C73" s="15">
        <v>44835</v>
      </c>
      <c r="D73" t="s">
        <v>96</v>
      </c>
      <c r="E73" s="20">
        <v>61767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73"/>
  <sheetViews>
    <sheetView workbookViewId="0">
      <selection activeCell="A9" sqref="A9:A10"/>
    </sheetView>
  </sheetViews>
  <sheetFormatPr baseColWidth="10" defaultRowHeight="15" x14ac:dyDescent="0.25"/>
  <cols>
    <col min="1" max="1" width="18.5703125" customWidth="1"/>
    <col min="2" max="2" width="11.7109375" bestFit="1" customWidth="1"/>
    <col min="3" max="3" width="10.7109375" bestFit="1" customWidth="1"/>
    <col min="4" max="4" width="24.42578125" bestFit="1" customWidth="1"/>
    <col min="5" max="5" width="15.28515625" style="9" customWidth="1"/>
  </cols>
  <sheetData>
    <row r="1" spans="1:5" x14ac:dyDescent="0.25">
      <c r="A1" t="s">
        <v>78</v>
      </c>
      <c r="B1" t="s">
        <v>76</v>
      </c>
      <c r="C1" t="s">
        <v>93</v>
      </c>
      <c r="D1" t="s">
        <v>102</v>
      </c>
      <c r="E1" s="9" t="s">
        <v>103</v>
      </c>
    </row>
    <row r="2" spans="1:5" x14ac:dyDescent="0.25">
      <c r="A2" t="s">
        <v>0</v>
      </c>
      <c r="B2" t="s">
        <v>12</v>
      </c>
      <c r="C2" s="15">
        <v>44621</v>
      </c>
      <c r="D2" s="21" t="s">
        <v>99</v>
      </c>
      <c r="E2" s="9">
        <v>0.80949756252909044</v>
      </c>
    </row>
    <row r="3" spans="1:5" x14ac:dyDescent="0.25">
      <c r="A3" t="s">
        <v>0</v>
      </c>
      <c r="B3" t="s">
        <v>12</v>
      </c>
      <c r="C3" s="15">
        <v>44621</v>
      </c>
      <c r="D3" s="21" t="s">
        <v>100</v>
      </c>
      <c r="E3" s="9">
        <v>0.57656598319492414</v>
      </c>
    </row>
    <row r="4" spans="1:5" x14ac:dyDescent="0.25">
      <c r="A4" t="s">
        <v>0</v>
      </c>
      <c r="B4" t="s">
        <v>12</v>
      </c>
      <c r="C4" s="15">
        <v>44621</v>
      </c>
      <c r="D4" s="22" t="s">
        <v>101</v>
      </c>
      <c r="E4" s="9">
        <v>0.71225166063944079</v>
      </c>
    </row>
    <row r="5" spans="1:5" x14ac:dyDescent="0.25">
      <c r="A5" t="s">
        <v>10</v>
      </c>
      <c r="B5" t="s">
        <v>12</v>
      </c>
      <c r="C5" s="15">
        <v>44621</v>
      </c>
      <c r="D5" s="21" t="s">
        <v>99</v>
      </c>
      <c r="E5" s="23">
        <v>0.73812147930443306</v>
      </c>
    </row>
    <row r="6" spans="1:5" x14ac:dyDescent="0.25">
      <c r="A6" t="s">
        <v>10</v>
      </c>
      <c r="B6" t="s">
        <v>12</v>
      </c>
      <c r="C6" s="15">
        <v>44621</v>
      </c>
      <c r="D6" s="21" t="s">
        <v>100</v>
      </c>
      <c r="E6" s="23">
        <v>0.53655400440852319</v>
      </c>
    </row>
    <row r="7" spans="1:5" x14ac:dyDescent="0.25">
      <c r="A7" t="s">
        <v>10</v>
      </c>
      <c r="B7" t="s">
        <v>12</v>
      </c>
      <c r="C7" s="15">
        <v>44621</v>
      </c>
      <c r="D7" s="22" t="s">
        <v>101</v>
      </c>
      <c r="E7" s="24">
        <v>0.72691829116549145</v>
      </c>
    </row>
    <row r="8" spans="1:5" x14ac:dyDescent="0.25">
      <c r="A8" t="s">
        <v>11</v>
      </c>
      <c r="B8" t="s">
        <v>12</v>
      </c>
      <c r="C8" s="15">
        <v>44621</v>
      </c>
      <c r="D8" s="21" t="s">
        <v>99</v>
      </c>
      <c r="E8" s="9">
        <v>0.71245477848273853</v>
      </c>
    </row>
    <row r="9" spans="1:5" x14ac:dyDescent="0.25">
      <c r="A9" t="s">
        <v>11</v>
      </c>
      <c r="B9" t="s">
        <v>12</v>
      </c>
      <c r="C9" s="15">
        <v>44621</v>
      </c>
      <c r="D9" s="21" t="s">
        <v>100</v>
      </c>
      <c r="E9" s="9">
        <v>0.57887177995527839</v>
      </c>
    </row>
    <row r="10" spans="1:5" x14ac:dyDescent="0.25">
      <c r="A10" t="s">
        <v>11</v>
      </c>
      <c r="B10" t="s">
        <v>12</v>
      </c>
      <c r="C10" s="15">
        <v>44621</v>
      </c>
      <c r="D10" s="22" t="s">
        <v>101</v>
      </c>
      <c r="E10" s="9">
        <v>0.81250318958918089</v>
      </c>
    </row>
    <row r="11" spans="1:5" x14ac:dyDescent="0.25">
      <c r="A11" t="s">
        <v>0</v>
      </c>
      <c r="B11" t="s">
        <v>13</v>
      </c>
      <c r="C11" s="15">
        <v>44652</v>
      </c>
      <c r="D11" s="21" t="s">
        <v>99</v>
      </c>
      <c r="E11" s="9">
        <v>0.73959385780472042</v>
      </c>
    </row>
    <row r="12" spans="1:5" x14ac:dyDescent="0.25">
      <c r="A12" t="s">
        <v>0</v>
      </c>
      <c r="B12" t="s">
        <v>13</v>
      </c>
      <c r="C12" s="15">
        <v>44652</v>
      </c>
      <c r="D12" s="21" t="s">
        <v>100</v>
      </c>
      <c r="E12" s="9">
        <v>0.61901641134867968</v>
      </c>
    </row>
    <row r="13" spans="1:5" x14ac:dyDescent="0.25">
      <c r="A13" t="s">
        <v>0</v>
      </c>
      <c r="B13" t="s">
        <v>13</v>
      </c>
      <c r="C13" s="15">
        <v>44652</v>
      </c>
      <c r="D13" s="22" t="s">
        <v>101</v>
      </c>
      <c r="E13" s="9">
        <v>0.83696802618947985</v>
      </c>
    </row>
    <row r="14" spans="1:5" x14ac:dyDescent="0.25">
      <c r="A14" t="s">
        <v>10</v>
      </c>
      <c r="B14" t="s">
        <v>13</v>
      </c>
      <c r="C14" s="15">
        <v>44652</v>
      </c>
      <c r="D14" s="21" t="s">
        <v>99</v>
      </c>
      <c r="E14" s="9">
        <v>0.724228921361181</v>
      </c>
    </row>
    <row r="15" spans="1:5" x14ac:dyDescent="0.25">
      <c r="A15" t="s">
        <v>10</v>
      </c>
      <c r="B15" t="s">
        <v>13</v>
      </c>
      <c r="C15" s="15">
        <v>44652</v>
      </c>
      <c r="D15" s="21" t="s">
        <v>100</v>
      </c>
      <c r="E15" s="9">
        <v>0.64382265813646655</v>
      </c>
    </row>
    <row r="16" spans="1:5" x14ac:dyDescent="0.25">
      <c r="A16" t="s">
        <v>10</v>
      </c>
      <c r="B16" t="s">
        <v>13</v>
      </c>
      <c r="C16" s="15">
        <v>44652</v>
      </c>
      <c r="D16" s="22" t="s">
        <v>101</v>
      </c>
      <c r="E16" s="9">
        <v>0.88897672979754583</v>
      </c>
    </row>
    <row r="17" spans="1:5" x14ac:dyDescent="0.25">
      <c r="A17" t="s">
        <v>11</v>
      </c>
      <c r="B17" t="s">
        <v>13</v>
      </c>
      <c r="C17" s="15">
        <v>44652</v>
      </c>
      <c r="D17" s="21" t="s">
        <v>99</v>
      </c>
      <c r="E17" s="9">
        <v>0.71295190792301444</v>
      </c>
    </row>
    <row r="18" spans="1:5" x14ac:dyDescent="0.25">
      <c r="A18" t="s">
        <v>11</v>
      </c>
      <c r="B18" t="s">
        <v>13</v>
      </c>
      <c r="C18" s="15">
        <v>44652</v>
      </c>
      <c r="D18" s="21" t="s">
        <v>100</v>
      </c>
      <c r="E18" s="9">
        <v>0.62720282726013654</v>
      </c>
    </row>
    <row r="19" spans="1:5" x14ac:dyDescent="0.25">
      <c r="A19" t="s">
        <v>11</v>
      </c>
      <c r="B19" t="s">
        <v>13</v>
      </c>
      <c r="C19" s="15">
        <v>44652</v>
      </c>
      <c r="D19" s="22" t="s">
        <v>101</v>
      </c>
      <c r="E19" s="9">
        <v>0.87972669725692465</v>
      </c>
    </row>
    <row r="20" spans="1:5" x14ac:dyDescent="0.25">
      <c r="A20" t="s">
        <v>0</v>
      </c>
      <c r="B20" t="s">
        <v>14</v>
      </c>
      <c r="C20" s="15">
        <v>44682</v>
      </c>
      <c r="D20" s="21" t="s">
        <v>99</v>
      </c>
      <c r="E20" s="9">
        <v>0.8223633465315987</v>
      </c>
    </row>
    <row r="21" spans="1:5" x14ac:dyDescent="0.25">
      <c r="A21" t="s">
        <v>0</v>
      </c>
      <c r="B21" t="s">
        <v>14</v>
      </c>
      <c r="C21" s="15">
        <v>44682</v>
      </c>
      <c r="D21" s="21" t="s">
        <v>100</v>
      </c>
      <c r="E21" s="9">
        <v>0.67796232495157782</v>
      </c>
    </row>
    <row r="22" spans="1:5" x14ac:dyDescent="0.25">
      <c r="A22" t="s">
        <v>0</v>
      </c>
      <c r="B22" t="s">
        <v>14</v>
      </c>
      <c r="C22" s="15">
        <v>44682</v>
      </c>
      <c r="D22" s="22" t="s">
        <v>101</v>
      </c>
      <c r="E22" s="9">
        <v>0.82440727424313476</v>
      </c>
    </row>
    <row r="23" spans="1:5" x14ac:dyDescent="0.25">
      <c r="A23" t="s">
        <v>10</v>
      </c>
      <c r="B23" t="s">
        <v>14</v>
      </c>
      <c r="C23" s="15">
        <v>44682</v>
      </c>
      <c r="D23" s="21" t="s">
        <v>99</v>
      </c>
      <c r="E23" s="9">
        <v>0.742196612700042</v>
      </c>
    </row>
    <row r="24" spans="1:5" x14ac:dyDescent="0.25">
      <c r="A24" t="s">
        <v>10</v>
      </c>
      <c r="B24" t="s">
        <v>14</v>
      </c>
      <c r="C24" s="15">
        <v>44682</v>
      </c>
      <c r="D24" s="21" t="s">
        <v>100</v>
      </c>
      <c r="E24" s="9">
        <v>0.6686884710493165</v>
      </c>
    </row>
    <row r="25" spans="1:5" x14ac:dyDescent="0.25">
      <c r="A25" t="s">
        <v>10</v>
      </c>
      <c r="B25" t="s">
        <v>14</v>
      </c>
      <c r="C25" s="15">
        <v>44682</v>
      </c>
      <c r="D25" s="22" t="s">
        <v>101</v>
      </c>
      <c r="E25" s="9">
        <v>0.90095866729530094</v>
      </c>
    </row>
    <row r="26" spans="1:5" x14ac:dyDescent="0.25">
      <c r="A26" t="s">
        <v>11</v>
      </c>
      <c r="B26" t="s">
        <v>14</v>
      </c>
      <c r="C26" s="15">
        <v>44682</v>
      </c>
      <c r="D26" s="21" t="s">
        <v>99</v>
      </c>
      <c r="E26" s="9">
        <v>0.7491727697873467</v>
      </c>
    </row>
    <row r="27" spans="1:5" x14ac:dyDescent="0.25">
      <c r="A27" t="s">
        <v>11</v>
      </c>
      <c r="B27" t="s">
        <v>14</v>
      </c>
      <c r="C27" s="15">
        <v>44682</v>
      </c>
      <c r="D27" s="21" t="s">
        <v>100</v>
      </c>
      <c r="E27" s="9">
        <v>0.67261537104032476</v>
      </c>
    </row>
    <row r="28" spans="1:5" x14ac:dyDescent="0.25">
      <c r="A28" t="s">
        <v>11</v>
      </c>
      <c r="B28" t="s">
        <v>14</v>
      </c>
      <c r="C28" s="15">
        <v>44682</v>
      </c>
      <c r="D28" s="22" t="s">
        <v>101</v>
      </c>
      <c r="E28" s="9">
        <v>0.89781075629757223</v>
      </c>
    </row>
    <row r="29" spans="1:5" x14ac:dyDescent="0.25">
      <c r="A29" t="s">
        <v>0</v>
      </c>
      <c r="B29" t="s">
        <v>15</v>
      </c>
      <c r="C29" s="15">
        <v>44713</v>
      </c>
      <c r="D29" s="21" t="s">
        <v>99</v>
      </c>
      <c r="E29" s="9">
        <v>0.82580507905226852</v>
      </c>
    </row>
    <row r="30" spans="1:5" x14ac:dyDescent="0.25">
      <c r="A30" t="s">
        <v>0</v>
      </c>
      <c r="B30" t="s">
        <v>15</v>
      </c>
      <c r="C30" s="15">
        <v>44713</v>
      </c>
      <c r="D30" s="21" t="s">
        <v>100</v>
      </c>
      <c r="E30" s="9">
        <v>0.80614278676042461</v>
      </c>
    </row>
    <row r="31" spans="1:5" x14ac:dyDescent="0.25">
      <c r="A31" t="s">
        <v>0</v>
      </c>
      <c r="B31" t="s">
        <v>15</v>
      </c>
      <c r="C31" s="15">
        <v>44713</v>
      </c>
      <c r="D31" s="22" t="s">
        <v>101</v>
      </c>
      <c r="E31" s="9">
        <v>0.97619015335385284</v>
      </c>
    </row>
    <row r="32" spans="1:5" x14ac:dyDescent="0.25">
      <c r="A32" t="s">
        <v>10</v>
      </c>
      <c r="B32" t="s">
        <v>15</v>
      </c>
      <c r="C32" s="15">
        <v>44713</v>
      </c>
      <c r="D32" s="21" t="s">
        <v>99</v>
      </c>
      <c r="E32" s="9">
        <v>0.7402708388114646</v>
      </c>
    </row>
    <row r="33" spans="1:5" x14ac:dyDescent="0.25">
      <c r="A33" t="s">
        <v>10</v>
      </c>
      <c r="B33" t="s">
        <v>15</v>
      </c>
      <c r="C33" s="15">
        <v>44713</v>
      </c>
      <c r="D33" s="21" t="s">
        <v>100</v>
      </c>
      <c r="E33" s="9">
        <v>0.65007888509071787</v>
      </c>
    </row>
    <row r="34" spans="1:5" x14ac:dyDescent="0.25">
      <c r="A34" t="s">
        <v>10</v>
      </c>
      <c r="B34" t="s">
        <v>15</v>
      </c>
      <c r="C34" s="15">
        <v>44713</v>
      </c>
      <c r="D34" s="22" t="s">
        <v>101</v>
      </c>
      <c r="E34" s="9">
        <v>0.87816357339490281</v>
      </c>
    </row>
    <row r="35" spans="1:5" x14ac:dyDescent="0.25">
      <c r="A35" t="s">
        <v>11</v>
      </c>
      <c r="B35" t="s">
        <v>15</v>
      </c>
      <c r="C35" s="15">
        <v>44713</v>
      </c>
      <c r="D35" s="21" t="s">
        <v>99</v>
      </c>
      <c r="E35" s="9">
        <v>0.743393475487516</v>
      </c>
    </row>
    <row r="36" spans="1:5" x14ac:dyDescent="0.25">
      <c r="A36" t="s">
        <v>11</v>
      </c>
      <c r="B36" t="s">
        <v>15</v>
      </c>
      <c r="C36" s="15">
        <v>44713</v>
      </c>
      <c r="D36" s="21" t="s">
        <v>100</v>
      </c>
      <c r="E36" s="9">
        <v>0.62204371171019612</v>
      </c>
    </row>
    <row r="37" spans="1:5" x14ac:dyDescent="0.25">
      <c r="A37" t="s">
        <v>11</v>
      </c>
      <c r="B37" t="s">
        <v>15</v>
      </c>
      <c r="C37" s="15">
        <v>44713</v>
      </c>
      <c r="D37" s="22" t="s">
        <v>101</v>
      </c>
      <c r="E37" s="9">
        <v>0.83676240405830993</v>
      </c>
    </row>
    <row r="38" spans="1:5" x14ac:dyDescent="0.25">
      <c r="A38" t="s">
        <v>0</v>
      </c>
      <c r="B38" t="s">
        <v>16</v>
      </c>
      <c r="C38" s="15">
        <v>44743</v>
      </c>
      <c r="D38" s="21" t="s">
        <v>99</v>
      </c>
      <c r="E38" s="9">
        <v>0.85565190385511247</v>
      </c>
    </row>
    <row r="39" spans="1:5" x14ac:dyDescent="0.25">
      <c r="A39" t="s">
        <v>0</v>
      </c>
      <c r="B39" t="s">
        <v>16</v>
      </c>
      <c r="C39" s="15">
        <v>44743</v>
      </c>
      <c r="D39" s="21" t="s">
        <v>100</v>
      </c>
      <c r="E39" s="9">
        <v>0.52440808453950327</v>
      </c>
    </row>
    <row r="40" spans="1:5" x14ac:dyDescent="0.25">
      <c r="A40" t="s">
        <v>0</v>
      </c>
      <c r="B40" t="s">
        <v>16</v>
      </c>
      <c r="C40" s="15">
        <v>44743</v>
      </c>
      <c r="D40" s="22" t="s">
        <v>101</v>
      </c>
      <c r="E40" s="9">
        <v>0.61287549548689046</v>
      </c>
    </row>
    <row r="41" spans="1:5" x14ac:dyDescent="0.25">
      <c r="A41" t="s">
        <v>10</v>
      </c>
      <c r="B41" t="s">
        <v>16</v>
      </c>
      <c r="C41" s="15">
        <v>44743</v>
      </c>
      <c r="D41" s="21" t="s">
        <v>99</v>
      </c>
      <c r="E41" s="9">
        <v>0.73933365823401709</v>
      </c>
    </row>
    <row r="42" spans="1:5" x14ac:dyDescent="0.25">
      <c r="A42" t="s">
        <v>10</v>
      </c>
      <c r="B42" t="s">
        <v>16</v>
      </c>
      <c r="C42" s="15">
        <v>44743</v>
      </c>
      <c r="D42" s="21" t="s">
        <v>100</v>
      </c>
      <c r="E42" s="9">
        <v>0.37568118381994597</v>
      </c>
    </row>
    <row r="43" spans="1:5" x14ac:dyDescent="0.25">
      <c r="A43" t="s">
        <v>10</v>
      </c>
      <c r="B43" t="s">
        <v>16</v>
      </c>
      <c r="C43" s="15">
        <v>44743</v>
      </c>
      <c r="D43" s="22" t="s">
        <v>101</v>
      </c>
      <c r="E43" s="9">
        <v>0.50813483146067417</v>
      </c>
    </row>
    <row r="44" spans="1:5" x14ac:dyDescent="0.25">
      <c r="A44" t="s">
        <v>11</v>
      </c>
      <c r="B44" t="s">
        <v>16</v>
      </c>
      <c r="C44" s="15">
        <v>44743</v>
      </c>
      <c r="D44" s="21" t="s">
        <v>99</v>
      </c>
      <c r="E44" s="9">
        <v>0.75631921858169227</v>
      </c>
    </row>
    <row r="45" spans="1:5" x14ac:dyDescent="0.25">
      <c r="A45" t="s">
        <v>11</v>
      </c>
      <c r="B45" t="s">
        <v>16</v>
      </c>
      <c r="C45" s="15">
        <v>44743</v>
      </c>
      <c r="D45" s="21" t="s">
        <v>100</v>
      </c>
      <c r="E45" s="9">
        <v>0.39888727371602473</v>
      </c>
    </row>
    <row r="46" spans="1:5" x14ac:dyDescent="0.25">
      <c r="A46" t="s">
        <v>11</v>
      </c>
      <c r="B46" t="s">
        <v>16</v>
      </c>
      <c r="C46" s="15">
        <v>44743</v>
      </c>
      <c r="D46" s="22" t="s">
        <v>101</v>
      </c>
      <c r="E46" s="9">
        <v>0.52740597345132745</v>
      </c>
    </row>
    <row r="47" spans="1:5" x14ac:dyDescent="0.25">
      <c r="A47" t="s">
        <v>0</v>
      </c>
      <c r="B47" t="s">
        <v>17</v>
      </c>
      <c r="C47" s="15">
        <v>44774</v>
      </c>
      <c r="D47" s="21" t="s">
        <v>99</v>
      </c>
      <c r="E47" s="9">
        <v>0.8543580101085585</v>
      </c>
    </row>
    <row r="48" spans="1:5" x14ac:dyDescent="0.25">
      <c r="A48" t="s">
        <v>0</v>
      </c>
      <c r="B48" t="s">
        <v>17</v>
      </c>
      <c r="C48" s="15">
        <v>44774</v>
      </c>
      <c r="D48" s="21" t="s">
        <v>100</v>
      </c>
      <c r="E48" s="9">
        <v>0.76148462422357754</v>
      </c>
    </row>
    <row r="49" spans="1:5" x14ac:dyDescent="0.25">
      <c r="A49" t="s">
        <v>0</v>
      </c>
      <c r="B49" t="s">
        <v>17</v>
      </c>
      <c r="C49" s="15">
        <v>44774</v>
      </c>
      <c r="D49" s="22" t="s">
        <v>101</v>
      </c>
      <c r="E49" s="9">
        <v>0.89129453368947742</v>
      </c>
    </row>
    <row r="50" spans="1:5" x14ac:dyDescent="0.25">
      <c r="A50" t="s">
        <v>10</v>
      </c>
      <c r="B50" t="s">
        <v>17</v>
      </c>
      <c r="C50" s="15">
        <v>44774</v>
      </c>
      <c r="D50" s="21" t="s">
        <v>99</v>
      </c>
      <c r="E50" s="9">
        <v>0.74483958673191952</v>
      </c>
    </row>
    <row r="51" spans="1:5" x14ac:dyDescent="0.25">
      <c r="A51" t="s">
        <v>10</v>
      </c>
      <c r="B51" t="s">
        <v>17</v>
      </c>
      <c r="C51" s="15">
        <v>44774</v>
      </c>
      <c r="D51" s="21" t="s">
        <v>100</v>
      </c>
      <c r="E51" s="9">
        <v>0.6397389885807504</v>
      </c>
    </row>
    <row r="52" spans="1:5" x14ac:dyDescent="0.25">
      <c r="A52" t="s">
        <v>10</v>
      </c>
      <c r="B52" t="s">
        <v>17</v>
      </c>
      <c r="C52" s="15">
        <v>44774</v>
      </c>
      <c r="D52" s="22" t="s">
        <v>101</v>
      </c>
      <c r="E52" s="9">
        <v>0.85889498890316551</v>
      </c>
    </row>
    <row r="53" spans="1:5" x14ac:dyDescent="0.25">
      <c r="A53" t="s">
        <v>11</v>
      </c>
      <c r="B53" t="s">
        <v>17</v>
      </c>
      <c r="C53" s="15">
        <v>44774</v>
      </c>
      <c r="D53" s="21" t="s">
        <v>99</v>
      </c>
      <c r="E53" s="9">
        <v>0.76096924089152074</v>
      </c>
    </row>
    <row r="54" spans="1:5" x14ac:dyDescent="0.25">
      <c r="A54" t="s">
        <v>11</v>
      </c>
      <c r="B54" t="s">
        <v>17</v>
      </c>
      <c r="C54" s="15">
        <v>44774</v>
      </c>
      <c r="D54" s="21" t="s">
        <v>100</v>
      </c>
      <c r="E54" s="9">
        <v>0.63697672505962666</v>
      </c>
    </row>
    <row r="55" spans="1:5" x14ac:dyDescent="0.25">
      <c r="A55" t="s">
        <v>11</v>
      </c>
      <c r="B55" t="s">
        <v>17</v>
      </c>
      <c r="C55" s="15">
        <v>44774</v>
      </c>
      <c r="D55" s="22" t="s">
        <v>101</v>
      </c>
      <c r="E55" s="9">
        <v>0.83705975331324889</v>
      </c>
    </row>
    <row r="56" spans="1:5" x14ac:dyDescent="0.25">
      <c r="A56" t="s">
        <v>0</v>
      </c>
      <c r="B56" t="s">
        <v>18</v>
      </c>
      <c r="C56" s="15">
        <v>44805</v>
      </c>
      <c r="D56" s="21" t="s">
        <v>99</v>
      </c>
      <c r="E56" s="9">
        <v>0.8528198074277854</v>
      </c>
    </row>
    <row r="57" spans="1:5" x14ac:dyDescent="0.25">
      <c r="A57" t="s">
        <v>0</v>
      </c>
      <c r="B57" t="s">
        <v>18</v>
      </c>
      <c r="C57" s="15">
        <v>44805</v>
      </c>
      <c r="D57" s="21" t="s">
        <v>100</v>
      </c>
      <c r="E57" s="9">
        <v>0.75090587541756726</v>
      </c>
    </row>
    <row r="58" spans="1:5" x14ac:dyDescent="0.25">
      <c r="A58" t="s">
        <v>0</v>
      </c>
      <c r="B58" t="s">
        <v>18</v>
      </c>
      <c r="C58" s="15">
        <v>44805</v>
      </c>
      <c r="D58" s="22" t="s">
        <v>101</v>
      </c>
      <c r="E58" s="9">
        <v>0.88049769585253457</v>
      </c>
    </row>
    <row r="59" spans="1:5" x14ac:dyDescent="0.25">
      <c r="A59" t="s">
        <v>10</v>
      </c>
      <c r="B59" t="s">
        <v>18</v>
      </c>
      <c r="C59" s="15">
        <v>44805</v>
      </c>
      <c r="D59" s="21" t="s">
        <v>99</v>
      </c>
      <c r="E59" s="9">
        <v>0.7384257281968053</v>
      </c>
    </row>
    <row r="60" spans="1:5" x14ac:dyDescent="0.25">
      <c r="A60" t="s">
        <v>10</v>
      </c>
      <c r="B60" t="s">
        <v>18</v>
      </c>
      <c r="C60" s="15">
        <v>44805</v>
      </c>
      <c r="D60" s="21" t="s">
        <v>100</v>
      </c>
      <c r="E60" s="9">
        <v>0.62774408473562826</v>
      </c>
    </row>
    <row r="61" spans="1:5" x14ac:dyDescent="0.25">
      <c r="A61" t="s">
        <v>10</v>
      </c>
      <c r="B61" t="s">
        <v>18</v>
      </c>
      <c r="C61" s="15">
        <v>44805</v>
      </c>
      <c r="D61" s="22" t="s">
        <v>101</v>
      </c>
      <c r="E61" s="9">
        <v>0.85011133925214721</v>
      </c>
    </row>
    <row r="62" spans="1:5" x14ac:dyDescent="0.25">
      <c r="A62" t="s">
        <v>11</v>
      </c>
      <c r="B62" t="s">
        <v>18</v>
      </c>
      <c r="C62" s="15">
        <v>44805</v>
      </c>
      <c r="D62" s="21" t="s">
        <v>99</v>
      </c>
      <c r="E62" s="9">
        <v>0.75627573250189872</v>
      </c>
    </row>
    <row r="63" spans="1:5" x14ac:dyDescent="0.25">
      <c r="A63" t="s">
        <v>11</v>
      </c>
      <c r="B63" t="s">
        <v>18</v>
      </c>
      <c r="C63" s="15">
        <v>44805</v>
      </c>
      <c r="D63" s="21" t="s">
        <v>100</v>
      </c>
      <c r="E63" s="9">
        <v>0.62472518687292644</v>
      </c>
    </row>
    <row r="64" spans="1:5" x14ac:dyDescent="0.25">
      <c r="A64" t="s">
        <v>11</v>
      </c>
      <c r="B64" t="s">
        <v>18</v>
      </c>
      <c r="C64" s="15">
        <v>44805</v>
      </c>
      <c r="D64" s="22" t="s">
        <v>101</v>
      </c>
      <c r="E64" s="9">
        <v>0.82605478402198762</v>
      </c>
    </row>
    <row r="65" spans="1:5" x14ac:dyDescent="0.25">
      <c r="A65" t="s">
        <v>0</v>
      </c>
      <c r="B65" t="s">
        <v>87</v>
      </c>
      <c r="C65" s="15">
        <v>44835</v>
      </c>
      <c r="D65" s="21" t="s">
        <v>99</v>
      </c>
      <c r="E65" s="9">
        <v>0.85466938692556027</v>
      </c>
    </row>
    <row r="66" spans="1:5" x14ac:dyDescent="0.25">
      <c r="A66" t="s">
        <v>0</v>
      </c>
      <c r="B66" t="s">
        <v>87</v>
      </c>
      <c r="C66" s="15">
        <v>44835</v>
      </c>
      <c r="D66" s="21" t="s">
        <v>100</v>
      </c>
      <c r="E66" s="9">
        <v>0.72136106746711071</v>
      </c>
    </row>
    <row r="67" spans="1:5" x14ac:dyDescent="0.25">
      <c r="A67" t="s">
        <v>0</v>
      </c>
      <c r="B67" t="s">
        <v>87</v>
      </c>
      <c r="C67" s="15">
        <v>44835</v>
      </c>
      <c r="D67" s="22" t="s">
        <v>101</v>
      </c>
      <c r="E67" s="9">
        <v>0.84402352360134258</v>
      </c>
    </row>
    <row r="68" spans="1:5" x14ac:dyDescent="0.25">
      <c r="A68" t="s">
        <v>10</v>
      </c>
      <c r="B68" t="s">
        <v>87</v>
      </c>
      <c r="C68" s="15">
        <v>44835</v>
      </c>
      <c r="D68" s="21" t="s">
        <v>99</v>
      </c>
      <c r="E68" s="9">
        <v>0.7387868387042098</v>
      </c>
    </row>
    <row r="69" spans="1:5" x14ac:dyDescent="0.25">
      <c r="A69" t="s">
        <v>10</v>
      </c>
      <c r="B69" t="s">
        <v>87</v>
      </c>
      <c r="C69" s="15">
        <v>44835</v>
      </c>
      <c r="D69" s="21" t="s">
        <v>100</v>
      </c>
      <c r="E69" s="9">
        <v>0.61702578444458567</v>
      </c>
    </row>
    <row r="70" spans="1:5" x14ac:dyDescent="0.25">
      <c r="A70" t="s">
        <v>10</v>
      </c>
      <c r="B70" t="s">
        <v>87</v>
      </c>
      <c r="C70" s="15">
        <v>44835</v>
      </c>
      <c r="D70" s="22" t="s">
        <v>101</v>
      </c>
      <c r="E70" s="9">
        <v>0.83518784055061657</v>
      </c>
    </row>
    <row r="71" spans="1:5" x14ac:dyDescent="0.25">
      <c r="A71" t="s">
        <v>11</v>
      </c>
      <c r="B71" t="s">
        <v>87</v>
      </c>
      <c r="C71" s="15">
        <v>44835</v>
      </c>
      <c r="D71" s="21" t="s">
        <v>99</v>
      </c>
      <c r="E71" s="9">
        <v>0.75975318471337583</v>
      </c>
    </row>
    <row r="72" spans="1:5" x14ac:dyDescent="0.25">
      <c r="A72" t="s">
        <v>11</v>
      </c>
      <c r="B72" t="s">
        <v>87</v>
      </c>
      <c r="C72" s="15">
        <v>44835</v>
      </c>
      <c r="D72" s="21" t="s">
        <v>100</v>
      </c>
      <c r="E72" s="9">
        <v>0.61471934713375798</v>
      </c>
    </row>
    <row r="73" spans="1:5" x14ac:dyDescent="0.25">
      <c r="A73" t="s">
        <v>11</v>
      </c>
      <c r="B73" t="s">
        <v>87</v>
      </c>
      <c r="C73" s="15">
        <v>44835</v>
      </c>
      <c r="D73" s="22" t="s">
        <v>101</v>
      </c>
      <c r="E73" s="9">
        <v>0.80910400838354724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14</vt:i4>
      </vt:variant>
    </vt:vector>
  </HeadingPairs>
  <TitlesOfParts>
    <vt:vector size="14" baseType="lpstr">
      <vt:lpstr>MOVIMIENTOS</vt:lpstr>
      <vt:lpstr>MOVIMIENTOSxEMPRESA</vt:lpstr>
      <vt:lpstr>TABLA CALENDARIO</vt:lpstr>
      <vt:lpstr>BENEFICIARIOS</vt:lpstr>
      <vt:lpstr>BENEFICIOS</vt:lpstr>
      <vt:lpstr>TASA DE USO</vt:lpstr>
      <vt:lpstr>AUTORIZACION TEORICOS</vt:lpstr>
      <vt:lpstr>AUTORIZACIONES</vt:lpstr>
      <vt:lpstr>% AUTORIZACIONES</vt:lpstr>
      <vt:lpstr>MULTIBENEFICIOS</vt:lpstr>
      <vt:lpstr>BENEFICIARIOS CLASIFICADOS</vt:lpstr>
      <vt:lpstr>CLASIFICADOR</vt:lpstr>
      <vt:lpstr>TIPO DE SERVICIO</vt:lpstr>
      <vt:lpstr>MESES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2022-10-13T14:26:32Z</dcterms:created>
  <dcterms:modified xsi:type="dcterms:W3CDTF">2022-12-07T15:10:13Z</dcterms:modified>
</cp:coreProperties>
</file>