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ovo\Documents\SEMESTER VI\PCD\"/>
    </mc:Choice>
  </mc:AlternateContent>
  <bookViews>
    <workbookView xWindow="0" yWindow="0" windowWidth="20490" windowHeight="8310" activeTab="2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C50" i="3" l="1"/>
  <c r="C46" i="3"/>
  <c r="C49" i="3" l="1"/>
  <c r="C45" i="3"/>
  <c r="K23" i="3"/>
  <c r="K24" i="3" s="1"/>
  <c r="F23" i="3"/>
  <c r="F24" i="3" s="1"/>
  <c r="A23" i="3"/>
  <c r="A24" i="3" s="1"/>
  <c r="K33" i="3"/>
  <c r="K34" i="3" s="1"/>
  <c r="K15" i="3"/>
  <c r="K16" i="3" s="1"/>
  <c r="F15" i="3"/>
  <c r="F16" i="3" s="1"/>
  <c r="A15" i="3"/>
  <c r="A16" i="3" s="1"/>
  <c r="L6" i="3"/>
  <c r="L7" i="3" s="1"/>
  <c r="H6" i="3"/>
  <c r="H7" i="3" s="1"/>
  <c r="I23" i="2"/>
  <c r="I24" i="2" s="1"/>
  <c r="E23" i="2"/>
  <c r="E24" i="2" s="1"/>
  <c r="A23" i="2"/>
  <c r="A24" i="2" s="1"/>
  <c r="M19" i="2"/>
  <c r="M20" i="2" s="1"/>
  <c r="I15" i="2"/>
  <c r="I16" i="2" s="1"/>
  <c r="E15" i="2"/>
  <c r="E16" i="2" s="1"/>
  <c r="A15" i="2"/>
  <c r="A16" i="2" s="1"/>
  <c r="K8" i="2"/>
  <c r="K9" i="2" s="1"/>
  <c r="G8" i="2"/>
  <c r="G9" i="2" s="1"/>
  <c r="M27" i="1" l="1"/>
  <c r="M28" i="1" s="1"/>
  <c r="I31" i="1"/>
  <c r="I32" i="1" s="1"/>
  <c r="E31" i="1"/>
  <c r="E32" i="1" s="1"/>
  <c r="A31" i="1"/>
  <c r="A32" i="1" s="1"/>
  <c r="I23" i="1"/>
  <c r="I24" i="1" s="1"/>
  <c r="E23" i="1"/>
  <c r="E24" i="1" s="1"/>
  <c r="A23" i="1"/>
  <c r="A24" i="1" s="1"/>
  <c r="K16" i="1"/>
  <c r="K17" i="1" s="1"/>
  <c r="G16" i="1"/>
  <c r="G17" i="1" s="1"/>
</calcChain>
</file>

<file path=xl/sharedStrings.xml><?xml version="1.0" encoding="utf-8"?>
<sst xmlns="http://schemas.openxmlformats.org/spreadsheetml/2006/main" count="105" uniqueCount="53">
  <si>
    <t>citra awal</t>
  </si>
  <si>
    <t>Perhitungan Metode Sobel</t>
  </si>
  <si>
    <t>Step 1</t>
  </si>
  <si>
    <t>Step 2</t>
  </si>
  <si>
    <t>Step 3</t>
  </si>
  <si>
    <t>Step 4</t>
  </si>
  <si>
    <t>Step 5</t>
  </si>
  <si>
    <t>Step 6</t>
  </si>
  <si>
    <t>Step 7</t>
  </si>
  <si>
    <t>Step 8</t>
  </si>
  <si>
    <t xml:space="preserve">Step 9 </t>
  </si>
  <si>
    <t>sx</t>
  </si>
  <si>
    <t>sy</t>
  </si>
  <si>
    <t>M = 4</t>
  </si>
  <si>
    <t>Citra awal = -4</t>
  </si>
  <si>
    <t>Citra awal = 2</t>
  </si>
  <si>
    <t>M = 2</t>
  </si>
  <si>
    <t>Citra awal = 7</t>
  </si>
  <si>
    <t>M = 7</t>
  </si>
  <si>
    <t>Citra awal = 0</t>
  </si>
  <si>
    <t>M = 0</t>
  </si>
  <si>
    <t>Citra awal = 4</t>
  </si>
  <si>
    <t xml:space="preserve">hasil citra </t>
  </si>
  <si>
    <t>Penjelasan : Metode Sobel merupakan pengembangan metode robert dengan menggunakan filter HPF yang diberi satu angka nol penyangga.</t>
  </si>
  <si>
    <t>peninjauan pengaturan pixel yaitu sx dan sy.</t>
  </si>
  <si>
    <t>Perhitungan Metode Canny</t>
  </si>
  <si>
    <t>Step2</t>
  </si>
  <si>
    <t>Step3</t>
  </si>
  <si>
    <t>Step4</t>
  </si>
  <si>
    <t>Step5</t>
  </si>
  <si>
    <t>Citra Awal</t>
  </si>
  <si>
    <t>Step6</t>
  </si>
  <si>
    <t>Step7</t>
  </si>
  <si>
    <t>Step9</t>
  </si>
  <si>
    <t>Step8</t>
  </si>
  <si>
    <t>Citra Hasil</t>
  </si>
  <si>
    <t>Citar Awal</t>
  </si>
  <si>
    <r>
      <t xml:space="preserve">matriks  3 </t>
    </r>
    <r>
      <rPr>
        <sz val="11"/>
        <color theme="1"/>
        <rFont val="Calibri"/>
        <family val="2"/>
      </rPr>
      <t>× 4</t>
    </r>
  </si>
  <si>
    <t>karnel</t>
  </si>
  <si>
    <t>px</t>
  </si>
  <si>
    <t>py</t>
  </si>
  <si>
    <t>Citar Awal = 2</t>
  </si>
  <si>
    <t>M=2</t>
  </si>
  <si>
    <t>Citar Awal = 4</t>
  </si>
  <si>
    <t>M=4</t>
  </si>
  <si>
    <t>Citar Awal = 3</t>
  </si>
  <si>
    <t>M=3</t>
  </si>
  <si>
    <t>Citar Awal = 9</t>
  </si>
  <si>
    <t>M=9</t>
  </si>
  <si>
    <t>Citar Awal = 7</t>
  </si>
  <si>
    <t>M=7</t>
  </si>
  <si>
    <t>Citar Awal = 5</t>
  </si>
  <si>
    <t>M=5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</si>
</sst>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b/>
      <sz val="36"/>
      <color theme="1"/>
      <name val="Calibri"/>
      <family val="2"/>
      <scheme val="minor"/>
    </font>
    <font>
      <sz val="36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0" applyNumberFormat="0" applyBorder="0" applyAlignment="0" applyProtection="0"/>
  </cellStyleXfs>
  <cellXfs count="13">
    <xf numFmtId="0" fontId="0" fillId="0" borderId="0" xfId="0"/>
    <xf numFmtId="0" fontId="0" fillId="4" borderId="0" xfId="0" applyFill="1"/>
    <xf numFmtId="0" fontId="0" fillId="4" borderId="0" xfId="0" applyFill="1" applyAlignment="1"/>
    <xf numFmtId="0" fontId="0" fillId="0" borderId="0" xfId="0" applyAlignment="1">
      <alignment horizontal="center"/>
    </xf>
    <xf numFmtId="0" fontId="1" fillId="2" borderId="1" xfId="1" applyAlignment="1">
      <alignment horizontal="center"/>
    </xf>
    <xf numFmtId="0" fontId="0" fillId="5" borderId="0" xfId="0" applyFill="1"/>
    <xf numFmtId="0" fontId="0" fillId="6" borderId="0" xfId="0" applyFill="1"/>
    <xf numFmtId="0" fontId="0" fillId="6" borderId="0" xfId="0" applyFill="1" applyAlignment="1">
      <alignment horizontal="center"/>
    </xf>
    <xf numFmtId="0" fontId="2" fillId="3" borderId="1" xfId="2" applyBorder="1" applyAlignment="1">
      <alignment horizontal="center"/>
    </xf>
    <xf numFmtId="0" fontId="3" fillId="2" borderId="1" xfId="1" applyFont="1" applyAlignment="1">
      <alignment horizontal="center"/>
    </xf>
    <xf numFmtId="0" fontId="5" fillId="7" borderId="0" xfId="0" applyFont="1" applyFill="1"/>
    <xf numFmtId="0" fontId="0" fillId="7" borderId="0" xfId="0" applyFill="1"/>
    <xf numFmtId="0" fontId="6" fillId="7" borderId="0" xfId="0" applyFont="1" applyFill="1"/>
  </cellXfs>
  <cellStyles count="3">
    <cellStyle name="Accent1" xfId="2" builtinId="29"/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workbookViewId="0">
      <selection activeCell="A10" sqref="A10:C11"/>
    </sheetView>
  </sheetViews>
  <sheetFormatPr defaultRowHeight="15" x14ac:dyDescent="0.25"/>
  <cols>
    <col min="1" max="1" width="9.42578125" bestFit="1" customWidth="1"/>
  </cols>
  <sheetData>
    <row r="1" spans="1:17" x14ac:dyDescent="0.25">
      <c r="A1" s="2"/>
      <c r="B1" s="2"/>
      <c r="C1" s="2"/>
    </row>
    <row r="2" spans="1:17" x14ac:dyDescent="0.25">
      <c r="A2" s="3"/>
      <c r="B2" s="3"/>
      <c r="C2" s="3"/>
    </row>
    <row r="3" spans="1:17" x14ac:dyDescent="0.25">
      <c r="A3" s="4"/>
      <c r="B3" s="4"/>
      <c r="C3" s="4"/>
      <c r="E3" s="4"/>
      <c r="F3" s="4"/>
      <c r="G3" s="4"/>
    </row>
    <row r="4" spans="1:17" x14ac:dyDescent="0.25">
      <c r="A4" s="4"/>
      <c r="B4" s="4"/>
      <c r="C4" s="4"/>
      <c r="E4" s="4"/>
      <c r="F4" s="4"/>
      <c r="G4" s="4"/>
    </row>
    <row r="5" spans="1:17" x14ac:dyDescent="0.25">
      <c r="A5" s="4"/>
      <c r="B5" s="4"/>
      <c r="C5" s="4"/>
      <c r="E5" s="4"/>
      <c r="F5" s="4"/>
      <c r="G5" s="4"/>
    </row>
    <row r="11" spans="1:17" x14ac:dyDescent="0.25">
      <c r="A11" s="1" t="s">
        <v>1</v>
      </c>
      <c r="B11" s="1"/>
      <c r="C11" s="1"/>
    </row>
    <row r="12" spans="1:17" x14ac:dyDescent="0.25">
      <c r="B12" t="s">
        <v>0</v>
      </c>
      <c r="H12" t="s">
        <v>2</v>
      </c>
      <c r="L12" t="s">
        <v>3</v>
      </c>
      <c r="O12" s="6"/>
      <c r="P12" s="7" t="s">
        <v>11</v>
      </c>
      <c r="Q12" s="6"/>
    </row>
    <row r="13" spans="1:17" x14ac:dyDescent="0.25">
      <c r="A13" s="4">
        <v>1</v>
      </c>
      <c r="B13" s="4">
        <v>2</v>
      </c>
      <c r="C13" s="4">
        <v>0</v>
      </c>
      <c r="D13" s="4">
        <v>2</v>
      </c>
      <c r="E13" s="4">
        <v>3</v>
      </c>
      <c r="G13" s="4">
        <v>1</v>
      </c>
      <c r="H13" s="4">
        <v>2</v>
      </c>
      <c r="I13" s="4">
        <v>0</v>
      </c>
      <c r="K13" s="4">
        <v>2</v>
      </c>
      <c r="L13" s="4">
        <v>0</v>
      </c>
      <c r="M13" s="4">
        <v>2</v>
      </c>
      <c r="O13" s="4">
        <v>1</v>
      </c>
      <c r="P13" s="4">
        <v>0</v>
      </c>
      <c r="Q13" s="4">
        <v>1</v>
      </c>
    </row>
    <row r="14" spans="1:17" x14ac:dyDescent="0.25">
      <c r="A14" s="4">
        <v>1</v>
      </c>
      <c r="B14" s="4">
        <v>1</v>
      </c>
      <c r="C14" s="4">
        <v>0</v>
      </c>
      <c r="D14" s="4">
        <v>1</v>
      </c>
      <c r="E14" s="4">
        <v>2</v>
      </c>
      <c r="G14" s="4">
        <v>1</v>
      </c>
      <c r="H14" s="4">
        <v>1</v>
      </c>
      <c r="I14" s="4">
        <v>0</v>
      </c>
      <c r="K14" s="4">
        <v>1</v>
      </c>
      <c r="L14" s="4">
        <v>0</v>
      </c>
      <c r="M14" s="4">
        <v>1</v>
      </c>
      <c r="O14" s="4">
        <v>-2</v>
      </c>
      <c r="P14" s="4">
        <v>0</v>
      </c>
      <c r="Q14" s="4">
        <v>2</v>
      </c>
    </row>
    <row r="15" spans="1:17" x14ac:dyDescent="0.25">
      <c r="A15" s="4">
        <v>2</v>
      </c>
      <c r="B15" s="4">
        <v>2</v>
      </c>
      <c r="C15" s="4">
        <v>1</v>
      </c>
      <c r="D15" s="4">
        <v>1</v>
      </c>
      <c r="E15" s="4">
        <v>2</v>
      </c>
      <c r="G15" s="4">
        <v>2</v>
      </c>
      <c r="H15" s="4">
        <v>2</v>
      </c>
      <c r="I15" s="4">
        <v>1</v>
      </c>
      <c r="K15" s="4">
        <v>2</v>
      </c>
      <c r="L15" s="4">
        <v>1</v>
      </c>
      <c r="M15" s="4">
        <v>1</v>
      </c>
      <c r="O15" s="4">
        <v>-1</v>
      </c>
      <c r="P15" s="4">
        <v>0</v>
      </c>
      <c r="Q15" s="4">
        <v>1</v>
      </c>
    </row>
    <row r="16" spans="1:17" x14ac:dyDescent="0.25">
      <c r="A16" s="4">
        <v>1</v>
      </c>
      <c r="B16" s="4">
        <v>2</v>
      </c>
      <c r="C16" s="4">
        <v>1</v>
      </c>
      <c r="D16" s="4">
        <v>3</v>
      </c>
      <c r="E16" s="4">
        <v>1</v>
      </c>
      <c r="G16">
        <f>SUM(G13*O13)+(G14*O14)+(G15*O15)+(I13*Q13)+(I14*Q14)+(I15*Q15)+(G13*O18)+(H13*P18)+(I13*Q18)+(G15*O20)+(H15*P20)+(I15*Q20)</f>
        <v>-4</v>
      </c>
      <c r="H16" t="s">
        <v>14</v>
      </c>
      <c r="K16">
        <f>SUM(K13*O13+K14*O14+K15*O15+M13*Q13+M14*Q14+M15*Q15+K13*O18+L13*P18+M13*Q18+K15*O20+L15*P20+M15*Q20)</f>
        <v>2</v>
      </c>
      <c r="L16" t="s">
        <v>15</v>
      </c>
    </row>
    <row r="17" spans="1:17" x14ac:dyDescent="0.25">
      <c r="A17" s="4">
        <v>2</v>
      </c>
      <c r="B17" s="4">
        <v>1</v>
      </c>
      <c r="C17" s="4">
        <v>1</v>
      </c>
      <c r="D17" s="4">
        <v>2</v>
      </c>
      <c r="E17" s="4">
        <v>1</v>
      </c>
      <c r="G17">
        <f>ABS(G16)</f>
        <v>4</v>
      </c>
      <c r="H17" t="s">
        <v>13</v>
      </c>
      <c r="K17">
        <f>ABS(K16)</f>
        <v>2</v>
      </c>
      <c r="L17" t="s">
        <v>16</v>
      </c>
      <c r="O17" s="6"/>
      <c r="P17" s="7" t="s">
        <v>12</v>
      </c>
      <c r="Q17" s="6"/>
    </row>
    <row r="18" spans="1:17" x14ac:dyDescent="0.25">
      <c r="O18" s="4">
        <v>1</v>
      </c>
      <c r="P18" s="4">
        <v>2</v>
      </c>
      <c r="Q18" s="4">
        <v>1</v>
      </c>
    </row>
    <row r="19" spans="1:17" x14ac:dyDescent="0.25">
      <c r="B19" t="s">
        <v>4</v>
      </c>
      <c r="F19" t="s">
        <v>5</v>
      </c>
      <c r="J19" t="s">
        <v>6</v>
      </c>
      <c r="O19" s="4">
        <v>0</v>
      </c>
      <c r="P19" s="4">
        <v>0</v>
      </c>
      <c r="Q19" s="4">
        <v>0</v>
      </c>
    </row>
    <row r="20" spans="1:17" x14ac:dyDescent="0.25">
      <c r="A20" s="4">
        <v>0</v>
      </c>
      <c r="B20" s="4">
        <v>2</v>
      </c>
      <c r="C20" s="4">
        <v>3</v>
      </c>
      <c r="E20" s="4">
        <v>1</v>
      </c>
      <c r="F20" s="4">
        <v>1</v>
      </c>
      <c r="G20" s="4">
        <v>0</v>
      </c>
      <c r="I20" s="4">
        <v>1</v>
      </c>
      <c r="J20" s="4">
        <v>0</v>
      </c>
      <c r="K20" s="4">
        <v>1</v>
      </c>
      <c r="O20" s="4">
        <v>-1</v>
      </c>
      <c r="P20" s="4">
        <v>-2</v>
      </c>
      <c r="Q20" s="4">
        <v>-1</v>
      </c>
    </row>
    <row r="21" spans="1:17" x14ac:dyDescent="0.25">
      <c r="A21" s="4">
        <v>0</v>
      </c>
      <c r="B21" s="4">
        <v>1</v>
      </c>
      <c r="C21" s="4">
        <v>2</v>
      </c>
      <c r="E21" s="4">
        <v>2</v>
      </c>
      <c r="F21" s="4">
        <v>2</v>
      </c>
      <c r="G21" s="4">
        <v>1</v>
      </c>
      <c r="I21" s="4">
        <v>2</v>
      </c>
      <c r="J21" s="4">
        <v>1</v>
      </c>
      <c r="K21" s="4">
        <v>1</v>
      </c>
    </row>
    <row r="22" spans="1:17" x14ac:dyDescent="0.25">
      <c r="A22" s="4">
        <v>1</v>
      </c>
      <c r="B22" s="4">
        <v>1</v>
      </c>
      <c r="C22" s="4">
        <v>2</v>
      </c>
      <c r="E22" s="4">
        <v>1</v>
      </c>
      <c r="F22" s="4">
        <v>2</v>
      </c>
      <c r="G22" s="4">
        <v>1</v>
      </c>
      <c r="I22" s="4">
        <v>2</v>
      </c>
      <c r="J22" s="4">
        <v>1</v>
      </c>
      <c r="K22" s="4">
        <v>3</v>
      </c>
    </row>
    <row r="23" spans="1:17" x14ac:dyDescent="0.25">
      <c r="A23">
        <f>SUM(A20*O13+A21*O14+A22*O15+C20*Q13+C21*Q14+C22*Q15+A20*O18+B20*P18+D20*Q18+A22*O20+B22*P20+C22*Q20)</f>
        <v>7</v>
      </c>
      <c r="B23" t="s">
        <v>17</v>
      </c>
      <c r="E23">
        <f>SUM(E20*O13+E21*O14+E22*O15+G20*Q13+G21*Q14+G22*Q15+E20*O18+F20*P18+G20*Q18+E22*O20+F22*P20+G22*Q20)</f>
        <v>-4</v>
      </c>
      <c r="F23" t="s">
        <v>14</v>
      </c>
      <c r="I23">
        <f>SUM(I20*O13+I21*O14+I22*O15+K20*Q13+K21*Q14+K22*Q15+I20*O18+J20*P18+K20*Q18+I22*O20+J22*P20+K22*Q20)</f>
        <v>-4</v>
      </c>
      <c r="J23" t="s">
        <v>14</v>
      </c>
      <c r="N23" t="s">
        <v>10</v>
      </c>
    </row>
    <row r="24" spans="1:17" x14ac:dyDescent="0.25">
      <c r="A24">
        <f>ABS(A23)</f>
        <v>7</v>
      </c>
      <c r="B24" t="s">
        <v>18</v>
      </c>
      <c r="E24">
        <f>ABS(E23)</f>
        <v>4</v>
      </c>
      <c r="F24" t="s">
        <v>13</v>
      </c>
      <c r="I24">
        <f>ABS(I23)</f>
        <v>4</v>
      </c>
      <c r="J24" t="s">
        <v>13</v>
      </c>
      <c r="M24" s="4">
        <v>1</v>
      </c>
      <c r="N24" s="4">
        <v>1</v>
      </c>
      <c r="O24" s="4">
        <v>2</v>
      </c>
    </row>
    <row r="25" spans="1:17" x14ac:dyDescent="0.25">
      <c r="M25" s="4">
        <v>1</v>
      </c>
      <c r="N25" s="4">
        <v>3</v>
      </c>
      <c r="O25" s="4">
        <v>1</v>
      </c>
    </row>
    <row r="26" spans="1:17" x14ac:dyDescent="0.25">
      <c r="M26" s="4">
        <v>1</v>
      </c>
      <c r="N26" s="4">
        <v>2</v>
      </c>
      <c r="O26" s="4">
        <v>1</v>
      </c>
    </row>
    <row r="27" spans="1:17" x14ac:dyDescent="0.25">
      <c r="B27" t="s">
        <v>7</v>
      </c>
      <c r="F27" t="s">
        <v>8</v>
      </c>
      <c r="J27" t="s">
        <v>9</v>
      </c>
      <c r="M27">
        <f>SUM(M24*O13+M25*O14+M26*O15+O24*Q13+O25*Q14+O26*Q15+M24*O18+N24*P18+O24*Q18+M26*O20+N26*P20+O26*Q20)</f>
        <v>2</v>
      </c>
      <c r="N27" t="s">
        <v>15</v>
      </c>
    </row>
    <row r="28" spans="1:17" x14ac:dyDescent="0.25">
      <c r="A28" s="4">
        <v>0</v>
      </c>
      <c r="B28" s="4">
        <v>1</v>
      </c>
      <c r="C28" s="4">
        <v>2</v>
      </c>
      <c r="E28" s="4">
        <v>2</v>
      </c>
      <c r="F28" s="4">
        <v>2</v>
      </c>
      <c r="G28" s="4">
        <v>1</v>
      </c>
      <c r="I28" s="4">
        <v>2</v>
      </c>
      <c r="J28" s="4">
        <v>1</v>
      </c>
      <c r="K28" s="4">
        <v>1</v>
      </c>
      <c r="M28">
        <f>ABS(M27)</f>
        <v>2</v>
      </c>
      <c r="N28" t="s">
        <v>16</v>
      </c>
    </row>
    <row r="29" spans="1:17" x14ac:dyDescent="0.25">
      <c r="A29" s="4">
        <v>1</v>
      </c>
      <c r="B29" s="4">
        <v>1</v>
      </c>
      <c r="C29" s="4">
        <v>2</v>
      </c>
      <c r="E29" s="4">
        <v>1</v>
      </c>
      <c r="F29" s="4">
        <v>2</v>
      </c>
      <c r="G29" s="4">
        <v>1</v>
      </c>
      <c r="I29" s="4">
        <v>2</v>
      </c>
      <c r="J29" s="4">
        <v>1</v>
      </c>
      <c r="K29" s="4">
        <v>3</v>
      </c>
    </row>
    <row r="30" spans="1:17" x14ac:dyDescent="0.25">
      <c r="A30" s="4">
        <v>1</v>
      </c>
      <c r="B30" s="4">
        <v>3</v>
      </c>
      <c r="C30" s="4">
        <v>1</v>
      </c>
      <c r="E30" s="4">
        <v>2</v>
      </c>
      <c r="F30" s="4">
        <v>1</v>
      </c>
      <c r="G30" s="4">
        <v>1</v>
      </c>
      <c r="I30" s="4">
        <v>1</v>
      </c>
      <c r="J30" s="4">
        <v>1</v>
      </c>
      <c r="K30" s="4">
        <v>2</v>
      </c>
    </row>
    <row r="31" spans="1:17" x14ac:dyDescent="0.25">
      <c r="A31">
        <f>SUM(A28*O13+A29*O14+A30*O15+C28*Q13+C29*Q14+C30*Q15+A28*O18+B28*P18+C28*Q18+A30*O20+B30*P20+C30*Q20)</f>
        <v>0</v>
      </c>
      <c r="B31" t="s">
        <v>19</v>
      </c>
      <c r="E31">
        <f>SUM(E28*O13+E29*O14+E30*O15+G28*Q13+G29*Q14+G30*Q15+E28*O18+F28*P18+G28*Q18+E30*O20+F30*P20+G30*Q20)</f>
        <v>4</v>
      </c>
      <c r="F31" t="s">
        <v>21</v>
      </c>
      <c r="I31">
        <f>SUM(I28*O13+I29*O14+I30*O15+K28*Q13+K29*Q14+K30*Q15+I28*O18+J28*P18+K28*Q18+I30*O20+J30*P20+K30*P20)</f>
        <v>4</v>
      </c>
      <c r="J31" t="s">
        <v>21</v>
      </c>
    </row>
    <row r="32" spans="1:17" x14ac:dyDescent="0.25">
      <c r="A32">
        <f>ABS(A31)</f>
        <v>0</v>
      </c>
      <c r="B32" t="s">
        <v>20</v>
      </c>
      <c r="E32">
        <f>ABS(E31)</f>
        <v>4</v>
      </c>
      <c r="F32" t="s">
        <v>13</v>
      </c>
      <c r="I32">
        <f>ABS(I31)</f>
        <v>4</v>
      </c>
      <c r="J32" t="s">
        <v>13</v>
      </c>
    </row>
    <row r="34" spans="1:5" x14ac:dyDescent="0.25">
      <c r="B34" t="s">
        <v>22</v>
      </c>
    </row>
    <row r="35" spans="1:5" x14ac:dyDescent="0.25">
      <c r="A35" s="4">
        <v>1</v>
      </c>
      <c r="B35" s="4">
        <v>2</v>
      </c>
      <c r="C35" s="4">
        <v>0</v>
      </c>
      <c r="D35" s="4">
        <v>2</v>
      </c>
      <c r="E35" s="4">
        <v>3</v>
      </c>
    </row>
    <row r="36" spans="1:5" x14ac:dyDescent="0.25">
      <c r="A36" s="4">
        <v>1</v>
      </c>
      <c r="B36" s="8">
        <v>4</v>
      </c>
      <c r="C36" s="8">
        <v>4</v>
      </c>
      <c r="D36" s="8">
        <v>4</v>
      </c>
      <c r="E36" s="4">
        <v>2</v>
      </c>
    </row>
    <row r="37" spans="1:5" x14ac:dyDescent="0.25">
      <c r="A37" s="4">
        <v>2</v>
      </c>
      <c r="B37" s="8">
        <v>2</v>
      </c>
      <c r="C37" s="8">
        <v>4</v>
      </c>
      <c r="D37" s="8">
        <v>2</v>
      </c>
      <c r="E37" s="4">
        <v>2</v>
      </c>
    </row>
    <row r="38" spans="1:5" x14ac:dyDescent="0.25">
      <c r="A38" s="4">
        <v>1</v>
      </c>
      <c r="B38" s="8">
        <v>7</v>
      </c>
      <c r="C38" s="8">
        <v>0</v>
      </c>
      <c r="D38" s="8">
        <v>2</v>
      </c>
      <c r="E38" s="4">
        <v>1</v>
      </c>
    </row>
    <row r="39" spans="1:5" x14ac:dyDescent="0.25">
      <c r="A39" s="4">
        <v>2</v>
      </c>
      <c r="B39" s="4">
        <v>1</v>
      </c>
      <c r="C39" s="4">
        <v>1</v>
      </c>
      <c r="D39" s="4">
        <v>2</v>
      </c>
      <c r="E39" s="4">
        <v>1</v>
      </c>
    </row>
    <row r="41" spans="1:5" x14ac:dyDescent="0.25">
      <c r="A41" t="s">
        <v>23</v>
      </c>
    </row>
    <row r="42" spans="1:5" x14ac:dyDescent="0.25">
      <c r="A42" t="s">
        <v>24</v>
      </c>
    </row>
    <row r="44" spans="1:5" x14ac:dyDescent="0.25">
      <c r="A44" s="5" t="s">
        <v>25</v>
      </c>
      <c r="B44" s="5"/>
      <c r="C44" s="5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Q31"/>
  <sheetViews>
    <sheetView topLeftCell="A3" workbookViewId="0">
      <selection activeCell="G8" sqref="G8"/>
    </sheetView>
  </sheetViews>
  <sheetFormatPr defaultRowHeight="15" x14ac:dyDescent="0.25"/>
  <sheetData>
    <row r="3" spans="1:17" x14ac:dyDescent="0.25">
      <c r="A3" s="1" t="s">
        <v>1</v>
      </c>
      <c r="B3" s="1"/>
      <c r="C3" s="1"/>
    </row>
    <row r="4" spans="1:17" x14ac:dyDescent="0.25">
      <c r="B4" t="s">
        <v>0</v>
      </c>
      <c r="H4" t="s">
        <v>2</v>
      </c>
      <c r="L4" t="s">
        <v>3</v>
      </c>
      <c r="O4" s="6"/>
      <c r="P4" s="7" t="s">
        <v>11</v>
      </c>
      <c r="Q4" s="6"/>
    </row>
    <row r="5" spans="1:17" x14ac:dyDescent="0.25">
      <c r="A5" s="4">
        <v>1</v>
      </c>
      <c r="B5" s="4">
        <v>2</v>
      </c>
      <c r="C5" s="4">
        <v>0</v>
      </c>
      <c r="D5" s="4">
        <v>2</v>
      </c>
      <c r="E5" s="4">
        <v>3</v>
      </c>
      <c r="G5" s="4">
        <v>1</v>
      </c>
      <c r="H5" s="4">
        <v>2</v>
      </c>
      <c r="I5" s="4">
        <v>0</v>
      </c>
      <c r="K5" s="4">
        <v>2</v>
      </c>
      <c r="L5" s="4">
        <v>0</v>
      </c>
      <c r="M5" s="4">
        <v>2</v>
      </c>
      <c r="O5" s="4">
        <v>1</v>
      </c>
      <c r="P5" s="4">
        <v>0</v>
      </c>
      <c r="Q5" s="4">
        <v>1</v>
      </c>
    </row>
    <row r="6" spans="1:17" x14ac:dyDescent="0.25">
      <c r="A6" s="4">
        <v>1</v>
      </c>
      <c r="B6" s="4">
        <v>1</v>
      </c>
      <c r="C6" s="4">
        <v>0</v>
      </c>
      <c r="D6" s="4">
        <v>1</v>
      </c>
      <c r="E6" s="4">
        <v>2</v>
      </c>
      <c r="G6" s="4">
        <v>1</v>
      </c>
      <c r="H6" s="4">
        <v>1</v>
      </c>
      <c r="I6" s="4">
        <v>0</v>
      </c>
      <c r="K6" s="4">
        <v>1</v>
      </c>
      <c r="L6" s="4">
        <v>0</v>
      </c>
      <c r="M6" s="4">
        <v>1</v>
      </c>
      <c r="O6" s="4">
        <v>-2</v>
      </c>
      <c r="P6" s="4">
        <v>0</v>
      </c>
      <c r="Q6" s="4">
        <v>2</v>
      </c>
    </row>
    <row r="7" spans="1:17" x14ac:dyDescent="0.25">
      <c r="A7" s="4">
        <v>2</v>
      </c>
      <c r="B7" s="4">
        <v>2</v>
      </c>
      <c r="C7" s="4">
        <v>1</v>
      </c>
      <c r="D7" s="4">
        <v>1</v>
      </c>
      <c r="E7" s="4">
        <v>2</v>
      </c>
      <c r="G7" s="4">
        <v>2</v>
      </c>
      <c r="H7" s="4">
        <v>2</v>
      </c>
      <c r="I7" s="4">
        <v>1</v>
      </c>
      <c r="K7" s="4">
        <v>2</v>
      </c>
      <c r="L7" s="4">
        <v>1</v>
      </c>
      <c r="M7" s="4">
        <v>1</v>
      </c>
      <c r="O7" s="4">
        <v>-1</v>
      </c>
      <c r="P7" s="4">
        <v>0</v>
      </c>
      <c r="Q7" s="4">
        <v>1</v>
      </c>
    </row>
    <row r="8" spans="1:17" x14ac:dyDescent="0.25">
      <c r="A8" s="4">
        <v>1</v>
      </c>
      <c r="B8" s="4">
        <v>2</v>
      </c>
      <c r="C8" s="4">
        <v>1</v>
      </c>
      <c r="D8" s="4">
        <v>3</v>
      </c>
      <c r="E8" s="4">
        <v>1</v>
      </c>
      <c r="G8">
        <f>SUM(G5*O5)+(G6*O6)+(G7*O7)+(I5*Q5)+(I6*Q6)+(I7*Q7)+(G5*O10)+(H5*P10)+(I5*Q10)+(G7*O12)+(H7*P12)+(I7*Q12)</f>
        <v>-4</v>
      </c>
      <c r="H8" t="s">
        <v>14</v>
      </c>
      <c r="K8">
        <f>SUM(K5*O5+K6*O6+K7*O7+M5*Q5+M6*Q6+M7*Q7+K5*O10+L5*P10+M5*Q10+K7*O12+L7*P12+M7*Q12)</f>
        <v>2</v>
      </c>
      <c r="L8" t="s">
        <v>15</v>
      </c>
    </row>
    <row r="9" spans="1:17" x14ac:dyDescent="0.25">
      <c r="A9" s="4">
        <v>2</v>
      </c>
      <c r="B9" s="4">
        <v>1</v>
      </c>
      <c r="C9" s="4">
        <v>1</v>
      </c>
      <c r="D9" s="4">
        <v>2</v>
      </c>
      <c r="E9" s="4">
        <v>1</v>
      </c>
      <c r="G9">
        <f>ABS(G8)</f>
        <v>4</v>
      </c>
      <c r="H9" t="s">
        <v>13</v>
      </c>
      <c r="K9">
        <f>ABS(K8)</f>
        <v>2</v>
      </c>
      <c r="L9" t="s">
        <v>16</v>
      </c>
      <c r="O9" s="6"/>
      <c r="P9" s="7" t="s">
        <v>12</v>
      </c>
      <c r="Q9" s="6"/>
    </row>
    <row r="10" spans="1:17" x14ac:dyDescent="0.25">
      <c r="O10" s="4">
        <v>1</v>
      </c>
      <c r="P10" s="4">
        <v>2</v>
      </c>
      <c r="Q10" s="4">
        <v>1</v>
      </c>
    </row>
    <row r="11" spans="1:17" x14ac:dyDescent="0.25">
      <c r="B11" t="s">
        <v>4</v>
      </c>
      <c r="F11" t="s">
        <v>5</v>
      </c>
      <c r="J11" t="s">
        <v>6</v>
      </c>
      <c r="O11" s="4">
        <v>0</v>
      </c>
      <c r="P11" s="4">
        <v>0</v>
      </c>
      <c r="Q11" s="4">
        <v>0</v>
      </c>
    </row>
    <row r="12" spans="1:17" x14ac:dyDescent="0.25">
      <c r="A12" s="4">
        <v>0</v>
      </c>
      <c r="B12" s="4">
        <v>2</v>
      </c>
      <c r="C12" s="4">
        <v>3</v>
      </c>
      <c r="E12" s="4">
        <v>1</v>
      </c>
      <c r="F12" s="4">
        <v>1</v>
      </c>
      <c r="G12" s="4">
        <v>0</v>
      </c>
      <c r="I12" s="4">
        <v>1</v>
      </c>
      <c r="J12" s="4">
        <v>0</v>
      </c>
      <c r="K12" s="4">
        <v>1</v>
      </c>
      <c r="O12" s="4">
        <v>-1</v>
      </c>
      <c r="P12" s="4">
        <v>-2</v>
      </c>
      <c r="Q12" s="4">
        <v>-1</v>
      </c>
    </row>
    <row r="13" spans="1:17" x14ac:dyDescent="0.25">
      <c r="A13" s="4">
        <v>0</v>
      </c>
      <c r="B13" s="4">
        <v>1</v>
      </c>
      <c r="C13" s="4">
        <v>2</v>
      </c>
      <c r="E13" s="4">
        <v>2</v>
      </c>
      <c r="F13" s="4">
        <v>2</v>
      </c>
      <c r="G13" s="4">
        <v>1</v>
      </c>
      <c r="I13" s="4">
        <v>2</v>
      </c>
      <c r="J13" s="4">
        <v>1</v>
      </c>
      <c r="K13" s="4">
        <v>1</v>
      </c>
    </row>
    <row r="14" spans="1:17" x14ac:dyDescent="0.25">
      <c r="A14" s="4">
        <v>1</v>
      </c>
      <c r="B14" s="4">
        <v>1</v>
      </c>
      <c r="C14" s="4">
        <v>2</v>
      </c>
      <c r="E14" s="4">
        <v>1</v>
      </c>
      <c r="F14" s="4">
        <v>2</v>
      </c>
      <c r="G14" s="4">
        <v>1</v>
      </c>
      <c r="I14" s="4">
        <v>2</v>
      </c>
      <c r="J14" s="4">
        <v>1</v>
      </c>
      <c r="K14" s="4">
        <v>3</v>
      </c>
    </row>
    <row r="15" spans="1:17" x14ac:dyDescent="0.25">
      <c r="A15">
        <f>SUM(A12*O5+A13*O6+A14*O7+C12*Q5+C13*Q6+C14*Q7+A12*O10+B12*P10+D12*Q10+A14*O12+B14*P12+C14*Q12)</f>
        <v>7</v>
      </c>
      <c r="B15" t="s">
        <v>17</v>
      </c>
      <c r="E15">
        <f>SUM(E12*O5+E13*O6+E14*O7+G12*Q5+G13*Q6+G14*Q7+E12*O10+F12*P10+G12*Q10+E14*O12+F14*P12+G14*Q12)</f>
        <v>-4</v>
      </c>
      <c r="F15" t="s">
        <v>14</v>
      </c>
      <c r="I15">
        <f>SUM(I12*O5+I13*O6+I14*O7+K12*Q5+K13*Q6+K14*Q7+I12*O10+J12*P10+K12*Q10+I14*O12+J14*P12+K14*Q12)</f>
        <v>-4</v>
      </c>
      <c r="J15" t="s">
        <v>14</v>
      </c>
      <c r="N15" t="s">
        <v>10</v>
      </c>
    </row>
    <row r="16" spans="1:17" x14ac:dyDescent="0.25">
      <c r="A16">
        <f>ABS(A15)</f>
        <v>7</v>
      </c>
      <c r="B16" t="s">
        <v>18</v>
      </c>
      <c r="E16">
        <f>ABS(E15)</f>
        <v>4</v>
      </c>
      <c r="F16" t="s">
        <v>13</v>
      </c>
      <c r="I16">
        <f>ABS(I15)</f>
        <v>4</v>
      </c>
      <c r="J16" t="s">
        <v>13</v>
      </c>
      <c r="M16" s="4">
        <v>1</v>
      </c>
      <c r="N16" s="4">
        <v>1</v>
      </c>
      <c r="O16" s="4">
        <v>2</v>
      </c>
    </row>
    <row r="17" spans="1:15" x14ac:dyDescent="0.25">
      <c r="M17" s="4">
        <v>1</v>
      </c>
      <c r="N17" s="4">
        <v>3</v>
      </c>
      <c r="O17" s="4">
        <v>1</v>
      </c>
    </row>
    <row r="18" spans="1:15" x14ac:dyDescent="0.25">
      <c r="M18" s="4">
        <v>1</v>
      </c>
      <c r="N18" s="4">
        <v>2</v>
      </c>
      <c r="O18" s="4">
        <v>1</v>
      </c>
    </row>
    <row r="19" spans="1:15" x14ac:dyDescent="0.25">
      <c r="B19" t="s">
        <v>7</v>
      </c>
      <c r="F19" t="s">
        <v>8</v>
      </c>
      <c r="J19" t="s">
        <v>9</v>
      </c>
      <c r="M19">
        <f>SUM(M16*O5+M17*O6+M18*O7+O16*Q5+O17*Q6+O18*Q7+M16*O10+N16*P10+O16*Q10+M18*O12+N18*P12+O18*Q12)</f>
        <v>2</v>
      </c>
      <c r="N19" t="s">
        <v>15</v>
      </c>
    </row>
    <row r="20" spans="1:15" x14ac:dyDescent="0.25">
      <c r="A20" s="4">
        <v>0</v>
      </c>
      <c r="B20" s="4">
        <v>1</v>
      </c>
      <c r="C20" s="4">
        <v>2</v>
      </c>
      <c r="E20" s="4">
        <v>2</v>
      </c>
      <c r="F20" s="4">
        <v>2</v>
      </c>
      <c r="G20" s="4">
        <v>1</v>
      </c>
      <c r="I20" s="4">
        <v>2</v>
      </c>
      <c r="J20" s="4">
        <v>1</v>
      </c>
      <c r="K20" s="4">
        <v>1</v>
      </c>
      <c r="M20">
        <f>ABS(M19)</f>
        <v>2</v>
      </c>
      <c r="N20" t="s">
        <v>16</v>
      </c>
    </row>
    <row r="21" spans="1:15" x14ac:dyDescent="0.25">
      <c r="A21" s="4">
        <v>1</v>
      </c>
      <c r="B21" s="4">
        <v>1</v>
      </c>
      <c r="C21" s="4">
        <v>2</v>
      </c>
      <c r="E21" s="4">
        <v>1</v>
      </c>
      <c r="F21" s="4">
        <v>2</v>
      </c>
      <c r="G21" s="4">
        <v>1</v>
      </c>
      <c r="I21" s="4">
        <v>2</v>
      </c>
      <c r="J21" s="4">
        <v>1</v>
      </c>
      <c r="K21" s="4">
        <v>3</v>
      </c>
    </row>
    <row r="22" spans="1:15" x14ac:dyDescent="0.25">
      <c r="A22" s="4">
        <v>1</v>
      </c>
      <c r="B22" s="4">
        <v>3</v>
      </c>
      <c r="C22" s="4">
        <v>1</v>
      </c>
      <c r="E22" s="4">
        <v>2</v>
      </c>
      <c r="F22" s="4">
        <v>1</v>
      </c>
      <c r="G22" s="4">
        <v>1</v>
      </c>
      <c r="I22" s="4">
        <v>1</v>
      </c>
      <c r="J22" s="4">
        <v>1</v>
      </c>
      <c r="K22" s="4">
        <v>2</v>
      </c>
    </row>
    <row r="23" spans="1:15" x14ac:dyDescent="0.25">
      <c r="A23">
        <f>SUM(A20*O5+A21*O6+A22*O7+C20*Q5+C21*Q6+C22*Q7+A20*O10+B20*P10+C20*Q10+A22*O12+B22*P12+C22*Q12)</f>
        <v>0</v>
      </c>
      <c r="B23" t="s">
        <v>19</v>
      </c>
      <c r="E23">
        <f>SUM(E20*O5+E21*O6+E22*O7+G20*Q5+G21*Q6+G22*Q7+E20*O10+F20*P10+G20*Q10+E22*O12+F22*P12+G22*Q12)</f>
        <v>4</v>
      </c>
      <c r="F23" t="s">
        <v>21</v>
      </c>
      <c r="I23">
        <f>SUM(I20*O5+I21*O6+I22*O7+K20*Q5+K21*Q6+K22*Q7+I20*O10+J20*P10+K20*Q10+I22*O12+J22*P12+K22*P12)</f>
        <v>4</v>
      </c>
      <c r="J23" t="s">
        <v>21</v>
      </c>
    </row>
    <row r="24" spans="1:15" x14ac:dyDescent="0.25">
      <c r="A24">
        <f>ABS(A23)</f>
        <v>0</v>
      </c>
      <c r="B24" t="s">
        <v>20</v>
      </c>
      <c r="E24">
        <f>ABS(E23)</f>
        <v>4</v>
      </c>
      <c r="F24" t="s">
        <v>13</v>
      </c>
      <c r="I24">
        <f>ABS(I23)</f>
        <v>4</v>
      </c>
      <c r="J24" t="s">
        <v>13</v>
      </c>
    </row>
    <row r="26" spans="1:15" x14ac:dyDescent="0.25">
      <c r="B26" t="s">
        <v>22</v>
      </c>
    </row>
    <row r="27" spans="1:15" x14ac:dyDescent="0.25">
      <c r="A27" s="4">
        <v>1</v>
      </c>
      <c r="B27" s="4">
        <v>2</v>
      </c>
      <c r="C27" s="4">
        <v>0</v>
      </c>
      <c r="D27" s="4">
        <v>2</v>
      </c>
      <c r="E27" s="4">
        <v>3</v>
      </c>
    </row>
    <row r="28" spans="1:15" x14ac:dyDescent="0.25">
      <c r="A28" s="4">
        <v>1</v>
      </c>
      <c r="B28" s="8">
        <v>4</v>
      </c>
      <c r="C28" s="8">
        <v>4</v>
      </c>
      <c r="D28" s="8">
        <v>4</v>
      </c>
      <c r="E28" s="4">
        <v>2</v>
      </c>
    </row>
    <row r="29" spans="1:15" x14ac:dyDescent="0.25">
      <c r="A29" s="4">
        <v>2</v>
      </c>
      <c r="B29" s="8">
        <v>2</v>
      </c>
      <c r="C29" s="8">
        <v>4</v>
      </c>
      <c r="D29" s="8">
        <v>2</v>
      </c>
      <c r="E29" s="4">
        <v>2</v>
      </c>
    </row>
    <row r="30" spans="1:15" x14ac:dyDescent="0.25">
      <c r="A30" s="4">
        <v>1</v>
      </c>
      <c r="B30" s="8">
        <v>7</v>
      </c>
      <c r="C30" s="8">
        <v>0</v>
      </c>
      <c r="D30" s="8">
        <v>2</v>
      </c>
      <c r="E30" s="4">
        <v>1</v>
      </c>
    </row>
    <row r="31" spans="1:15" x14ac:dyDescent="0.25">
      <c r="A31" s="4">
        <v>2</v>
      </c>
      <c r="B31" s="4">
        <v>1</v>
      </c>
      <c r="C31" s="4">
        <v>1</v>
      </c>
      <c r="D31" s="4">
        <v>2</v>
      </c>
      <c r="E31" s="4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abSelected="1" topLeftCell="A2" zoomScale="77" workbookViewId="0">
      <selection activeCell="L34" sqref="L34"/>
    </sheetView>
  </sheetViews>
  <sheetFormatPr defaultRowHeight="15" x14ac:dyDescent="0.25"/>
  <cols>
    <col min="2" max="2" width="9.85546875" customWidth="1"/>
  </cols>
  <sheetData>
    <row r="1" spans="1:17" ht="46.5" x14ac:dyDescent="0.7">
      <c r="D1" s="10" t="s">
        <v>1</v>
      </c>
      <c r="E1" s="10"/>
      <c r="F1" s="10"/>
      <c r="G1" s="11"/>
      <c r="H1" s="11"/>
      <c r="I1" s="11"/>
      <c r="J1" s="11"/>
      <c r="K1" s="11"/>
      <c r="L1" s="11"/>
    </row>
    <row r="2" spans="1:17" x14ac:dyDescent="0.25">
      <c r="B2" t="s">
        <v>30</v>
      </c>
      <c r="I2" t="s">
        <v>2</v>
      </c>
      <c r="M2" t="s">
        <v>26</v>
      </c>
    </row>
    <row r="3" spans="1:17" x14ac:dyDescent="0.25">
      <c r="A3" s="4">
        <v>2</v>
      </c>
      <c r="B3" s="4">
        <v>1</v>
      </c>
      <c r="C3" s="4">
        <v>1</v>
      </c>
      <c r="D3" s="4">
        <v>1</v>
      </c>
      <c r="E3" s="4">
        <v>2</v>
      </c>
      <c r="H3" s="4">
        <v>2</v>
      </c>
      <c r="I3" s="4">
        <v>1</v>
      </c>
      <c r="J3" s="4">
        <v>1</v>
      </c>
      <c r="L3" s="4">
        <v>1</v>
      </c>
      <c r="M3" s="4">
        <v>1</v>
      </c>
      <c r="N3" s="4">
        <v>1</v>
      </c>
    </row>
    <row r="4" spans="1:17" x14ac:dyDescent="0.25">
      <c r="A4" s="4">
        <v>3</v>
      </c>
      <c r="B4" s="4">
        <v>2</v>
      </c>
      <c r="C4" s="4">
        <v>2</v>
      </c>
      <c r="D4" s="4">
        <v>2</v>
      </c>
      <c r="E4" s="4">
        <v>1</v>
      </c>
      <c r="H4" s="4">
        <v>3</v>
      </c>
      <c r="I4" s="4">
        <v>2</v>
      </c>
      <c r="J4" s="4">
        <v>2</v>
      </c>
      <c r="L4" s="4">
        <v>2</v>
      </c>
      <c r="M4" s="4">
        <v>2</v>
      </c>
      <c r="N4" s="4">
        <v>2</v>
      </c>
    </row>
    <row r="5" spans="1:17" x14ac:dyDescent="0.25">
      <c r="A5" s="4">
        <v>1</v>
      </c>
      <c r="B5" s="4">
        <v>1</v>
      </c>
      <c r="C5" s="4">
        <v>2</v>
      </c>
      <c r="D5" s="4">
        <v>2</v>
      </c>
      <c r="E5" s="4">
        <v>2</v>
      </c>
      <c r="H5" s="4">
        <v>1</v>
      </c>
      <c r="I5" s="4">
        <v>1</v>
      </c>
      <c r="J5" s="4">
        <v>2</v>
      </c>
      <c r="L5" s="4">
        <v>1</v>
      </c>
      <c r="M5" s="4">
        <v>2</v>
      </c>
      <c r="N5" s="4">
        <v>2</v>
      </c>
    </row>
    <row r="6" spans="1:17" x14ac:dyDescent="0.25">
      <c r="A6" s="4">
        <v>2</v>
      </c>
      <c r="B6" s="4">
        <v>1</v>
      </c>
      <c r="C6" s="4">
        <v>2</v>
      </c>
      <c r="D6" s="4">
        <v>1</v>
      </c>
      <c r="E6" s="4">
        <v>2</v>
      </c>
      <c r="H6">
        <f>SUM(H3*O17+H4*O18+H5*O19+J3*Q17+J4*Q18+J5*H3+O22*I3+P22*J3+Q22*H5+O24*I5+P24*J5+Q24)</f>
        <v>2</v>
      </c>
      <c r="I6" t="s">
        <v>41</v>
      </c>
      <c r="L6">
        <f>SUM(L3+O17*L4+O18*L5+O19*N3+Q17*N4+Q18*N5+Q19*L3+O22*M3+P22*N3+Q22*L5+O24*M5+P24*N5+Q24)</f>
        <v>4</v>
      </c>
      <c r="M6" t="s">
        <v>43</v>
      </c>
    </row>
    <row r="7" spans="1:17" x14ac:dyDescent="0.25">
      <c r="A7" s="4">
        <v>1</v>
      </c>
      <c r="B7" s="4">
        <v>2</v>
      </c>
      <c r="C7" s="4">
        <v>2</v>
      </c>
      <c r="D7" s="4">
        <v>1</v>
      </c>
      <c r="E7" s="4">
        <v>1</v>
      </c>
      <c r="H7">
        <f>ABS(H6)</f>
        <v>2</v>
      </c>
      <c r="I7" t="s">
        <v>42</v>
      </c>
      <c r="L7">
        <f>ABS(L6)</f>
        <v>4</v>
      </c>
      <c r="M7" t="s">
        <v>44</v>
      </c>
    </row>
    <row r="11" spans="1:17" x14ac:dyDescent="0.25">
      <c r="B11" t="s">
        <v>27</v>
      </c>
      <c r="G11" t="s">
        <v>28</v>
      </c>
      <c r="L11" t="s">
        <v>29</v>
      </c>
    </row>
    <row r="12" spans="1:17" x14ac:dyDescent="0.25">
      <c r="A12" s="4">
        <v>1</v>
      </c>
      <c r="B12" s="4">
        <v>1</v>
      </c>
      <c r="C12" s="4">
        <v>2</v>
      </c>
      <c r="F12" s="4">
        <v>3</v>
      </c>
      <c r="G12" s="4">
        <v>2</v>
      </c>
      <c r="H12" s="4">
        <v>2</v>
      </c>
      <c r="K12" s="4">
        <v>2</v>
      </c>
      <c r="L12" s="4">
        <v>2</v>
      </c>
      <c r="M12" s="4">
        <v>2</v>
      </c>
    </row>
    <row r="13" spans="1:17" x14ac:dyDescent="0.25">
      <c r="A13" s="4">
        <v>2</v>
      </c>
      <c r="B13" s="4">
        <v>2</v>
      </c>
      <c r="C13" s="4">
        <v>1</v>
      </c>
      <c r="F13" s="4">
        <v>1</v>
      </c>
      <c r="G13" s="4">
        <v>1</v>
      </c>
      <c r="H13" s="4">
        <v>2</v>
      </c>
      <c r="K13" s="4">
        <v>1</v>
      </c>
      <c r="L13" s="4">
        <v>2</v>
      </c>
      <c r="M13" s="4">
        <v>2</v>
      </c>
    </row>
    <row r="14" spans="1:17" x14ac:dyDescent="0.25">
      <c r="A14" s="4">
        <v>2</v>
      </c>
      <c r="B14" s="4">
        <v>2</v>
      </c>
      <c r="C14" s="4">
        <v>2</v>
      </c>
      <c r="F14" s="4">
        <v>2</v>
      </c>
      <c r="G14" s="4">
        <v>1</v>
      </c>
      <c r="H14" s="4">
        <v>2</v>
      </c>
      <c r="K14" s="4">
        <v>1</v>
      </c>
      <c r="L14" s="4">
        <v>2</v>
      </c>
      <c r="M14" s="4">
        <v>1</v>
      </c>
    </row>
    <row r="15" spans="1:17" x14ac:dyDescent="0.25">
      <c r="A15">
        <f>SUM(A12+O17*A13+O18*A14+O19*C12+Q17*C13+Q18*C14+Q19*A12+O22*B12+P22*C12+Q22*A14+O24*B14+P24*C14+Q24)</f>
        <v>3</v>
      </c>
      <c r="B15" t="s">
        <v>45</v>
      </c>
      <c r="F15">
        <f>SUM(F12+O17*F13+O18*F14+O19*H12+Q17*H13+Q18*H14+Q19*F12+O22*G12+P22*H12+Q22*F14+O24*G14+P24*H14+Q24)</f>
        <v>9</v>
      </c>
      <c r="G15" t="s">
        <v>47</v>
      </c>
      <c r="K15">
        <f>SUM(K12+O17*K13+O18*K14+O19*M12+Q17*M13+Q18*M14+Q19*K12+O22*L12+P22*M12+Q22*K14+O24*L14+P24*M14+Q24)</f>
        <v>7</v>
      </c>
      <c r="L15" t="s">
        <v>49</v>
      </c>
    </row>
    <row r="16" spans="1:17" x14ac:dyDescent="0.25">
      <c r="A16">
        <f>ABS(A15)</f>
        <v>3</v>
      </c>
      <c r="B16" t="s">
        <v>46</v>
      </c>
      <c r="F16">
        <f>ABS(F15)</f>
        <v>9</v>
      </c>
      <c r="G16" t="s">
        <v>48</v>
      </c>
      <c r="K16">
        <f>ABS(K15)</f>
        <v>7</v>
      </c>
      <c r="L16" t="s">
        <v>50</v>
      </c>
      <c r="O16" s="6"/>
      <c r="P16" s="7" t="s">
        <v>11</v>
      </c>
      <c r="Q16" s="6"/>
    </row>
    <row r="17" spans="1:17" x14ac:dyDescent="0.25">
      <c r="O17" s="4">
        <v>1</v>
      </c>
      <c r="P17" s="4">
        <v>0</v>
      </c>
      <c r="Q17" s="4">
        <v>1</v>
      </c>
    </row>
    <row r="18" spans="1:17" x14ac:dyDescent="0.25">
      <c r="O18" s="4">
        <v>-2</v>
      </c>
      <c r="P18" s="4">
        <v>0</v>
      </c>
      <c r="Q18" s="4">
        <v>2</v>
      </c>
    </row>
    <row r="19" spans="1:17" x14ac:dyDescent="0.25">
      <c r="B19" t="s">
        <v>31</v>
      </c>
      <c r="G19" t="s">
        <v>32</v>
      </c>
      <c r="L19" t="s">
        <v>34</v>
      </c>
      <c r="O19" s="4">
        <v>-1</v>
      </c>
      <c r="P19" s="4">
        <v>0</v>
      </c>
      <c r="Q19" s="4">
        <v>1</v>
      </c>
    </row>
    <row r="20" spans="1:17" x14ac:dyDescent="0.25">
      <c r="A20" s="4">
        <v>2</v>
      </c>
      <c r="B20" s="4">
        <v>2</v>
      </c>
      <c r="C20" s="4">
        <v>1</v>
      </c>
      <c r="F20" s="4">
        <v>1</v>
      </c>
      <c r="G20" s="4">
        <v>1</v>
      </c>
      <c r="H20" s="4">
        <v>2</v>
      </c>
      <c r="K20" s="4">
        <v>1</v>
      </c>
      <c r="L20" s="4">
        <v>2</v>
      </c>
      <c r="M20" s="4">
        <v>2</v>
      </c>
    </row>
    <row r="21" spans="1:17" x14ac:dyDescent="0.25">
      <c r="A21" s="4">
        <v>2</v>
      </c>
      <c r="B21" s="4">
        <v>2</v>
      </c>
      <c r="C21" s="4">
        <v>2</v>
      </c>
      <c r="F21" s="4">
        <v>2</v>
      </c>
      <c r="G21" s="4">
        <v>1</v>
      </c>
      <c r="H21" s="4">
        <v>2</v>
      </c>
      <c r="K21" s="4">
        <v>1</v>
      </c>
      <c r="L21" s="4">
        <v>2</v>
      </c>
      <c r="M21" s="4">
        <v>1</v>
      </c>
      <c r="O21" s="6"/>
      <c r="P21" s="7" t="s">
        <v>12</v>
      </c>
      <c r="Q21" s="6"/>
    </row>
    <row r="22" spans="1:17" x14ac:dyDescent="0.25">
      <c r="A22" s="4">
        <v>2</v>
      </c>
      <c r="B22" s="4">
        <v>1</v>
      </c>
      <c r="C22" s="4">
        <v>2</v>
      </c>
      <c r="F22" s="4">
        <v>1</v>
      </c>
      <c r="G22" s="4">
        <v>2</v>
      </c>
      <c r="H22" s="4">
        <v>2</v>
      </c>
      <c r="K22" s="4">
        <v>2</v>
      </c>
      <c r="L22" s="4">
        <v>2</v>
      </c>
      <c r="M22" s="4">
        <v>1</v>
      </c>
      <c r="O22" s="4">
        <v>1</v>
      </c>
      <c r="P22" s="4">
        <v>2</v>
      </c>
      <c r="Q22" s="4">
        <v>1</v>
      </c>
    </row>
    <row r="23" spans="1:17" x14ac:dyDescent="0.25">
      <c r="A23">
        <f>SUM(A20+O17*A21+O18*A22+O19*C20+Q17*C21+Q18*C22+Q19*A20+O22*B20+P22*C20+Q22*A22+O24*B22+P24*C22+Q24)</f>
        <v>7</v>
      </c>
      <c r="B23" t="s">
        <v>49</v>
      </c>
      <c r="F23">
        <f>SUM(F20+O17*F21+O18*F22+O19*H20+Q17*H21+Q18*H22+Q19*F20+O22*G20+P22*H20+Q22*F22+O24*G22+P24*H22+Q24)</f>
        <v>5</v>
      </c>
      <c r="G23" t="s">
        <v>51</v>
      </c>
      <c r="K23">
        <f>SUM(K20+O17*K21+O18*K22+O19*M20+Q17*M21+Q18*M22+Q19*K20+O22*L20+P22*M20+Q22*K22+O24*L22+P24*M22+Q24)</f>
        <v>3</v>
      </c>
      <c r="L23" t="s">
        <v>45</v>
      </c>
      <c r="O23" s="4">
        <v>0</v>
      </c>
      <c r="P23" s="4">
        <v>0</v>
      </c>
      <c r="Q23" s="4">
        <v>0</v>
      </c>
    </row>
    <row r="24" spans="1:17" x14ac:dyDescent="0.25">
      <c r="A24">
        <f>ABS(A23)</f>
        <v>7</v>
      </c>
      <c r="B24" t="s">
        <v>50</v>
      </c>
      <c r="F24">
        <f>ABS(F23)</f>
        <v>5</v>
      </c>
      <c r="G24" t="s">
        <v>52</v>
      </c>
      <c r="K24">
        <f>ABS(K23)</f>
        <v>3</v>
      </c>
      <c r="L24" t="s">
        <v>46</v>
      </c>
      <c r="O24" s="4">
        <v>-1</v>
      </c>
      <c r="P24" s="4">
        <v>-2</v>
      </c>
      <c r="Q24" s="4">
        <v>-1</v>
      </c>
    </row>
    <row r="27" spans="1:17" x14ac:dyDescent="0.25">
      <c r="E27" t="s">
        <v>35</v>
      </c>
    </row>
    <row r="28" spans="1:17" x14ac:dyDescent="0.25">
      <c r="C28" s="4">
        <v>2</v>
      </c>
      <c r="D28" s="4">
        <v>1</v>
      </c>
      <c r="E28" s="4">
        <v>1</v>
      </c>
      <c r="F28" s="4">
        <v>1</v>
      </c>
      <c r="G28" s="4">
        <v>2</v>
      </c>
    </row>
    <row r="29" spans="1:17" x14ac:dyDescent="0.25">
      <c r="C29" s="4">
        <v>3</v>
      </c>
      <c r="D29" s="9">
        <v>2</v>
      </c>
      <c r="E29" s="9">
        <v>4</v>
      </c>
      <c r="F29" s="9">
        <v>3</v>
      </c>
      <c r="G29" s="4">
        <v>1</v>
      </c>
      <c r="L29" t="s">
        <v>33</v>
      </c>
    </row>
    <row r="30" spans="1:17" x14ac:dyDescent="0.25">
      <c r="C30" s="4">
        <v>1</v>
      </c>
      <c r="D30" s="9">
        <v>9</v>
      </c>
      <c r="E30" s="9">
        <v>7</v>
      </c>
      <c r="F30" s="9">
        <v>7</v>
      </c>
      <c r="G30" s="4">
        <v>2</v>
      </c>
      <c r="K30" s="4">
        <v>1</v>
      </c>
      <c r="L30" s="4">
        <v>2</v>
      </c>
      <c r="M30" s="4">
        <v>2</v>
      </c>
    </row>
    <row r="31" spans="1:17" x14ac:dyDescent="0.25">
      <c r="C31" s="4">
        <v>2</v>
      </c>
      <c r="D31" s="9">
        <v>5</v>
      </c>
      <c r="E31" s="9">
        <v>3</v>
      </c>
      <c r="F31" s="9">
        <v>3</v>
      </c>
      <c r="G31" s="4">
        <v>2</v>
      </c>
      <c r="K31" s="4">
        <v>1</v>
      </c>
      <c r="L31" s="4">
        <v>2</v>
      </c>
      <c r="M31" s="4">
        <v>1</v>
      </c>
    </row>
    <row r="32" spans="1:17" x14ac:dyDescent="0.25">
      <c r="C32" s="4">
        <v>1</v>
      </c>
      <c r="D32" s="4">
        <v>2</v>
      </c>
      <c r="E32" s="4">
        <v>2</v>
      </c>
      <c r="F32" s="4">
        <v>1</v>
      </c>
      <c r="G32" s="4">
        <v>1</v>
      </c>
      <c r="K32" s="4">
        <v>2</v>
      </c>
      <c r="L32" s="4">
        <v>2</v>
      </c>
      <c r="M32" s="4">
        <v>1</v>
      </c>
    </row>
    <row r="33" spans="3:12" x14ac:dyDescent="0.25">
      <c r="K33">
        <f>SUM(K30+O17*K31+O18*K32+O19*M30+Q17*M31+Q18*M32+Q19*K30+O22*L30+P22*M30+Q22*K32+O24*L32+P24*M32+Q24)</f>
        <v>3</v>
      </c>
      <c r="L33" t="s">
        <v>45</v>
      </c>
    </row>
    <row r="34" spans="3:12" x14ac:dyDescent="0.25">
      <c r="K34">
        <f>ABS(K33)</f>
        <v>3</v>
      </c>
      <c r="L34" t="s">
        <v>46</v>
      </c>
    </row>
    <row r="37" spans="3:12" ht="46.5" x14ac:dyDescent="0.7">
      <c r="D37" s="12" t="s">
        <v>1</v>
      </c>
      <c r="E37" s="12"/>
      <c r="F37" s="12"/>
      <c r="G37" s="11"/>
      <c r="H37" s="11"/>
      <c r="I37" s="11"/>
      <c r="J37" s="11"/>
      <c r="K37" s="11"/>
      <c r="L37" s="11"/>
    </row>
    <row r="39" spans="3:12" x14ac:dyDescent="0.25">
      <c r="D39" t="s">
        <v>36</v>
      </c>
    </row>
    <row r="40" spans="3:12" x14ac:dyDescent="0.25">
      <c r="C40" t="s">
        <v>37</v>
      </c>
      <c r="J40" t="s">
        <v>38</v>
      </c>
    </row>
    <row r="41" spans="3:12" x14ac:dyDescent="0.25">
      <c r="C41" s="4">
        <v>2</v>
      </c>
      <c r="D41" s="4">
        <v>8</v>
      </c>
      <c r="E41" s="4">
        <v>6</v>
      </c>
      <c r="F41" s="4">
        <v>5</v>
      </c>
      <c r="I41" s="4">
        <v>-1</v>
      </c>
      <c r="J41" s="4">
        <v>-1</v>
      </c>
      <c r="K41" s="4">
        <v>1</v>
      </c>
    </row>
    <row r="42" spans="3:12" x14ac:dyDescent="0.25">
      <c r="C42" s="4">
        <v>3</v>
      </c>
      <c r="D42" s="4">
        <v>7</v>
      </c>
      <c r="E42" s="4">
        <v>2</v>
      </c>
      <c r="F42" s="4">
        <v>6</v>
      </c>
      <c r="I42" s="4">
        <v>-1</v>
      </c>
      <c r="J42" s="4">
        <v>1</v>
      </c>
      <c r="K42" s="4">
        <v>1</v>
      </c>
    </row>
    <row r="43" spans="3:12" x14ac:dyDescent="0.25">
      <c r="C43" s="4">
        <v>5</v>
      </c>
      <c r="D43" s="4">
        <v>5</v>
      </c>
      <c r="E43" s="4">
        <v>5</v>
      </c>
      <c r="F43" s="4">
        <v>7</v>
      </c>
    </row>
    <row r="45" spans="3:12" x14ac:dyDescent="0.25">
      <c r="C45">
        <f>SUM(C41+I41*C43+K41)</f>
        <v>-2</v>
      </c>
    </row>
    <row r="46" spans="3:12" x14ac:dyDescent="0.25">
      <c r="C46">
        <f>ABS(C45)</f>
        <v>2</v>
      </c>
      <c r="D46" t="s">
        <v>39</v>
      </c>
    </row>
    <row r="49" spans="3:4" x14ac:dyDescent="0.25">
      <c r="C49">
        <f>SUM(C41+I41*C43+I42)</f>
        <v>-4</v>
      </c>
    </row>
    <row r="50" spans="3:4" x14ac:dyDescent="0.25">
      <c r="C50">
        <f>ABS(C49)</f>
        <v>4</v>
      </c>
      <c r="D50" t="s">
        <v>40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raditya pratama</dc:creator>
  <cp:lastModifiedBy>Lenovo</cp:lastModifiedBy>
  <dcterms:created xsi:type="dcterms:W3CDTF">2020-07-05T08:49:29Z</dcterms:created>
  <dcterms:modified xsi:type="dcterms:W3CDTF">2020-07-05T23:31:59Z</dcterms:modified>
</cp:coreProperties>
</file>