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<sst xmlns="http://schemas.openxmlformats.org/spreadsheetml/2006/main" count="457" uniqueCount="241">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</sst>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53" Type="http://schemas.openxmlformats.org/officeDocument/2006/relationships/hyperlink" Target="https://vk.com/silverfox1" TargetMode="External"/><Relationship Id="rId74" Type="http://schemas.openxmlformats.org/officeDocument/2006/relationships/hyperlink" Target="https://vk.com/ps4games1love" TargetMode="External"/><Relationship Id="rId128" Type="http://schemas.openxmlformats.org/officeDocument/2006/relationships/hyperlink" Target="https://vk.com/id503006317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81" Type="http://schemas.openxmlformats.org/officeDocument/2006/relationships/hyperlink" Target="https://vk.com/id337265068" TargetMode="External"/><Relationship Id="rId22" Type="http://schemas.openxmlformats.org/officeDocument/2006/relationships/hyperlink" Target="https://vk.com/id743755787" TargetMode="External"/><Relationship Id="rId43" Type="http://schemas.openxmlformats.org/officeDocument/2006/relationships/hyperlink" Target="https://vk.com/id732071635" TargetMode="External"/><Relationship Id="rId64" Type="http://schemas.openxmlformats.org/officeDocument/2006/relationships/hyperlink" Target="https://vk.com/id703608953" TargetMode="External"/><Relationship Id="rId118" Type="http://schemas.openxmlformats.org/officeDocument/2006/relationships/hyperlink" Target="https://vk.com/ger1345" TargetMode="External"/><Relationship Id="rId139" Type="http://schemas.openxmlformats.org/officeDocument/2006/relationships/hyperlink" Target="https://vk.com/id729270008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71" Type="http://schemas.openxmlformats.org/officeDocument/2006/relationships/hyperlink" Target="https://vk.com/id693262378" TargetMode="External"/><Relationship Id="rId192" Type="http://schemas.openxmlformats.org/officeDocument/2006/relationships/hyperlink" Target="https://vk.com/id748761298" TargetMode="External"/><Relationship Id="rId12" Type="http://schemas.openxmlformats.org/officeDocument/2006/relationships/hyperlink" Target="https://vk.com/id746320830" TargetMode="External"/><Relationship Id="rId33" Type="http://schemas.openxmlformats.org/officeDocument/2006/relationships/hyperlink" Target="https://vk.com/id702416870" TargetMode="External"/><Relationship Id="rId108" Type="http://schemas.openxmlformats.org/officeDocument/2006/relationships/hyperlink" Target="https://vk.com/id584690725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5" Type="http://schemas.openxmlformats.org/officeDocument/2006/relationships/hyperlink" Target="https://vk.com/markvip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61" Type="http://schemas.openxmlformats.org/officeDocument/2006/relationships/hyperlink" Target="https://vk.com/id711670370" TargetMode="External"/><Relationship Id="rId182" Type="http://schemas.openxmlformats.org/officeDocument/2006/relationships/hyperlink" Target="https://vk.com/id471634592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5" Type="http://schemas.openxmlformats.org/officeDocument/2006/relationships/hyperlink" Target="https://vk.com/ayin_da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51" Type="http://schemas.openxmlformats.org/officeDocument/2006/relationships/hyperlink" Target="https://vk.com/id719362344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13" Type="http://schemas.openxmlformats.org/officeDocument/2006/relationships/hyperlink" Target="https://vk.com/id746052557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20" Type="http://schemas.openxmlformats.org/officeDocument/2006/relationships/hyperlink" Target="https://vk.com/playaboy1" TargetMode="External"/><Relationship Id="rId141" Type="http://schemas.openxmlformats.org/officeDocument/2006/relationships/hyperlink" Target="https://vk.com/id729140126" TargetMode="External"/><Relationship Id="rId7" Type="http://schemas.openxmlformats.org/officeDocument/2006/relationships/hyperlink" Target="https://vk.com/id748415026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37" Type="http://schemas.openxmlformats.org/officeDocument/2006/relationships/hyperlink" Target="https://vk.com/id66870442" TargetMode="External"/><Relationship Id="rId58" Type="http://schemas.openxmlformats.org/officeDocument/2006/relationships/hyperlink" Target="https://vk.com/djrun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44" Type="http://schemas.openxmlformats.org/officeDocument/2006/relationships/hyperlink" Target="https://vk.com/id729165283" TargetMode="External"/><Relationship Id="rId90" Type="http://schemas.openxmlformats.org/officeDocument/2006/relationships/hyperlink" Target="https://vk.com/id709787548" TargetMode="External"/><Relationship Id="rId165" Type="http://schemas.openxmlformats.org/officeDocument/2006/relationships/hyperlink" Target="https://vk.com/id750318487" TargetMode="External"/><Relationship Id="rId186" Type="http://schemas.openxmlformats.org/officeDocument/2006/relationships/hyperlink" Target="https://vk.com/gnekto2004" TargetMode="External"/><Relationship Id="rId27" Type="http://schemas.openxmlformats.org/officeDocument/2006/relationships/hyperlink" Target="https://vk.com/id170104914" TargetMode="External"/><Relationship Id="rId48" Type="http://schemas.openxmlformats.org/officeDocument/2006/relationships/hyperlink" Target="https://vk.com/id715816966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34" Type="http://schemas.openxmlformats.org/officeDocument/2006/relationships/hyperlink" Target="https://vk.com/posyltorg33" TargetMode="External"/><Relationship Id="rId80" Type="http://schemas.openxmlformats.org/officeDocument/2006/relationships/hyperlink" Target="https://vk.com/saman_hagalas" TargetMode="External"/><Relationship Id="rId155" Type="http://schemas.openxmlformats.org/officeDocument/2006/relationships/hyperlink" Target="https://vk.com/id710456827" TargetMode="External"/><Relationship Id="rId176" Type="http://schemas.openxmlformats.org/officeDocument/2006/relationships/hyperlink" Target="https://vk.com/id631243571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625907836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24" Type="http://schemas.openxmlformats.org/officeDocument/2006/relationships/hyperlink" Target="https://vk.com/s_a_a_a_m" TargetMode="External"/><Relationship Id="rId70" Type="http://schemas.openxmlformats.org/officeDocument/2006/relationships/hyperlink" Target="https://vk.com/id743548738" TargetMode="External"/><Relationship Id="rId91" Type="http://schemas.openxmlformats.org/officeDocument/2006/relationships/hyperlink" Target="https://vk.com/id745639951" TargetMode="External"/><Relationship Id="rId145" Type="http://schemas.openxmlformats.org/officeDocument/2006/relationships/hyperlink" Target="https://vk.com/id729181245" TargetMode="External"/><Relationship Id="rId166" Type="http://schemas.openxmlformats.org/officeDocument/2006/relationships/hyperlink" Target="https://vk.com/id98400981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60" Type="http://schemas.openxmlformats.org/officeDocument/2006/relationships/hyperlink" Target="https://vk.com/id28743473" TargetMode="External"/><Relationship Id="rId81" Type="http://schemas.openxmlformats.org/officeDocument/2006/relationships/hyperlink" Target="https://vk.com/id199736764" TargetMode="External"/><Relationship Id="rId135" Type="http://schemas.openxmlformats.org/officeDocument/2006/relationships/hyperlink" Target="https://vk.com/id196010742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50" Type="http://schemas.openxmlformats.org/officeDocument/2006/relationships/hyperlink" Target="https://vk.com/id518257110" TargetMode="External"/><Relationship Id="rId104" Type="http://schemas.openxmlformats.org/officeDocument/2006/relationships/hyperlink" Target="https://vk.com/id621690880" TargetMode="External"/><Relationship Id="rId125" Type="http://schemas.openxmlformats.org/officeDocument/2006/relationships/hyperlink" Target="https://vk.com/zakonn_v_zakone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zoomScale="85" zoomScaleNormal="85" workbookViewId="0">
      <selection sqref="A1:N31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4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53% Людей определено программой 47% Искусственных аккаунтов определено программой 47% Определено экспертом как люди 53% Определено экспертом как искусственные аккаунты</v>
      </c>
      <c r="B1" s="35"/>
      <c r="C1" s="35"/>
      <c r="D1" s="36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93% аккаунтов точно определены 7% аккаунтов неточно определены 46,5% всех аккаунтов точно определены как люди 46,5%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2" t="s">
        <v>240</v>
      </c>
      <c r="L1" s="32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93</v>
      </c>
      <c r="P2">
        <f>COUNTIF(M2:M201,TRUE)</f>
        <v>106</v>
      </c>
      <c r="Q2">
        <f>COUNTIF(E2:E201,"=1")</f>
        <v>93</v>
      </c>
      <c r="R2">
        <f>COUNTIF(M2:M201,FALSE)</f>
        <v>94</v>
      </c>
      <c r="S2" s="16">
        <f>(O2+Q2)/(O2+Q2+O3+Q3)</f>
        <v>0.93</v>
      </c>
      <c r="T2">
        <f>O2/P2</f>
        <v>0.87735849056603776</v>
      </c>
      <c r="U2">
        <f>Q2/R2</f>
        <v>0.98936170212765961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13</v>
      </c>
      <c r="Q3">
        <f>COUNTIF(E2:E201,"=-1")</f>
        <v>1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2" t="s">
        <v>215</v>
      </c>
      <c r="T4" s="32"/>
      <c r="U4" s="32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2"/>
      <c r="T5" s="32"/>
      <c r="U5" s="32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0" t="s">
        <v>219</v>
      </c>
      <c r="P6" s="31" t="s">
        <v>227</v>
      </c>
      <c r="Q6" s="31" t="s">
        <v>229</v>
      </c>
      <c r="S6" s="32"/>
      <c r="T6" s="32"/>
      <c r="U6" s="32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0"/>
      <c r="P7" s="31"/>
      <c r="Q7" s="31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0" t="s">
        <v>220</v>
      </c>
      <c r="P8" s="31" t="s">
        <v>230</v>
      </c>
      <c r="Q8" s="33" t="s">
        <v>228</v>
      </c>
      <c r="S8">
        <f>O2/P2</f>
        <v>0.87735849056603776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0"/>
      <c r="P9" s="31"/>
      <c r="Q9" s="33"/>
      <c r="R9" s="32" t="s">
        <v>217</v>
      </c>
      <c r="S9" s="32"/>
      <c r="T9" s="32"/>
      <c r="U9" s="32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2"/>
      <c r="S10" s="32"/>
      <c r="T10" s="32"/>
      <c r="U10" s="32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2"/>
      <c r="S11" s="32"/>
      <c r="T11" s="32"/>
      <c r="U11" s="32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0.98936170212765961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0" t="s">
        <v>220</v>
      </c>
      <c r="P14" s="20">
        <f>O2</f>
        <v>93</v>
      </c>
      <c r="Q14" s="22">
        <f>O3</f>
        <v>13</v>
      </c>
      <c r="S14" s="31" t="s">
        <v>216</v>
      </c>
      <c r="T14" s="31"/>
      <c r="U14" s="31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0"/>
      <c r="P15" s="20"/>
      <c r="Q15" s="22"/>
      <c r="S15" s="31"/>
      <c r="T15" s="31"/>
      <c r="U15" s="31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0" t="s">
        <v>219</v>
      </c>
      <c r="P16" s="21">
        <f>Q3</f>
        <v>1</v>
      </c>
      <c r="Q16" s="19">
        <f>Q2</f>
        <v>93</v>
      </c>
      <c r="S16" s="31"/>
      <c r="T16" s="31"/>
      <c r="U16" s="31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0"/>
      <c r="P17" s="21"/>
      <c r="Q17" s="19"/>
      <c r="S17">
        <f>2*S8*S13/(S8+S13)</f>
        <v>0.93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0.12264150943396226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1.0638297872340425E-2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0.13327980730630268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3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0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RB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0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2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1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2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3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3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3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2</v>
      </c>
      <c r="B142" s="1">
        <v>141</v>
      </c>
      <c r="C142" s="3" t="s">
        <v>144</v>
      </c>
      <c r="D142" s="28" t="str">
        <f t="shared" si="24"/>
        <v>A</v>
      </c>
      <c r="E142" s="7">
        <f t="shared" si="25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26"/>
        <v>B</v>
      </c>
      <c r="L142" s="12">
        <f t="shared" si="27"/>
        <v>5</v>
      </c>
      <c r="M142" t="b">
        <f t="shared" si="28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3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0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RB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3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A1:D1"/>
    <mergeCell ref="R9:U11"/>
    <mergeCell ref="S4:U6"/>
    <mergeCell ref="S14:U16"/>
    <mergeCell ref="Q6:Q7"/>
    <mergeCell ref="Q8:Q9"/>
    <mergeCell ref="O16:O17"/>
    <mergeCell ref="O14:O15"/>
    <mergeCell ref="P6:P7"/>
    <mergeCell ref="O6:O7"/>
    <mergeCell ref="O8:O9"/>
    <mergeCell ref="P8:P9"/>
    <mergeCell ref="K1:L1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/>
    <hyperlink ref="C73" r:id="rId2"/>
    <hyperlink ref="C135" r:id="rId3"/>
    <hyperlink ref="C74" r:id="rId4"/>
    <hyperlink ref="C136" r:id="rId5"/>
    <hyperlink ref="C75" r:id="rId6"/>
    <hyperlink ref="C76" r:id="rId7"/>
    <hyperlink ref="C137" r:id="rId8"/>
    <hyperlink ref="C77" r:id="rId9"/>
    <hyperlink ref="C15" r:id="rId10"/>
    <hyperlink ref="C78" r:id="rId11"/>
    <hyperlink ref="C16" r:id="rId12"/>
    <hyperlink ref="C17" r:id="rId13"/>
    <hyperlink ref="C138" r:id="rId14"/>
    <hyperlink ref="C18" r:id="rId15"/>
    <hyperlink ref="C19" r:id="rId16"/>
    <hyperlink ref="C20" r:id="rId17"/>
    <hyperlink ref="C79" r:id="rId18"/>
    <hyperlink ref="C139" r:id="rId19"/>
    <hyperlink ref="C21" r:id="rId20"/>
    <hyperlink ref="C22" r:id="rId21"/>
    <hyperlink ref="C80" r:id="rId22"/>
    <hyperlink ref="C140" r:id="rId23"/>
    <hyperlink ref="C141" r:id="rId24"/>
    <hyperlink ref="C142" r:id="rId25"/>
    <hyperlink ref="C23" r:id="rId26"/>
    <hyperlink ref="C169" r:id="rId27"/>
    <hyperlink ref="C170" r:id="rId28"/>
    <hyperlink ref="C171" r:id="rId29"/>
    <hyperlink ref="C172" r:id="rId30"/>
    <hyperlink ref="C173" r:id="rId31"/>
    <hyperlink ref="C174" r:id="rId32"/>
    <hyperlink ref="C81" r:id="rId33"/>
    <hyperlink ref="C82" r:id="rId34"/>
    <hyperlink ref="C143" r:id="rId35"/>
    <hyperlink ref="C144" r:id="rId36"/>
    <hyperlink ref="C83" r:id="rId37"/>
    <hyperlink ref="C145" r:id="rId38"/>
    <hyperlink ref="C24" r:id="rId39"/>
    <hyperlink ref="C25" r:id="rId40"/>
    <hyperlink ref="C84" r:id="rId41"/>
    <hyperlink ref="C26" r:id="rId42"/>
    <hyperlink ref="C85" r:id="rId43"/>
    <hyperlink ref="C27" r:id="rId44"/>
    <hyperlink ref="C28" r:id="rId45"/>
    <hyperlink ref="C29" r:id="rId46"/>
    <hyperlink ref="C30" r:id="rId47"/>
    <hyperlink ref="C86" r:id="rId48"/>
    <hyperlink ref="C87" r:id="rId49"/>
    <hyperlink ref="C88" r:id="rId50"/>
    <hyperlink ref="C89" r:id="rId51"/>
    <hyperlink ref="C90" r:id="rId52"/>
    <hyperlink ref="C175" r:id="rId53"/>
    <hyperlink ref="C176" r:id="rId54"/>
    <hyperlink ref="C146" r:id="rId55"/>
    <hyperlink ref="C31" r:id="rId56"/>
    <hyperlink ref="C91" r:id="rId57"/>
    <hyperlink ref="C92" r:id="rId58"/>
    <hyperlink ref="C32" r:id="rId59"/>
    <hyperlink ref="C33" r:id="rId60"/>
    <hyperlink ref="C93" r:id="rId61"/>
    <hyperlink ref="C94" r:id="rId62"/>
    <hyperlink ref="C95" r:id="rId63"/>
    <hyperlink ref="C34" r:id="rId64"/>
    <hyperlink ref="C35" r:id="rId65"/>
    <hyperlink ref="C96" r:id="rId66"/>
    <hyperlink ref="C36" r:id="rId67"/>
    <hyperlink ref="C97" r:id="rId68"/>
    <hyperlink ref="C98" r:id="rId69"/>
    <hyperlink ref="C37" r:id="rId70"/>
    <hyperlink ref="C38" r:id="rId71"/>
    <hyperlink ref="C99" r:id="rId72"/>
    <hyperlink ref="C100" r:id="rId73"/>
    <hyperlink ref="C147" r:id="rId74"/>
    <hyperlink ref="C39" r:id="rId75"/>
    <hyperlink ref="C40" r:id="rId76"/>
    <hyperlink ref="C101" r:id="rId77"/>
    <hyperlink ref="C102" r:id="rId78"/>
    <hyperlink ref="C103" r:id="rId79"/>
    <hyperlink ref="C104" r:id="rId80"/>
    <hyperlink ref="C105" r:id="rId81"/>
    <hyperlink ref="C41" r:id="rId82"/>
    <hyperlink ref="C42" r:id="rId83"/>
    <hyperlink ref="C43" r:id="rId84"/>
    <hyperlink ref="C148" r:id="rId85"/>
    <hyperlink ref="C106" r:id="rId86"/>
    <hyperlink ref="C107" r:id="rId87"/>
    <hyperlink ref="C44" r:id="rId88"/>
    <hyperlink ref="C108" r:id="rId89"/>
    <hyperlink ref="C109" r:id="rId90"/>
    <hyperlink ref="C45" r:id="rId91"/>
    <hyperlink ref="C149" r:id="rId92"/>
    <hyperlink ref="C150" r:id="rId93"/>
    <hyperlink ref="C151" r:id="rId94"/>
    <hyperlink ref="C110" r:id="rId95"/>
    <hyperlink ref="C152" r:id="rId96"/>
    <hyperlink ref="C46" r:id="rId97"/>
    <hyperlink ref="C47" r:id="rId98"/>
    <hyperlink ref="C111" r:id="rId99"/>
    <hyperlink ref="C153" r:id="rId100"/>
    <hyperlink ref="C48" r:id="rId101"/>
    <hyperlink ref="C49" r:id="rId102"/>
    <hyperlink ref="C50" r:id="rId103"/>
    <hyperlink ref="C51" r:id="rId104"/>
    <hyperlink ref="C52" r:id="rId105"/>
    <hyperlink ref="C53" r:id="rId106"/>
    <hyperlink ref="C112" r:id="rId107"/>
    <hyperlink ref="C54" r:id="rId108"/>
    <hyperlink ref="C55" r:id="rId109"/>
    <hyperlink ref="C56" r:id="rId110"/>
    <hyperlink ref="C57" r:id="rId111"/>
    <hyperlink ref="C58" r:id="rId112"/>
    <hyperlink ref="C177" r:id="rId113"/>
    <hyperlink ref="C178" r:id="rId114"/>
    <hyperlink ref="C180" r:id="rId115"/>
    <hyperlink ref="C181" r:id="rId116"/>
    <hyperlink ref="C182" r:id="rId117"/>
    <hyperlink ref="C183" r:id="rId118"/>
    <hyperlink ref="C184" r:id="rId119"/>
    <hyperlink ref="C185" r:id="rId120"/>
    <hyperlink ref="C186" r:id="rId121"/>
    <hyperlink ref="C187" r:id="rId122"/>
    <hyperlink ref="C188" r:id="rId123"/>
    <hyperlink ref="C189" r:id="rId124"/>
    <hyperlink ref="C190" r:id="rId125"/>
    <hyperlink ref="C154" r:id="rId126"/>
    <hyperlink ref="C191" r:id="rId127"/>
    <hyperlink ref="C192" r:id="rId128"/>
    <hyperlink ref="C193" r:id="rId129"/>
    <hyperlink ref="C194" r:id="rId130"/>
    <hyperlink ref="C195" r:id="rId131"/>
    <hyperlink ref="C196" r:id="rId132"/>
    <hyperlink ref="C197" r:id="rId133"/>
    <hyperlink ref="C155" r:id="rId134"/>
    <hyperlink ref="C198" r:id="rId135"/>
    <hyperlink ref="C199" r:id="rId136"/>
    <hyperlink ref="C156" r:id="rId137"/>
    <hyperlink ref="C157" r:id="rId138"/>
    <hyperlink ref="C158" r:id="rId139"/>
    <hyperlink ref="C159" r:id="rId140"/>
    <hyperlink ref="C160" r:id="rId141"/>
    <hyperlink ref="C161" r:id="rId142"/>
    <hyperlink ref="C162" r:id="rId143"/>
    <hyperlink ref="C113" r:id="rId144"/>
    <hyperlink ref="C114" r:id="rId145"/>
    <hyperlink ref="C115" r:id="rId146"/>
    <hyperlink ref="C59" r:id="rId147"/>
    <hyperlink ref="C60" r:id="rId148"/>
    <hyperlink ref="C116" r:id="rId149"/>
    <hyperlink ref="C117" r:id="rId150"/>
    <hyperlink ref="C118" r:id="rId151"/>
    <hyperlink ref="C119" r:id="rId152"/>
    <hyperlink ref="C120" r:id="rId153"/>
    <hyperlink ref="C61" r:id="rId154"/>
    <hyperlink ref="C62" r:id="rId155"/>
    <hyperlink ref="C63" r:id="rId156"/>
    <hyperlink ref="C64" r:id="rId157"/>
    <hyperlink ref="C163" r:id="rId158"/>
    <hyperlink ref="C65" r:id="rId159"/>
    <hyperlink ref="C121" r:id="rId160"/>
    <hyperlink ref="C66" r:id="rId161"/>
    <hyperlink ref="C67" r:id="rId162"/>
    <hyperlink ref="C164" r:id="rId163"/>
    <hyperlink ref="C165" r:id="rId164"/>
    <hyperlink ref="C68" r:id="rId165"/>
    <hyperlink ref="C69" r:id="rId166"/>
    <hyperlink ref="C122" r:id="rId167"/>
    <hyperlink ref="C123" r:id="rId168"/>
    <hyperlink ref="C124" r:id="rId169"/>
    <hyperlink ref="C125" r:id="rId170"/>
    <hyperlink ref="C166" r:id="rId171"/>
    <hyperlink ref="C126" r:id="rId172"/>
    <hyperlink ref="C127" r:id="rId173"/>
    <hyperlink ref="C70" r:id="rId174"/>
    <hyperlink ref="C128" r:id="rId175"/>
    <hyperlink ref="C129" r:id="rId176"/>
    <hyperlink ref="C130" r:id="rId177"/>
    <hyperlink ref="C71" r:id="rId178"/>
    <hyperlink ref="C131" r:id="rId179"/>
    <hyperlink ref="C167" r:id="rId180"/>
    <hyperlink ref="C168" r:id="rId181"/>
    <hyperlink ref="C133" r:id="rId182"/>
    <hyperlink ref="C134" r:id="rId183"/>
    <hyperlink ref="C179" r:id="rId184"/>
    <hyperlink ref="C200" r:id="rId185"/>
    <hyperlink ref="C201" r:id="rId186"/>
    <hyperlink ref="C132" r:id="rId187"/>
    <hyperlink ref="C14" r:id="rId188"/>
    <hyperlink ref="C13" r:id="rId189"/>
    <hyperlink ref="C12" r:id="rId190"/>
    <hyperlink ref="C11" r:id="rId191"/>
    <hyperlink ref="C10" r:id="rId192"/>
    <hyperlink ref="C9" r:id="rId193"/>
    <hyperlink ref="C8" r:id="rId194"/>
    <hyperlink ref="C7" r:id="rId195"/>
    <hyperlink ref="C6" r:id="rId196"/>
    <hyperlink ref="C5" r:id="rId197"/>
    <hyperlink ref="C4" r:id="rId198"/>
    <hyperlink ref="C3" r:id="rId199"/>
    <hyperlink ref="C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2022-12-21T09:42:26Z</dcterms:modified>
  <cp:category/>
  <cp:contentStatus/>
</cp:coreProperties>
</file>