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912DDA2C-3A41-4F65-B7CA-DBC871117F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<sst xmlns="http://schemas.openxmlformats.org/spreadsheetml/2006/main" count="457" uniqueCount="241">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</sst>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3" sqref="D3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57% Людей определено программой 43%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87,5% аккаунтов точно определены 12,5% аккаунтов неточно определены 46,5% всех аккаунтов точно определены как люди 41%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82</v>
      </c>
      <c r="P2">
        <f>COUNTIF(M2:M201,TRUE)</f>
        <v>103</v>
      </c>
      <c r="Q2">
        <f>COUNTIF(E2:E201,"=1")</f>
        <v>93</v>
      </c>
      <c r="R2">
        <f>COUNTIF(M2:M201,FALSE)</f>
        <v>97</v>
      </c>
      <c r="S2" s="16">
        <f>(O2+Q2)/(O2+Q2+O3+Q3)</f>
        <v>0.875</v>
      </c>
      <c r="T2">
        <f>O2/P2</f>
        <v>0.79611650485436891</v>
      </c>
      <c r="U2">
        <f>Q2/R2</f>
        <v>0.95876288659793818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21</v>
      </c>
      <c r="Q3">
        <f>COUNTIF(E2:E201,"=-1")</f>
        <v>4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0.79611650485436891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0.95348837209302328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82</v>
      </c>
      <c r="Q14" s="22">
        <f>O3</f>
        <v>21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4</v>
      </c>
      <c r="Q16" s="19">
        <f>Q2</f>
        <v>93</v>
      </c>
      <c r="S16" s="35"/>
      <c r="T16" s="35"/>
      <c r="U16" s="35"/>
    </row>
    <row r="17" spans="1:20" ht="15.75" thickBot="1" x14ac:dyDescent="0.3">
      <c r="A17" s="11" t="s">
        <v>3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0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RB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0.86772486772486779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3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0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0.20388349514563106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4.1237113402061855E-2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0.24512060854769291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3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0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RB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3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0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RB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3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0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RB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3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0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RB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3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0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RB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2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3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0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RB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3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0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RB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3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0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RB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3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0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RB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3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0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RB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3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0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RB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2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2022-11-12T11:01:41Z</dcterms:modified>
  <cp:category/>
  <cp:contentStatus/>
</cp:coreProperties>
</file>