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Материал 1 Пружина 1" sheetId="1" r:id="rId1"/>
    <sheet name="Материал 2 Пружина 1" sheetId="2" r:id="rId2"/>
    <sheet name="Материал 3 Пружина 1" sheetId="3" r:id="rId3"/>
    <sheet name="Материал 4 Пружина 1" sheetId="4" r:id="rId4"/>
    <sheet name="Материал 5 Пружина 1" sheetId="5" r:id="rId5"/>
    <sheet name="Материал 6 Пружина 1" sheetId="6" r:id="rId6"/>
  </sheets>
  <calcPr calcId="124519"/>
</workbook>
</file>

<file path=xl/calcChain.xml><?xml version="1.0" encoding="utf-8"?>
<calcChain xmlns="http://schemas.openxmlformats.org/spreadsheetml/2006/main">
  <c r="G13" i="1"/>
  <c r="G9"/>
  <c r="G2"/>
  <c r="L8"/>
  <c r="L5"/>
  <c r="L2"/>
  <c r="L2" i="6"/>
  <c r="L5" s="1"/>
  <c r="L8" s="1"/>
  <c r="G2"/>
  <c r="G9" s="1"/>
  <c r="G13" s="1"/>
  <c r="L2" i="5"/>
  <c r="L5" s="1"/>
  <c r="L8" s="1"/>
  <c r="G2"/>
  <c r="G9" s="1"/>
  <c r="L2" i="4"/>
  <c r="L5" s="1"/>
  <c r="L8" s="1"/>
  <c r="G2"/>
  <c r="G9" s="1"/>
  <c r="G9" i="3"/>
  <c r="G13" s="1"/>
  <c r="L2"/>
  <c r="L5" s="1"/>
  <c r="L8" s="1"/>
  <c r="G2"/>
  <c r="L2" i="2"/>
  <c r="L5" s="1"/>
  <c r="L8" s="1"/>
  <c r="G2"/>
  <c r="G9" s="1"/>
  <c r="A151" i="6" l="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2"/>
  <c r="A9"/>
  <c r="A6"/>
  <c r="A3"/>
  <c r="A141"/>
  <c r="A133"/>
  <c r="A125"/>
  <c r="A117"/>
  <c r="A109"/>
  <c r="A101"/>
  <c r="A93"/>
  <c r="A85"/>
  <c r="A77"/>
  <c r="A69"/>
  <c r="A61"/>
  <c r="A53"/>
  <c r="A45"/>
  <c r="A37"/>
  <c r="A29"/>
  <c r="A21"/>
  <c r="A5"/>
  <c r="A146"/>
  <c r="A138"/>
  <c r="A130"/>
  <c r="A122"/>
  <c r="A114"/>
  <c r="A106"/>
  <c r="A98"/>
  <c r="A90"/>
  <c r="A82"/>
  <c r="A74"/>
  <c r="A66"/>
  <c r="A62"/>
  <c r="A54"/>
  <c r="A46"/>
  <c r="A38"/>
  <c r="A30"/>
  <c r="A22"/>
  <c r="A14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3"/>
  <c r="A7"/>
  <c r="A4"/>
  <c r="A2"/>
  <c r="A149"/>
  <c r="A145"/>
  <c r="A137"/>
  <c r="A129"/>
  <c r="A121"/>
  <c r="A113"/>
  <c r="A105"/>
  <c r="A97"/>
  <c r="A89"/>
  <c r="A81"/>
  <c r="A73"/>
  <c r="A65"/>
  <c r="A57"/>
  <c r="A49"/>
  <c r="A41"/>
  <c r="A33"/>
  <c r="A25"/>
  <c r="A17"/>
  <c r="A10"/>
  <c r="A8"/>
  <c r="A150"/>
  <c r="A142"/>
  <c r="A134"/>
  <c r="A126"/>
  <c r="A118"/>
  <c r="A110"/>
  <c r="A102"/>
  <c r="A94"/>
  <c r="A86"/>
  <c r="A78"/>
  <c r="A70"/>
  <c r="A58"/>
  <c r="A50"/>
  <c r="A42"/>
  <c r="A34"/>
  <c r="A26"/>
  <c r="A18"/>
  <c r="A11"/>
  <c r="G13" i="5"/>
  <c r="A81" s="1"/>
  <c r="G13" i="4"/>
  <c r="A143" s="1"/>
  <c r="A147"/>
  <c r="A139"/>
  <c r="A131"/>
  <c r="A123"/>
  <c r="A115"/>
  <c r="A107"/>
  <c r="A99"/>
  <c r="A91"/>
  <c r="A83"/>
  <c r="A75"/>
  <c r="A67"/>
  <c r="A59"/>
  <c r="A51"/>
  <c r="A43"/>
  <c r="A35"/>
  <c r="A27"/>
  <c r="A19"/>
  <c r="A12"/>
  <c r="A6"/>
  <c r="A145"/>
  <c r="A93"/>
  <c r="A77"/>
  <c r="A61"/>
  <c r="A45"/>
  <c r="A29"/>
  <c r="A8"/>
  <c r="A70"/>
  <c r="A50"/>
  <c r="A34"/>
  <c r="A18"/>
  <c r="A152"/>
  <c r="A144"/>
  <c r="A136"/>
  <c r="A128"/>
  <c r="A120"/>
  <c r="A112"/>
  <c r="A104"/>
  <c r="A96"/>
  <c r="A88"/>
  <c r="A80"/>
  <c r="A72"/>
  <c r="A64"/>
  <c r="A56"/>
  <c r="A48"/>
  <c r="A40"/>
  <c r="A36"/>
  <c r="A32"/>
  <c r="A24"/>
  <c r="A20"/>
  <c r="A16"/>
  <c r="A13"/>
  <c r="A7"/>
  <c r="A4"/>
  <c r="A2"/>
  <c r="A149"/>
  <c r="A141"/>
  <c r="A137"/>
  <c r="A133"/>
  <c r="A129"/>
  <c r="A125"/>
  <c r="A121"/>
  <c r="A117"/>
  <c r="A113"/>
  <c r="A109"/>
  <c r="A101"/>
  <c r="A97"/>
  <c r="A89"/>
  <c r="A81"/>
  <c r="A73"/>
  <c r="A65"/>
  <c r="A57"/>
  <c r="A49"/>
  <c r="A41"/>
  <c r="A33"/>
  <c r="A25"/>
  <c r="A17"/>
  <c r="A10"/>
  <c r="A5"/>
  <c r="A150"/>
  <c r="A146"/>
  <c r="A142"/>
  <c r="A138"/>
  <c r="A134"/>
  <c r="A130"/>
  <c r="A126"/>
  <c r="A122"/>
  <c r="A118"/>
  <c r="A114"/>
  <c r="A110"/>
  <c r="A106"/>
  <c r="A98"/>
  <c r="A94"/>
  <c r="A90"/>
  <c r="A86"/>
  <c r="A82"/>
  <c r="A78"/>
  <c r="A74"/>
  <c r="A66"/>
  <c r="A58"/>
  <c r="A54"/>
  <c r="A46"/>
  <c r="A38"/>
  <c r="A30"/>
  <c r="A22"/>
  <c r="A14"/>
  <c r="A149" i="3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0"/>
  <c r="A8"/>
  <c r="A5"/>
  <c r="A148"/>
  <c r="A128"/>
  <c r="A116"/>
  <c r="A100"/>
  <c r="A88"/>
  <c r="A76"/>
  <c r="A64"/>
  <c r="A48"/>
  <c r="A32"/>
  <c r="A20"/>
  <c r="A7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1"/>
  <c r="A144"/>
  <c r="A132"/>
  <c r="A112"/>
  <c r="A104"/>
  <c r="A92"/>
  <c r="A72"/>
  <c r="A56"/>
  <c r="A44"/>
  <c r="A36"/>
  <c r="A16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2"/>
  <c r="A9"/>
  <c r="A6"/>
  <c r="A3"/>
  <c r="A152"/>
  <c r="A140"/>
  <c r="A136"/>
  <c r="A124"/>
  <c r="A120"/>
  <c r="A108"/>
  <c r="A96"/>
  <c r="A84"/>
  <c r="A80"/>
  <c r="A68"/>
  <c r="A60"/>
  <c r="A52"/>
  <c r="A40"/>
  <c r="A28"/>
  <c r="A24"/>
  <c r="A13"/>
  <c r="A4"/>
  <c r="A2"/>
  <c r="G13" i="2"/>
  <c r="A142" s="1"/>
  <c r="A138"/>
  <c r="A122"/>
  <c r="A106"/>
  <c r="A90"/>
  <c r="A74"/>
  <c r="A58"/>
  <c r="A42"/>
  <c r="A26"/>
  <c r="A11"/>
  <c r="A44"/>
  <c r="A13"/>
  <c r="A145"/>
  <c r="A109"/>
  <c r="A77"/>
  <c r="A45"/>
  <c r="A5"/>
  <c r="A139"/>
  <c r="A123"/>
  <c r="A107"/>
  <c r="A91"/>
  <c r="A75"/>
  <c r="A59"/>
  <c r="A43"/>
  <c r="A27"/>
  <c r="A12"/>
  <c r="A152"/>
  <c r="A136"/>
  <c r="A120"/>
  <c r="A104"/>
  <c r="A84"/>
  <c r="A68"/>
  <c r="A40"/>
  <c r="A149"/>
  <c r="A121"/>
  <c r="A89"/>
  <c r="A57"/>
  <c r="A25"/>
  <c r="A3" i="1" l="1"/>
  <c r="A7"/>
  <c r="A11"/>
  <c r="A15"/>
  <c r="A19"/>
  <c r="A23"/>
  <c r="A27"/>
  <c r="A31"/>
  <c r="A35"/>
  <c r="A39"/>
  <c r="A43"/>
  <c r="A47"/>
  <c r="A51"/>
  <c r="A55"/>
  <c r="A59"/>
  <c r="A63"/>
  <c r="A67"/>
  <c r="A71"/>
  <c r="A75"/>
  <c r="A79"/>
  <c r="A83"/>
  <c r="A87"/>
  <c r="A91"/>
  <c r="A95"/>
  <c r="A99"/>
  <c r="A103"/>
  <c r="A107"/>
  <c r="A111"/>
  <c r="A115"/>
  <c r="A119"/>
  <c r="A123"/>
  <c r="A127"/>
  <c r="A131"/>
  <c r="A135"/>
  <c r="A139"/>
  <c r="A143"/>
  <c r="A147"/>
  <c r="A151"/>
  <c r="A141"/>
  <c r="A149"/>
  <c r="A4"/>
  <c r="A8"/>
  <c r="A16"/>
  <c r="A24"/>
  <c r="A32"/>
  <c r="A40"/>
  <c r="A48"/>
  <c r="A56"/>
  <c r="A64"/>
  <c r="A72"/>
  <c r="A80"/>
  <c r="A88"/>
  <c r="A96"/>
  <c r="A104"/>
  <c r="A112"/>
  <c r="A120"/>
  <c r="A128"/>
  <c r="A136"/>
  <c r="A144"/>
  <c r="A152"/>
  <c r="A6"/>
  <c r="A10"/>
  <c r="A14"/>
  <c r="A18"/>
  <c r="A22"/>
  <c r="A26"/>
  <c r="A30"/>
  <c r="A34"/>
  <c r="A38"/>
  <c r="A42"/>
  <c r="A46"/>
  <c r="A50"/>
  <c r="A54"/>
  <c r="A58"/>
  <c r="A62"/>
  <c r="A66"/>
  <c r="A70"/>
  <c r="A74"/>
  <c r="A78"/>
  <c r="A82"/>
  <c r="A86"/>
  <c r="A90"/>
  <c r="A94"/>
  <c r="A98"/>
  <c r="A102"/>
  <c r="A106"/>
  <c r="A110"/>
  <c r="A114"/>
  <c r="A118"/>
  <c r="A122"/>
  <c r="A126"/>
  <c r="A130"/>
  <c r="A134"/>
  <c r="A138"/>
  <c r="A142"/>
  <c r="A146"/>
  <c r="A150"/>
  <c r="A5"/>
  <c r="A9"/>
  <c r="A13"/>
  <c r="A17"/>
  <c r="A21"/>
  <c r="A25"/>
  <c r="A29"/>
  <c r="A33"/>
  <c r="A37"/>
  <c r="A41"/>
  <c r="A45"/>
  <c r="A49"/>
  <c r="A53"/>
  <c r="A57"/>
  <c r="A61"/>
  <c r="A65"/>
  <c r="A69"/>
  <c r="A73"/>
  <c r="A77"/>
  <c r="A81"/>
  <c r="A85"/>
  <c r="A89"/>
  <c r="A93"/>
  <c r="A97"/>
  <c r="A101"/>
  <c r="A105"/>
  <c r="A109"/>
  <c r="A113"/>
  <c r="A117"/>
  <c r="A121"/>
  <c r="A125"/>
  <c r="A129"/>
  <c r="A133"/>
  <c r="A137"/>
  <c r="A145"/>
  <c r="A2"/>
  <c r="A12"/>
  <c r="A20"/>
  <c r="A28"/>
  <c r="A36"/>
  <c r="A44"/>
  <c r="A52"/>
  <c r="A60"/>
  <c r="A68"/>
  <c r="A76"/>
  <c r="A84"/>
  <c r="A92"/>
  <c r="A100"/>
  <c r="A108"/>
  <c r="A116"/>
  <c r="A124"/>
  <c r="A132"/>
  <c r="A140"/>
  <c r="A148"/>
  <c r="A55" i="5"/>
  <c r="A103"/>
  <c r="A20"/>
  <c r="A52"/>
  <c r="A84"/>
  <c r="A116"/>
  <c r="A148"/>
  <c r="A83"/>
  <c r="A14"/>
  <c r="A46"/>
  <c r="A90"/>
  <c r="A6"/>
  <c r="A17"/>
  <c r="A73"/>
  <c r="A12"/>
  <c r="A51"/>
  <c r="A91"/>
  <c r="A2"/>
  <c r="A16"/>
  <c r="A32"/>
  <c r="A48"/>
  <c r="A64"/>
  <c r="A80"/>
  <c r="A96"/>
  <c r="A112"/>
  <c r="A128"/>
  <c r="A144"/>
  <c r="A19"/>
  <c r="A75"/>
  <c r="A123"/>
  <c r="A11"/>
  <c r="A26"/>
  <c r="A42"/>
  <c r="A62"/>
  <c r="A86"/>
  <c r="A106"/>
  <c r="A126"/>
  <c r="A150"/>
  <c r="A63"/>
  <c r="A119"/>
  <c r="A10"/>
  <c r="A33"/>
  <c r="A61"/>
  <c r="A121"/>
  <c r="A27"/>
  <c r="A67"/>
  <c r="A115"/>
  <c r="A7"/>
  <c r="A24"/>
  <c r="A40"/>
  <c r="A56"/>
  <c r="A72"/>
  <c r="A88"/>
  <c r="A104"/>
  <c r="A120"/>
  <c r="A136"/>
  <c r="A152"/>
  <c r="A43"/>
  <c r="A95"/>
  <c r="A139"/>
  <c r="A18"/>
  <c r="A34"/>
  <c r="A54"/>
  <c r="A74"/>
  <c r="A94"/>
  <c r="A118"/>
  <c r="A138"/>
  <c r="A23"/>
  <c r="A99"/>
  <c r="A147"/>
  <c r="A21"/>
  <c r="A49"/>
  <c r="A77"/>
  <c r="A15"/>
  <c r="A4"/>
  <c r="A36"/>
  <c r="A68"/>
  <c r="A100"/>
  <c r="A132"/>
  <c r="A31"/>
  <c r="A127"/>
  <c r="A30"/>
  <c r="A70"/>
  <c r="A110"/>
  <c r="A134"/>
  <c r="A71"/>
  <c r="A135"/>
  <c r="A41"/>
  <c r="A137"/>
  <c r="A3"/>
  <c r="A39"/>
  <c r="A79"/>
  <c r="A143"/>
  <c r="A13"/>
  <c r="A28"/>
  <c r="A44"/>
  <c r="A60"/>
  <c r="A76"/>
  <c r="A92"/>
  <c r="A108"/>
  <c r="A124"/>
  <c r="A140"/>
  <c r="A9"/>
  <c r="A59"/>
  <c r="A107"/>
  <c r="A151"/>
  <c r="A22"/>
  <c r="A38"/>
  <c r="A58"/>
  <c r="A78"/>
  <c r="A102"/>
  <c r="A122"/>
  <c r="A142"/>
  <c r="A47"/>
  <c r="A111"/>
  <c r="A5"/>
  <c r="A29"/>
  <c r="A57"/>
  <c r="A141"/>
  <c r="A156"/>
  <c r="A160"/>
  <c r="A164"/>
  <c r="A168"/>
  <c r="A172"/>
  <c r="A176"/>
  <c r="A180"/>
  <c r="A184"/>
  <c r="A188"/>
  <c r="A192"/>
  <c r="A196"/>
  <c r="A200"/>
  <c r="A159"/>
  <c r="A179"/>
  <c r="A187"/>
  <c r="A195"/>
  <c r="A153"/>
  <c r="A157"/>
  <c r="A161"/>
  <c r="A165"/>
  <c r="A169"/>
  <c r="A173"/>
  <c r="A177"/>
  <c r="A181"/>
  <c r="A185"/>
  <c r="A189"/>
  <c r="A193"/>
  <c r="A197"/>
  <c r="A201"/>
  <c r="A155"/>
  <c r="A163"/>
  <c r="A167"/>
  <c r="A171"/>
  <c r="A175"/>
  <c r="A183"/>
  <c r="A191"/>
  <c r="A199"/>
  <c r="A154"/>
  <c r="A158"/>
  <c r="A162"/>
  <c r="A166"/>
  <c r="A170"/>
  <c r="A174"/>
  <c r="A178"/>
  <c r="A182"/>
  <c r="A186"/>
  <c r="A190"/>
  <c r="A194"/>
  <c r="A198"/>
  <c r="A202"/>
  <c r="A50"/>
  <c r="A66"/>
  <c r="A82"/>
  <c r="A98"/>
  <c r="A114"/>
  <c r="A130"/>
  <c r="A146"/>
  <c r="A35"/>
  <c r="A87"/>
  <c r="A131"/>
  <c r="A8"/>
  <c r="A25"/>
  <c r="A45"/>
  <c r="A65"/>
  <c r="A89"/>
  <c r="A105"/>
  <c r="A37"/>
  <c r="A53"/>
  <c r="A69"/>
  <c r="A85"/>
  <c r="A101"/>
  <c r="A117"/>
  <c r="A133"/>
  <c r="A149"/>
  <c r="A97"/>
  <c r="A113"/>
  <c r="A129"/>
  <c r="A145"/>
  <c r="A93"/>
  <c r="A109"/>
  <c r="A125"/>
  <c r="A28" i="4"/>
  <c r="A44"/>
  <c r="A60"/>
  <c r="A76"/>
  <c r="A92"/>
  <c r="A108"/>
  <c r="A124"/>
  <c r="A140"/>
  <c r="A11"/>
  <c r="A42"/>
  <c r="A102"/>
  <c r="A37"/>
  <c r="A69"/>
  <c r="A105"/>
  <c r="A9"/>
  <c r="A23"/>
  <c r="A39"/>
  <c r="A55"/>
  <c r="A71"/>
  <c r="A87"/>
  <c r="A103"/>
  <c r="A119"/>
  <c r="A135"/>
  <c r="A151"/>
  <c r="A52"/>
  <c r="A68"/>
  <c r="A84"/>
  <c r="A100"/>
  <c r="A116"/>
  <c r="A132"/>
  <c r="A148"/>
  <c r="A26"/>
  <c r="A62"/>
  <c r="A21"/>
  <c r="A53"/>
  <c r="A85"/>
  <c r="A3"/>
  <c r="A15"/>
  <c r="A31"/>
  <c r="A47"/>
  <c r="A63"/>
  <c r="A79"/>
  <c r="A95"/>
  <c r="A111"/>
  <c r="A127"/>
  <c r="A17" i="2"/>
  <c r="A49"/>
  <c r="A81"/>
  <c r="A113"/>
  <c r="A141"/>
  <c r="A32"/>
  <c r="A60"/>
  <c r="A80"/>
  <c r="A100"/>
  <c r="A116"/>
  <c r="A132"/>
  <c r="A148"/>
  <c r="A9"/>
  <c r="A23"/>
  <c r="A39"/>
  <c r="A55"/>
  <c r="A71"/>
  <c r="A87"/>
  <c r="A103"/>
  <c r="A119"/>
  <c r="A135"/>
  <c r="A151"/>
  <c r="A37"/>
  <c r="A69"/>
  <c r="A101"/>
  <c r="A133"/>
  <c r="A7"/>
  <c r="A36"/>
  <c r="A96"/>
  <c r="A22"/>
  <c r="A38"/>
  <c r="A54"/>
  <c r="A70"/>
  <c r="A86"/>
  <c r="A102"/>
  <c r="A118"/>
  <c r="A134"/>
  <c r="A150"/>
  <c r="A10"/>
  <c r="A41"/>
  <c r="A73"/>
  <c r="A105"/>
  <c r="A137"/>
  <c r="A24"/>
  <c r="A56"/>
  <c r="A76"/>
  <c r="A92"/>
  <c r="A112"/>
  <c r="A128"/>
  <c r="A144"/>
  <c r="A6"/>
  <c r="A19"/>
  <c r="A35"/>
  <c r="A51"/>
  <c r="A67"/>
  <c r="A83"/>
  <c r="A99"/>
  <c r="A115"/>
  <c r="A131"/>
  <c r="A147"/>
  <c r="A29"/>
  <c r="A61"/>
  <c r="A93"/>
  <c r="A125"/>
  <c r="A4"/>
  <c r="A28"/>
  <c r="A64"/>
  <c r="A18"/>
  <c r="A34"/>
  <c r="A50"/>
  <c r="A66"/>
  <c r="A82"/>
  <c r="A98"/>
  <c r="A114"/>
  <c r="A130"/>
  <c r="A146"/>
  <c r="A8"/>
  <c r="A33"/>
  <c r="A65"/>
  <c r="A97"/>
  <c r="A129"/>
  <c r="A16"/>
  <c r="A48"/>
  <c r="A72"/>
  <c r="A88"/>
  <c r="A108"/>
  <c r="A124"/>
  <c r="A140"/>
  <c r="A3"/>
  <c r="A15"/>
  <c r="A31"/>
  <c r="A47"/>
  <c r="A63"/>
  <c r="A79"/>
  <c r="A95"/>
  <c r="A111"/>
  <c r="A127"/>
  <c r="A143"/>
  <c r="A21"/>
  <c r="A53"/>
  <c r="A85"/>
  <c r="A117"/>
  <c r="A2"/>
  <c r="A20"/>
  <c r="A52"/>
  <c r="A14"/>
  <c r="A30"/>
  <c r="A46"/>
  <c r="A62"/>
  <c r="A78"/>
  <c r="A94"/>
  <c r="A110"/>
  <c r="A126"/>
</calcChain>
</file>

<file path=xl/sharedStrings.xml><?xml version="1.0" encoding="utf-8"?>
<sst xmlns="http://schemas.openxmlformats.org/spreadsheetml/2006/main" count="72" uniqueCount="12">
  <si>
    <t>ν</t>
  </si>
  <si>
    <t>T</t>
  </si>
  <si>
    <t>x</t>
  </si>
  <si>
    <t>t</t>
  </si>
  <si>
    <t>k</t>
  </si>
  <si>
    <t>m</t>
  </si>
  <si>
    <r>
      <t>ω</t>
    </r>
    <r>
      <rPr>
        <vertAlign val="subscript"/>
        <sz val="12"/>
        <color theme="1"/>
        <rFont val="Times New Roman"/>
        <family val="1"/>
        <charset val="204"/>
      </rPr>
      <t xml:space="preserve">0 </t>
    </r>
  </si>
  <si>
    <r>
      <t>Начальная Координата x</t>
    </r>
    <r>
      <rPr>
        <vertAlign val="subscript"/>
        <sz val="12"/>
        <color theme="1"/>
        <rFont val="Times New Roman"/>
        <family val="1"/>
        <charset val="204"/>
      </rPr>
      <t>нач</t>
    </r>
  </si>
  <si>
    <r>
      <t>Отклонение x</t>
    </r>
    <r>
      <rPr>
        <vertAlign val="subscript"/>
        <sz val="12"/>
        <color theme="1"/>
        <rFont val="Times New Roman"/>
        <family val="1"/>
        <charset val="204"/>
      </rPr>
      <t>смещ</t>
    </r>
  </si>
  <si>
    <r>
      <t>Смещение относительно положения равновесия x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</si>
  <si>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Амплитуда x</t>
    </r>
    <r>
      <rPr>
        <vertAlign val="subscript"/>
        <sz val="12"/>
        <color theme="1"/>
        <rFont val="Times New Roman"/>
        <family val="1"/>
        <charset val="204"/>
      </rPr>
      <t>m</t>
    </r>
  </si>
  <si>
    <r>
      <t>Скорость u</t>
    </r>
    <r>
      <rPr>
        <vertAlign val="subscript"/>
        <sz val="12"/>
        <color theme="1"/>
        <rFont val="Times New Roman"/>
        <family val="1"/>
        <charset val="204"/>
      </rPr>
      <t>0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</si>
</sst>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1 и пружины 1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9951443569553807E-2"/>
          <c:y val="0.12297697862394066"/>
          <c:w val="0.88730695538057769"/>
          <c:h val="0.84019874381373971"/>
        </c:manualLayout>
      </c:layout>
      <c:scatterChart>
        <c:scatterStyle val="smoothMarker"/>
        <c:ser>
          <c:idx val="0"/>
          <c:order val="0"/>
          <c:tx>
            <c:strRef>
              <c:f>'Материал 1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1 Пружина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'Материал 1 Пружина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0.36644617469464269</c:v>
                </c:pt>
                <c:pt idx="2">
                  <c:v>0.68116314354402407</c:v>
                </c:pt>
                <c:pt idx="3">
                  <c:v>0.89972403027314285</c:v>
                </c:pt>
                <c:pt idx="4">
                  <c:v>0.99127578774962122</c:v>
                </c:pt>
                <c:pt idx="5">
                  <c:v>0.94289455420319335</c:v>
                </c:pt>
                <c:pt idx="6">
                  <c:v>0.76141004423316261</c:v>
                </c:pt>
                <c:pt idx="7">
                  <c:v>0.47244143528568205</c:v>
                </c:pt>
                <c:pt idx="8">
                  <c:v>0.116780848243223</c:v>
                </c:pt>
                <c:pt idx="9">
                  <c:v>-0.25536505357320433</c:v>
                </c:pt>
                <c:pt idx="10">
                  <c:v>-0.59146246495858268</c:v>
                </c:pt>
                <c:pt idx="11">
                  <c:v>-0.84406634929300017</c:v>
                </c:pt>
                <c:pt idx="12">
                  <c:v>-0.97751799533206707</c:v>
                </c:pt>
                <c:pt idx="13">
                  <c:v>-0.97297876279226403</c:v>
                </c:pt>
                <c:pt idx="14">
                  <c:v>-0.83108943034900429</c:v>
                </c:pt>
                <c:pt idx="15">
                  <c:v>-0.57187974040939682</c:v>
                </c:pt>
                <c:pt idx="16">
                  <c:v>-0.23194090973029663</c:v>
                </c:pt>
                <c:pt idx="17">
                  <c:v>0.14073975287916377</c:v>
                </c:pt>
                <c:pt idx="18">
                  <c:v>0.49355295295237545</c:v>
                </c:pt>
                <c:pt idx="19">
                  <c:v>0.7766939772412863</c:v>
                </c:pt>
                <c:pt idx="20">
                  <c:v>0.95019335317360198</c:v>
                </c:pt>
                <c:pt idx="21">
                  <c:v>0.98955912107992328</c:v>
                </c:pt>
                <c:pt idx="22">
                  <c:v>0.88923423042484828</c:v>
                </c:pt>
                <c:pt idx="23">
                  <c:v>0.66338099829198072</c:v>
                </c:pt>
                <c:pt idx="24">
                  <c:v>0.34388189240132067</c:v>
                </c:pt>
                <c:pt idx="25">
                  <c:v>-2.4161142794398002E-2</c:v>
                </c:pt>
                <c:pt idx="26">
                  <c:v>-0.38879348137113939</c:v>
                </c:pt>
                <c:pt idx="27">
                  <c:v>-0.69854196682565317</c:v>
                </c:pt>
                <c:pt idx="28">
                  <c:v>-0.9096810965580352</c:v>
                </c:pt>
                <c:pt idx="29">
                  <c:v>-0.99240551235158025</c:v>
                </c:pt>
                <c:pt idx="30">
                  <c:v>-0.93503746006796495</c:v>
                </c:pt>
                <c:pt idx="31">
                  <c:v>-0.7456752744435079</c:v>
                </c:pt>
                <c:pt idx="32">
                  <c:v>-0.45105018138782105</c:v>
                </c:pt>
                <c:pt idx="33">
                  <c:v>-9.2752796762996095E-2</c:v>
                </c:pt>
                <c:pt idx="34">
                  <c:v>0.27863799379102122</c:v>
                </c:pt>
                <c:pt idx="35">
                  <c:v>0.61069498000354905</c:v>
                </c:pt>
                <c:pt idx="36">
                  <c:v>0.85654349001736729</c:v>
                </c:pt>
                <c:pt idx="37">
                  <c:v>0.98147843189952544</c:v>
                </c:pt>
                <c:pt idx="38">
                  <c:v>0.9678634219948431</c:v>
                </c:pt>
                <c:pt idx="39">
                  <c:v>0.8176204169195449</c:v>
                </c:pt>
                <c:pt idx="40">
                  <c:v>0.5519584014387936</c:v>
                </c:pt>
                <c:pt idx="41">
                  <c:v>0.20837943187920327</c:v>
                </c:pt>
                <c:pt idx="42">
                  <c:v>-0.16461532441790783</c:v>
                </c:pt>
                <c:pt idx="43">
                  <c:v>-0.51437223409486066</c:v>
                </c:pt>
                <c:pt idx="44">
                  <c:v>-0.79151802373282454</c:v>
                </c:pt>
                <c:pt idx="45">
                  <c:v>-0.95692953530381775</c:v>
                </c:pt>
                <c:pt idx="46">
                  <c:v>-0.98725652879411097</c:v>
                </c:pt>
                <c:pt idx="47">
                  <c:v>-0.87821790810484601</c:v>
                </c:pt>
                <c:pt idx="48">
                  <c:v>-0.64520606001538516</c:v>
                </c:pt>
                <c:pt idx="49">
                  <c:v>-0.32111399497739995</c:v>
                </c:pt>
                <c:pt idx="50">
                  <c:v>4.8307979589107597E-2</c:v>
                </c:pt>
                <c:pt idx="51">
                  <c:v>0.41091058041753209</c:v>
                </c:pt>
                <c:pt idx="52">
                  <c:v>0.71550717800106545</c:v>
                </c:pt>
                <c:pt idx="53">
                  <c:v>0.91909953362349583</c:v>
                </c:pt>
                <c:pt idx="54">
                  <c:v>0.99294762596711816</c:v>
                </c:pt>
                <c:pt idx="55">
                  <c:v>0.92662672301417848</c:v>
                </c:pt>
                <c:pt idx="56">
                  <c:v>0.72949898455132078</c:v>
                </c:pt>
                <c:pt idx="57">
                  <c:v>0.42939185718582557</c:v>
                </c:pt>
                <c:pt idx="58">
                  <c:v>6.8669825633777978E-2</c:v>
                </c:pt>
                <c:pt idx="59">
                  <c:v>-0.30174595029567824</c:v>
                </c:pt>
                <c:pt idx="60">
                  <c:v>-0.6295658978232519</c:v>
                </c:pt>
                <c:pt idx="61">
                  <c:v>-0.86851346471049162</c:v>
                </c:pt>
                <c:pt idx="62">
                  <c:v>-0.98485772748948874</c:v>
                </c:pt>
                <c:pt idx="63">
                  <c:v>-0.96217500177269</c:v>
                </c:pt>
                <c:pt idx="64">
                  <c:v>-0.80366728411174115</c:v>
                </c:pt>
                <c:pt idx="65">
                  <c:v>-0.53171024362579566</c:v>
                </c:pt>
                <c:pt idx="66">
                  <c:v>-0.18469457095335365</c:v>
                </c:pt>
                <c:pt idx="67">
                  <c:v>0.18839342594872363</c:v>
                </c:pt>
                <c:pt idx="68">
                  <c:v>0.53488695145560217</c:v>
                </c:pt>
                <c:pt idx="69">
                  <c:v>0.80587340627509407</c:v>
                </c:pt>
                <c:pt idx="70">
                  <c:v>0.96309911204825416</c:v>
                </c:pt>
                <c:pt idx="71">
                  <c:v>0.98436937427490223</c:v>
                </c:pt>
                <c:pt idx="72">
                  <c:v>0.86668158616286317</c:v>
                </c:pt>
                <c:pt idx="73">
                  <c:v>0.62664909023588899</c:v>
                </c:pt>
                <c:pt idx="74">
                  <c:v>0.29815596347119583</c:v>
                </c:pt>
                <c:pt idx="75">
                  <c:v>-7.2426212855133523E-2</c:v>
                </c:pt>
                <c:pt idx="76">
                  <c:v>-0.43278437612825549</c:v>
                </c:pt>
                <c:pt idx="77">
                  <c:v>-0.7320487318373935</c:v>
                </c:pt>
                <c:pt idx="78">
                  <c:v>-0.92797376474002757</c:v>
                </c:pt>
                <c:pt idx="79">
                  <c:v>-0.99290180760656643</c:v>
                </c:pt>
                <c:pt idx="80">
                  <c:v>-0.91766732310435406</c:v>
                </c:pt>
                <c:pt idx="81">
                  <c:v>-0.71289075266307556</c:v>
                </c:pt>
                <c:pt idx="82">
                  <c:v>-0.40747928674111644</c:v>
                </c:pt>
                <c:pt idx="83">
                  <c:v>-4.4546194569201454E-2</c:v>
                </c:pt>
                <c:pt idx="84">
                  <c:v>0.32467524068724612</c:v>
                </c:pt>
                <c:pt idx="85">
                  <c:v>0.6480640448011642</c:v>
                </c:pt>
                <c:pt idx="86">
                  <c:v>0.87996918585769734</c:v>
                </c:pt>
                <c:pt idx="87">
                  <c:v>0.98765388119487807</c:v>
                </c:pt>
                <c:pt idx="88">
                  <c:v>0.95591687028345551</c:v>
                </c:pt>
                <c:pt idx="89">
                  <c:v>0.7892382936835487</c:v>
                </c:pt>
                <c:pt idx="90">
                  <c:v>0.511147256061392</c:v>
                </c:pt>
                <c:pt idx="91">
                  <c:v>0.1609003509422591</c:v>
                </c:pt>
                <c:pt idx="92">
                  <c:v>-0.21205997827361242</c:v>
                </c:pt>
                <c:pt idx="93">
                  <c:v>-0.55508495811164305</c:v>
                </c:pt>
                <c:pt idx="94">
                  <c:v>-0.81975162493496045</c:v>
                </c:pt>
                <c:pt idx="95">
                  <c:v>-0.96869843035276004</c:v>
                </c:pt>
                <c:pt idx="96">
                  <c:v>-0.9808993670288374</c:v>
                </c:pt>
                <c:pt idx="97">
                  <c:v>-0.85463209534443008</c:v>
                </c:pt>
                <c:pt idx="98">
                  <c:v>-0.60772107667895725</c:v>
                </c:pt>
                <c:pt idx="99">
                  <c:v>-0.27502139151089094</c:v>
                </c:pt>
                <c:pt idx="100">
                  <c:v>9.6501561999851312E-2</c:v>
                </c:pt>
                <c:pt idx="101">
                  <c:v>0.45440191685953829</c:v>
                </c:pt>
                <c:pt idx="102">
                  <c:v>0.74815683395255783</c:v>
                </c:pt>
                <c:pt idx="103">
                  <c:v>0.93629853540668873</c:v>
                </c:pt>
                <c:pt idx="104">
                  <c:v>0.99226808439933101</c:v>
                </c:pt>
                <c:pt idx="105">
                  <c:v>0.90816456526853617</c:v>
                </c:pt>
                <c:pt idx="106">
                  <c:v>0.69586041264144205</c:v>
                </c:pt>
                <c:pt idx="107">
                  <c:v>0.38532544465628504</c:v>
                </c:pt>
                <c:pt idx="108">
                  <c:v>2.0396187357965806E-2</c:v>
                </c:pt>
                <c:pt idx="109">
                  <c:v>-0.34741228835538512</c:v>
                </c:pt>
                <c:pt idx="110">
                  <c:v>-0.66617846804125946</c:v>
                </c:pt>
                <c:pt idx="111">
                  <c:v>-0.89090387043780606</c:v>
                </c:pt>
                <c:pt idx="112">
                  <c:v>-0.98986523739143772</c:v>
                </c:pt>
                <c:pt idx="113">
                  <c:v>-0.94909273301523889</c:v>
                </c:pt>
                <c:pt idx="114">
                  <c:v>-0.77434198915189467</c:v>
                </c:pt>
                <c:pt idx="115">
                  <c:v>-0.49028161424970501</c:v>
                </c:pt>
                <c:pt idx="116">
                  <c:v>-0.13701086058779277</c:v>
                </c:pt>
                <c:pt idx="117">
                  <c:v>0.23560096824372811</c:v>
                </c:pt>
                <c:pt idx="118">
                  <c:v>0.57495429466687076</c:v>
                </c:pt>
                <c:pt idx="119">
                  <c:v>0.83314446231171913</c:v>
                </c:pt>
                <c:pt idx="120">
                  <c:v>0.97372417481762097</c:v>
                </c:pt>
                <c:pt idx="121">
                  <c:v>0.9768485616740703</c:v>
                </c:pt>
                <c:pt idx="122">
                  <c:v>0.84207657024633609</c:v>
                </c:pt>
                <c:pt idx="123">
                  <c:v>0.58843322676793997</c:v>
                </c:pt>
                <c:pt idx="124">
                  <c:v>0.25172397725563572</c:v>
                </c:pt>
                <c:pt idx="125">
                  <c:v>-0.12051977182265666</c:v>
                </c:pt>
                <c:pt idx="126">
                  <c:v>-0.47575040269816454</c:v>
                </c:pt>
                <c:pt idx="127">
                  <c:v>-0.76382194661459302</c:v>
                </c:pt>
                <c:pt idx="128">
                  <c:v>-0.94406891646232005</c:v>
                </c:pt>
                <c:pt idx="129">
                  <c:v>-0.9910468315778288</c:v>
                </c:pt>
                <c:pt idx="130">
                  <c:v>-0.89812407616320356</c:v>
                </c:pt>
                <c:pt idx="131">
                  <c:v>-0.6784180482825849</c:v>
                </c:pt>
                <c:pt idx="132">
                  <c:v>-0.36294344839273701</c:v>
                </c:pt>
                <c:pt idx="133">
                  <c:v>3.7658965936914627E-3</c:v>
                </c:pt>
                <c:pt idx="134">
                  <c:v>0.36994363051814239</c:v>
                </c:pt>
                <c:pt idx="135">
                  <c:v>0.68389844185330728</c:v>
                </c:pt>
                <c:pt idx="136">
                  <c:v>0.9013110439394304</c:v>
                </c:pt>
                <c:pt idx="137">
                  <c:v>0.99149048671804518</c:v>
                </c:pt>
                <c:pt idx="138">
                  <c:v>0.94170663059254522</c:v>
                </c:pt>
                <c:pt idx="139">
                  <c:v>0.75898719073401211</c:v>
                </c:pt>
                <c:pt idx="140">
                  <c:v>0.46912567289877938</c:v>
                </c:pt>
                <c:pt idx="141">
                  <c:v>0.11304024504211649</c:v>
                </c:pt>
                <c:pt idx="142">
                  <c:v>-0.25900245705668418</c:v>
                </c:pt>
                <c:pt idx="143">
                  <c:v>-0.59448319633330993</c:v>
                </c:pt>
                <c:pt idx="144">
                  <c:v>-0.84604398840268058</c:v>
                </c:pt>
                <c:pt idx="145">
                  <c:v>-0.9781733696606334</c:v>
                </c:pt>
                <c:pt idx="146">
                  <c:v>-0.9722193567238101</c:v>
                </c:pt>
                <c:pt idx="147">
                  <c:v>-0.82902244509219036</c:v>
                </c:pt>
                <c:pt idx="148">
                  <c:v>-0.5687969609880863</c:v>
                </c:pt>
                <c:pt idx="149">
                  <c:v>-0.22827751528476417</c:v>
                </c:pt>
                <c:pt idx="150">
                  <c:v>0.14446662095558016</c:v>
                </c:pt>
              </c:numCache>
            </c:numRef>
          </c:yVal>
          <c:smooth val="1"/>
        </c:ser>
        <c:axId val="91637632"/>
        <c:axId val="91639168"/>
      </c:scatterChart>
      <c:valAx>
        <c:axId val="91637632"/>
        <c:scaling>
          <c:orientation val="minMax"/>
        </c:scaling>
        <c:axPos val="b"/>
        <c:numFmt formatCode="General" sourceLinked="1"/>
        <c:tickLblPos val="nextTo"/>
        <c:crossAx val="91639168"/>
        <c:crosses val="autoZero"/>
        <c:crossBetween val="midCat"/>
      </c:valAx>
      <c:valAx>
        <c:axId val="91639168"/>
        <c:scaling>
          <c:orientation val="minMax"/>
        </c:scaling>
        <c:axPos val="l"/>
        <c:majorGridlines/>
        <c:numFmt formatCode="General" sourceLinked="1"/>
        <c:tickLblPos val="nextTo"/>
        <c:crossAx val="91637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2 и пружины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2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2 Пружина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'Материал 2 Пружина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8.7204482760596502E-2</c:v>
                </c:pt>
                <c:pt idx="2">
                  <c:v>0.1735791055705139</c:v>
                </c:pt>
                <c:pt idx="3">
                  <c:v>0.25830190563660371</c:v>
                </c:pt>
                <c:pt idx="4">
                  <c:v>0.34056663932942721</c:v>
                </c:pt>
                <c:pt idx="5">
                  <c:v>0.41959045460188971</c:v>
                </c:pt>
                <c:pt idx="6">
                  <c:v>0.49462134080765185</c:v>
                </c:pt>
                <c:pt idx="7">
                  <c:v>0.56494528502495778</c:v>
                </c:pt>
                <c:pt idx="8">
                  <c:v>0.62989306678448842</c:v>
                </c:pt>
                <c:pt idx="9">
                  <c:v>0.68884662654089213</c:v>
                </c:pt>
                <c:pt idx="10">
                  <c:v>0.74124494728399837</c:v>
                </c:pt>
                <c:pt idx="11">
                  <c:v>0.78658939331881716</c:v>
                </c:pt>
                <c:pt idx="12">
                  <c:v>0.82444845540913991</c:v>
                </c:pt>
                <c:pt idx="13">
                  <c:v>0.85446185712875022</c:v>
                </c:pt>
                <c:pt idx="14">
                  <c:v>0.87634398334316999</c:v>
                </c:pt>
                <c:pt idx="15">
                  <c:v>0.8898865981956382</c:v>
                </c:pt>
                <c:pt idx="16">
                  <c:v>0.89496082673227917</c:v>
                </c:pt>
                <c:pt idx="17">
                  <c:v>0.89151838130881289</c:v>
                </c:pt>
                <c:pt idx="18">
                  <c:v>0.87959202110801216</c:v>
                </c:pt>
                <c:pt idx="19">
                  <c:v>0.85929524039501881</c:v>
                </c:pt>
                <c:pt idx="20">
                  <c:v>0.83082118847716468</c:v>
                </c:pt>
                <c:pt idx="21">
                  <c:v>0.79444083164622936</c:v>
                </c:pt>
                <c:pt idx="22">
                  <c:v>0.75050037459455954</c:v>
                </c:pt>
                <c:pt idx="23">
                  <c:v>0.69941796584350857</c:v>
                </c:pt>
                <c:pt idx="24">
                  <c:v>0.64167971853617167</c:v>
                </c:pt>
                <c:pt idx="25">
                  <c:v>0.57783508446156129</c:v>
                </c:pt>
                <c:pt idx="26">
                  <c:v>0.50849162533218428</c:v>
                </c:pt>
                <c:pt idx="27">
                  <c:v>0.43430923107286251</c:v>
                </c:pt>
                <c:pt idx="28">
                  <c:v>0.35599384014102958</c:v>
                </c:pt>
                <c:pt idx="29">
                  <c:v>0.27429072163752494</c:v>
                </c:pt>
                <c:pt idx="30">
                  <c:v>0.18997738313701848</c:v>
                </c:pt>
                <c:pt idx="31">
                  <c:v>0.10385617172895692</c:v>
                </c:pt>
                <c:pt idx="32">
                  <c:v>1.6746638679388456E-2</c:v>
                </c:pt>
                <c:pt idx="33">
                  <c:v>-7.0522259626512873E-2</c:v>
                </c:pt>
                <c:pt idx="34">
                  <c:v>-0.15712005024341957</c:v>
                </c:pt>
                <c:pt idx="35">
                  <c:v>-0.24222264665679283</c:v>
                </c:pt>
                <c:pt idx="36">
                  <c:v>-0.32502019099893559</c:v>
                </c:pt>
                <c:pt idx="37">
                  <c:v>-0.40472476086162917</c:v>
                </c:pt>
                <c:pt idx="38">
                  <c:v>-0.48057786736538854</c:v>
                </c:pt>
                <c:pt idx="39">
                  <c:v>-0.55185767313179734</c:v>
                </c:pt>
                <c:pt idx="40">
                  <c:v>-0.61788586147087377</c:v>
                </c:pt>
                <c:pt idx="41">
                  <c:v>-0.67803409141454019</c:v>
                </c:pt>
                <c:pt idx="42">
                  <c:v>-0.73172997716846211</c:v>
                </c:pt>
                <c:pt idx="43">
                  <c:v>-0.77846253508027685</c:v>
                </c:pt>
                <c:pt idx="44">
                  <c:v>-0.81778704628948329</c:v>
                </c:pt>
                <c:pt idx="45">
                  <c:v>-0.84932928878478786</c:v>
                </c:pt>
                <c:pt idx="46">
                  <c:v>-0.87278909859556852</c:v>
                </c:pt>
                <c:pt idx="47">
                  <c:v>-0.88794322622826427</c:v>
                </c:pt>
                <c:pt idx="48">
                  <c:v>-0.89464746116511573</c:v>
                </c:pt>
                <c:pt idx="49">
                  <c:v>-0.89283800420798654</c:v>
                </c:pt>
                <c:pt idx="50">
                  <c:v>-0.88253207460769567</c:v>
                </c:pt>
                <c:pt idx="51">
                  <c:v>-0.86382774620126457</c:v>
                </c:pt>
                <c:pt idx="52">
                  <c:v>-0.8369030141164373</c:v>
                </c:pt>
                <c:pt idx="53">
                  <c:v>-0.80201410092495184</c:v>
                </c:pt>
                <c:pt idx="54">
                  <c:v>-0.75949301836363314</c:v>
                </c:pt>
                <c:pt idx="55">
                  <c:v>-0.70974440782659542</c:v>
                </c:pt>
                <c:pt idx="56">
                  <c:v>-0.65324168969521812</c:v>
                </c:pt>
                <c:pt idx="57">
                  <c:v>-0.59052255814986343</c:v>
                </c:pt>
                <c:pt idx="58">
                  <c:v>-0.5221838643358292</c:v>
                </c:pt>
                <c:pt idx="59">
                  <c:v>-0.4488759365766446</c:v>
                </c:pt>
                <c:pt idx="60">
                  <c:v>-0.37129639168498868</c:v>
                </c:pt>
                <c:pt idx="61">
                  <c:v>-0.29018349626435819</c:v>
                </c:pt>
                <c:pt idx="62">
                  <c:v>-0.20630914117703988</c:v>
                </c:pt>
                <c:pt idx="63">
                  <c:v>-0.12047149603510537</c:v>
                </c:pt>
                <c:pt idx="64">
                  <c:v>-3.3487413616173779E-2</c:v>
                </c:pt>
                <c:pt idx="65">
                  <c:v>5.3815343514562637E-2</c:v>
                </c:pt>
                <c:pt idx="66">
                  <c:v>0.14060598020262285</c:v>
                </c:pt>
                <c:pt idx="67">
                  <c:v>0.22605857476139787</c:v>
                </c:pt>
                <c:pt idx="68">
                  <c:v>0.30935993865216893</c:v>
                </c:pt>
                <c:pt idx="69">
                  <c:v>0.38971735499225157</c:v>
                </c:pt>
                <c:pt idx="70">
                  <c:v>0.46636612224968943</c:v>
                </c:pt>
                <c:pt idx="71">
                  <c:v>0.53857683133675816</c:v>
                </c:pt>
                <c:pt idx="72">
                  <c:v>0.6056623068516368</c:v>
                </c:pt>
                <c:pt idx="73">
                  <c:v>0.66698414641362658</c:v>
                </c:pt>
                <c:pt idx="74">
                  <c:v>0.72195879586193668</c:v>
                </c:pt>
                <c:pt idx="75">
                  <c:v>0.77006310250492249</c:v>
                </c:pt>
                <c:pt idx="76">
                  <c:v>0.8108392935736326</c:v>
                </c:pt>
                <c:pt idx="77">
                  <c:v>0.84389933250345606</c:v>
                </c:pt>
                <c:pt idx="78">
                  <c:v>0.86892861158837531</c:v>
                </c:pt>
                <c:pt idx="79">
                  <c:v>0.88568894586760116</c:v>
                </c:pt>
                <c:pt idx="80">
                  <c:v>0.89402083975400337</c:v>
                </c:pt>
                <c:pt idx="81">
                  <c:v>0.89384500483452367</c:v>
                </c:pt>
                <c:pt idx="82">
                  <c:v>0.88516311439880258</c:v>
                </c:pt>
                <c:pt idx="83">
                  <c:v>0.86805778751573104</c:v>
                </c:pt>
                <c:pt idx="84">
                  <c:v>0.84269180280945977</c:v>
                </c:pt>
                <c:pt idx="85">
                  <c:v>0.8093065494167726</c:v>
                </c:pt>
                <c:pt idx="86">
                  <c:v>0.76821972986690601</c:v>
                </c:pt>
                <c:pt idx="87">
                  <c:v>0.71982233674379559</c:v>
                </c:pt>
                <c:pt idx="88">
                  <c:v>0.66457493190158778</c:v>
                </c:pt>
                <c:pt idx="89">
                  <c:v>0.60300326364135726</c:v>
                </c:pt>
                <c:pt idx="90">
                  <c:v>0.53569326355707902</c:v>
                </c:pt>
                <c:pt idx="91">
                  <c:v>0.46328547066213588</c:v>
                </c:pt>
                <c:pt idx="92">
                  <c:v>0.3864689358577959</c:v>
                </c:pt>
                <c:pt idx="93">
                  <c:v>0.30597466475026125</c:v>
                </c:pt>
                <c:pt idx="94">
                  <c:v>0.22256866121612895</c:v>
                </c:pt>
                <c:pt idx="95">
                  <c:v>0.13704463791543725</c:v>
                </c:pt>
                <c:pt idx="96">
                  <c:v>5.0216463120910555E-2</c:v>
                </c:pt>
                <c:pt idx="97">
                  <c:v>-3.7089584258712505E-2</c:v>
                </c:pt>
                <c:pt idx="98">
                  <c:v>-0.12404267775810895</c:v>
                </c:pt>
                <c:pt idx="99">
                  <c:v>-0.20981534971049409</c:v>
                </c:pt>
                <c:pt idx="100">
                  <c:v>-0.29359136563958188</c:v>
                </c:pt>
                <c:pt idx="101">
                  <c:v>-0.37457349175364341</c:v>
                </c:pt>
                <c:pt idx="102">
                  <c:v>-0.45199108162424423</c:v>
                </c:pt>
                <c:pt idx="103">
                  <c:v>-0.52510740985289817</c:v>
                </c:pt>
                <c:pt idx="104">
                  <c:v>-0.5932266829365983</c:v>
                </c:pt>
                <c:pt idx="105">
                  <c:v>-0.65570066061507482</c:v>
                </c:pt>
                <c:pt idx="106">
                  <c:v>-0.71193482468933433</c:v>
                </c:pt>
                <c:pt idx="107">
                  <c:v>-0.76139403660746086</c:v>
                </c:pt>
                <c:pt idx="108">
                  <c:v>-0.8036076299786471</c:v>
                </c:pt>
                <c:pt idx="109">
                  <c:v>-0.83817388955381478</c:v>
                </c:pt>
                <c:pt idx="110">
                  <c:v>-0.86476387404969335</c:v>
                </c:pt>
                <c:pt idx="111">
                  <c:v>-0.88312454643740801</c:v>
                </c:pt>
                <c:pt idx="112">
                  <c:v>-0.89308118190695196</c:v>
                </c:pt>
                <c:pt idx="113">
                  <c:v>-0.89453903059274287</c:v>
                </c:pt>
                <c:pt idx="114">
                  <c:v>-0.88748421923735021</c:v>
                </c:pt>
                <c:pt idx="115">
                  <c:v>-0.87198388321292564</c:v>
                </c:pt>
                <c:pt idx="116">
                  <c:v>-0.84818552764399413</c:v>
                </c:pt>
                <c:pt idx="117">
                  <c:v>-0.81631562371131927</c:v>
                </c:pt>
                <c:pt idx="118">
                  <c:v>-0.77667745349477135</c:v>
                </c:pt>
                <c:pt idx="119">
                  <c:v>-0.72964822386422379</c:v>
                </c:pt>
                <c:pt idx="120">
                  <c:v>-0.67567547688341145</c:v>
                </c:pt>
                <c:pt idx="121">
                  <c:v>-0.61527283088627349</c:v>
                </c:pt>
                <c:pt idx="122">
                  <c:v>-0.54901509275476301</c:v>
                </c:pt>
                <c:pt idx="123">
                  <c:v>-0.47753278791094</c:v>
                </c:pt>
                <c:pt idx="124">
                  <c:v>-0.40150616007730744</c:v>
                </c:pt>
                <c:pt idx="125">
                  <c:v>-0.32165869790521739</c:v>
                </c:pt>
                <c:pt idx="126">
                  <c:v>-0.23875025007357201</c:v>
                </c:pt>
                <c:pt idx="127">
                  <c:v>-0.15356979437629037</c:v>
                </c:pt>
                <c:pt idx="128">
                  <c:v>-6.6927929609745182E-2</c:v>
                </c:pt>
                <c:pt idx="129">
                  <c:v>2.0350838290753303E-2</c:v>
                </c:pt>
                <c:pt idx="130">
                  <c:v>0.10743594245831493</c:v>
                </c:pt>
                <c:pt idx="131">
                  <c:v>0.19349865897919738</c:v>
                </c:pt>
                <c:pt idx="132">
                  <c:v>0.27771999323951502</c:v>
                </c:pt>
                <c:pt idx="133">
                  <c:v>0.35929847368548173</c:v>
                </c:pt>
                <c:pt idx="134">
                  <c:v>0.43745777882975811</c:v>
                </c:pt>
                <c:pt idx="135">
                  <c:v>0.51145412492340314</c:v>
                </c:pt>
                <c:pt idx="136">
                  <c:v>0.5805833439904633</c:v>
                </c:pt>
                <c:pt idx="137">
                  <c:v>0.64418758486882355</c:v>
                </c:pt>
                <c:pt idx="138">
                  <c:v>0.70166157348853531</c:v>
                </c:pt>
                <c:pt idx="139">
                  <c:v>0.75245837281320749</c:v>
                </c:pt>
                <c:pt idx="140">
                  <c:v>0.79609458763140295</c:v>
                </c:pt>
                <c:pt idx="141">
                  <c:v>0.83215496466794059</c:v>
                </c:pt>
                <c:pt idx="142">
                  <c:v>0.86029634423926071</c:v>
                </c:pt>
                <c:pt idx="143">
                  <c:v>0.88025092584791476</c:v>
                </c:pt>
                <c:pt idx="144">
                  <c:v>0.89182881663994185</c:v>
                </c:pt>
                <c:pt idx="145">
                  <c:v>0.89491983847337642</c:v>
                </c:pt>
                <c:pt idx="146">
                  <c:v>0.88949457640135954</c:v>
                </c:pt>
                <c:pt idx="147">
                  <c:v>0.87560465859222625</c:v>
                </c:pt>
                <c:pt idx="148">
                  <c:v>0.85338226502277481</c:v>
                </c:pt>
                <c:pt idx="149">
                  <c:v>0.82303886962012174</c:v>
                </c:pt>
                <c:pt idx="150">
                  <c:v>0.78486322782223361</c:v>
                </c:pt>
              </c:numCache>
            </c:numRef>
          </c:yVal>
          <c:smooth val="1"/>
        </c:ser>
        <c:axId val="92372992"/>
        <c:axId val="92374912"/>
      </c:scatterChart>
      <c:valAx>
        <c:axId val="923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2374912"/>
        <c:crosses val="autoZero"/>
        <c:crossBetween val="midCat"/>
      </c:valAx>
      <c:valAx>
        <c:axId val="9237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2372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3 и пружина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3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3 Пружина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'Материал 3 Пружина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276.63328727446861</c:v>
                </c:pt>
                <c:pt idx="2">
                  <c:v>549.31937285302195</c:v>
                </c:pt>
                <c:pt idx="3">
                  <c:v>814.16737653807854</c:v>
                </c:pt>
                <c:pt idx="4">
                  <c:v>1067.3982574932825</c:v>
                </c:pt>
                <c:pt idx="5">
                  <c:v>1305.3987363023625</c:v>
                </c:pt>
                <c:pt idx="6">
                  <c:v>1524.7728518254294</c:v>
                </c:pt>
                <c:pt idx="7">
                  <c:v>1722.3904172026007</c:v>
                </c:pt>
                <c:pt idx="8">
                  <c:v>1895.4316836000153</c:v>
                </c:pt>
                <c:pt idx="9">
                  <c:v>2041.4275744039483</c:v>
                </c:pt>
                <c:pt idx="10">
                  <c:v>2158.2949157727567</c:v>
                </c:pt>
                <c:pt idx="11">
                  <c:v>2244.3661608519274</c:v>
                </c:pt>
                <c:pt idx="12">
                  <c:v>2298.4131835258609</c:v>
                </c:pt>
                <c:pt idx="13">
                  <c:v>2319.6648022001086</c:v>
                </c:pt>
                <c:pt idx="14">
                  <c:v>2307.8177835722067</c:v>
                </c:pt>
                <c:pt idx="15">
                  <c:v>2263.0411693814194</c:v>
                </c:pt>
                <c:pt idx="16">
                  <c:v>2185.9738644002446</c:v>
                </c:pt>
                <c:pt idx="17">
                  <c:v>2077.7155200839293</c:v>
                </c:pt>
                <c:pt idx="18">
                  <c:v>1939.8108439566213</c:v>
                </c:pt>
                <c:pt idx="19">
                  <c:v>1774.2275586190499</c:v>
                </c:pt>
                <c:pt idx="20">
                  <c:v>1583.3283248744019</c:v>
                </c:pt>
                <c:pt idx="21">
                  <c:v>1369.8370295933044</c:v>
                </c:pt>
                <c:pt idx="22">
                  <c:v>1136.7999193468038</c:v>
                </c:pt>
                <c:pt idx="23">
                  <c:v>887.54213438045201</c:v>
                </c:pt>
                <c:pt idx="24">
                  <c:v>625.62026313388742</c:v>
                </c:pt>
                <c:pt idx="25">
                  <c:v>354.77159429195399</c:v>
                </c:pt>
                <c:pt idx="26">
                  <c:v>78.860790475415456</c:v>
                </c:pt>
                <c:pt idx="27">
                  <c:v>-198.17525553078283</c:v>
                </c:pt>
                <c:pt idx="28">
                  <c:v>-472.38359518093745</c:v>
                </c:pt>
                <c:pt idx="29">
                  <c:v>-739.85162766707742</c:v>
                </c:pt>
                <c:pt idx="30">
                  <c:v>-996.76292770707698</c:v>
                </c:pt>
                <c:pt idx="31">
                  <c:v>-1239.4517010315283</c:v>
                </c:pt>
                <c:pt idx="32">
                  <c:v>-1464.4550905595515</c:v>
                </c:pt>
                <c:pt idx="33">
                  <c:v>-1668.5625869215689</c:v>
                </c:pt>
                <c:pt idx="34">
                  <c:v>-1848.8618383043658</c:v>
                </c:pt>
                <c:pt idx="35">
                  <c:v>-2002.7802059707813</c:v>
                </c:pt>
                <c:pt idx="36">
                  <c:v>-2128.1214725101372</c:v>
                </c:pt>
                <c:pt idx="37">
                  <c:v>-2223.0971790398216</c:v>
                </c:pt>
                <c:pt idx="38">
                  <c:v>-2286.3521442164092</c:v>
                </c:pt>
                <c:pt idx="39">
                  <c:v>-2316.98380093281</c:v>
                </c:pt>
                <c:pt idx="40">
                  <c:v>-2314.5550747916113</c:v>
                </c:pt>
                <c:pt idx="41">
                  <c:v>-2279.1006205953422</c:v>
                </c:pt>
                <c:pt idx="42">
                  <c:v>-2211.126327866953</c:v>
                </c:pt>
                <c:pt idx="43">
                  <c:v>-2111.602102456096</c:v>
                </c:pt>
                <c:pt idx="44">
                  <c:v>-1981.9480272284195</c:v>
                </c:pt>
                <c:pt idx="45">
                  <c:v>-1824.0140993070565</c:v>
                </c:pt>
                <c:pt idx="46">
                  <c:v>-1640.0538329898575</c:v>
                </c:pt>
                <c:pt idx="47">
                  <c:v>-1432.6921049948132</c:v>
                </c:pt>
                <c:pt idx="48">
                  <c:v>-1204.8877008407371</c:v>
                </c:pt>
                <c:pt idx="49">
                  <c:v>-959.89109677824285</c:v>
                </c:pt>
                <c:pt idx="50">
                  <c:v>-701.19807966861674</c:v>
                </c:pt>
                <c:pt idx="51">
                  <c:v>-432.49986659537421</c:v>
                </c:pt>
                <c:pt idx="52">
                  <c:v>-157.63043593754955</c:v>
                </c:pt>
                <c:pt idx="53">
                  <c:v>119.48817857732358</c:v>
                </c:pt>
                <c:pt idx="54">
                  <c:v>394.90185025697571</c:v>
                </c:pt>
                <c:pt idx="55">
                  <c:v>664.68077975353026</c:v>
                </c:pt>
                <c:pt idx="56">
                  <c:v>924.97556825268646</c:v>
                </c:pt>
                <c:pt idx="57">
                  <c:v>1172.0721434505447</c:v>
                </c:pt>
                <c:pt idx="58">
                  <c:v>1402.4447545949631</c:v>
                </c:pt>
                <c:pt idx="59">
                  <c:v>1612.8062804202393</c:v>
                </c:pt>
                <c:pt idx="60">
                  <c:v>1800.1551321455195</c:v>
                </c:pt>
                <c:pt idx="61">
                  <c:v>1961.8180822914087</c:v>
                </c:pt>
                <c:pt idx="62">
                  <c:v>2095.4884082025483</c:v>
                </c:pt>
                <c:pt idx="63">
                  <c:v>2199.2588060171061</c:v>
                </c:pt>
                <c:pt idx="64">
                  <c:v>2271.648605443103</c:v>
                </c:pt>
                <c:pt idx="65">
                  <c:v>2311.6248970216802</c:v>
                </c:pt>
                <c:pt idx="66">
                  <c:v>2318.6172704183837</c:v>
                </c:pt>
                <c:pt idx="67">
                  <c:v>2292.5259534459906</c:v>
                </c:pt>
                <c:pt idx="68">
                  <c:v>2233.723235685472</c:v>
                </c:pt>
                <c:pt idx="69">
                  <c:v>2143.0481563918502</c:v>
                </c:pt>
                <c:pt idx="70">
                  <c:v>2021.7945324817031</c:v>
                </c:pt>
                <c:pt idx="71">
                  <c:v>1871.6924974275805</c:v>
                </c:pt>
                <c:pt idx="72">
                  <c:v>1694.883814475555</c:v>
                </c:pt>
                <c:pt idx="73">
                  <c:v>1493.8913164346407</c:v>
                </c:pt>
                <c:pt idx="74">
                  <c:v>1271.5829080929805</c:v>
                </c:pt>
                <c:pt idx="75">
                  <c:v>1031.1306449001054</c:v>
                </c:pt>
                <c:pt idx="76">
                  <c:v>775.96547180994185</c:v>
                </c:pt>
                <c:pt idx="77">
                  <c:v>509.72826810308754</c:v>
                </c:pt>
                <c:pt idx="78">
                  <c:v>236.21789671588354</c:v>
                </c:pt>
                <c:pt idx="79">
                  <c:v>-40.66300065432474</c:v>
                </c:pt>
                <c:pt idx="80">
                  <c:v>-316.96368923358722</c:v>
                </c:pt>
                <c:pt idx="81">
                  <c:v>-588.74171308218069</c:v>
                </c:pt>
                <c:pt idx="82">
                  <c:v>-852.11914887707292</c:v>
                </c:pt>
                <c:pt idx="83">
                  <c:v>-1103.3379388968697</c:v>
                </c:pt>
                <c:pt idx="84">
                  <c:v>-1338.8135136785836</c:v>
                </c:pt>
                <c:pt idx="85">
                  <c:v>-1555.1859392197505</c:v>
                </c:pt>
                <c:pt idx="86">
                  <c:v>-1749.367858921104</c:v>
                </c:pt>
                <c:pt idx="87">
                  <c:v>-1918.5885461997593</c:v>
                </c:pt>
                <c:pt idx="88">
                  <c:v>-2060.4334391987836</c:v>
                </c:pt>
                <c:pt idx="89">
                  <c:v>-2172.8785934835873</c:v>
                </c:pt>
                <c:pt idx="90">
                  <c:v>-2254.3195611293954</c:v>
                </c:pt>
                <c:pt idx="91">
                  <c:v>-2303.5942841323581</c:v>
                </c:pt>
                <c:pt idx="92">
                  <c:v>-2319.9996754846939</c:v>
                </c:pt>
                <c:pt idx="93">
                  <c:v>-2303.3016513232255</c:v>
                </c:pt>
                <c:pt idx="94">
                  <c:v>-2253.7384710054534</c:v>
                </c:pt>
                <c:pt idx="95">
                  <c:v>-2172.0173374545398</c:v>
                </c:pt>
                <c:pt idx="96">
                  <c:v>-2059.3043062819506</c:v>
                </c:pt>
                <c:pt idx="97">
                  <c:v>-1917.207647671582</c:v>
                </c:pt>
                <c:pt idx="98">
                  <c:v>-1747.7548984299253</c:v>
                </c:pt>
                <c:pt idx="99">
                  <c:v>-1553.3639316400629</c:v>
                </c:pt>
                <c:pt idx="100">
                  <c:v>-1336.8084567183187</c:v>
                </c:pt>
                <c:pt idx="101">
                  <c:v>-1101.1784421435175</c:v>
                </c:pt>
                <c:pt idx="102">
                  <c:v>-849.83602557560164</c:v>
                </c:pt>
                <c:pt idx="103">
                  <c:v>-586.36754046961175</c:v>
                </c:pt>
                <c:pt idx="104">
                  <c:v>-314.5323437036655</c:v>
                </c:pt>
                <c:pt idx="105">
                  <c:v>-38.209174384892151</c:v>
                </c:pt>
                <c:pt idx="106">
                  <c:v>238.6591907757072</c:v>
                </c:pt>
                <c:pt idx="107">
                  <c:v>512.122195822717</c:v>
                </c:pt>
                <c:pt idx="108">
                  <c:v>778.2778749156281</c:v>
                </c:pt>
                <c:pt idx="109">
                  <c:v>1033.3285283696282</c:v>
                </c:pt>
                <c:pt idx="110">
                  <c:v>1273.6349109522332</c:v>
                </c:pt>
                <c:pt idx="111">
                  <c:v>1495.7681592384633</c:v>
                </c:pt>
                <c:pt idx="112">
                  <c:v>1696.5587170877895</c:v>
                </c:pt>
                <c:pt idx="113">
                  <c:v>1873.141561139227</c:v>
                </c:pt>
                <c:pt idx="114">
                  <c:v>2022.9970810148084</c:v>
                </c:pt>
                <c:pt idx="115">
                  <c:v>2143.9870309234229</c:v>
                </c:pt>
                <c:pt idx="116">
                  <c:v>2234.3850396818557</c:v>
                </c:pt>
                <c:pt idx="117">
                  <c:v>2292.9012438141926</c:v>
                </c:pt>
                <c:pt idx="118">
                  <c:v>2318.7006922468795</c:v>
                </c:pt>
                <c:pt idx="119">
                  <c:v>2311.4152599881263</c:v>
                </c:pt>
                <c:pt idx="120">
                  <c:v>2271.1489007987057</c:v>
                </c:pt>
                <c:pt idx="121">
                  <c:v>2198.4761639053099</c:v>
                </c:pt>
                <c:pt idx="122">
                  <c:v>2094.4339959210488</c:v>
                </c:pt>
                <c:pt idx="123">
                  <c:v>1960.5069449491516</c:v>
                </c:pt>
                <c:pt idx="124">
                  <c:v>1798.6059779883292</c:v>
                </c:pt>
                <c:pt idx="125">
                  <c:v>1611.0412138881709</c:v>
                </c:pt>
                <c:pt idx="126">
                  <c:v>1400.4889609203426</c:v>
                </c:pt>
                <c:pt idx="127">
                  <c:v>1169.953529297049</c:v>
                </c:pt>
                <c:pt idx="128">
                  <c:v>922.72436352309091</c:v>
                </c:pt>
                <c:pt idx="129">
                  <c:v>662.32910624783426</c:v>
                </c:pt>
                <c:pt idx="130">
                  <c:v>392.48326333556969</c:v>
                </c:pt>
                <c:pt idx="131">
                  <c:v>117.03718836908907</c:v>
                </c:pt>
                <c:pt idx="132">
                  <c:v>-160.07885695044337</c:v>
                </c:pt>
                <c:pt idx="133">
                  <c:v>-434.9107825898696</c:v>
                </c:pt>
                <c:pt idx="134">
                  <c:v>-703.53708997010847</c:v>
                </c:pt>
                <c:pt idx="135">
                  <c:v>-962.12482671400164</c:v>
                </c:pt>
                <c:pt idx="136">
                  <c:v>-1206.984277953628</c:v>
                </c:pt>
                <c:pt idx="137">
                  <c:v>-1434.621613822314</c:v>
                </c:pt>
                <c:pt idx="138">
                  <c:v>-1641.7887419193087</c:v>
                </c:pt>
                <c:pt idx="139">
                  <c:v>-1825.5296534163876</c:v>
                </c:pt>
                <c:pt idx="140">
                  <c:v>-1983.2226015070978</c:v>
                </c:pt>
                <c:pt idx="141">
                  <c:v>-2112.6175103662549</c:v>
                </c:pt>
                <c:pt idx="142">
                  <c:v>-2211.8680808419226</c:v>
                </c:pt>
                <c:pt idx="143">
                  <c:v>-2279.5581347728953</c:v>
                </c:pt>
                <c:pt idx="144">
                  <c:v>-2314.7218220320742</c:v>
                </c:pt>
                <c:pt idx="145">
                  <c:v>-2316.8574019672342</c:v>
                </c:pt>
                <c:pt idx="146">
                  <c:v>-2285.9344025956848</c:v>
                </c:pt>
                <c:pt idx="147">
                  <c:v>-2222.3940554003198</c:v>
                </c:pt>
                <c:pt idx="148">
                  <c:v>-2127.1429995230897</c:v>
                </c:pt>
                <c:pt idx="149">
                  <c:v>-2001.5403451889392</c:v>
                </c:pt>
                <c:pt idx="150">
                  <c:v>-1847.3782809485838</c:v>
                </c:pt>
              </c:numCache>
            </c:numRef>
          </c:yVal>
          <c:smooth val="1"/>
        </c:ser>
        <c:axId val="91273472"/>
        <c:axId val="92479872"/>
      </c:scatterChart>
      <c:valAx>
        <c:axId val="9127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2479872"/>
        <c:crosses val="autoZero"/>
        <c:crossBetween val="midCat"/>
      </c:valAx>
      <c:valAx>
        <c:axId val="92479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1273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для материала 4 и пружины 1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4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4 Пружина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'Материал 4 Пружина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19.462560702815324</c:v>
                </c:pt>
                <c:pt idx="2">
                  <c:v>38.853060092737365</c:v>
                </c:pt>
                <c:pt idx="3">
                  <c:v>58.099703668259835</c:v>
                </c:pt>
                <c:pt idx="4">
                  <c:v>77.131229562765157</c:v>
                </c:pt>
                <c:pt idx="5">
                  <c:v>95.877172395912979</c:v>
                </c:pt>
                <c:pt idx="6">
                  <c:v>114.26812417599004</c:v>
                </c:pt>
                <c:pt idx="7">
                  <c:v>132.23599128721452</c:v>
                </c:pt>
                <c:pt idx="8">
                  <c:v>149.71424661048329</c:v>
                </c:pt>
                <c:pt idx="9">
                  <c:v>166.63817584407056</c:v>
                </c:pt>
                <c:pt idx="10">
                  <c:v>182.94511711225982</c:v>
                </c:pt>
                <c:pt idx="11">
                  <c:v>198.57469297474381</c:v>
                </c:pt>
                <c:pt idx="12">
                  <c:v>213.46903397776398</c:v>
                </c:pt>
                <c:pt idx="13">
                  <c:v>227.57299291927706</c:v>
                </c:pt>
                <c:pt idx="14">
                  <c:v>240.83434903481947</c:v>
                </c:pt>
                <c:pt idx="15">
                  <c:v>253.20400134805914</c:v>
                </c:pt>
                <c:pt idx="16">
                  <c:v>264.6361504701419</c:v>
                </c:pt>
                <c:pt idx="17">
                  <c:v>275.0884681747101</c:v>
                </c:pt>
                <c:pt idx="18">
                  <c:v>284.52225412073096</c:v>
                </c:pt>
                <c:pt idx="19">
                  <c:v>292.90257914285962</c:v>
                </c:pt>
                <c:pt idx="20">
                  <c:v>300.19841457879465</c:v>
                </c:pt>
                <c:pt idx="21">
                  <c:v>306.38274715478479</c:v>
                </c:pt>
                <c:pt idx="22">
                  <c:v>311.43267900391527</c:v>
                </c:pt>
                <c:pt idx="23">
                  <c:v>315.32951244685046</c:v>
                </c:pt>
                <c:pt idx="24">
                  <c:v>318.05881922112729</c:v>
                </c:pt>
                <c:pt idx="25">
                  <c:v>319.610493902673</c:v>
                </c:pt>
                <c:pt idx="26">
                  <c:v>319.9787913217516</c:v>
                </c:pt>
                <c:pt idx="27">
                  <c:v>319.1623478348036</c:v>
                </c:pt>
                <c:pt idx="28">
                  <c:v>317.16418637341906</c:v>
                </c:pt>
                <c:pt idx="29">
                  <c:v>313.99170525174986</c:v>
                </c:pt>
                <c:pt idx="30">
                  <c:v>309.65665077380237</c:v>
                </c:pt>
                <c:pt idx="31">
                  <c:v>304.17507374203342</c:v>
                </c:pt>
                <c:pt idx="32">
                  <c:v>297.56727002827949</c:v>
                </c:pt>
                <c:pt idx="33">
                  <c:v>289.85770542705887</c:v>
                </c:pt>
                <c:pt idx="34">
                  <c:v>281.07492506948165</c:v>
                </c:pt>
                <c:pt idx="35">
                  <c:v>271.25144773316822</c:v>
                </c:pt>
                <c:pt idx="36">
                  <c:v>260.42364543950083</c:v>
                </c:pt>
                <c:pt idx="37">
                  <c:v>248.63160878400495</c:v>
                </c:pt>
                <c:pt idx="38">
                  <c:v>235.91899849848548</c:v>
                </c:pt>
                <c:pt idx="39">
                  <c:v>222.33288379451557</c:v>
                </c:pt>
                <c:pt idx="40">
                  <c:v>207.9235680868224</c:v>
                </c:pt>
                <c:pt idx="41">
                  <c:v>192.74440274183942</c:v>
                </c:pt>
                <c:pt idx="42">
                  <c:v>176.85158954103255</c:v>
                </c:pt>
                <c:pt idx="43">
                  <c:v>160.30397259039074</c:v>
                </c:pt>
                <c:pt idx="44">
                  <c:v>143.16282044655097</c:v>
                </c:pt>
                <c:pt idx="45">
                  <c:v>125.49159926624614</c:v>
                </c:pt>
                <c:pt idx="46">
                  <c:v>107.35573781900585</c:v>
                </c:pt>
                <c:pt idx="47">
                  <c:v>88.82238523316397</c:v>
                </c:pt>
                <c:pt idx="48">
                  <c:v>69.960162372133368</c:v>
                </c:pt>
                <c:pt idx="49">
                  <c:v>50.838907761491477</c:v>
                </c:pt>
                <c:pt idx="50">
                  <c:v>31.529419007599174</c:v>
                </c:pt>
                <c:pt idx="51">
                  <c:v>12.103190665163348</c:v>
                </c:pt>
                <c:pt idx="52">
                  <c:v>-7.3678504756933636</c:v>
                </c:pt>
                <c:pt idx="53">
                  <c:v>-26.811611702740837</c:v>
                </c:pt>
                <c:pt idx="54">
                  <c:v>-46.156101309286441</c:v>
                </c:pt>
                <c:pt idx="55">
                  <c:v>-65.329695147840724</c:v>
                </c:pt>
                <c:pt idx="56">
                  <c:v>-84.261401822873523</c:v>
                </c:pt>
                <c:pt idx="57">
                  <c:v>-102.88112554076612</c:v>
                </c:pt>
                <c:pt idx="58">
                  <c:v>-121.11992564374438</c:v>
                </c:pt>
                <c:pt idx="59">
                  <c:v>-138.91027186685045</c:v>
                </c:pt>
                <c:pt idx="60">
                  <c:v>-156.18629437284974</c:v>
                </c:pt>
                <c:pt idx="61">
                  <c:v>-172.88402763930316</c:v>
                </c:pt>
                <c:pt idx="62">
                  <c:v>-188.94164729479877</c:v>
                </c:pt>
                <c:pt idx="63">
                  <c:v>-204.29969902744062</c:v>
                </c:pt>
                <c:pt idx="64">
                  <c:v>-218.90131871804954</c:v>
                </c:pt>
                <c:pt idx="65">
                  <c:v>-232.6924429830174</c:v>
                </c:pt>
                <c:pt idx="66">
                  <c:v>-245.62200934726789</c:v>
                </c:pt>
                <c:pt idx="67">
                  <c:v>-257.64214530617141</c:v>
                </c:pt>
                <c:pt idx="68">
                  <c:v>-268.70834557640069</c:v>
                </c:pt>
                <c:pt idx="69">
                  <c:v>-278.77963687944469</c:v>
                </c:pt>
                <c:pt idx="70">
                  <c:v>-287.81872964766075</c:v>
                </c:pt>
                <c:pt idx="71">
                  <c:v>-295.79215609116301</c:v>
                </c:pt>
                <c:pt idx="72">
                  <c:v>-302.67039411434706</c:v>
                </c:pt>
                <c:pt idx="73">
                  <c:v>-308.42797662324142</c:v>
                </c:pt>
                <c:pt idx="74">
                  <c:v>-313.04358581896975</c:v>
                </c:pt>
                <c:pt idx="75">
                  <c:v>-316.5001321281955</c:v>
                </c:pt>
                <c:pt idx="76">
                  <c:v>-318.78481747830517</c:v>
                </c:pt>
                <c:pt idx="77">
                  <c:v>-319.88918268304928</c:v>
                </c:pt>
                <c:pt idx="78">
                  <c:v>-319.80913876319318</c:v>
                </c:pt>
                <c:pt idx="79">
                  <c:v>-318.54498208621089</c:v>
                </c:pt>
                <c:pt idx="80">
                  <c:v>-316.1013932689666</c:v>
                </c:pt>
                <c:pt idx="81">
                  <c:v>-312.48741984744652</c:v>
                </c:pt>
                <c:pt idx="82">
                  <c:v>-307.71644277770741</c:v>
                </c:pt>
                <c:pt idx="83">
                  <c:v>-301.80612689207419</c:v>
                </c:pt>
                <c:pt idx="84">
                  <c:v>-294.77835549402573</c:v>
                </c:pt>
                <c:pt idx="85">
                  <c:v>-286.65914933393424</c:v>
                </c:pt>
                <c:pt idx="86">
                  <c:v>-277.47857026565765</c:v>
                </c:pt>
                <c:pt idx="87">
                  <c:v>-267.27060994069979</c:v>
                </c:pt>
                <c:pt idx="88">
                  <c:v>-256.07306395205632</c:v>
                </c:pt>
                <c:pt idx="89">
                  <c:v>-243.92739189373688</c:v>
                </c:pt>
                <c:pt idx="90">
                  <c:v>-230.87856385410021</c:v>
                </c:pt>
                <c:pt idx="91">
                  <c:v>-216.97489391137134</c:v>
                </c:pt>
                <c:pt idx="92">
                  <c:v>-202.26786124783288</c:v>
                </c:pt>
                <c:pt idx="93">
                  <c:v>-186.81191954502668</c:v>
                </c:pt>
                <c:pt idx="94">
                  <c:v>-170.664295365691</c:v>
                </c:pt>
                <c:pt idx="95">
                  <c:v>-153.88477626893675</c:v>
                </c:pt>
                <c:pt idx="96">
                  <c:v>-136.53548944317961</c:v>
                </c:pt>
                <c:pt idx="97">
                  <c:v>-118.68067167645107</c:v>
                </c:pt>
                <c:pt idx="98">
                  <c:v>-100.38643151579134</c:v>
                </c:pt>
                <c:pt idx="99">
                  <c:v>-81.720504496338492</c:v>
                </c:pt>
                <c:pt idx="100">
                  <c:v>-62.752002346396488</c:v>
                </c:pt>
                <c:pt idx="101">
                  <c:v>-43.551157097064184</c:v>
                </c:pt>
                <c:pt idx="102">
                  <c:v>-24.18906104387532</c:v>
                </c:pt>
                <c:pt idx="103">
                  <c:v>-4.7374035232570826</c:v>
                </c:pt>
                <c:pt idx="104">
                  <c:v>14.731794521591446</c:v>
                </c:pt>
                <c:pt idx="105">
                  <c:v>34.146447202615036</c:v>
                </c:pt>
                <c:pt idx="106">
                  <c:v>53.434670589280373</c:v>
                </c:pt>
                <c:pt idx="107">
                  <c:v>72.525048863194087</c:v>
                </c:pt>
                <c:pt idx="108">
                  <c:v>91.346898739507211</c:v>
                </c:pt>
                <c:pt idx="109">
                  <c:v>109.83053117606936</c:v>
                </c:pt>
                <c:pt idx="110">
                  <c:v>127.90750940134038</c:v>
                </c:pt>
                <c:pt idx="111">
                  <c:v>145.51090230569125</c:v>
                </c:pt>
                <c:pt idx="112">
                  <c:v>162.57553225790306</c:v>
                </c:pt>
                <c:pt idx="113">
                  <c:v>179.03821642930433</c:v>
                </c:pt>
                <c:pt idx="114">
                  <c:v>194.83800073203096</c:v>
                </c:pt>
                <c:pt idx="115">
                  <c:v>209.91638550523822</c:v>
                </c:pt>
                <c:pt idx="116">
                  <c:v>224.21754211364745</c:v>
                </c:pt>
                <c:pt idx="117">
                  <c:v>237.68851965645831</c:v>
                </c:pt>
                <c:pt idx="118">
                  <c:v>250.27944102127464</c:v>
                </c:pt>
                <c:pt idx="119">
                  <c:v>261.94368755714203</c:v>
                </c:pt>
                <c:pt idx="120">
                  <c:v>272.63807168293374</c:v>
                </c:pt>
                <c:pt idx="121">
                  <c:v>282.32299679199269</c:v>
                </c:pt>
                <c:pt idx="122">
                  <c:v>290.96260386097191</c:v>
                </c:pt>
                <c:pt idx="123">
                  <c:v>298.52490422004655</c:v>
                </c:pt>
                <c:pt idx="124">
                  <c:v>304.98189799290583</c:v>
                </c:pt>
                <c:pt idx="125">
                  <c:v>310.30967776799577</c:v>
                </c:pt>
                <c:pt idx="126">
                  <c:v>314.48851711716225</c:v>
                </c:pt>
                <c:pt idx="127">
                  <c:v>317.50294363394914</c:v>
                </c:pt>
                <c:pt idx="128">
                  <c:v>319.34179622112276</c:v>
                </c:pt>
                <c:pt idx="129">
                  <c:v>319.99826641531229</c:v>
                </c:pt>
                <c:pt idx="130">
                  <c:v>319.46992359575859</c:v>
                </c:pt>
                <c:pt idx="131">
                  <c:v>317.75872398383547</c:v>
                </c:pt>
                <c:pt idx="132">
                  <c:v>314.87100340002098</c:v>
                </c:pt>
                <c:pt idx="133">
                  <c:v>310.81745380513775</c:v>
                </c:pt>
                <c:pt idx="134">
                  <c:v>305.61308371271798</c:v>
                </c:pt>
                <c:pt idx="135">
                  <c:v>299.27716261907176</c:v>
                </c:pt>
                <c:pt idx="136">
                  <c:v>291.83314965680563</c:v>
                </c:pt>
                <c:pt idx="137">
                  <c:v>283.30860673596084</c:v>
                </c:pt>
                <c:pt idx="138">
                  <c:v>273.73509649436613</c:v>
                </c:pt>
                <c:pt idx="139">
                  <c:v>263.14806543505625</c:v>
                </c:pt>
                <c:pt idx="140">
                  <c:v>251.58671268343991</c:v>
                </c:pt>
                <c:pt idx="141">
                  <c:v>239.09384485015988</c:v>
                </c:pt>
                <c:pt idx="142">
                  <c:v>225.71571753701537</c:v>
                </c:pt>
                <c:pt idx="143">
                  <c:v>211.50186407278827</c:v>
                </c:pt>
                <c:pt idx="144">
                  <c:v>196.50491211308676</c:v>
                </c:pt>
                <c:pt idx="145">
                  <c:v>180.7803887832516</c:v>
                </c:pt>
                <c:pt idx="146">
                  <c:v>164.38651508580594</c:v>
                </c:pt>
                <c:pt idx="147">
                  <c:v>147.38399033365448</c:v>
                </c:pt>
                <c:pt idx="148">
                  <c:v>129.83576740719508</c:v>
                </c:pt>
                <c:pt idx="149">
                  <c:v>111.80681966745213</c:v>
                </c:pt>
                <c:pt idx="150">
                  <c:v>93.363900388266131</c:v>
                </c:pt>
              </c:numCache>
            </c:numRef>
          </c:yVal>
          <c:smooth val="1"/>
        </c:ser>
        <c:axId val="92533504"/>
        <c:axId val="92535424"/>
      </c:scatterChart>
      <c:valAx>
        <c:axId val="9253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2535424"/>
        <c:crosses val="autoZero"/>
        <c:crossBetween val="midCat"/>
      </c:valAx>
      <c:valAx>
        <c:axId val="9253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2533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5 и пружины 1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5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5 Пружина 1'!$B$2:$B$202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'Материал 5 Пружина 1'!$A$2:$A$202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188.93724394789157</c:v>
                </c:pt>
                <c:pt idx="2">
                  <c:v>377.6046096779404</c:v>
                </c:pt>
                <c:pt idx="3">
                  <c:v>565.73260446671964</c:v>
                </c:pt>
                <c:pt idx="4">
                  <c:v>753.05250602899287</c:v>
                </c:pt>
                <c:pt idx="5">
                  <c:v>939.29674636099458</c:v>
                </c:pt>
                <c:pt idx="6">
                  <c:v>1124.1992939349329</c:v>
                </c:pt>
                <c:pt idx="7">
                  <c:v>1307.4960336987876</c:v>
                </c:pt>
                <c:pt idx="8">
                  <c:v>1488.9251443386122</c:v>
                </c:pt>
                <c:pt idx="9">
                  <c:v>1668.2274722644577</c:v>
                </c:pt>
                <c:pt idx="10">
                  <c:v>1845.146901785713</c:v>
                </c:pt>
                <c:pt idx="11">
                  <c:v>2019.4307209471119</c:v>
                </c:pt>
                <c:pt idx="12">
                  <c:v>2190.8299825028312</c:v>
                </c:pt>
                <c:pt idx="13">
                  <c:v>2359.0998595130795</c:v>
                </c:pt>
                <c:pt idx="14">
                  <c:v>2523.9999950552356</c:v>
                </c:pt>
                <c:pt idx="15">
                  <c:v>2685.2948455500014</c:v>
                </c:pt>
                <c:pt idx="16">
                  <c:v>2842.7540172121753</c:v>
                </c:pt>
                <c:pt idx="17">
                  <c:v>2996.1525951454482</c:v>
                </c:pt>
                <c:pt idx="18">
                  <c:v>3145.2714646111544</c:v>
                </c:pt>
                <c:pt idx="19">
                  <c:v>3289.8976240120583</c:v>
                </c:pt>
                <c:pt idx="20">
                  <c:v>3429.8244891441286</c:v>
                </c:pt>
                <c:pt idx="21">
                  <c:v>3564.8521882817031</c:v>
                </c:pt>
                <c:pt idx="22">
                  <c:v>3694.7878476745268</c:v>
                </c:pt>
                <c:pt idx="23">
                  <c:v>3819.4458670488889</c:v>
                </c:pt>
                <c:pt idx="24">
                  <c:v>3938.6481847193027</c:v>
                </c:pt>
                <c:pt idx="25">
                  <c:v>4052.2245319320623</c:v>
                </c:pt>
                <c:pt idx="26">
                  <c:v>4160.0126760773628</c:v>
                </c:pt>
                <c:pt idx="27">
                  <c:v>4261.8586524225839</c:v>
                </c:pt>
                <c:pt idx="28">
                  <c:v>4357.6169840357252</c:v>
                </c:pt>
                <c:pt idx="29">
                  <c:v>4447.1508895848501</c:v>
                </c:pt>
                <c:pt idx="30">
                  <c:v>4530.3324787167312</c:v>
                </c:pt>
                <c:pt idx="31">
                  <c:v>4607.0429347356085</c:v>
                </c:pt>
                <c:pt idx="32">
                  <c:v>4677.1726843211145</c:v>
                </c:pt>
                <c:pt idx="33">
                  <c:v>4740.6215540429594</c:v>
                </c:pt>
                <c:pt idx="34">
                  <c:v>4797.2989134487925</c:v>
                </c:pt>
                <c:pt idx="35">
                  <c:v>4847.1238045208684</c:v>
                </c:pt>
                <c:pt idx="36">
                  <c:v>4890.0250573165877</c:v>
                </c:pt>
                <c:pt idx="37">
                  <c:v>4925.9413916277399</c:v>
                </c:pt>
                <c:pt idx="38">
                  <c:v>4954.8215045132374</c:v>
                </c:pt>
                <c:pt idx="39">
                  <c:v>4976.6241435803095</c:v>
                </c:pt>
                <c:pt idx="40">
                  <c:v>4991.3181659094726</c:v>
                </c:pt>
                <c:pt idx="41">
                  <c:v>4998.8825825391195</c:v>
                </c:pt>
                <c:pt idx="42">
                  <c:v>4999.3065884461857</c:v>
                </c:pt>
                <c:pt idx="43">
                  <c:v>4992.5895779800512</c:v>
                </c:pt>
                <c:pt idx="44">
                  <c:v>4978.7411457276594</c:v>
                </c:pt>
                <c:pt idx="45">
                  <c:v>4957.7810728085951</c:v>
                </c:pt>
                <c:pt idx="46">
                  <c:v>4929.7392986197001</c:v>
                </c:pt>
                <c:pt idx="47">
                  <c:v>4894.6558780696059</c:v>
                </c:pt>
                <c:pt idx="48">
                  <c:v>4852.5809243642425</c:v>
                </c:pt>
                <c:pt idx="49">
                  <c:v>4803.57453742507</c:v>
                </c:pt>
                <c:pt idx="50">
                  <c:v>4747.7067180422628</c:v>
                </c:pt>
                <c:pt idx="51">
                  <c:v>4685.0572678854915</c:v>
                </c:pt>
                <c:pt idx="52">
                  <c:v>4615.7156755151036</c:v>
                </c:pt>
                <c:pt idx="53">
                  <c:v>4539.7809885565448</c:v>
                </c:pt>
                <c:pt idx="54">
                  <c:v>4457.3616722205952</c:v>
                </c:pt>
                <c:pt idx="55">
                  <c:v>4368.575454371512</c:v>
                </c:pt>
                <c:pt idx="56">
                  <c:v>4273.5491573643849</c:v>
                </c:pt>
                <c:pt idx="57">
                  <c:v>4172.4185168919194</c:v>
                </c:pt>
                <c:pt idx="58">
                  <c:v>4065.3279880993737</c:v>
                </c:pt>
                <c:pt idx="59">
                  <c:v>3952.4305392446481</c:v>
                </c:pt>
                <c:pt idx="60">
                  <c:v>3833.8874331982001</c:v>
                </c:pt>
                <c:pt idx="61">
                  <c:v>3709.8679970949515</c:v>
                </c:pt>
                <c:pt idx="62">
                  <c:v>3580.5493804671696</c:v>
                </c:pt>
                <c:pt idx="63">
                  <c:v>3446.1163022038359</c:v>
                </c:pt>
                <c:pt idx="64">
                  <c:v>3306.7607866979333</c:v>
                </c:pt>
                <c:pt idx="65">
                  <c:v>3162.6818895585379</c:v>
                </c:pt>
                <c:pt idx="66">
                  <c:v>3014.0854132795166</c:v>
                </c:pt>
                <c:pt idx="67">
                  <c:v>2861.1836132709614</c:v>
                </c:pt>
                <c:pt idx="68">
                  <c:v>2704.1948946732718</c:v>
                </c:pt>
                <c:pt idx="69">
                  <c:v>2543.3435003869558</c:v>
                </c:pt>
                <c:pt idx="70">
                  <c:v>2378.8591907637583</c:v>
                </c:pt>
                <c:pt idx="71">
                  <c:v>2210.9769154166647</c:v>
                </c:pt>
                <c:pt idx="72">
                  <c:v>2039.9364776175548</c:v>
                </c:pt>
                <c:pt idx="73">
                  <c:v>1865.9821917618724</c:v>
                </c:pt>
                <c:pt idx="74">
                  <c:v>1689.3625343896147</c:v>
                </c:pt>
                <c:pt idx="75">
                  <c:v>1510.3297892611015</c:v>
                </c:pt>
                <c:pt idx="76">
                  <c:v>1329.1396869945061</c:v>
                </c:pt>
                <c:pt idx="77">
                  <c:v>1146.051039779891</c:v>
                </c:pt>
                <c:pt idx="78">
                  <c:v>961.32537169151988</c:v>
                </c:pt>
                <c:pt idx="79">
                  <c:v>775.22654512651388</c:v>
                </c:pt>
                <c:pt idx="80">
                  <c:v>588.02038390344137</c:v>
                </c:pt>
                <c:pt idx="81">
                  <c:v>399.97429355921133</c:v>
                </c:pt>
                <c:pt idx="82">
                  <c:v>211.3568793866396</c:v>
                </c:pt>
                <c:pt idx="83">
                  <c:v>22.437562758279963</c:v>
                </c:pt>
                <c:pt idx="84">
                  <c:v>-166.51380371543485</c:v>
                </c:pt>
                <c:pt idx="85">
                  <c:v>-355.22732164402242</c:v>
                </c:pt>
                <c:pt idx="86">
                  <c:v>-543.43343238019452</c:v>
                </c:pt>
                <c:pt idx="87">
                  <c:v>-730.86330205778859</c:v>
                </c:pt>
                <c:pt idx="88">
                  <c:v>-917.24920559443274</c:v>
                </c:pt>
                <c:pt idx="89">
                  <c:v>-1102.3249091104196</c:v>
                </c:pt>
                <c:pt idx="90">
                  <c:v>-1285.8260502175444</c:v>
                </c:pt>
                <c:pt idx="91">
                  <c:v>-1467.4905156347024</c:v>
                </c:pt>
                <c:pt idx="92">
                  <c:v>-1647.0588155908576</c:v>
                </c:pt>
                <c:pt idx="93">
                  <c:v>-1824.2744544805887</c:v>
                </c:pt>
                <c:pt idx="94">
                  <c:v>-1998.8842972427599</c:v>
                </c:pt>
                <c:pt idx="95">
                  <c:v>-2170.6389309389915</c:v>
                </c:pt>
                <c:pt idx="96">
                  <c:v>-2339.2930210154432</c:v>
                </c:pt>
                <c:pt idx="97">
                  <c:v>-2504.6056617390191</c:v>
                </c:pt>
                <c:pt idx="98">
                  <c:v>-2666.3407203074562</c:v>
                </c:pt>
                <c:pt idx="99">
                  <c:v>-2824.2671741417398</c:v>
                </c:pt>
                <c:pt idx="100">
                  <c:v>-2978.159440879067</c:v>
                </c:pt>
                <c:pt idx="101">
                  <c:v>-3127.797700595007</c:v>
                </c:pt>
                <c:pt idx="102">
                  <c:v>-3272.9682097945806</c:v>
                </c:pt>
                <c:pt idx="103">
                  <c:v>-3413.4636067237593</c:v>
                </c:pt>
                <c:pt idx="104">
                  <c:v>-3549.0832075652834</c:v>
                </c:pt>
                <c:pt idx="105">
                  <c:v>-3679.6332930956951</c:v>
                </c:pt>
                <c:pt idx="106">
                  <c:v>-3804.9273853941463</c:v>
                </c:pt>
                <c:pt idx="107">
                  <c:v>-3924.7865142077153</c:v>
                </c:pt>
                <c:pt idx="108">
                  <c:v>-4039.0394725927604</c:v>
                </c:pt>
                <c:pt idx="109">
                  <c:v>-4147.5230614671527</c:v>
                </c:pt>
                <c:pt idx="110">
                  <c:v>-4250.0823227240689</c:v>
                </c:pt>
                <c:pt idx="111">
                  <c:v>-4346.5707605743637</c:v>
                </c:pt>
                <c:pt idx="112">
                  <c:v>-4436.8505508013523</c:v>
                </c:pt>
                <c:pt idx="113">
                  <c:v>-4520.7927376291136</c:v>
                </c:pt>
                <c:pt idx="114">
                  <c:v>-4598.2774179230964</c:v>
                </c:pt>
                <c:pt idx="115">
                  <c:v>-4669.1939124599212</c:v>
                </c:pt>
                <c:pt idx="116">
                  <c:v>-4733.440924021731</c:v>
                </c:pt>
                <c:pt idx="117">
                  <c:v>-4790.926682089279</c:v>
                </c:pt>
                <c:pt idx="118">
                  <c:v>-4841.5690739270649</c:v>
                </c:pt>
                <c:pt idx="119">
                  <c:v>-4885.2957618732762</c:v>
                </c:pt>
                <c:pt idx="120">
                  <c:v>-4922.0442866670046</c:v>
                </c:pt>
                <c:pt idx="121">
                  <c:v>-4951.7621566651387</c:v>
                </c:pt>
                <c:pt idx="122">
                  <c:v>-4974.4069228215003</c:v>
                </c:pt>
                <c:pt idx="123">
                  <c:v>-4989.9462393211188</c:v>
                </c:pt>
                <c:pt idx="124">
                  <c:v>-4998.3579097830388</c:v>
                </c:pt>
                <c:pt idx="125">
                  <c:v>-4999.6299189656593</c:v>
                </c:pt>
                <c:pt idx="126">
                  <c:v>-4993.7604499293238</c:v>
                </c:pt>
                <c:pt idx="127">
                  <c:v>-4980.7578866316362</c:v>
                </c:pt>
                <c:pt idx="128">
                  <c:v>-4960.6408019518076</c:v>
                </c:pt>
                <c:pt idx="129">
                  <c:v>-4933.4379311611274</c:v>
                </c:pt>
                <c:pt idx="130">
                  <c:v>-4899.1881308774628</c:v>
                </c:pt>
                <c:pt idx="131">
                  <c:v>-4857.9403235624168</c:v>
                </c:pt>
                <c:pt idx="132">
                  <c:v>-4809.7534276404103</c:v>
                </c:pt>
                <c:pt idx="133">
                  <c:v>-4754.6962733395294</c:v>
                </c:pt>
                <c:pt idx="134">
                  <c:v>-4692.847504374331</c:v>
                </c:pt>
                <c:pt idx="135">
                  <c:v>-4624.2954656110542</c:v>
                </c:pt>
                <c:pt idx="136">
                  <c:v>-4549.1380768756908</c:v>
                </c:pt>
                <c:pt idx="137">
                  <c:v>-4467.482693085175</c:v>
                </c:pt>
                <c:pt idx="138">
                  <c:v>-4379.4459509014687</c:v>
                </c:pt>
                <c:pt idx="139">
                  <c:v>-4285.1536021275997</c:v>
                </c:pt>
                <c:pt idx="140">
                  <c:v>-4184.740334083609</c:v>
                </c:pt>
                <c:pt idx="141">
                  <c:v>-4078.3495772189963</c:v>
                </c:pt>
                <c:pt idx="142">
                  <c:v>-3966.133300236484</c:v>
                </c:pt>
                <c:pt idx="143">
                  <c:v>-3848.2517930196959</c:v>
                </c:pt>
                <c:pt idx="144">
                  <c:v>-3724.8734376748771</c:v>
                </c:pt>
                <c:pt idx="145">
                  <c:v>-3596.1744680136635</c:v>
                </c:pt>
                <c:pt idx="146">
                  <c:v>-3462.3387178204625</c:v>
                </c:pt>
                <c:pt idx="147">
                  <c:v>-3323.5573582640227</c:v>
                </c:pt>
                <c:pt idx="148">
                  <c:v>-3180.0286248282769</c:v>
                </c:pt>
                <c:pt idx="149">
                  <c:v>-3031.9575341525033</c:v>
                </c:pt>
                <c:pt idx="150">
                  <c:v>-2879.5555911852812</c:v>
                </c:pt>
                <c:pt idx="151">
                  <c:v>-2723.040487070527</c:v>
                </c:pt>
                <c:pt idx="152">
                  <c:v>-2562.6357881971735</c:v>
                </c:pt>
                <c:pt idx="153">
                  <c:v>-2398.5706168566262</c:v>
                </c:pt>
                <c:pt idx="154">
                  <c:v>-2231.0793239641753</c:v>
                </c:pt>
                <c:pt idx="155">
                  <c:v>-2060.4011543118245</c:v>
                </c:pt>
                <c:pt idx="156">
                  <c:v>-1886.7799048307015</c:v>
                </c:pt>
                <c:pt idx="157">
                  <c:v>-1710.4635763511917</c:v>
                </c:pt>
                <c:pt idx="158">
                  <c:v>-1531.7040193582086</c:v>
                </c:pt>
                <c:pt idx="159">
                  <c:v>-1350.7565742476188</c:v>
                </c:pt>
                <c:pt idx="160">
                  <c:v>-1167.879706597671</c:v>
                </c:pt>
                <c:pt idx="161">
                  <c:v>-983.33463797640945</c:v>
                </c:pt>
                <c:pt idx="162">
                  <c:v>-797.38497281242871</c:v>
                </c:pt>
                <c:pt idx="163">
                  <c:v>-610.29632186194772</c:v>
                </c:pt>
                <c:pt idx="164">
                  <c:v>-422.33592281004172</c:v>
                </c:pt>
                <c:pt idx="165">
                  <c:v>-233.77225854796694</c:v>
                </c:pt>
                <c:pt idx="166">
                  <c:v>-44.874673671831587</c:v>
                </c:pt>
                <c:pt idx="167">
                  <c:v>144.08701024959842</c:v>
                </c:pt>
                <c:pt idx="168">
                  <c:v>332.8428800883799</c:v>
                </c:pt>
                <c:pt idx="169">
                  <c:v>521.12331670170011</c:v>
                </c:pt>
                <c:pt idx="170">
                  <c:v>708.65938005621229</c:v>
                </c:pt>
                <c:pt idx="171">
                  <c:v>895.18319338235062</c:v>
                </c:pt>
                <c:pt idx="172">
                  <c:v>1080.428325809876</c:v>
                </c:pt>
                <c:pt idx="173">
                  <c:v>1264.1301729380943</c:v>
                </c:pt>
                <c:pt idx="174">
                  <c:v>1446.0263347971459</c:v>
                </c:pt>
                <c:pt idx="175">
                  <c:v>1625.8569906604798</c:v>
                </c:pt>
                <c:pt idx="176">
                  <c:v>1803.3652701731376</c:v>
                </c:pt>
                <c:pt idx="177">
                  <c:v>1978.2976202657176</c:v>
                </c:pt>
                <c:pt idx="178">
                  <c:v>2150.404167329928</c:v>
                </c:pt>
                <c:pt idx="179">
                  <c:v>2319.4390741383895</c:v>
                </c:pt>
                <c:pt idx="180">
                  <c:v>2485.1608909988695</c:v>
                </c:pt>
                <c:pt idx="181">
                  <c:v>2647.3329006413492</c:v>
                </c:pt>
                <c:pt idx="182">
                  <c:v>2805.7234563453007</c:v>
                </c:pt>
                <c:pt idx="183">
                  <c:v>2960.1063128241767</c:v>
                </c:pt>
                <c:pt idx="184">
                  <c:v>3110.2609493944869</c:v>
                </c:pt>
                <c:pt idx="185">
                  <c:v>3255.9728849678472</c:v>
                </c:pt>
                <c:pt idx="186">
                  <c:v>3397.0339844160562</c:v>
                </c:pt>
                <c:pt idx="187">
                  <c:v>3533.2427558715999</c:v>
                </c:pt>
                <c:pt idx="188">
                  <c:v>3664.4046385389111</c:v>
                </c:pt>
                <c:pt idx="189">
                  <c:v>3790.3322806052738</c:v>
                </c:pt>
                <c:pt idx="190">
                  <c:v>3910.8458068544096</c:v>
                </c:pt>
                <c:pt idx="191">
                  <c:v>4025.7730756004844</c:v>
                </c:pt>
                <c:pt idx="192">
                  <c:v>4134.9499245755305</c:v>
                </c:pt>
                <c:pt idx="193">
                  <c:v>4238.2204054190424</c:v>
                </c:pt>
                <c:pt idx="194">
                  <c:v>4335.437006434845</c:v>
                </c:pt>
                <c:pt idx="195">
                  <c:v>4426.4608632969921</c:v>
                </c:pt>
                <c:pt idx="196">
                  <c:v>4511.1619574037641</c:v>
                </c:pt>
                <c:pt idx="197">
                  <c:v>4589.4193015964129</c:v>
                </c:pt>
                <c:pt idx="198">
                  <c:v>4661.1211129773865</c:v>
                </c:pt>
                <c:pt idx="199">
                  <c:v>4726.164972581174</c:v>
                </c:pt>
                <c:pt idx="200">
                  <c:v>4784.4579716696981</c:v>
                </c:pt>
              </c:numCache>
            </c:numRef>
          </c:yVal>
          <c:smooth val="1"/>
        </c:ser>
        <c:axId val="92851200"/>
        <c:axId val="93406336"/>
      </c:scatterChart>
      <c:valAx>
        <c:axId val="9285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3406336"/>
        <c:crosses val="autoZero"/>
        <c:crossBetween val="midCat"/>
      </c:valAx>
      <c:valAx>
        <c:axId val="93406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2851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для материала 6 и пружины 1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'Материал 6 Пружина 1'!$A$1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'Материал 6 Пружина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xVal>
          <c:yVal>
            <c:numRef>
              <c:f>'Материал 6 Пружина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92.523238944297603</c:v>
                </c:pt>
                <c:pt idx="2">
                  <c:v>184.69412028776827</c:v>
                </c:pt>
                <c:pt idx="3">
                  <c:v>276.16162831817735</c:v>
                </c:pt>
                <c:pt idx="4">
                  <c:v>366.57742599014085</c:v>
                </c:pt>
                <c:pt idx="5">
                  <c:v>455.59718150217776</c:v>
                </c:pt>
                <c:pt idx="6">
                  <c:v>542.88187962053348</c:v>
                </c:pt>
                <c:pt idx="7">
                  <c:v>628.09911275584136</c:v>
                </c:pt>
                <c:pt idx="8">
                  <c:v>710.92434687579464</c:v>
                </c:pt>
                <c:pt idx="9">
                  <c:v>791.04215743283726</c:v>
                </c:pt>
                <c:pt idx="10">
                  <c:v>868.14743060007004</c:v>
                </c:pt>
                <c:pt idx="11">
                  <c:v>941.94652524068977</c:v>
                </c:pt>
                <c:pt idx="12">
                  <c:v>1012.1583911858149</c:v>
                </c:pt>
                <c:pt idx="13">
                  <c:v>1078.5156395619445</c:v>
                </c:pt>
                <c:pt idx="14">
                  <c:v>1140.7655610919053</c:v>
                </c:pt>
                <c:pt idx="15">
                  <c:v>1198.6710884912809</c:v>
                </c:pt>
                <c:pt idx="16">
                  <c:v>1252.0116992952087</c:v>
                </c:pt>
                <c:pt idx="17">
                  <c:v>1300.5842556773009</c:v>
                </c:pt>
                <c:pt idx="18">
                  <c:v>1344.2037780623921</c:v>
                </c:pt>
                <c:pt idx="19">
                  <c:v>1382.7041495869548</c:v>
                </c:pt>
                <c:pt idx="20">
                  <c:v>1415.9387487243748</c:v>
                </c:pt>
                <c:pt idx="21">
                  <c:v>1443.7810076658488</c:v>
                </c:pt>
                <c:pt idx="22">
                  <c:v>1466.1248943304197</c:v>
                </c:pt>
                <c:pt idx="23">
                  <c:v>1482.8853161684949</c:v>
                </c:pt>
                <c:pt idx="24">
                  <c:v>1493.9984442210466</c:v>
                </c:pt>
                <c:pt idx="25">
                  <c:v>1499.421956200367</c:v>
                </c:pt>
                <c:pt idx="26">
                  <c:v>1499.1351976666538</c:v>
                </c:pt>
                <c:pt idx="27">
                  <c:v>1493.1392606866143</c:v>
                </c:pt>
                <c:pt idx="28">
                  <c:v>1481.4569796745336</c:v>
                </c:pt>
                <c:pt idx="29">
                  <c:v>1464.1328444316398</c:v>
                </c:pt>
                <c:pt idx="30">
                  <c:v>1441.2328307149446</c:v>
                </c:pt>
                <c:pt idx="31">
                  <c:v>1412.8441489808074</c:v>
                </c:pt>
                <c:pt idx="32">
                  <c:v>1379.0749122600791</c:v>
                </c:pt>
                <c:pt idx="33">
                  <c:v>1340.0537244296722</c:v>
                </c:pt>
                <c:pt idx="34">
                  <c:v>1295.9291904485376</c:v>
                </c:pt>
                <c:pt idx="35">
                  <c:v>1246.8693504232324</c:v>
                </c:pt>
                <c:pt idx="36">
                  <c:v>1193.0610396583293</c:v>
                </c:pt>
                <c:pt idx="37">
                  <c:v>1134.7091771288026</c:v>
                </c:pt>
                <c:pt idx="38">
                  <c:v>1072.0359850841023</c:v>
                </c:pt>
                <c:pt idx="39">
                  <c:v>1005.2801427559228</c:v>
                </c:pt>
                <c:pt idx="40">
                  <c:v>934.69587739259919</c:v>
                </c:pt>
                <c:pt idx="41">
                  <c:v>860.55199608177168</c:v>
                </c:pt>
                <c:pt idx="42">
                  <c:v>783.13086204842807</c:v>
                </c:pt>
                <c:pt idx="43">
                  <c:v>702.72731932691636</c:v>
                </c:pt>
                <c:pt idx="44">
                  <c:v>619.64756990210594</c:v>
                </c:pt>
                <c:pt idx="45">
                  <c:v>534.20800759590327</c:v>
                </c:pt>
                <c:pt idx="46">
                  <c:v>446.73401314003968</c:v>
                </c:pt>
                <c:pt idx="47">
                  <c:v>357.55871502388618</c:v>
                </c:pt>
                <c:pt idx="48">
                  <c:v>267.02172083636526</c:v>
                </c:pt>
                <c:pt idx="49">
                  <c:v>175.46782393341772</c:v>
                </c:pt>
                <c:pt idx="50">
                  <c:v>83.245690356430629</c:v>
                </c:pt>
                <c:pt idx="51">
                  <c:v>-9.2934689977333189</c:v>
                </c:pt>
                <c:pt idx="52">
                  <c:v>-101.79723589831667</c:v>
                </c:pt>
                <c:pt idx="53">
                  <c:v>-193.91332690016134</c:v>
                </c:pt>
                <c:pt idx="54">
                  <c:v>-285.29093494989007</c:v>
                </c:pt>
                <c:pt idx="55">
                  <c:v>-375.5820653695277</c:v>
                </c:pt>
                <c:pt idx="56">
                  <c:v>-464.44286112970781</c:v>
                </c:pt>
                <c:pt idx="57">
                  <c:v>-551.5349123654189</c:v>
                </c:pt>
                <c:pt idx="58">
                  <c:v>-636.52654514722815</c:v>
                </c:pt>
                <c:pt idx="59">
                  <c:v>-719.09408459994734</c:v>
                </c:pt>
                <c:pt idx="60">
                  <c:v>-798.92308755838008</c:v>
                </c:pt>
                <c:pt idx="61">
                  <c:v>-875.70954006581962</c:v>
                </c:pt>
                <c:pt idx="62">
                  <c:v>-949.16101515483331</c:v>
                </c:pt>
                <c:pt idx="63">
                  <c:v>-1018.9977865011504</c:v>
                </c:pt>
                <c:pt idx="64">
                  <c:v>-1084.9538937095017</c:v>
                </c:pt>
                <c:pt idx="65">
                  <c:v>-1146.7781551744774</c:v>
                </c:pt>
                <c:pt idx="66">
                  <c:v>-1204.2351246590974</c:v>
                </c:pt>
                <c:pt idx="67">
                  <c:v>-1257.1059879481488</c:v>
                </c:pt>
                <c:pt idx="68">
                  <c:v>-1305.1893961615606</c:v>
                </c:pt>
                <c:pt idx="69">
                  <c:v>-1348.302232554274</c:v>
                </c:pt>
                <c:pt idx="70">
                  <c:v>-1386.2803098824188</c:v>
                </c:pt>
                <c:pt idx="71">
                  <c:v>-1418.9789956799902</c:v>
                </c:pt>
                <c:pt idx="72">
                  <c:v>-1446.2737630647762</c:v>
                </c:pt>
                <c:pt idx="73">
                  <c:v>-1468.060664975902</c:v>
                </c:pt>
                <c:pt idx="74">
                  <c:v>-1484.2567300369401</c:v>
                </c:pt>
                <c:pt idx="75">
                  <c:v>-1494.8002785370097</c:v>
                </c:pt>
                <c:pt idx="76">
                  <c:v>-1499.6511573265234</c:v>
                </c:pt>
                <c:pt idx="77">
                  <c:v>-1498.7908927330104</c:v>
                </c:pt>
                <c:pt idx="78">
                  <c:v>-1492.2227609146739</c:v>
                </c:pt>
                <c:pt idx="79">
                  <c:v>-1479.9717753837494</c:v>
                </c:pt>
                <c:pt idx="80">
                  <c:v>-1462.084591747182</c:v>
                </c:pt>
                <c:pt idx="81">
                  <c:v>-1438.6293300273971</c:v>
                </c:pt>
                <c:pt idx="82">
                  <c:v>-1409.6953152398239</c:v>
                </c:pt>
                <c:pt idx="83">
                  <c:v>-1375.3927372151388</c:v>
                </c:pt>
                <c:pt idx="84">
                  <c:v>-1335.8522309617238</c:v>
                </c:pt>
                <c:pt idx="85">
                  <c:v>-1291.2243791664559</c:v>
                </c:pt>
                <c:pt idx="86">
                  <c:v>-1241.6791387284688</c:v>
                </c:pt>
                <c:pt idx="87">
                  <c:v>-1187.4051935098084</c:v>
                </c:pt>
                <c:pt idx="88">
                  <c:v>-1128.6092357679324</c:v>
                </c:pt>
                <c:pt idx="89">
                  <c:v>-1065.5151790065697</c:v>
                </c:pt>
                <c:pt idx="90">
                  <c:v>-998.36330524265293</c:v>
                </c:pt>
                <c:pt idx="91">
                  <c:v>-927.40934993681424</c:v>
                </c:pt>
                <c:pt idx="92">
                  <c:v>-852.92352807229565</c:v>
                </c:pt>
                <c:pt idx="93">
                  <c:v>-775.18950509128297</c:v>
                </c:pt>
                <c:pt idx="94">
                  <c:v>-694.50331660767142</c:v>
                </c:pt>
                <c:pt idx="95">
                  <c:v>-611.17224101030808</c:v>
                </c:pt>
                <c:pt idx="96">
                  <c:v>-525.51362925022931</c:v>
                </c:pt>
                <c:pt idx="97">
                  <c:v>-437.85369626839957</c:v>
                </c:pt>
                <c:pt idx="98">
                  <c:v>-348.52627866658872</c:v>
                </c:pt>
                <c:pt idx="99">
                  <c:v>-257.87156335257788</c:v>
                </c:pt>
                <c:pt idx="100">
                  <c:v>-166.23479200139138</c:v>
                </c:pt>
                <c:pt idx="101">
                  <c:v>-73.964946266384871</c:v>
                </c:pt>
                <c:pt idx="102">
                  <c:v>18.586581252669518</c:v>
                </c:pt>
                <c:pt idx="103">
                  <c:v>111.06732522315153</c:v>
                </c:pt>
                <c:pt idx="104">
                  <c:v>203.12508987846564</c:v>
                </c:pt>
                <c:pt idx="105">
                  <c:v>294.40929029030849</c:v>
                </c:pt>
                <c:pt idx="106">
                  <c:v>384.57228750637717</c:v>
                </c:pt>
                <c:pt idx="107">
                  <c:v>473.27071246885379</c:v>
                </c:pt>
                <c:pt idx="108">
                  <c:v>560.16677367180296</c:v>
                </c:pt>
                <c:pt idx="109">
                  <c:v>644.92954357749579</c:v>
                </c:pt>
                <c:pt idx="110">
                  <c:v>727.23621889257231</c:v>
                </c:pt>
                <c:pt idx="111">
                  <c:v>806.77334990453801</c:v>
                </c:pt>
                <c:pt idx="112">
                  <c:v>883.23803419687977</c:v>
                </c:pt>
                <c:pt idx="113">
                  <c:v>956.33907019675235</c:v>
                </c:pt>
                <c:pt idx="114">
                  <c:v>1025.7980661621793</c:v>
                </c:pt>
                <c:pt idx="115">
                  <c:v>1091.3505003853902</c:v>
                </c:pt>
                <c:pt idx="116">
                  <c:v>1152.7467285746914</c:v>
                </c:pt>
                <c:pt idx="117">
                  <c:v>1209.7529345784728</c:v>
                </c:pt>
                <c:pt idx="118">
                  <c:v>1262.1520208306636</c:v>
                </c:pt>
                <c:pt idx="119">
                  <c:v>1309.7444351265626</c:v>
                </c:pt>
                <c:pt idx="120">
                  <c:v>1352.3489305804135</c:v>
                </c:pt>
                <c:pt idx="121">
                  <c:v>1389.8032558705604</c:v>
                </c:pt>
                <c:pt idx="122">
                  <c:v>1421.9647731435246</c:v>
                </c:pt>
                <c:pt idx="123">
                  <c:v>1448.7110012238259</c:v>
                </c:pt>
                <c:pt idx="124">
                  <c:v>1469.9400820608255</c:v>
                </c:pt>
                <c:pt idx="125">
                  <c:v>1485.5711686362313</c:v>
                </c:pt>
                <c:pt idx="126">
                  <c:v>1495.5447328549728</c:v>
                </c:pt>
                <c:pt idx="127">
                  <c:v>1499.8227922469171</c:v>
                </c:pt>
                <c:pt idx="128">
                  <c:v>1498.3890546160633</c:v>
                </c:pt>
                <c:pt idx="129">
                  <c:v>1491.2489800863498</c:v>
                </c:pt>
                <c:pt idx="130">
                  <c:v>1478.4297603077848</c:v>
                </c:pt>
                <c:pt idx="131">
                  <c:v>1459.9802149020893</c:v>
                </c:pt>
                <c:pt idx="132">
                  <c:v>1435.9706055422187</c:v>
                </c:pt>
                <c:pt idx="133">
                  <c:v>1406.4923683738093</c:v>
                </c:pt>
                <c:pt idx="134">
                  <c:v>1371.6577657975711</c:v>
                </c:pt>
                <c:pt idx="135">
                  <c:v>1331.599458938746</c:v>
                </c:pt>
                <c:pt idx="136">
                  <c:v>1286.4700024318133</c:v>
                </c:pt>
                <c:pt idx="137">
                  <c:v>1236.4412634444479</c:v>
                </c:pt>
                <c:pt idx="138">
                  <c:v>1181.7037671532769</c:v>
                </c:pt>
                <c:pt idx="139">
                  <c:v>1122.465971164072</c:v>
                </c:pt>
                <c:pt idx="140">
                  <c:v>1058.9534716396015</c:v>
                </c:pt>
                <c:pt idx="141">
                  <c:v>991.40814415848195</c:v>
                </c:pt>
                <c:pt idx="142">
                  <c:v>920.08722257687623</c:v>
                </c:pt>
                <c:pt idx="143">
                  <c:v>845.26231940104708</c:v>
                </c:pt>
                <c:pt idx="144">
                  <c:v>767.21839140148847</c:v>
                </c:pt>
                <c:pt idx="145">
                  <c:v>686.25265440789906</c:v>
                </c:pt>
                <c:pt idx="146">
                  <c:v>602.67345141779299</c:v>
                </c:pt>
                <c:pt idx="147">
                  <c:v>516.79907832937761</c:v>
                </c:pt>
                <c:pt idx="148">
                  <c:v>428.95657177063117</c:v>
                </c:pt>
                <c:pt idx="149">
                  <c:v>339.48046364094273</c:v>
                </c:pt>
                <c:pt idx="150">
                  <c:v>248.71150710840152</c:v>
                </c:pt>
              </c:numCache>
            </c:numRef>
          </c:yVal>
          <c:smooth val="1"/>
        </c:ser>
        <c:axId val="93419392"/>
        <c:axId val="93457792"/>
      </c:scatterChart>
      <c:valAx>
        <c:axId val="9341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</c:title>
        <c:numFmt formatCode="General" sourceLinked="1"/>
        <c:majorTickMark val="none"/>
        <c:tickLblPos val="nextTo"/>
        <c:crossAx val="93457792"/>
        <c:crosses val="autoZero"/>
        <c:crossBetween val="midCat"/>
      </c:valAx>
      <c:valAx>
        <c:axId val="9345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Координата</a:t>
                </a:r>
              </a:p>
            </c:rich>
          </c:tx>
        </c:title>
        <c:numFmt formatCode="General" sourceLinked="1"/>
        <c:majorTickMark val="none"/>
        <c:tickLblPos val="nextTo"/>
        <c:crossAx val="9341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13</xdr:row>
      <xdr:rowOff>171450</xdr:rowOff>
    </xdr:from>
    <xdr:to>
      <xdr:col>16</xdr:col>
      <xdr:colOff>371475</xdr:colOff>
      <xdr:row>33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14</xdr:row>
      <xdr:rowOff>76200</xdr:rowOff>
    </xdr:from>
    <xdr:to>
      <xdr:col>17</xdr:col>
      <xdr:colOff>38100</xdr:colOff>
      <xdr:row>33</xdr:row>
      <xdr:rowOff>104775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38100</xdr:rowOff>
    </xdr:from>
    <xdr:to>
      <xdr:col>16</xdr:col>
      <xdr:colOff>133350</xdr:colOff>
      <xdr:row>31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15</xdr:row>
      <xdr:rowOff>66675</xdr:rowOff>
    </xdr:from>
    <xdr:to>
      <xdr:col>15</xdr:col>
      <xdr:colOff>466724</xdr:colOff>
      <xdr:row>32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14</xdr:row>
      <xdr:rowOff>66674</xdr:rowOff>
    </xdr:from>
    <xdr:to>
      <xdr:col>16</xdr:col>
      <xdr:colOff>438150</xdr:colOff>
      <xdr:row>31</xdr:row>
      <xdr:rowOff>142874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13</xdr:row>
      <xdr:rowOff>95249</xdr:rowOff>
    </xdr:from>
    <xdr:to>
      <xdr:col>15</xdr:col>
      <xdr:colOff>466725</xdr:colOff>
      <xdr:row>33</xdr:row>
      <xdr:rowOff>180974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2"/>
  <sheetViews>
    <sheetView tabSelected="1" workbookViewId="0">
      <selection activeCell="E4" sqref="E4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7.000000000000001E-3</v>
      </c>
      <c r="H2" s="3"/>
      <c r="I2" s="3"/>
      <c r="L2" s="2">
        <f>SQRT(O2/O5)</f>
        <v>37.796447300922722</v>
      </c>
      <c r="O2" s="1">
        <v>10</v>
      </c>
    </row>
    <row r="3" spans="1:16">
      <c r="A3" s="2">
        <f t="shared" ref="A3:A66" si="0">$G$13*SIN($L$2*B3)</f>
        <v>0.36644617469464269</v>
      </c>
      <c r="B3" s="2">
        <v>0.01</v>
      </c>
    </row>
    <row r="4" spans="1:16" ht="18.75">
      <c r="A4" s="2">
        <f t="shared" si="0"/>
        <v>0.68116314354402407</v>
      </c>
      <c r="B4" s="2">
        <v>0.02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0.89972403027314285</v>
      </c>
      <c r="B5" s="2">
        <v>0.03</v>
      </c>
      <c r="G5" s="3">
        <v>1</v>
      </c>
      <c r="H5" s="3"/>
      <c r="I5" s="3"/>
      <c r="L5" s="2">
        <f>2*PI()/L2</f>
        <v>0.16623745764132164</v>
      </c>
      <c r="O5" s="1">
        <v>7.0000000000000001E-3</v>
      </c>
    </row>
    <row r="6" spans="1:16">
      <c r="A6" s="2">
        <f t="shared" si="0"/>
        <v>0.99127578774962122</v>
      </c>
      <c r="B6" s="2">
        <v>0.04</v>
      </c>
    </row>
    <row r="7" spans="1:16" ht="18.75" customHeight="1">
      <c r="A7" s="2">
        <f t="shared" si="0"/>
        <v>0.94289455420319335</v>
      </c>
      <c r="B7" s="2">
        <v>0.05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0.76141004423316261</v>
      </c>
      <c r="B8" s="2">
        <v>0.06</v>
      </c>
      <c r="G8" s="4"/>
      <c r="H8" s="4"/>
      <c r="I8" s="4"/>
      <c r="L8" s="2">
        <f>1/L5</f>
        <v>6.0154914192541771</v>
      </c>
      <c r="N8" s="3">
        <v>0</v>
      </c>
      <c r="O8" s="3"/>
      <c r="P8" s="3"/>
    </row>
    <row r="9" spans="1:16">
      <c r="A9" s="2">
        <f t="shared" si="0"/>
        <v>0.47244143528568205</v>
      </c>
      <c r="B9" s="2">
        <v>7.0000000000000007E-2</v>
      </c>
      <c r="G9" s="3">
        <f>G5-G2</f>
        <v>0.99299999999999999</v>
      </c>
      <c r="H9" s="3"/>
      <c r="I9" s="3"/>
    </row>
    <row r="10" spans="1:16">
      <c r="A10" s="2">
        <f t="shared" si="0"/>
        <v>0.116780848243223</v>
      </c>
      <c r="B10" s="2">
        <v>0.08</v>
      </c>
      <c r="H10" s="1"/>
      <c r="I10" s="1"/>
    </row>
    <row r="11" spans="1:16">
      <c r="A11" s="2">
        <f t="shared" si="0"/>
        <v>-0.25536505357320433</v>
      </c>
      <c r="B11" s="2">
        <v>0.09</v>
      </c>
      <c r="H11" s="1"/>
      <c r="I11" s="1"/>
    </row>
    <row r="12" spans="1:16" ht="18.75">
      <c r="A12" s="2">
        <f t="shared" si="0"/>
        <v>-0.59146246495858268</v>
      </c>
      <c r="B12" s="2">
        <v>0.1</v>
      </c>
      <c r="G12" s="3" t="s">
        <v>10</v>
      </c>
      <c r="H12" s="3"/>
      <c r="I12" s="3"/>
    </row>
    <row r="13" spans="1:16">
      <c r="A13" s="2">
        <f t="shared" si="0"/>
        <v>-0.84406634929300017</v>
      </c>
      <c r="B13" s="2">
        <v>0.11</v>
      </c>
      <c r="G13" s="3">
        <f>SQRT((G9^2)+(O8^2)/L2^2)</f>
        <v>0.99299999999999999</v>
      </c>
      <c r="H13" s="3"/>
      <c r="I13" s="3"/>
    </row>
    <row r="14" spans="1:16">
      <c r="A14" s="2">
        <f t="shared" si="0"/>
        <v>-0.97751799533206707</v>
      </c>
      <c r="B14" s="2">
        <v>0.12</v>
      </c>
      <c r="H14" s="1"/>
      <c r="I14" s="1"/>
    </row>
    <row r="15" spans="1:16">
      <c r="A15" s="2">
        <f t="shared" si="0"/>
        <v>-0.97297876279226403</v>
      </c>
      <c r="B15" s="2">
        <v>0.13</v>
      </c>
    </row>
    <row r="16" spans="1:16">
      <c r="A16" s="2">
        <f t="shared" si="0"/>
        <v>-0.83108943034900429</v>
      </c>
      <c r="B16" s="2">
        <v>0.14000000000000001</v>
      </c>
    </row>
    <row r="17" spans="1:2">
      <c r="A17" s="2">
        <f t="shared" si="0"/>
        <v>-0.57187974040939682</v>
      </c>
      <c r="B17" s="2">
        <v>0.15</v>
      </c>
    </row>
    <row r="18" spans="1:2">
      <c r="A18" s="2">
        <f t="shared" si="0"/>
        <v>-0.23194090973029663</v>
      </c>
      <c r="B18" s="2">
        <v>0.16</v>
      </c>
    </row>
    <row r="19" spans="1:2">
      <c r="A19" s="2">
        <f t="shared" si="0"/>
        <v>0.14073975287916377</v>
      </c>
      <c r="B19" s="2">
        <v>0.17</v>
      </c>
    </row>
    <row r="20" spans="1:2">
      <c r="A20" s="2">
        <f t="shared" si="0"/>
        <v>0.49355295295237545</v>
      </c>
      <c r="B20" s="2">
        <v>0.18</v>
      </c>
    </row>
    <row r="21" spans="1:2">
      <c r="A21" s="2">
        <f t="shared" si="0"/>
        <v>0.7766939772412863</v>
      </c>
      <c r="B21" s="2">
        <v>0.19</v>
      </c>
    </row>
    <row r="22" spans="1:2">
      <c r="A22" s="2">
        <f t="shared" si="0"/>
        <v>0.95019335317360198</v>
      </c>
      <c r="B22" s="2">
        <v>0.2</v>
      </c>
    </row>
    <row r="23" spans="1:2">
      <c r="A23" s="2">
        <f t="shared" si="0"/>
        <v>0.98955912107992328</v>
      </c>
      <c r="B23" s="2">
        <v>0.21</v>
      </c>
    </row>
    <row r="24" spans="1:2">
      <c r="A24" s="2">
        <f t="shared" si="0"/>
        <v>0.88923423042484828</v>
      </c>
      <c r="B24" s="2">
        <v>0.22</v>
      </c>
    </row>
    <row r="25" spans="1:2">
      <c r="A25" s="2">
        <f t="shared" si="0"/>
        <v>0.66338099829198072</v>
      </c>
      <c r="B25" s="2">
        <v>0.23</v>
      </c>
    </row>
    <row r="26" spans="1:2">
      <c r="A26" s="2">
        <f t="shared" si="0"/>
        <v>0.34388189240132067</v>
      </c>
      <c r="B26" s="2">
        <v>0.24</v>
      </c>
    </row>
    <row r="27" spans="1:2">
      <c r="A27" s="2">
        <f t="shared" si="0"/>
        <v>-2.4161142794398002E-2</v>
      </c>
      <c r="B27" s="2">
        <v>0.25</v>
      </c>
    </row>
    <row r="28" spans="1:2">
      <c r="A28" s="2">
        <f t="shared" si="0"/>
        <v>-0.38879348137113939</v>
      </c>
      <c r="B28" s="2">
        <v>0.26</v>
      </c>
    </row>
    <row r="29" spans="1:2">
      <c r="A29" s="2">
        <f t="shared" si="0"/>
        <v>-0.69854196682565317</v>
      </c>
      <c r="B29" s="2">
        <v>0.27</v>
      </c>
    </row>
    <row r="30" spans="1:2">
      <c r="A30" s="2">
        <f t="shared" si="0"/>
        <v>-0.9096810965580352</v>
      </c>
      <c r="B30" s="2">
        <v>0.28000000000000003</v>
      </c>
    </row>
    <row r="31" spans="1:2">
      <c r="A31" s="2">
        <f t="shared" si="0"/>
        <v>-0.99240551235158025</v>
      </c>
      <c r="B31" s="2">
        <v>0.28999999999999998</v>
      </c>
    </row>
    <row r="32" spans="1:2">
      <c r="A32" s="2">
        <f t="shared" si="0"/>
        <v>-0.93503746006796495</v>
      </c>
      <c r="B32" s="2">
        <v>0.3</v>
      </c>
    </row>
    <row r="33" spans="1:2">
      <c r="A33" s="2">
        <f t="shared" si="0"/>
        <v>-0.7456752744435079</v>
      </c>
      <c r="B33" s="2">
        <v>0.31</v>
      </c>
    </row>
    <row r="34" spans="1:2">
      <c r="A34" s="2">
        <f t="shared" si="0"/>
        <v>-0.45105018138782105</v>
      </c>
      <c r="B34" s="2">
        <v>0.32</v>
      </c>
    </row>
    <row r="35" spans="1:2">
      <c r="A35" s="2">
        <f t="shared" si="0"/>
        <v>-9.2752796762996095E-2</v>
      </c>
      <c r="B35" s="2">
        <v>0.33</v>
      </c>
    </row>
    <row r="36" spans="1:2">
      <c r="A36" s="2">
        <f t="shared" si="0"/>
        <v>0.27863799379102122</v>
      </c>
      <c r="B36" s="2">
        <v>0.34</v>
      </c>
    </row>
    <row r="37" spans="1:2">
      <c r="A37" s="2">
        <f t="shared" si="0"/>
        <v>0.61069498000354905</v>
      </c>
      <c r="B37" s="2">
        <v>0.35</v>
      </c>
    </row>
    <row r="38" spans="1:2">
      <c r="A38" s="2">
        <f t="shared" si="0"/>
        <v>0.85654349001736729</v>
      </c>
      <c r="B38" s="2">
        <v>0.36</v>
      </c>
    </row>
    <row r="39" spans="1:2">
      <c r="A39" s="2">
        <f t="shared" si="0"/>
        <v>0.98147843189952544</v>
      </c>
      <c r="B39" s="2">
        <v>0.37</v>
      </c>
    </row>
    <row r="40" spans="1:2">
      <c r="A40" s="2">
        <f t="shared" si="0"/>
        <v>0.9678634219948431</v>
      </c>
      <c r="B40" s="2">
        <v>0.38</v>
      </c>
    </row>
    <row r="41" spans="1:2">
      <c r="A41" s="2">
        <f t="shared" si="0"/>
        <v>0.8176204169195449</v>
      </c>
      <c r="B41" s="2">
        <v>0.39</v>
      </c>
    </row>
    <row r="42" spans="1:2">
      <c r="A42" s="2">
        <f t="shared" si="0"/>
        <v>0.5519584014387936</v>
      </c>
      <c r="B42" s="2">
        <v>0.4</v>
      </c>
    </row>
    <row r="43" spans="1:2">
      <c r="A43" s="2">
        <f t="shared" si="0"/>
        <v>0.20837943187920327</v>
      </c>
      <c r="B43" s="2">
        <v>0.41</v>
      </c>
    </row>
    <row r="44" spans="1:2">
      <c r="A44" s="2">
        <f t="shared" si="0"/>
        <v>-0.16461532441790783</v>
      </c>
      <c r="B44" s="2">
        <v>0.42</v>
      </c>
    </row>
    <row r="45" spans="1:2">
      <c r="A45" s="2">
        <f t="shared" si="0"/>
        <v>-0.51437223409486066</v>
      </c>
      <c r="B45" s="2">
        <v>0.43</v>
      </c>
    </row>
    <row r="46" spans="1:2">
      <c r="A46" s="2">
        <f t="shared" si="0"/>
        <v>-0.79151802373282454</v>
      </c>
      <c r="B46" s="2">
        <v>0.44</v>
      </c>
    </row>
    <row r="47" spans="1:2">
      <c r="A47" s="2">
        <f t="shared" si="0"/>
        <v>-0.95692953530381775</v>
      </c>
      <c r="B47" s="2">
        <v>0.45</v>
      </c>
    </row>
    <row r="48" spans="1:2">
      <c r="A48" s="2">
        <f t="shared" si="0"/>
        <v>-0.98725652879411097</v>
      </c>
      <c r="B48" s="2">
        <v>0.46</v>
      </c>
    </row>
    <row r="49" spans="1:2">
      <c r="A49" s="2">
        <f t="shared" si="0"/>
        <v>-0.87821790810484601</v>
      </c>
      <c r="B49" s="2">
        <v>0.47</v>
      </c>
    </row>
    <row r="50" spans="1:2">
      <c r="A50" s="2">
        <f t="shared" si="0"/>
        <v>-0.64520606001538516</v>
      </c>
      <c r="B50" s="2">
        <v>0.48</v>
      </c>
    </row>
    <row r="51" spans="1:2">
      <c r="A51" s="2">
        <f t="shared" si="0"/>
        <v>-0.32111399497739995</v>
      </c>
      <c r="B51" s="2">
        <v>0.49</v>
      </c>
    </row>
    <row r="52" spans="1:2">
      <c r="A52" s="2">
        <f t="shared" si="0"/>
        <v>4.8307979589107597E-2</v>
      </c>
      <c r="B52" s="2">
        <v>0.5</v>
      </c>
    </row>
    <row r="53" spans="1:2">
      <c r="A53" s="2">
        <f t="shared" si="0"/>
        <v>0.41091058041753209</v>
      </c>
      <c r="B53" s="2">
        <v>0.51</v>
      </c>
    </row>
    <row r="54" spans="1:2">
      <c r="A54" s="2">
        <f t="shared" si="0"/>
        <v>0.71550717800106545</v>
      </c>
      <c r="B54" s="2">
        <v>0.52</v>
      </c>
    </row>
    <row r="55" spans="1:2">
      <c r="A55" s="2">
        <f t="shared" si="0"/>
        <v>0.91909953362349583</v>
      </c>
      <c r="B55" s="2">
        <v>0.53</v>
      </c>
    </row>
    <row r="56" spans="1:2">
      <c r="A56" s="2">
        <f t="shared" si="0"/>
        <v>0.99294762596711816</v>
      </c>
      <c r="B56" s="2">
        <v>0.54</v>
      </c>
    </row>
    <row r="57" spans="1:2">
      <c r="A57" s="2">
        <f t="shared" si="0"/>
        <v>0.92662672301417848</v>
      </c>
      <c r="B57" s="2">
        <v>0.55000000000000004</v>
      </c>
    </row>
    <row r="58" spans="1:2">
      <c r="A58" s="2">
        <f t="shared" si="0"/>
        <v>0.72949898455132078</v>
      </c>
      <c r="B58" s="2">
        <v>0.56000000000000005</v>
      </c>
    </row>
    <row r="59" spans="1:2">
      <c r="A59" s="2">
        <f t="shared" si="0"/>
        <v>0.42939185718582557</v>
      </c>
      <c r="B59" s="2">
        <v>0.56999999999999995</v>
      </c>
    </row>
    <row r="60" spans="1:2">
      <c r="A60" s="2">
        <f t="shared" si="0"/>
        <v>6.8669825633777978E-2</v>
      </c>
      <c r="B60" s="2">
        <v>0.57999999999999996</v>
      </c>
    </row>
    <row r="61" spans="1:2">
      <c r="A61" s="2">
        <f t="shared" si="0"/>
        <v>-0.30174595029567824</v>
      </c>
      <c r="B61" s="2">
        <v>0.59</v>
      </c>
    </row>
    <row r="62" spans="1:2">
      <c r="A62" s="2">
        <f t="shared" si="0"/>
        <v>-0.6295658978232519</v>
      </c>
      <c r="B62" s="2">
        <v>0.6</v>
      </c>
    </row>
    <row r="63" spans="1:2">
      <c r="A63" s="2">
        <f t="shared" si="0"/>
        <v>-0.86851346471049162</v>
      </c>
      <c r="B63" s="2">
        <v>0.61</v>
      </c>
    </row>
    <row r="64" spans="1:2">
      <c r="A64" s="2">
        <f t="shared" si="0"/>
        <v>-0.98485772748948874</v>
      </c>
      <c r="B64" s="2">
        <v>0.62</v>
      </c>
    </row>
    <row r="65" spans="1:2">
      <c r="A65" s="2">
        <f t="shared" si="0"/>
        <v>-0.96217500177269</v>
      </c>
      <c r="B65" s="2">
        <v>0.63</v>
      </c>
    </row>
    <row r="66" spans="1:2">
      <c r="A66" s="2">
        <f t="shared" si="0"/>
        <v>-0.80366728411174115</v>
      </c>
      <c r="B66" s="2">
        <v>0.64</v>
      </c>
    </row>
    <row r="67" spans="1:2">
      <c r="A67" s="2">
        <f t="shared" ref="A67:A130" si="1">$G$13*SIN($L$2*B67)</f>
        <v>-0.53171024362579566</v>
      </c>
      <c r="B67" s="2">
        <v>0.65</v>
      </c>
    </row>
    <row r="68" spans="1:2">
      <c r="A68" s="2">
        <f t="shared" si="1"/>
        <v>-0.18469457095335365</v>
      </c>
      <c r="B68" s="2">
        <v>0.66</v>
      </c>
    </row>
    <row r="69" spans="1:2">
      <c r="A69" s="2">
        <f t="shared" si="1"/>
        <v>0.18839342594872363</v>
      </c>
      <c r="B69" s="2">
        <v>0.67</v>
      </c>
    </row>
    <row r="70" spans="1:2">
      <c r="A70" s="2">
        <f t="shared" si="1"/>
        <v>0.53488695145560217</v>
      </c>
      <c r="B70" s="2">
        <v>0.68</v>
      </c>
    </row>
    <row r="71" spans="1:2">
      <c r="A71" s="2">
        <f t="shared" si="1"/>
        <v>0.80587340627509407</v>
      </c>
      <c r="B71" s="2">
        <v>0.69</v>
      </c>
    </row>
    <row r="72" spans="1:2">
      <c r="A72" s="2">
        <f t="shared" si="1"/>
        <v>0.96309911204825416</v>
      </c>
      <c r="B72" s="2">
        <v>0.7</v>
      </c>
    </row>
    <row r="73" spans="1:2">
      <c r="A73" s="2">
        <f t="shared" si="1"/>
        <v>0.98436937427490223</v>
      </c>
      <c r="B73" s="2">
        <v>0.71</v>
      </c>
    </row>
    <row r="74" spans="1:2">
      <c r="A74" s="2">
        <f t="shared" si="1"/>
        <v>0.86668158616286317</v>
      </c>
      <c r="B74" s="2">
        <v>0.72</v>
      </c>
    </row>
    <row r="75" spans="1:2">
      <c r="A75" s="2">
        <f t="shared" si="1"/>
        <v>0.62664909023588899</v>
      </c>
      <c r="B75" s="2">
        <v>0.73</v>
      </c>
    </row>
    <row r="76" spans="1:2">
      <c r="A76" s="2">
        <f t="shared" si="1"/>
        <v>0.29815596347119583</v>
      </c>
      <c r="B76" s="2">
        <v>0.74</v>
      </c>
    </row>
    <row r="77" spans="1:2">
      <c r="A77" s="2">
        <f t="shared" si="1"/>
        <v>-7.2426212855133523E-2</v>
      </c>
      <c r="B77" s="2">
        <v>0.75</v>
      </c>
    </row>
    <row r="78" spans="1:2">
      <c r="A78" s="2">
        <f t="shared" si="1"/>
        <v>-0.43278437612825549</v>
      </c>
      <c r="B78" s="2">
        <v>0.76</v>
      </c>
    </row>
    <row r="79" spans="1:2">
      <c r="A79" s="2">
        <f t="shared" si="1"/>
        <v>-0.7320487318373935</v>
      </c>
      <c r="B79" s="2">
        <v>0.77</v>
      </c>
    </row>
    <row r="80" spans="1:2">
      <c r="A80" s="2">
        <f t="shared" si="1"/>
        <v>-0.92797376474002757</v>
      </c>
      <c r="B80" s="2">
        <v>0.78</v>
      </c>
    </row>
    <row r="81" spans="1:2">
      <c r="A81" s="2">
        <f t="shared" si="1"/>
        <v>-0.99290180760656643</v>
      </c>
      <c r="B81" s="2">
        <v>0.79</v>
      </c>
    </row>
    <row r="82" spans="1:2">
      <c r="A82" s="2">
        <f t="shared" si="1"/>
        <v>-0.91766732310435406</v>
      </c>
      <c r="B82" s="2">
        <v>0.8</v>
      </c>
    </row>
    <row r="83" spans="1:2">
      <c r="A83" s="2">
        <f t="shared" si="1"/>
        <v>-0.71289075266307556</v>
      </c>
      <c r="B83" s="2">
        <v>0.81</v>
      </c>
    </row>
    <row r="84" spans="1:2">
      <c r="A84" s="2">
        <f t="shared" si="1"/>
        <v>-0.40747928674111644</v>
      </c>
      <c r="B84" s="2">
        <v>0.82</v>
      </c>
    </row>
    <row r="85" spans="1:2">
      <c r="A85" s="2">
        <f t="shared" si="1"/>
        <v>-4.4546194569201454E-2</v>
      </c>
      <c r="B85" s="2">
        <v>0.83</v>
      </c>
    </row>
    <row r="86" spans="1:2">
      <c r="A86" s="2">
        <f t="shared" si="1"/>
        <v>0.32467524068724612</v>
      </c>
      <c r="B86" s="2">
        <v>0.84</v>
      </c>
    </row>
    <row r="87" spans="1:2">
      <c r="A87" s="2">
        <f t="shared" si="1"/>
        <v>0.6480640448011642</v>
      </c>
      <c r="B87" s="2">
        <v>0.85</v>
      </c>
    </row>
    <row r="88" spans="1:2">
      <c r="A88" s="2">
        <f t="shared" si="1"/>
        <v>0.87996918585769734</v>
      </c>
      <c r="B88" s="2">
        <v>0.86</v>
      </c>
    </row>
    <row r="89" spans="1:2">
      <c r="A89" s="2">
        <f t="shared" si="1"/>
        <v>0.98765388119487807</v>
      </c>
      <c r="B89" s="2">
        <v>0.87</v>
      </c>
    </row>
    <row r="90" spans="1:2">
      <c r="A90" s="2">
        <f t="shared" si="1"/>
        <v>0.95591687028345551</v>
      </c>
      <c r="B90" s="2">
        <v>0.88</v>
      </c>
    </row>
    <row r="91" spans="1:2">
      <c r="A91" s="2">
        <f t="shared" si="1"/>
        <v>0.7892382936835487</v>
      </c>
      <c r="B91" s="2">
        <v>0.89</v>
      </c>
    </row>
    <row r="92" spans="1:2">
      <c r="A92" s="2">
        <f t="shared" si="1"/>
        <v>0.511147256061392</v>
      </c>
      <c r="B92" s="2">
        <v>0.9</v>
      </c>
    </row>
    <row r="93" spans="1:2">
      <c r="A93" s="2">
        <f t="shared" si="1"/>
        <v>0.1609003509422591</v>
      </c>
      <c r="B93" s="2">
        <v>0.91</v>
      </c>
    </row>
    <row r="94" spans="1:2">
      <c r="A94" s="2">
        <f t="shared" si="1"/>
        <v>-0.21205997827361242</v>
      </c>
      <c r="B94" s="2">
        <v>0.92</v>
      </c>
    </row>
    <row r="95" spans="1:2">
      <c r="A95" s="2">
        <f t="shared" si="1"/>
        <v>-0.55508495811164305</v>
      </c>
      <c r="B95" s="2">
        <v>0.93</v>
      </c>
    </row>
    <row r="96" spans="1:2">
      <c r="A96" s="2">
        <f t="shared" si="1"/>
        <v>-0.81975162493496045</v>
      </c>
      <c r="B96" s="2">
        <v>0.94</v>
      </c>
    </row>
    <row r="97" spans="1:2">
      <c r="A97" s="2">
        <f t="shared" si="1"/>
        <v>-0.96869843035276004</v>
      </c>
      <c r="B97" s="2">
        <v>0.95</v>
      </c>
    </row>
    <row r="98" spans="1:2">
      <c r="A98" s="2">
        <f t="shared" si="1"/>
        <v>-0.9808993670288374</v>
      </c>
      <c r="B98" s="2">
        <v>0.96</v>
      </c>
    </row>
    <row r="99" spans="1:2">
      <c r="A99" s="2">
        <f t="shared" si="1"/>
        <v>-0.85463209534443008</v>
      </c>
      <c r="B99" s="2">
        <v>0.97</v>
      </c>
    </row>
    <row r="100" spans="1:2">
      <c r="A100" s="2">
        <f t="shared" si="1"/>
        <v>-0.60772107667895725</v>
      </c>
      <c r="B100" s="2">
        <v>0.98</v>
      </c>
    </row>
    <row r="101" spans="1:2">
      <c r="A101" s="2">
        <f t="shared" si="1"/>
        <v>-0.27502139151089094</v>
      </c>
      <c r="B101" s="2">
        <v>0.99</v>
      </c>
    </row>
    <row r="102" spans="1:2">
      <c r="A102" s="2">
        <f t="shared" si="1"/>
        <v>9.6501561999851312E-2</v>
      </c>
      <c r="B102" s="2">
        <v>1</v>
      </c>
    </row>
    <row r="103" spans="1:2">
      <c r="A103" s="2">
        <f t="shared" si="1"/>
        <v>0.45440191685953829</v>
      </c>
      <c r="B103" s="2">
        <v>1.01</v>
      </c>
    </row>
    <row r="104" spans="1:2">
      <c r="A104" s="2">
        <f t="shared" si="1"/>
        <v>0.74815683395255783</v>
      </c>
      <c r="B104" s="2">
        <v>1.02</v>
      </c>
    </row>
    <row r="105" spans="1:2">
      <c r="A105" s="2">
        <f t="shared" si="1"/>
        <v>0.93629853540668873</v>
      </c>
      <c r="B105" s="2">
        <v>1.03</v>
      </c>
    </row>
    <row r="106" spans="1:2">
      <c r="A106" s="2">
        <f t="shared" si="1"/>
        <v>0.99226808439933101</v>
      </c>
      <c r="B106" s="2">
        <v>1.04</v>
      </c>
    </row>
    <row r="107" spans="1:2">
      <c r="A107" s="2">
        <f t="shared" si="1"/>
        <v>0.90816456526853617</v>
      </c>
      <c r="B107" s="2">
        <v>1.05</v>
      </c>
    </row>
    <row r="108" spans="1:2">
      <c r="A108" s="2">
        <f t="shared" si="1"/>
        <v>0.69586041264144205</v>
      </c>
      <c r="B108" s="2">
        <v>1.06</v>
      </c>
    </row>
    <row r="109" spans="1:2">
      <c r="A109" s="2">
        <f t="shared" si="1"/>
        <v>0.38532544465628504</v>
      </c>
      <c r="B109" s="2">
        <v>1.07</v>
      </c>
    </row>
    <row r="110" spans="1:2">
      <c r="A110" s="2">
        <f t="shared" si="1"/>
        <v>2.0396187357965806E-2</v>
      </c>
      <c r="B110" s="2">
        <v>1.08</v>
      </c>
    </row>
    <row r="111" spans="1:2">
      <c r="A111" s="2">
        <f t="shared" si="1"/>
        <v>-0.34741228835538512</v>
      </c>
      <c r="B111" s="2">
        <v>1.0900000000000001</v>
      </c>
    </row>
    <row r="112" spans="1:2">
      <c r="A112" s="2">
        <f t="shared" si="1"/>
        <v>-0.66617846804125946</v>
      </c>
      <c r="B112" s="2">
        <v>1.1000000000000001</v>
      </c>
    </row>
    <row r="113" spans="1:2">
      <c r="A113" s="2">
        <f t="shared" si="1"/>
        <v>-0.89090387043780606</v>
      </c>
      <c r="B113" s="2">
        <v>1.1100000000000001</v>
      </c>
    </row>
    <row r="114" spans="1:2">
      <c r="A114" s="2">
        <f t="shared" si="1"/>
        <v>-0.98986523739143772</v>
      </c>
      <c r="B114" s="2">
        <v>1.1200000000000001</v>
      </c>
    </row>
    <row r="115" spans="1:2">
      <c r="A115" s="2">
        <f t="shared" si="1"/>
        <v>-0.94909273301523889</v>
      </c>
      <c r="B115" s="2">
        <v>1.1299999999999999</v>
      </c>
    </row>
    <row r="116" spans="1:2">
      <c r="A116" s="2">
        <f t="shared" si="1"/>
        <v>-0.77434198915189467</v>
      </c>
      <c r="B116" s="2">
        <v>1.1399999999999999</v>
      </c>
    </row>
    <row r="117" spans="1:2">
      <c r="A117" s="2">
        <f t="shared" si="1"/>
        <v>-0.49028161424970501</v>
      </c>
      <c r="B117" s="2">
        <v>1.1499999999999999</v>
      </c>
    </row>
    <row r="118" spans="1:2">
      <c r="A118" s="2">
        <f t="shared" si="1"/>
        <v>-0.13701086058779277</v>
      </c>
      <c r="B118" s="2">
        <v>1.1599999999999999</v>
      </c>
    </row>
    <row r="119" spans="1:2">
      <c r="A119" s="2">
        <f t="shared" si="1"/>
        <v>0.23560096824372811</v>
      </c>
      <c r="B119" s="2">
        <v>1.17</v>
      </c>
    </row>
    <row r="120" spans="1:2">
      <c r="A120" s="2">
        <f t="shared" si="1"/>
        <v>0.57495429466687076</v>
      </c>
      <c r="B120" s="2">
        <v>1.18</v>
      </c>
    </row>
    <row r="121" spans="1:2">
      <c r="A121" s="2">
        <f t="shared" si="1"/>
        <v>0.83314446231171913</v>
      </c>
      <c r="B121" s="2">
        <v>1.19</v>
      </c>
    </row>
    <row r="122" spans="1:2">
      <c r="A122" s="2">
        <f t="shared" si="1"/>
        <v>0.97372417481762097</v>
      </c>
      <c r="B122" s="2">
        <v>1.2</v>
      </c>
    </row>
    <row r="123" spans="1:2">
      <c r="A123" s="2">
        <f t="shared" si="1"/>
        <v>0.9768485616740703</v>
      </c>
      <c r="B123" s="2">
        <v>1.21</v>
      </c>
    </row>
    <row r="124" spans="1:2">
      <c r="A124" s="2">
        <f t="shared" si="1"/>
        <v>0.84207657024633609</v>
      </c>
      <c r="B124" s="2">
        <v>1.22</v>
      </c>
    </row>
    <row r="125" spans="1:2">
      <c r="A125" s="2">
        <f t="shared" si="1"/>
        <v>0.58843322676793997</v>
      </c>
      <c r="B125" s="2">
        <v>1.23</v>
      </c>
    </row>
    <row r="126" spans="1:2">
      <c r="A126" s="2">
        <f t="shared" si="1"/>
        <v>0.25172397725563572</v>
      </c>
      <c r="B126" s="2">
        <v>1.24</v>
      </c>
    </row>
    <row r="127" spans="1:2">
      <c r="A127" s="2">
        <f t="shared" si="1"/>
        <v>-0.12051977182265666</v>
      </c>
      <c r="B127" s="2">
        <v>1.25</v>
      </c>
    </row>
    <row r="128" spans="1:2">
      <c r="A128" s="2">
        <f t="shared" si="1"/>
        <v>-0.47575040269816454</v>
      </c>
      <c r="B128" s="2">
        <v>1.26</v>
      </c>
    </row>
    <row r="129" spans="1:2">
      <c r="A129" s="2">
        <f t="shared" si="1"/>
        <v>-0.76382194661459302</v>
      </c>
      <c r="B129" s="2">
        <v>1.27</v>
      </c>
    </row>
    <row r="130" spans="1:2">
      <c r="A130" s="2">
        <f t="shared" si="1"/>
        <v>-0.94406891646232005</v>
      </c>
      <c r="B130" s="2">
        <v>1.28</v>
      </c>
    </row>
    <row r="131" spans="1:2">
      <c r="A131" s="2">
        <f t="shared" ref="A131:A152" si="2">$G$13*SIN($L$2*B131)</f>
        <v>-0.9910468315778288</v>
      </c>
      <c r="B131" s="2">
        <v>1.29</v>
      </c>
    </row>
    <row r="132" spans="1:2">
      <c r="A132" s="2">
        <f t="shared" si="2"/>
        <v>-0.89812407616320356</v>
      </c>
      <c r="B132" s="2">
        <v>1.3</v>
      </c>
    </row>
    <row r="133" spans="1:2">
      <c r="A133" s="2">
        <f t="shared" si="2"/>
        <v>-0.6784180482825849</v>
      </c>
      <c r="B133" s="2">
        <v>1.31</v>
      </c>
    </row>
    <row r="134" spans="1:2">
      <c r="A134" s="2">
        <f t="shared" si="2"/>
        <v>-0.36294344839273701</v>
      </c>
      <c r="B134" s="2">
        <v>1.32</v>
      </c>
    </row>
    <row r="135" spans="1:2">
      <c r="A135" s="2">
        <f t="shared" si="2"/>
        <v>3.7658965936914627E-3</v>
      </c>
      <c r="B135" s="2">
        <v>1.33</v>
      </c>
    </row>
    <row r="136" spans="1:2">
      <c r="A136" s="2">
        <f t="shared" si="2"/>
        <v>0.36994363051814239</v>
      </c>
      <c r="B136" s="2">
        <v>1.34</v>
      </c>
    </row>
    <row r="137" spans="1:2">
      <c r="A137" s="2">
        <f t="shared" si="2"/>
        <v>0.68389844185330728</v>
      </c>
      <c r="B137" s="2">
        <v>1.35</v>
      </c>
    </row>
    <row r="138" spans="1:2">
      <c r="A138" s="2">
        <f t="shared" si="2"/>
        <v>0.9013110439394304</v>
      </c>
      <c r="B138" s="2">
        <v>1.36</v>
      </c>
    </row>
    <row r="139" spans="1:2">
      <c r="A139" s="2">
        <f t="shared" si="2"/>
        <v>0.99149048671804518</v>
      </c>
      <c r="B139" s="2">
        <v>1.37</v>
      </c>
    </row>
    <row r="140" spans="1:2">
      <c r="A140" s="2">
        <f t="shared" si="2"/>
        <v>0.94170663059254522</v>
      </c>
      <c r="B140" s="2">
        <v>1.38</v>
      </c>
    </row>
    <row r="141" spans="1:2">
      <c r="A141" s="2">
        <f t="shared" si="2"/>
        <v>0.75898719073401211</v>
      </c>
      <c r="B141" s="2">
        <v>1.39</v>
      </c>
    </row>
    <row r="142" spans="1:2">
      <c r="A142" s="2">
        <f t="shared" si="2"/>
        <v>0.46912567289877938</v>
      </c>
      <c r="B142" s="2">
        <v>1.4</v>
      </c>
    </row>
    <row r="143" spans="1:2">
      <c r="A143" s="2">
        <f t="shared" si="2"/>
        <v>0.11304024504211649</v>
      </c>
      <c r="B143" s="2">
        <v>1.41</v>
      </c>
    </row>
    <row r="144" spans="1:2">
      <c r="A144" s="2">
        <f t="shared" si="2"/>
        <v>-0.25900245705668418</v>
      </c>
      <c r="B144" s="2">
        <v>1.42</v>
      </c>
    </row>
    <row r="145" spans="1:2">
      <c r="A145" s="2">
        <f t="shared" si="2"/>
        <v>-0.59448319633330993</v>
      </c>
      <c r="B145" s="2">
        <v>1.43</v>
      </c>
    </row>
    <row r="146" spans="1:2">
      <c r="A146" s="2">
        <f t="shared" si="2"/>
        <v>-0.84604398840268058</v>
      </c>
      <c r="B146" s="2">
        <v>1.44</v>
      </c>
    </row>
    <row r="147" spans="1:2">
      <c r="A147" s="2">
        <f t="shared" si="2"/>
        <v>-0.9781733696606334</v>
      </c>
      <c r="B147" s="2">
        <v>1.45</v>
      </c>
    </row>
    <row r="148" spans="1:2">
      <c r="A148" s="2">
        <f t="shared" si="2"/>
        <v>-0.9722193567238101</v>
      </c>
      <c r="B148" s="2">
        <v>1.46</v>
      </c>
    </row>
    <row r="149" spans="1:2">
      <c r="A149" s="2">
        <f t="shared" si="2"/>
        <v>-0.82902244509219036</v>
      </c>
      <c r="B149" s="2">
        <v>1.47</v>
      </c>
    </row>
    <row r="150" spans="1:2">
      <c r="A150" s="2">
        <f t="shared" si="2"/>
        <v>-0.5687969609880863</v>
      </c>
      <c r="B150" s="2">
        <v>1.48</v>
      </c>
    </row>
    <row r="151" spans="1:2">
      <c r="A151" s="2">
        <f t="shared" si="2"/>
        <v>-0.22827751528476417</v>
      </c>
      <c r="B151" s="2">
        <v>1.49</v>
      </c>
    </row>
    <row r="152" spans="1:2">
      <c r="A152" s="2">
        <f t="shared" si="2"/>
        <v>0.14446662095558016</v>
      </c>
      <c r="B152" s="2">
        <v>1.5</v>
      </c>
    </row>
  </sheetData>
  <mergeCells count="10">
    <mergeCell ref="G13:I13"/>
    <mergeCell ref="G1:I1"/>
    <mergeCell ref="G2:I2"/>
    <mergeCell ref="G4:I4"/>
    <mergeCell ref="G5:I5"/>
    <mergeCell ref="N7:P7"/>
    <mergeCell ref="N8:P8"/>
    <mergeCell ref="G7:I8"/>
    <mergeCell ref="G9:I9"/>
    <mergeCell ref="G12:I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0.10500000000000001</v>
      </c>
      <c r="H2" s="3"/>
      <c r="I2" s="3"/>
      <c r="L2" s="1">
        <f>SQRT(O2/O5)</f>
        <v>9.7590007294853311</v>
      </c>
      <c r="O2" s="1">
        <v>10</v>
      </c>
    </row>
    <row r="3" spans="1:16">
      <c r="A3" s="2">
        <f t="shared" ref="A3:A66" si="0">$G$13*SIN($L$2*B3)</f>
        <v>8.7204482760596502E-2</v>
      </c>
      <c r="B3" s="2">
        <v>0.01</v>
      </c>
    </row>
    <row r="4" spans="1:16" ht="18.75">
      <c r="A4" s="2">
        <f t="shared" si="0"/>
        <v>0.1735791055705139</v>
      </c>
      <c r="B4" s="2">
        <v>0.02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0.25830190563660371</v>
      </c>
      <c r="B5" s="2">
        <v>0.03</v>
      </c>
      <c r="G5" s="3">
        <v>1</v>
      </c>
      <c r="H5" s="3"/>
      <c r="I5" s="3"/>
      <c r="L5" s="2">
        <f>2*PI()/L2</f>
        <v>0.64383490496069962</v>
      </c>
      <c r="O5" s="1">
        <v>0.105</v>
      </c>
    </row>
    <row r="6" spans="1:16">
      <c r="A6" s="2">
        <f t="shared" si="0"/>
        <v>0.34056663932942721</v>
      </c>
      <c r="B6" s="2">
        <v>0.04</v>
      </c>
    </row>
    <row r="7" spans="1:16" ht="18.75" customHeight="1">
      <c r="A7" s="2">
        <f t="shared" si="0"/>
        <v>0.41959045460188971</v>
      </c>
      <c r="B7" s="2">
        <v>0.05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0.49462134080765185</v>
      </c>
      <c r="B8" s="2">
        <v>0.06</v>
      </c>
      <c r="G8" s="4"/>
      <c r="H8" s="4"/>
      <c r="I8" s="4"/>
      <c r="L8" s="2">
        <f>1/L5</f>
        <v>1.5531932057350029</v>
      </c>
      <c r="N8" s="3">
        <v>0</v>
      </c>
      <c r="O8" s="3"/>
      <c r="P8" s="3"/>
    </row>
    <row r="9" spans="1:16">
      <c r="A9" s="2">
        <f t="shared" si="0"/>
        <v>0.56494528502495778</v>
      </c>
      <c r="B9" s="2">
        <v>7.0000000000000007E-2</v>
      </c>
      <c r="G9" s="3">
        <f>G5-G2</f>
        <v>0.89500000000000002</v>
      </c>
      <c r="H9" s="3"/>
      <c r="I9" s="3"/>
    </row>
    <row r="10" spans="1:16">
      <c r="A10" s="2">
        <f t="shared" si="0"/>
        <v>0.62989306678448842</v>
      </c>
      <c r="B10" s="2">
        <v>0.08</v>
      </c>
      <c r="H10" s="1"/>
      <c r="I10" s="1"/>
    </row>
    <row r="11" spans="1:16">
      <c r="A11" s="2">
        <f t="shared" si="0"/>
        <v>0.68884662654089213</v>
      </c>
      <c r="B11" s="2">
        <v>0.09</v>
      </c>
      <c r="H11" s="1"/>
      <c r="I11" s="1"/>
    </row>
    <row r="12" spans="1:16" ht="18.75">
      <c r="A12" s="2">
        <f t="shared" si="0"/>
        <v>0.74124494728399837</v>
      </c>
      <c r="B12" s="2">
        <v>0.1</v>
      </c>
      <c r="G12" s="3" t="s">
        <v>10</v>
      </c>
      <c r="H12" s="3"/>
      <c r="I12" s="3"/>
    </row>
    <row r="13" spans="1:16">
      <c r="A13" s="2">
        <f t="shared" si="0"/>
        <v>0.78658939331881716</v>
      </c>
      <c r="B13" s="2">
        <v>0.11</v>
      </c>
      <c r="G13" s="3">
        <f>SQRT((G9^2)+(O8^2)/L2^2)</f>
        <v>0.89500000000000002</v>
      </c>
      <c r="H13" s="3"/>
      <c r="I13" s="3"/>
    </row>
    <row r="14" spans="1:16">
      <c r="A14" s="2">
        <f t="shared" si="0"/>
        <v>0.82444845540913991</v>
      </c>
      <c r="B14" s="2">
        <v>0.12</v>
      </c>
      <c r="H14" s="1"/>
      <c r="I14" s="1"/>
    </row>
    <row r="15" spans="1:16">
      <c r="A15" s="2">
        <f t="shared" si="0"/>
        <v>0.85446185712875022</v>
      </c>
      <c r="B15" s="2">
        <v>0.13</v>
      </c>
    </row>
    <row r="16" spans="1:16">
      <c r="A16" s="2">
        <f t="shared" si="0"/>
        <v>0.87634398334316999</v>
      </c>
      <c r="B16" s="2">
        <v>0.14000000000000001</v>
      </c>
    </row>
    <row r="17" spans="1:2">
      <c r="A17" s="2">
        <f t="shared" si="0"/>
        <v>0.8898865981956382</v>
      </c>
      <c r="B17" s="2">
        <v>0.15</v>
      </c>
    </row>
    <row r="18" spans="1:2">
      <c r="A18" s="2">
        <f t="shared" si="0"/>
        <v>0.89496082673227917</v>
      </c>
      <c r="B18" s="2">
        <v>0.16</v>
      </c>
    </row>
    <row r="19" spans="1:2">
      <c r="A19" s="2">
        <f t="shared" si="0"/>
        <v>0.89151838130881289</v>
      </c>
      <c r="B19" s="2">
        <v>0.17</v>
      </c>
    </row>
    <row r="20" spans="1:2">
      <c r="A20" s="2">
        <f t="shared" si="0"/>
        <v>0.87959202110801216</v>
      </c>
      <c r="B20" s="2">
        <v>0.18</v>
      </c>
    </row>
    <row r="21" spans="1:2">
      <c r="A21" s="2">
        <f t="shared" si="0"/>
        <v>0.85929524039501881</v>
      </c>
      <c r="B21" s="2">
        <v>0.19</v>
      </c>
    </row>
    <row r="22" spans="1:2">
      <c r="A22" s="2">
        <f t="shared" si="0"/>
        <v>0.83082118847716468</v>
      </c>
      <c r="B22" s="2">
        <v>0.2</v>
      </c>
    </row>
    <row r="23" spans="1:2">
      <c r="A23" s="2">
        <f t="shared" si="0"/>
        <v>0.79444083164622936</v>
      </c>
      <c r="B23" s="2">
        <v>0.21</v>
      </c>
    </row>
    <row r="24" spans="1:2">
      <c r="A24" s="2">
        <f t="shared" si="0"/>
        <v>0.75050037459455954</v>
      </c>
      <c r="B24" s="2">
        <v>0.22</v>
      </c>
    </row>
    <row r="25" spans="1:2">
      <c r="A25" s="2">
        <f t="shared" si="0"/>
        <v>0.69941796584350857</v>
      </c>
      <c r="B25" s="2">
        <v>0.23</v>
      </c>
    </row>
    <row r="26" spans="1:2">
      <c r="A26" s="2">
        <f t="shared" si="0"/>
        <v>0.64167971853617167</v>
      </c>
      <c r="B26" s="2">
        <v>0.24</v>
      </c>
    </row>
    <row r="27" spans="1:2">
      <c r="A27" s="2">
        <f t="shared" si="0"/>
        <v>0.57783508446156129</v>
      </c>
      <c r="B27" s="2">
        <v>0.25</v>
      </c>
    </row>
    <row r="28" spans="1:2">
      <c r="A28" s="2">
        <f t="shared" si="0"/>
        <v>0.50849162533218428</v>
      </c>
      <c r="B28" s="2">
        <v>0.26</v>
      </c>
    </row>
    <row r="29" spans="1:2">
      <c r="A29" s="2">
        <f t="shared" si="0"/>
        <v>0.43430923107286251</v>
      </c>
      <c r="B29" s="2">
        <v>0.27</v>
      </c>
    </row>
    <row r="30" spans="1:2">
      <c r="A30" s="2">
        <f t="shared" si="0"/>
        <v>0.35599384014102958</v>
      </c>
      <c r="B30" s="2">
        <v>0.28000000000000003</v>
      </c>
    </row>
    <row r="31" spans="1:2">
      <c r="A31" s="2">
        <f t="shared" si="0"/>
        <v>0.27429072163752494</v>
      </c>
      <c r="B31" s="2">
        <v>0.28999999999999998</v>
      </c>
    </row>
    <row r="32" spans="1:2">
      <c r="A32" s="2">
        <f t="shared" si="0"/>
        <v>0.18997738313701848</v>
      </c>
      <c r="B32" s="2">
        <v>0.3</v>
      </c>
    </row>
    <row r="33" spans="1:2">
      <c r="A33" s="2">
        <f t="shared" si="0"/>
        <v>0.10385617172895692</v>
      </c>
      <c r="B33" s="2">
        <v>0.31</v>
      </c>
    </row>
    <row r="34" spans="1:2">
      <c r="A34" s="2">
        <f t="shared" si="0"/>
        <v>1.6746638679388456E-2</v>
      </c>
      <c r="B34" s="2">
        <v>0.32</v>
      </c>
    </row>
    <row r="35" spans="1:2">
      <c r="A35" s="2">
        <f t="shared" si="0"/>
        <v>-7.0522259626512873E-2</v>
      </c>
      <c r="B35" s="2">
        <v>0.33</v>
      </c>
    </row>
    <row r="36" spans="1:2">
      <c r="A36" s="2">
        <f t="shared" si="0"/>
        <v>-0.15712005024341957</v>
      </c>
      <c r="B36" s="2">
        <v>0.34</v>
      </c>
    </row>
    <row r="37" spans="1:2">
      <c r="A37" s="2">
        <f t="shared" si="0"/>
        <v>-0.24222264665679283</v>
      </c>
      <c r="B37" s="2">
        <v>0.35</v>
      </c>
    </row>
    <row r="38" spans="1:2">
      <c r="A38" s="2">
        <f t="shared" si="0"/>
        <v>-0.32502019099893559</v>
      </c>
      <c r="B38" s="2">
        <v>0.36</v>
      </c>
    </row>
    <row r="39" spans="1:2">
      <c r="A39" s="2">
        <f t="shared" si="0"/>
        <v>-0.40472476086162917</v>
      </c>
      <c r="B39" s="2">
        <v>0.37</v>
      </c>
    </row>
    <row r="40" spans="1:2">
      <c r="A40" s="2">
        <f t="shared" si="0"/>
        <v>-0.48057786736538854</v>
      </c>
      <c r="B40" s="2">
        <v>0.38</v>
      </c>
    </row>
    <row r="41" spans="1:2">
      <c r="A41" s="2">
        <f t="shared" si="0"/>
        <v>-0.55185767313179734</v>
      </c>
      <c r="B41" s="2">
        <v>0.39</v>
      </c>
    </row>
    <row r="42" spans="1:2">
      <c r="A42" s="2">
        <f t="shared" si="0"/>
        <v>-0.61788586147087377</v>
      </c>
      <c r="B42" s="2">
        <v>0.4</v>
      </c>
    </row>
    <row r="43" spans="1:2">
      <c r="A43" s="2">
        <f t="shared" si="0"/>
        <v>-0.67803409141454019</v>
      </c>
      <c r="B43" s="2">
        <v>0.41</v>
      </c>
    </row>
    <row r="44" spans="1:2">
      <c r="A44" s="2">
        <f t="shared" si="0"/>
        <v>-0.73172997716846211</v>
      </c>
      <c r="B44" s="2">
        <v>0.42</v>
      </c>
    </row>
    <row r="45" spans="1:2">
      <c r="A45" s="2">
        <f t="shared" si="0"/>
        <v>-0.77846253508027685</v>
      </c>
      <c r="B45" s="2">
        <v>0.43</v>
      </c>
    </row>
    <row r="46" spans="1:2">
      <c r="A46" s="2">
        <f t="shared" si="0"/>
        <v>-0.81778704628948329</v>
      </c>
      <c r="B46" s="2">
        <v>0.44</v>
      </c>
    </row>
    <row r="47" spans="1:2">
      <c r="A47" s="2">
        <f t="shared" si="0"/>
        <v>-0.84932928878478786</v>
      </c>
      <c r="B47" s="2">
        <v>0.45</v>
      </c>
    </row>
    <row r="48" spans="1:2">
      <c r="A48" s="2">
        <f t="shared" si="0"/>
        <v>-0.87278909859556852</v>
      </c>
      <c r="B48" s="2">
        <v>0.46</v>
      </c>
    </row>
    <row r="49" spans="1:2">
      <c r="A49" s="2">
        <f t="shared" si="0"/>
        <v>-0.88794322622826427</v>
      </c>
      <c r="B49" s="2">
        <v>0.47</v>
      </c>
    </row>
    <row r="50" spans="1:2">
      <c r="A50" s="2">
        <f t="shared" si="0"/>
        <v>-0.89464746116511573</v>
      </c>
      <c r="B50" s="2">
        <v>0.48</v>
      </c>
    </row>
    <row r="51" spans="1:2">
      <c r="A51" s="2">
        <f t="shared" si="0"/>
        <v>-0.89283800420798654</v>
      </c>
      <c r="B51" s="2">
        <v>0.49</v>
      </c>
    </row>
    <row r="52" spans="1:2">
      <c r="A52" s="2">
        <f t="shared" si="0"/>
        <v>-0.88253207460769567</v>
      </c>
      <c r="B52" s="2">
        <v>0.5</v>
      </c>
    </row>
    <row r="53" spans="1:2">
      <c r="A53" s="2">
        <f t="shared" si="0"/>
        <v>-0.86382774620126457</v>
      </c>
      <c r="B53" s="2">
        <v>0.51</v>
      </c>
    </row>
    <row r="54" spans="1:2">
      <c r="A54" s="2">
        <f t="shared" si="0"/>
        <v>-0.8369030141164373</v>
      </c>
      <c r="B54" s="2">
        <v>0.52</v>
      </c>
    </row>
    <row r="55" spans="1:2">
      <c r="A55" s="2">
        <f t="shared" si="0"/>
        <v>-0.80201410092495184</v>
      </c>
      <c r="B55" s="2">
        <v>0.53</v>
      </c>
    </row>
    <row r="56" spans="1:2">
      <c r="A56" s="2">
        <f t="shared" si="0"/>
        <v>-0.75949301836363314</v>
      </c>
      <c r="B56" s="2">
        <v>0.54</v>
      </c>
    </row>
    <row r="57" spans="1:2">
      <c r="A57" s="2">
        <f t="shared" si="0"/>
        <v>-0.70974440782659542</v>
      </c>
      <c r="B57" s="2">
        <v>0.55000000000000004</v>
      </c>
    </row>
    <row r="58" spans="1:2">
      <c r="A58" s="2">
        <f t="shared" si="0"/>
        <v>-0.65324168969521812</v>
      </c>
      <c r="B58" s="2">
        <v>0.56000000000000005</v>
      </c>
    </row>
    <row r="59" spans="1:2">
      <c r="A59" s="2">
        <f t="shared" si="0"/>
        <v>-0.59052255814986343</v>
      </c>
      <c r="B59" s="2">
        <v>0.56999999999999995</v>
      </c>
    </row>
    <row r="60" spans="1:2">
      <c r="A60" s="2">
        <f t="shared" si="0"/>
        <v>-0.5221838643358292</v>
      </c>
      <c r="B60" s="2">
        <v>0.57999999999999996</v>
      </c>
    </row>
    <row r="61" spans="1:2">
      <c r="A61" s="2">
        <f t="shared" si="0"/>
        <v>-0.4488759365766446</v>
      </c>
      <c r="B61" s="2">
        <v>0.59</v>
      </c>
    </row>
    <row r="62" spans="1:2">
      <c r="A62" s="2">
        <f t="shared" si="0"/>
        <v>-0.37129639168498868</v>
      </c>
      <c r="B62" s="2">
        <v>0.6</v>
      </c>
    </row>
    <row r="63" spans="1:2">
      <c r="A63" s="2">
        <f t="shared" si="0"/>
        <v>-0.29018349626435819</v>
      </c>
      <c r="B63" s="2">
        <v>0.61</v>
      </c>
    </row>
    <row r="64" spans="1:2">
      <c r="A64" s="2">
        <f t="shared" si="0"/>
        <v>-0.20630914117703988</v>
      </c>
      <c r="B64" s="2">
        <v>0.62</v>
      </c>
    </row>
    <row r="65" spans="1:2">
      <c r="A65" s="2">
        <f t="shared" si="0"/>
        <v>-0.12047149603510537</v>
      </c>
      <c r="B65" s="2">
        <v>0.63</v>
      </c>
    </row>
    <row r="66" spans="1:2">
      <c r="A66" s="2">
        <f t="shared" si="0"/>
        <v>-3.3487413616173779E-2</v>
      </c>
      <c r="B66" s="2">
        <v>0.64</v>
      </c>
    </row>
    <row r="67" spans="1:2">
      <c r="A67" s="2">
        <f t="shared" ref="A67:A130" si="1">$G$13*SIN($L$2*B67)</f>
        <v>5.3815343514562637E-2</v>
      </c>
      <c r="B67" s="2">
        <v>0.65</v>
      </c>
    </row>
    <row r="68" spans="1:2">
      <c r="A68" s="2">
        <f t="shared" si="1"/>
        <v>0.14060598020262285</v>
      </c>
      <c r="B68" s="2">
        <v>0.66</v>
      </c>
    </row>
    <row r="69" spans="1:2">
      <c r="A69" s="2">
        <f t="shared" si="1"/>
        <v>0.22605857476139787</v>
      </c>
      <c r="B69" s="2">
        <v>0.67</v>
      </c>
    </row>
    <row r="70" spans="1:2">
      <c r="A70" s="2">
        <f t="shared" si="1"/>
        <v>0.30935993865216893</v>
      </c>
      <c r="B70" s="2">
        <v>0.68</v>
      </c>
    </row>
    <row r="71" spans="1:2">
      <c r="A71" s="2">
        <f t="shared" si="1"/>
        <v>0.38971735499225157</v>
      </c>
      <c r="B71" s="2">
        <v>0.69</v>
      </c>
    </row>
    <row r="72" spans="1:2">
      <c r="A72" s="2">
        <f t="shared" si="1"/>
        <v>0.46636612224968943</v>
      </c>
      <c r="B72" s="2">
        <v>0.7</v>
      </c>
    </row>
    <row r="73" spans="1:2">
      <c r="A73" s="2">
        <f t="shared" si="1"/>
        <v>0.53857683133675816</v>
      </c>
      <c r="B73" s="2">
        <v>0.71</v>
      </c>
    </row>
    <row r="74" spans="1:2">
      <c r="A74" s="2">
        <f t="shared" si="1"/>
        <v>0.6056623068516368</v>
      </c>
      <c r="B74" s="2">
        <v>0.72</v>
      </c>
    </row>
    <row r="75" spans="1:2">
      <c r="A75" s="2">
        <f t="shared" si="1"/>
        <v>0.66698414641362658</v>
      </c>
      <c r="B75" s="2">
        <v>0.73</v>
      </c>
    </row>
    <row r="76" spans="1:2">
      <c r="A76" s="2">
        <f t="shared" si="1"/>
        <v>0.72195879586193668</v>
      </c>
      <c r="B76" s="2">
        <v>0.74</v>
      </c>
    </row>
    <row r="77" spans="1:2">
      <c r="A77" s="2">
        <f t="shared" si="1"/>
        <v>0.77006310250492249</v>
      </c>
      <c r="B77" s="2">
        <v>0.75</v>
      </c>
    </row>
    <row r="78" spans="1:2">
      <c r="A78" s="2">
        <f t="shared" si="1"/>
        <v>0.8108392935736326</v>
      </c>
      <c r="B78" s="2">
        <v>0.76</v>
      </c>
    </row>
    <row r="79" spans="1:2">
      <c r="A79" s="2">
        <f t="shared" si="1"/>
        <v>0.84389933250345606</v>
      </c>
      <c r="B79" s="2">
        <v>0.77</v>
      </c>
    </row>
    <row r="80" spans="1:2">
      <c r="A80" s="2">
        <f t="shared" si="1"/>
        <v>0.86892861158837531</v>
      </c>
      <c r="B80" s="2">
        <v>0.78</v>
      </c>
    </row>
    <row r="81" spans="1:2">
      <c r="A81" s="2">
        <f t="shared" si="1"/>
        <v>0.88568894586760116</v>
      </c>
      <c r="B81" s="2">
        <v>0.79</v>
      </c>
    </row>
    <row r="82" spans="1:2">
      <c r="A82" s="2">
        <f t="shared" si="1"/>
        <v>0.89402083975400337</v>
      </c>
      <c r="B82" s="2">
        <v>0.8</v>
      </c>
    </row>
    <row r="83" spans="1:2">
      <c r="A83" s="2">
        <f t="shared" si="1"/>
        <v>0.89384500483452367</v>
      </c>
      <c r="B83" s="2">
        <v>0.81</v>
      </c>
    </row>
    <row r="84" spans="1:2">
      <c r="A84" s="2">
        <f t="shared" si="1"/>
        <v>0.88516311439880258</v>
      </c>
      <c r="B84" s="2">
        <v>0.82</v>
      </c>
    </row>
    <row r="85" spans="1:2">
      <c r="A85" s="2">
        <f t="shared" si="1"/>
        <v>0.86805778751573104</v>
      </c>
      <c r="B85" s="2">
        <v>0.83</v>
      </c>
    </row>
    <row r="86" spans="1:2">
      <c r="A86" s="2">
        <f t="shared" si="1"/>
        <v>0.84269180280945977</v>
      </c>
      <c r="B86" s="2">
        <v>0.84</v>
      </c>
    </row>
    <row r="87" spans="1:2">
      <c r="A87" s="2">
        <f t="shared" si="1"/>
        <v>0.8093065494167726</v>
      </c>
      <c r="B87" s="2">
        <v>0.85</v>
      </c>
    </row>
    <row r="88" spans="1:2">
      <c r="A88" s="2">
        <f t="shared" si="1"/>
        <v>0.76821972986690601</v>
      </c>
      <c r="B88" s="2">
        <v>0.86</v>
      </c>
    </row>
    <row r="89" spans="1:2">
      <c r="A89" s="2">
        <f t="shared" si="1"/>
        <v>0.71982233674379559</v>
      </c>
      <c r="B89" s="2">
        <v>0.87</v>
      </c>
    </row>
    <row r="90" spans="1:2">
      <c r="A90" s="2">
        <f t="shared" si="1"/>
        <v>0.66457493190158778</v>
      </c>
      <c r="B90" s="2">
        <v>0.88</v>
      </c>
    </row>
    <row r="91" spans="1:2">
      <c r="A91" s="2">
        <f t="shared" si="1"/>
        <v>0.60300326364135726</v>
      </c>
      <c r="B91" s="2">
        <v>0.89</v>
      </c>
    </row>
    <row r="92" spans="1:2">
      <c r="A92" s="2">
        <f t="shared" si="1"/>
        <v>0.53569326355707902</v>
      </c>
      <c r="B92" s="2">
        <v>0.9</v>
      </c>
    </row>
    <row r="93" spans="1:2">
      <c r="A93" s="2">
        <f t="shared" si="1"/>
        <v>0.46328547066213588</v>
      </c>
      <c r="B93" s="2">
        <v>0.91</v>
      </c>
    </row>
    <row r="94" spans="1:2">
      <c r="A94" s="2">
        <f t="shared" si="1"/>
        <v>0.3864689358577959</v>
      </c>
      <c r="B94" s="2">
        <v>0.92</v>
      </c>
    </row>
    <row r="95" spans="1:2">
      <c r="A95" s="2">
        <f t="shared" si="1"/>
        <v>0.30597466475026125</v>
      </c>
      <c r="B95" s="2">
        <v>0.93</v>
      </c>
    </row>
    <row r="96" spans="1:2">
      <c r="A96" s="2">
        <f t="shared" si="1"/>
        <v>0.22256866121612895</v>
      </c>
      <c r="B96" s="2">
        <v>0.94</v>
      </c>
    </row>
    <row r="97" spans="1:2">
      <c r="A97" s="2">
        <f t="shared" si="1"/>
        <v>0.13704463791543725</v>
      </c>
      <c r="B97" s="2">
        <v>0.95</v>
      </c>
    </row>
    <row r="98" spans="1:2">
      <c r="A98" s="2">
        <f t="shared" si="1"/>
        <v>5.0216463120910555E-2</v>
      </c>
      <c r="B98" s="2">
        <v>0.96</v>
      </c>
    </row>
    <row r="99" spans="1:2">
      <c r="A99" s="2">
        <f t="shared" si="1"/>
        <v>-3.7089584258712505E-2</v>
      </c>
      <c r="B99" s="2">
        <v>0.97</v>
      </c>
    </row>
    <row r="100" spans="1:2">
      <c r="A100" s="2">
        <f t="shared" si="1"/>
        <v>-0.12404267775810895</v>
      </c>
      <c r="B100" s="2">
        <v>0.98</v>
      </c>
    </row>
    <row r="101" spans="1:2">
      <c r="A101" s="2">
        <f t="shared" si="1"/>
        <v>-0.20981534971049409</v>
      </c>
      <c r="B101" s="2">
        <v>0.99</v>
      </c>
    </row>
    <row r="102" spans="1:2">
      <c r="A102" s="2">
        <f t="shared" si="1"/>
        <v>-0.29359136563958188</v>
      </c>
      <c r="B102" s="2">
        <v>1</v>
      </c>
    </row>
    <row r="103" spans="1:2">
      <c r="A103" s="2">
        <f t="shared" si="1"/>
        <v>-0.37457349175364341</v>
      </c>
      <c r="B103" s="2">
        <v>1.01</v>
      </c>
    </row>
    <row r="104" spans="1:2">
      <c r="A104" s="2">
        <f t="shared" si="1"/>
        <v>-0.45199108162424423</v>
      </c>
      <c r="B104" s="2">
        <v>1.02</v>
      </c>
    </row>
    <row r="105" spans="1:2">
      <c r="A105" s="2">
        <f t="shared" si="1"/>
        <v>-0.52510740985289817</v>
      </c>
      <c r="B105" s="2">
        <v>1.03</v>
      </c>
    </row>
    <row r="106" spans="1:2">
      <c r="A106" s="2">
        <f t="shared" si="1"/>
        <v>-0.5932266829365983</v>
      </c>
      <c r="B106" s="2">
        <v>1.04</v>
      </c>
    </row>
    <row r="107" spans="1:2">
      <c r="A107" s="2">
        <f t="shared" si="1"/>
        <v>-0.65570066061507482</v>
      </c>
      <c r="B107" s="2">
        <v>1.05</v>
      </c>
    </row>
    <row r="108" spans="1:2">
      <c r="A108" s="2">
        <f t="shared" si="1"/>
        <v>-0.71193482468933433</v>
      </c>
      <c r="B108" s="2">
        <v>1.06</v>
      </c>
    </row>
    <row r="109" spans="1:2">
      <c r="A109" s="2">
        <f t="shared" si="1"/>
        <v>-0.76139403660746086</v>
      </c>
      <c r="B109" s="2">
        <v>1.07</v>
      </c>
    </row>
    <row r="110" spans="1:2">
      <c r="A110" s="2">
        <f t="shared" si="1"/>
        <v>-0.8036076299786471</v>
      </c>
      <c r="B110" s="2">
        <v>1.08</v>
      </c>
    </row>
    <row r="111" spans="1:2">
      <c r="A111" s="2">
        <f t="shared" si="1"/>
        <v>-0.83817388955381478</v>
      </c>
      <c r="B111" s="2">
        <v>1.0900000000000001</v>
      </c>
    </row>
    <row r="112" spans="1:2">
      <c r="A112" s="2">
        <f t="shared" si="1"/>
        <v>-0.86476387404969335</v>
      </c>
      <c r="B112" s="2">
        <v>1.1000000000000001</v>
      </c>
    </row>
    <row r="113" spans="1:2">
      <c r="A113" s="2">
        <f t="shared" si="1"/>
        <v>-0.88312454643740801</v>
      </c>
      <c r="B113" s="2">
        <v>1.1100000000000001</v>
      </c>
    </row>
    <row r="114" spans="1:2">
      <c r="A114" s="2">
        <f t="shared" si="1"/>
        <v>-0.89308118190695196</v>
      </c>
      <c r="B114" s="2">
        <v>1.1200000000000001</v>
      </c>
    </row>
    <row r="115" spans="1:2">
      <c r="A115" s="2">
        <f t="shared" si="1"/>
        <v>-0.89453903059274287</v>
      </c>
      <c r="B115" s="2">
        <v>1.1299999999999999</v>
      </c>
    </row>
    <row r="116" spans="1:2">
      <c r="A116" s="2">
        <f t="shared" si="1"/>
        <v>-0.88748421923735021</v>
      </c>
      <c r="B116" s="2">
        <v>1.1399999999999999</v>
      </c>
    </row>
    <row r="117" spans="1:2">
      <c r="A117" s="2">
        <f t="shared" si="1"/>
        <v>-0.87198388321292564</v>
      </c>
      <c r="B117" s="2">
        <v>1.1499999999999999</v>
      </c>
    </row>
    <row r="118" spans="1:2">
      <c r="A118" s="2">
        <f t="shared" si="1"/>
        <v>-0.84818552764399413</v>
      </c>
      <c r="B118" s="2">
        <v>1.1599999999999999</v>
      </c>
    </row>
    <row r="119" spans="1:2">
      <c r="A119" s="2">
        <f t="shared" si="1"/>
        <v>-0.81631562371131927</v>
      </c>
      <c r="B119" s="2">
        <v>1.17</v>
      </c>
    </row>
    <row r="120" spans="1:2">
      <c r="A120" s="2">
        <f t="shared" si="1"/>
        <v>-0.77667745349477135</v>
      </c>
      <c r="B120" s="2">
        <v>1.18</v>
      </c>
    </row>
    <row r="121" spans="1:2">
      <c r="A121" s="2">
        <f t="shared" si="1"/>
        <v>-0.72964822386422379</v>
      </c>
      <c r="B121" s="2">
        <v>1.19</v>
      </c>
    </row>
    <row r="122" spans="1:2">
      <c r="A122" s="2">
        <f t="shared" si="1"/>
        <v>-0.67567547688341145</v>
      </c>
      <c r="B122" s="2">
        <v>1.2</v>
      </c>
    </row>
    <row r="123" spans="1:2">
      <c r="A123" s="2">
        <f t="shared" si="1"/>
        <v>-0.61527283088627349</v>
      </c>
      <c r="B123" s="2">
        <v>1.21</v>
      </c>
    </row>
    <row r="124" spans="1:2">
      <c r="A124" s="2">
        <f t="shared" si="1"/>
        <v>-0.54901509275476301</v>
      </c>
      <c r="B124" s="2">
        <v>1.22</v>
      </c>
    </row>
    <row r="125" spans="1:2">
      <c r="A125" s="2">
        <f t="shared" si="1"/>
        <v>-0.47753278791094</v>
      </c>
      <c r="B125" s="2">
        <v>1.23</v>
      </c>
    </row>
    <row r="126" spans="1:2">
      <c r="A126" s="2">
        <f t="shared" si="1"/>
        <v>-0.40150616007730744</v>
      </c>
      <c r="B126" s="2">
        <v>1.24</v>
      </c>
    </row>
    <row r="127" spans="1:2">
      <c r="A127" s="2">
        <f t="shared" si="1"/>
        <v>-0.32165869790521739</v>
      </c>
      <c r="B127" s="2">
        <v>1.25</v>
      </c>
    </row>
    <row r="128" spans="1:2">
      <c r="A128" s="2">
        <f t="shared" si="1"/>
        <v>-0.23875025007357201</v>
      </c>
      <c r="B128" s="2">
        <v>1.26</v>
      </c>
    </row>
    <row r="129" spans="1:2">
      <c r="A129" s="2">
        <f t="shared" si="1"/>
        <v>-0.15356979437629037</v>
      </c>
      <c r="B129" s="2">
        <v>1.27</v>
      </c>
    </row>
    <row r="130" spans="1:2">
      <c r="A130" s="2">
        <f t="shared" si="1"/>
        <v>-6.6927929609745182E-2</v>
      </c>
      <c r="B130" s="2">
        <v>1.28</v>
      </c>
    </row>
    <row r="131" spans="1:2">
      <c r="A131" s="2">
        <f t="shared" ref="A131:A152" si="2">$G$13*SIN($L$2*B131)</f>
        <v>2.0350838290753303E-2</v>
      </c>
      <c r="B131" s="2">
        <v>1.29</v>
      </c>
    </row>
    <row r="132" spans="1:2">
      <c r="A132" s="2">
        <f t="shared" si="2"/>
        <v>0.10743594245831493</v>
      </c>
      <c r="B132" s="2">
        <v>1.3</v>
      </c>
    </row>
    <row r="133" spans="1:2">
      <c r="A133" s="2">
        <f t="shared" si="2"/>
        <v>0.19349865897919738</v>
      </c>
      <c r="B133" s="2">
        <v>1.31</v>
      </c>
    </row>
    <row r="134" spans="1:2">
      <c r="A134" s="2">
        <f t="shared" si="2"/>
        <v>0.27771999323951502</v>
      </c>
      <c r="B134" s="2">
        <v>1.32</v>
      </c>
    </row>
    <row r="135" spans="1:2">
      <c r="A135" s="2">
        <f t="shared" si="2"/>
        <v>0.35929847368548173</v>
      </c>
      <c r="B135" s="2">
        <v>1.33</v>
      </c>
    </row>
    <row r="136" spans="1:2">
      <c r="A136" s="2">
        <f t="shared" si="2"/>
        <v>0.43745777882975811</v>
      </c>
      <c r="B136" s="2">
        <v>1.34</v>
      </c>
    </row>
    <row r="137" spans="1:2">
      <c r="A137" s="2">
        <f t="shared" si="2"/>
        <v>0.51145412492340314</v>
      </c>
      <c r="B137" s="2">
        <v>1.35</v>
      </c>
    </row>
    <row r="138" spans="1:2">
      <c r="A138" s="2">
        <f t="shared" si="2"/>
        <v>0.5805833439904633</v>
      </c>
      <c r="B138" s="2">
        <v>1.36</v>
      </c>
    </row>
    <row r="139" spans="1:2">
      <c r="A139" s="2">
        <f t="shared" si="2"/>
        <v>0.64418758486882355</v>
      </c>
      <c r="B139" s="2">
        <v>1.37</v>
      </c>
    </row>
    <row r="140" spans="1:2">
      <c r="A140" s="2">
        <f t="shared" si="2"/>
        <v>0.70166157348853531</v>
      </c>
      <c r="B140" s="2">
        <v>1.38</v>
      </c>
    </row>
    <row r="141" spans="1:2">
      <c r="A141" s="2">
        <f t="shared" si="2"/>
        <v>0.75245837281320749</v>
      </c>
      <c r="B141" s="2">
        <v>1.39</v>
      </c>
    </row>
    <row r="142" spans="1:2">
      <c r="A142" s="2">
        <f t="shared" si="2"/>
        <v>0.79609458763140295</v>
      </c>
      <c r="B142" s="2">
        <v>1.4</v>
      </c>
    </row>
    <row r="143" spans="1:2">
      <c r="A143" s="2">
        <f t="shared" si="2"/>
        <v>0.83215496466794059</v>
      </c>
      <c r="B143" s="2">
        <v>1.41</v>
      </c>
    </row>
    <row r="144" spans="1:2">
      <c r="A144" s="2">
        <f t="shared" si="2"/>
        <v>0.86029634423926071</v>
      </c>
      <c r="B144" s="2">
        <v>1.42</v>
      </c>
    </row>
    <row r="145" spans="1:2">
      <c r="A145" s="2">
        <f t="shared" si="2"/>
        <v>0.88025092584791476</v>
      </c>
      <c r="B145" s="2">
        <v>1.43</v>
      </c>
    </row>
    <row r="146" spans="1:2">
      <c r="A146" s="2">
        <f t="shared" si="2"/>
        <v>0.89182881663994185</v>
      </c>
      <c r="B146" s="2">
        <v>1.44</v>
      </c>
    </row>
    <row r="147" spans="1:2">
      <c r="A147" s="2">
        <f t="shared" si="2"/>
        <v>0.89491983847337642</v>
      </c>
      <c r="B147" s="2">
        <v>1.45</v>
      </c>
    </row>
    <row r="148" spans="1:2">
      <c r="A148" s="2">
        <f t="shared" si="2"/>
        <v>0.88949457640135954</v>
      </c>
      <c r="B148" s="2">
        <v>1.46</v>
      </c>
    </row>
    <row r="149" spans="1:2">
      <c r="A149" s="2">
        <f t="shared" si="2"/>
        <v>0.87560465859222625</v>
      </c>
      <c r="B149" s="2">
        <v>1.47</v>
      </c>
    </row>
    <row r="150" spans="1:2">
      <c r="A150" s="2">
        <f t="shared" si="2"/>
        <v>0.85338226502277481</v>
      </c>
      <c r="B150" s="2">
        <v>1.48</v>
      </c>
    </row>
    <row r="151" spans="1:2">
      <c r="A151" s="2">
        <f t="shared" si="2"/>
        <v>0.82303886962012174</v>
      </c>
      <c r="B151" s="2">
        <v>1.49</v>
      </c>
    </row>
    <row r="152" spans="1:2">
      <c r="A152" s="2">
        <f t="shared" si="2"/>
        <v>0.78486322782223361</v>
      </c>
      <c r="B152" s="2">
        <v>1.5</v>
      </c>
    </row>
  </sheetData>
  <mergeCells count="10">
    <mergeCell ref="N7:P7"/>
    <mergeCell ref="N8:P8"/>
    <mergeCell ref="G9:I9"/>
    <mergeCell ref="G12:I12"/>
    <mergeCell ref="G13:I13"/>
    <mergeCell ref="G1:I1"/>
    <mergeCell ref="G2:I2"/>
    <mergeCell ref="G4:I4"/>
    <mergeCell ref="G5:I5"/>
    <mergeCell ref="G7:I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sqref="A1:XFD1048576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700</v>
      </c>
      <c r="H2" s="3"/>
      <c r="I2" s="3"/>
      <c r="L2" s="1">
        <f>SQRT(O2/O5)</f>
        <v>0.11952286093343936</v>
      </c>
      <c r="O2" s="1">
        <v>10</v>
      </c>
    </row>
    <row r="3" spans="1:16">
      <c r="A3" s="2">
        <f t="shared" ref="A3:A66" si="0">$G$13*SIN($L$2*B3)</f>
        <v>276.63328727446861</v>
      </c>
      <c r="B3" s="2">
        <v>1</v>
      </c>
    </row>
    <row r="4" spans="1:16" ht="18.75">
      <c r="A4" s="2">
        <f t="shared" si="0"/>
        <v>549.31937285302195</v>
      </c>
      <c r="B4" s="2">
        <v>2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814.16737653807854</v>
      </c>
      <c r="B5" s="2">
        <v>3</v>
      </c>
      <c r="G5" s="3">
        <v>3020</v>
      </c>
      <c r="H5" s="3"/>
      <c r="I5" s="3"/>
      <c r="L5" s="2">
        <f>2*PI()/L2</f>
        <v>52.568899858233863</v>
      </c>
      <c r="O5" s="1">
        <v>700</v>
      </c>
    </row>
    <row r="6" spans="1:16">
      <c r="A6" s="2">
        <f t="shared" si="0"/>
        <v>1067.3982574932825</v>
      </c>
      <c r="B6" s="2">
        <v>4</v>
      </c>
    </row>
    <row r="7" spans="1:16" ht="18.75" customHeight="1">
      <c r="A7" s="2">
        <f t="shared" si="0"/>
        <v>1305.3987363023625</v>
      </c>
      <c r="B7" s="2">
        <v>5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1524.7728518254294</v>
      </c>
      <c r="B8" s="2">
        <v>6</v>
      </c>
      <c r="G8" s="4"/>
      <c r="H8" s="4"/>
      <c r="I8" s="4"/>
      <c r="L8" s="2">
        <f>1/L5</f>
        <v>1.9022654130042064E-2</v>
      </c>
      <c r="N8" s="3">
        <v>0</v>
      </c>
      <c r="O8" s="3"/>
      <c r="P8" s="3"/>
    </row>
    <row r="9" spans="1:16">
      <c r="A9" s="2">
        <f t="shared" si="0"/>
        <v>1722.3904172026007</v>
      </c>
      <c r="B9" s="2">
        <v>7</v>
      </c>
      <c r="G9" s="3">
        <f>G5-G2</f>
        <v>2320</v>
      </c>
      <c r="H9" s="3"/>
      <c r="I9" s="3"/>
    </row>
    <row r="10" spans="1:16">
      <c r="A10" s="2">
        <f t="shared" si="0"/>
        <v>1895.4316836000153</v>
      </c>
      <c r="B10" s="2">
        <v>8</v>
      </c>
      <c r="H10" s="1"/>
      <c r="I10" s="1"/>
    </row>
    <row r="11" spans="1:16">
      <c r="A11" s="2">
        <f t="shared" si="0"/>
        <v>2041.4275744039483</v>
      </c>
      <c r="B11" s="2">
        <v>9</v>
      </c>
      <c r="H11" s="1"/>
      <c r="I11" s="1"/>
    </row>
    <row r="12" spans="1:16" ht="18.75">
      <c r="A12" s="2">
        <f t="shared" si="0"/>
        <v>2158.2949157727567</v>
      </c>
      <c r="B12" s="2">
        <v>10</v>
      </c>
      <c r="G12" s="3" t="s">
        <v>10</v>
      </c>
      <c r="H12" s="3"/>
      <c r="I12" s="3"/>
    </row>
    <row r="13" spans="1:16">
      <c r="A13" s="2">
        <f t="shared" si="0"/>
        <v>2244.3661608519274</v>
      </c>
      <c r="B13" s="2">
        <v>11</v>
      </c>
      <c r="G13" s="3">
        <f>SQRT((G9^2)+(O8^2)/L2^2)</f>
        <v>2320</v>
      </c>
      <c r="H13" s="3"/>
      <c r="I13" s="3"/>
    </row>
    <row r="14" spans="1:16">
      <c r="A14" s="2">
        <f t="shared" si="0"/>
        <v>2298.4131835258609</v>
      </c>
      <c r="B14" s="2">
        <v>12</v>
      </c>
      <c r="H14" s="1"/>
      <c r="I14" s="1"/>
    </row>
    <row r="15" spans="1:16">
      <c r="A15" s="2">
        <f t="shared" si="0"/>
        <v>2319.6648022001086</v>
      </c>
      <c r="B15" s="2">
        <v>13</v>
      </c>
    </row>
    <row r="16" spans="1:16">
      <c r="A16" s="2">
        <f t="shared" si="0"/>
        <v>2307.8177835722067</v>
      </c>
      <c r="B16" s="2">
        <v>14</v>
      </c>
    </row>
    <row r="17" spans="1:2">
      <c r="A17" s="2">
        <f t="shared" si="0"/>
        <v>2263.0411693814194</v>
      </c>
      <c r="B17" s="2">
        <v>15</v>
      </c>
    </row>
    <row r="18" spans="1:2">
      <c r="A18" s="2">
        <f t="shared" si="0"/>
        <v>2185.9738644002446</v>
      </c>
      <c r="B18" s="2">
        <v>16</v>
      </c>
    </row>
    <row r="19" spans="1:2">
      <c r="A19" s="2">
        <f t="shared" si="0"/>
        <v>2077.7155200839293</v>
      </c>
      <c r="B19" s="2">
        <v>17</v>
      </c>
    </row>
    <row r="20" spans="1:2">
      <c r="A20" s="2">
        <f t="shared" si="0"/>
        <v>1939.8108439566213</v>
      </c>
      <c r="B20" s="2">
        <v>18</v>
      </c>
    </row>
    <row r="21" spans="1:2">
      <c r="A21" s="2">
        <f t="shared" si="0"/>
        <v>1774.2275586190499</v>
      </c>
      <c r="B21" s="2">
        <v>19</v>
      </c>
    </row>
    <row r="22" spans="1:2">
      <c r="A22" s="2">
        <f t="shared" si="0"/>
        <v>1583.3283248744019</v>
      </c>
      <c r="B22" s="2">
        <v>20</v>
      </c>
    </row>
    <row r="23" spans="1:2">
      <c r="A23" s="2">
        <f t="shared" si="0"/>
        <v>1369.8370295933044</v>
      </c>
      <c r="B23" s="2">
        <v>21</v>
      </c>
    </row>
    <row r="24" spans="1:2">
      <c r="A24" s="2">
        <f t="shared" si="0"/>
        <v>1136.7999193468038</v>
      </c>
      <c r="B24" s="2">
        <v>22</v>
      </c>
    </row>
    <row r="25" spans="1:2">
      <c r="A25" s="2">
        <f t="shared" si="0"/>
        <v>887.54213438045201</v>
      </c>
      <c r="B25" s="2">
        <v>23</v>
      </c>
    </row>
    <row r="26" spans="1:2">
      <c r="A26" s="2">
        <f t="shared" si="0"/>
        <v>625.62026313388742</v>
      </c>
      <c r="B26" s="2">
        <v>24</v>
      </c>
    </row>
    <row r="27" spans="1:2">
      <c r="A27" s="2">
        <f t="shared" si="0"/>
        <v>354.77159429195399</v>
      </c>
      <c r="B27" s="2">
        <v>25</v>
      </c>
    </row>
    <row r="28" spans="1:2">
      <c r="A28" s="2">
        <f t="shared" si="0"/>
        <v>78.860790475415456</v>
      </c>
      <c r="B28" s="2">
        <v>26</v>
      </c>
    </row>
    <row r="29" spans="1:2">
      <c r="A29" s="2">
        <f t="shared" si="0"/>
        <v>-198.17525553078283</v>
      </c>
      <c r="B29" s="2">
        <v>27</v>
      </c>
    </row>
    <row r="30" spans="1:2">
      <c r="A30" s="2">
        <f t="shared" si="0"/>
        <v>-472.38359518093745</v>
      </c>
      <c r="B30" s="2">
        <v>28</v>
      </c>
    </row>
    <row r="31" spans="1:2">
      <c r="A31" s="2">
        <f t="shared" si="0"/>
        <v>-739.85162766707742</v>
      </c>
      <c r="B31" s="2">
        <v>29</v>
      </c>
    </row>
    <row r="32" spans="1:2">
      <c r="A32" s="2">
        <f t="shared" si="0"/>
        <v>-996.76292770707698</v>
      </c>
      <c r="B32" s="2">
        <v>30</v>
      </c>
    </row>
    <row r="33" spans="1:2">
      <c r="A33" s="2">
        <f t="shared" si="0"/>
        <v>-1239.4517010315283</v>
      </c>
      <c r="B33" s="2">
        <v>31</v>
      </c>
    </row>
    <row r="34" spans="1:2">
      <c r="A34" s="2">
        <f t="shared" si="0"/>
        <v>-1464.4550905595515</v>
      </c>
      <c r="B34" s="2">
        <v>32</v>
      </c>
    </row>
    <row r="35" spans="1:2">
      <c r="A35" s="2">
        <f t="shared" si="0"/>
        <v>-1668.5625869215689</v>
      </c>
      <c r="B35" s="2">
        <v>33</v>
      </c>
    </row>
    <row r="36" spans="1:2">
      <c r="A36" s="2">
        <f t="shared" si="0"/>
        <v>-1848.8618383043658</v>
      </c>
      <c r="B36" s="2">
        <v>34</v>
      </c>
    </row>
    <row r="37" spans="1:2">
      <c r="A37" s="2">
        <f t="shared" si="0"/>
        <v>-2002.7802059707813</v>
      </c>
      <c r="B37" s="2">
        <v>35</v>
      </c>
    </row>
    <row r="38" spans="1:2">
      <c r="A38" s="2">
        <f t="shared" si="0"/>
        <v>-2128.1214725101372</v>
      </c>
      <c r="B38" s="2">
        <v>36</v>
      </c>
    </row>
    <row r="39" spans="1:2">
      <c r="A39" s="2">
        <f t="shared" si="0"/>
        <v>-2223.0971790398216</v>
      </c>
      <c r="B39" s="2">
        <v>37</v>
      </c>
    </row>
    <row r="40" spans="1:2">
      <c r="A40" s="2">
        <f t="shared" si="0"/>
        <v>-2286.3521442164092</v>
      </c>
      <c r="B40" s="2">
        <v>38</v>
      </c>
    </row>
    <row r="41" spans="1:2">
      <c r="A41" s="2">
        <f t="shared" si="0"/>
        <v>-2316.98380093281</v>
      </c>
      <c r="B41" s="2">
        <v>39</v>
      </c>
    </row>
    <row r="42" spans="1:2">
      <c r="A42" s="2">
        <f t="shared" si="0"/>
        <v>-2314.5550747916113</v>
      </c>
      <c r="B42" s="2">
        <v>40</v>
      </c>
    </row>
    <row r="43" spans="1:2">
      <c r="A43" s="2">
        <f t="shared" si="0"/>
        <v>-2279.1006205953422</v>
      </c>
      <c r="B43" s="2">
        <v>41</v>
      </c>
    </row>
    <row r="44" spans="1:2">
      <c r="A44" s="2">
        <f t="shared" si="0"/>
        <v>-2211.126327866953</v>
      </c>
      <c r="B44" s="2">
        <v>42</v>
      </c>
    </row>
    <row r="45" spans="1:2">
      <c r="A45" s="2">
        <f t="shared" si="0"/>
        <v>-2111.602102456096</v>
      </c>
      <c r="B45" s="2">
        <v>43</v>
      </c>
    </row>
    <row r="46" spans="1:2">
      <c r="A46" s="2">
        <f t="shared" si="0"/>
        <v>-1981.9480272284195</v>
      </c>
      <c r="B46" s="2">
        <v>44</v>
      </c>
    </row>
    <row r="47" spans="1:2">
      <c r="A47" s="2">
        <f t="shared" si="0"/>
        <v>-1824.0140993070565</v>
      </c>
      <c r="B47" s="2">
        <v>45</v>
      </c>
    </row>
    <row r="48" spans="1:2">
      <c r="A48" s="2">
        <f t="shared" si="0"/>
        <v>-1640.0538329898575</v>
      </c>
      <c r="B48" s="2">
        <v>46</v>
      </c>
    </row>
    <row r="49" spans="1:2">
      <c r="A49" s="2">
        <f t="shared" si="0"/>
        <v>-1432.6921049948132</v>
      </c>
      <c r="B49" s="2">
        <v>47</v>
      </c>
    </row>
    <row r="50" spans="1:2">
      <c r="A50" s="2">
        <f t="shared" si="0"/>
        <v>-1204.8877008407371</v>
      </c>
      <c r="B50" s="2">
        <v>48</v>
      </c>
    </row>
    <row r="51" spans="1:2">
      <c r="A51" s="2">
        <f t="shared" si="0"/>
        <v>-959.89109677824285</v>
      </c>
      <c r="B51" s="2">
        <v>49</v>
      </c>
    </row>
    <row r="52" spans="1:2">
      <c r="A52" s="2">
        <f t="shared" si="0"/>
        <v>-701.19807966861674</v>
      </c>
      <c r="B52" s="2">
        <v>50</v>
      </c>
    </row>
    <row r="53" spans="1:2">
      <c r="A53" s="2">
        <f t="shared" si="0"/>
        <v>-432.49986659537421</v>
      </c>
      <c r="B53" s="2">
        <v>51</v>
      </c>
    </row>
    <row r="54" spans="1:2">
      <c r="A54" s="2">
        <f t="shared" si="0"/>
        <v>-157.63043593754955</v>
      </c>
      <c r="B54" s="2">
        <v>52</v>
      </c>
    </row>
    <row r="55" spans="1:2">
      <c r="A55" s="2">
        <f t="shared" si="0"/>
        <v>119.48817857732358</v>
      </c>
      <c r="B55" s="2">
        <v>53</v>
      </c>
    </row>
    <row r="56" spans="1:2">
      <c r="A56" s="2">
        <f t="shared" si="0"/>
        <v>394.90185025697571</v>
      </c>
      <c r="B56" s="2">
        <v>54</v>
      </c>
    </row>
    <row r="57" spans="1:2">
      <c r="A57" s="2">
        <f t="shared" si="0"/>
        <v>664.68077975353026</v>
      </c>
      <c r="B57" s="2">
        <v>55</v>
      </c>
    </row>
    <row r="58" spans="1:2">
      <c r="A58" s="2">
        <f t="shared" si="0"/>
        <v>924.97556825268646</v>
      </c>
      <c r="B58" s="2">
        <v>56</v>
      </c>
    </row>
    <row r="59" spans="1:2">
      <c r="A59" s="2">
        <f t="shared" si="0"/>
        <v>1172.0721434505447</v>
      </c>
      <c r="B59" s="2">
        <v>57</v>
      </c>
    </row>
    <row r="60" spans="1:2">
      <c r="A60" s="2">
        <f t="shared" si="0"/>
        <v>1402.4447545949631</v>
      </c>
      <c r="B60" s="2">
        <v>58</v>
      </c>
    </row>
    <row r="61" spans="1:2">
      <c r="A61" s="2">
        <f t="shared" si="0"/>
        <v>1612.8062804202393</v>
      </c>
      <c r="B61" s="2">
        <v>59</v>
      </c>
    </row>
    <row r="62" spans="1:2">
      <c r="A62" s="2">
        <f t="shared" si="0"/>
        <v>1800.1551321455195</v>
      </c>
      <c r="B62" s="2">
        <v>60</v>
      </c>
    </row>
    <row r="63" spans="1:2">
      <c r="A63" s="2">
        <f t="shared" si="0"/>
        <v>1961.8180822914087</v>
      </c>
      <c r="B63" s="2">
        <v>61</v>
      </c>
    </row>
    <row r="64" spans="1:2">
      <c r="A64" s="2">
        <f t="shared" si="0"/>
        <v>2095.4884082025483</v>
      </c>
      <c r="B64" s="2">
        <v>62</v>
      </c>
    </row>
    <row r="65" spans="1:2">
      <c r="A65" s="2">
        <f t="shared" si="0"/>
        <v>2199.2588060171061</v>
      </c>
      <c r="B65" s="2">
        <v>63</v>
      </c>
    </row>
    <row r="66" spans="1:2">
      <c r="A66" s="2">
        <f t="shared" si="0"/>
        <v>2271.648605443103</v>
      </c>
      <c r="B66" s="2">
        <v>64</v>
      </c>
    </row>
    <row r="67" spans="1:2">
      <c r="A67" s="2">
        <f t="shared" ref="A67:A130" si="1">$G$13*SIN($L$2*B67)</f>
        <v>2311.6248970216802</v>
      </c>
      <c r="B67" s="2">
        <v>65</v>
      </c>
    </row>
    <row r="68" spans="1:2">
      <c r="A68" s="2">
        <f t="shared" si="1"/>
        <v>2318.6172704183837</v>
      </c>
      <c r="B68" s="2">
        <v>66</v>
      </c>
    </row>
    <row r="69" spans="1:2">
      <c r="A69" s="2">
        <f t="shared" si="1"/>
        <v>2292.5259534459906</v>
      </c>
      <c r="B69" s="2">
        <v>67</v>
      </c>
    </row>
    <row r="70" spans="1:2">
      <c r="A70" s="2">
        <f t="shared" si="1"/>
        <v>2233.723235685472</v>
      </c>
      <c r="B70" s="2">
        <v>68</v>
      </c>
    </row>
    <row r="71" spans="1:2">
      <c r="A71" s="2">
        <f t="shared" si="1"/>
        <v>2143.0481563918502</v>
      </c>
      <c r="B71" s="2">
        <v>69</v>
      </c>
    </row>
    <row r="72" spans="1:2">
      <c r="A72" s="2">
        <f t="shared" si="1"/>
        <v>2021.7945324817031</v>
      </c>
      <c r="B72" s="2">
        <v>70</v>
      </c>
    </row>
    <row r="73" spans="1:2">
      <c r="A73" s="2">
        <f t="shared" si="1"/>
        <v>1871.6924974275805</v>
      </c>
      <c r="B73" s="2">
        <v>71</v>
      </c>
    </row>
    <row r="74" spans="1:2">
      <c r="A74" s="2">
        <f t="shared" si="1"/>
        <v>1694.883814475555</v>
      </c>
      <c r="B74" s="2">
        <v>72</v>
      </c>
    </row>
    <row r="75" spans="1:2">
      <c r="A75" s="2">
        <f t="shared" si="1"/>
        <v>1493.8913164346407</v>
      </c>
      <c r="B75" s="2">
        <v>73</v>
      </c>
    </row>
    <row r="76" spans="1:2">
      <c r="A76" s="2">
        <f t="shared" si="1"/>
        <v>1271.5829080929805</v>
      </c>
      <c r="B76" s="2">
        <v>74</v>
      </c>
    </row>
    <row r="77" spans="1:2">
      <c r="A77" s="2">
        <f t="shared" si="1"/>
        <v>1031.1306449001054</v>
      </c>
      <c r="B77" s="2">
        <v>75</v>
      </c>
    </row>
    <row r="78" spans="1:2">
      <c r="A78" s="2">
        <f t="shared" si="1"/>
        <v>775.96547180994185</v>
      </c>
      <c r="B78" s="2">
        <v>76</v>
      </c>
    </row>
    <row r="79" spans="1:2">
      <c r="A79" s="2">
        <f t="shared" si="1"/>
        <v>509.72826810308754</v>
      </c>
      <c r="B79" s="2">
        <v>77</v>
      </c>
    </row>
    <row r="80" spans="1:2">
      <c r="A80" s="2">
        <f t="shared" si="1"/>
        <v>236.21789671588354</v>
      </c>
      <c r="B80" s="2">
        <v>78</v>
      </c>
    </row>
    <row r="81" spans="1:2">
      <c r="A81" s="2">
        <f t="shared" si="1"/>
        <v>-40.66300065432474</v>
      </c>
      <c r="B81" s="2">
        <v>79</v>
      </c>
    </row>
    <row r="82" spans="1:2">
      <c r="A82" s="2">
        <f t="shared" si="1"/>
        <v>-316.96368923358722</v>
      </c>
      <c r="B82" s="2">
        <v>80</v>
      </c>
    </row>
    <row r="83" spans="1:2">
      <c r="A83" s="2">
        <f t="shared" si="1"/>
        <v>-588.74171308218069</v>
      </c>
      <c r="B83" s="2">
        <v>81</v>
      </c>
    </row>
    <row r="84" spans="1:2">
      <c r="A84" s="2">
        <f t="shared" si="1"/>
        <v>-852.11914887707292</v>
      </c>
      <c r="B84" s="2">
        <v>82</v>
      </c>
    </row>
    <row r="85" spans="1:2">
      <c r="A85" s="2">
        <f t="shared" si="1"/>
        <v>-1103.3379388968697</v>
      </c>
      <c r="B85" s="2">
        <v>83</v>
      </c>
    </row>
    <row r="86" spans="1:2">
      <c r="A86" s="2">
        <f t="shared" si="1"/>
        <v>-1338.8135136785836</v>
      </c>
      <c r="B86" s="2">
        <v>84</v>
      </c>
    </row>
    <row r="87" spans="1:2">
      <c r="A87" s="2">
        <f t="shared" si="1"/>
        <v>-1555.1859392197505</v>
      </c>
      <c r="B87" s="2">
        <v>85</v>
      </c>
    </row>
    <row r="88" spans="1:2">
      <c r="A88" s="2">
        <f t="shared" si="1"/>
        <v>-1749.367858921104</v>
      </c>
      <c r="B88" s="2">
        <v>86</v>
      </c>
    </row>
    <row r="89" spans="1:2">
      <c r="A89" s="2">
        <f t="shared" si="1"/>
        <v>-1918.5885461997593</v>
      </c>
      <c r="B89" s="2">
        <v>87</v>
      </c>
    </row>
    <row r="90" spans="1:2">
      <c r="A90" s="2">
        <f t="shared" si="1"/>
        <v>-2060.4334391987836</v>
      </c>
      <c r="B90" s="2">
        <v>88</v>
      </c>
    </row>
    <row r="91" spans="1:2">
      <c r="A91" s="2">
        <f t="shared" si="1"/>
        <v>-2172.8785934835873</v>
      </c>
      <c r="B91" s="2">
        <v>89</v>
      </c>
    </row>
    <row r="92" spans="1:2">
      <c r="A92" s="2">
        <f t="shared" si="1"/>
        <v>-2254.3195611293954</v>
      </c>
      <c r="B92" s="2">
        <v>90</v>
      </c>
    </row>
    <row r="93" spans="1:2">
      <c r="A93" s="2">
        <f t="shared" si="1"/>
        <v>-2303.5942841323581</v>
      </c>
      <c r="B93" s="2">
        <v>91</v>
      </c>
    </row>
    <row r="94" spans="1:2">
      <c r="A94" s="2">
        <f t="shared" si="1"/>
        <v>-2319.9996754846939</v>
      </c>
      <c r="B94" s="2">
        <v>92</v>
      </c>
    </row>
    <row r="95" spans="1:2">
      <c r="A95" s="2">
        <f t="shared" si="1"/>
        <v>-2303.3016513232255</v>
      </c>
      <c r="B95" s="2">
        <v>93</v>
      </c>
    </row>
    <row r="96" spans="1:2">
      <c r="A96" s="2">
        <f t="shared" si="1"/>
        <v>-2253.7384710054534</v>
      </c>
      <c r="B96" s="2">
        <v>94</v>
      </c>
    </row>
    <row r="97" spans="1:2">
      <c r="A97" s="2">
        <f t="shared" si="1"/>
        <v>-2172.0173374545398</v>
      </c>
      <c r="B97" s="2">
        <v>95</v>
      </c>
    </row>
    <row r="98" spans="1:2">
      <c r="A98" s="2">
        <f t="shared" si="1"/>
        <v>-2059.3043062819506</v>
      </c>
      <c r="B98" s="2">
        <v>96</v>
      </c>
    </row>
    <row r="99" spans="1:2">
      <c r="A99" s="2">
        <f t="shared" si="1"/>
        <v>-1917.207647671582</v>
      </c>
      <c r="B99" s="2">
        <v>97</v>
      </c>
    </row>
    <row r="100" spans="1:2">
      <c r="A100" s="2">
        <f t="shared" si="1"/>
        <v>-1747.7548984299253</v>
      </c>
      <c r="B100" s="2">
        <v>98</v>
      </c>
    </row>
    <row r="101" spans="1:2">
      <c r="A101" s="2">
        <f t="shared" si="1"/>
        <v>-1553.3639316400629</v>
      </c>
      <c r="B101" s="2">
        <v>99</v>
      </c>
    </row>
    <row r="102" spans="1:2">
      <c r="A102" s="2">
        <f t="shared" si="1"/>
        <v>-1336.8084567183187</v>
      </c>
      <c r="B102" s="2">
        <v>100</v>
      </c>
    </row>
    <row r="103" spans="1:2">
      <c r="A103" s="2">
        <f t="shared" si="1"/>
        <v>-1101.1784421435175</v>
      </c>
      <c r="B103" s="2">
        <v>101</v>
      </c>
    </row>
    <row r="104" spans="1:2">
      <c r="A104" s="2">
        <f t="shared" si="1"/>
        <v>-849.83602557560164</v>
      </c>
      <c r="B104" s="2">
        <v>102</v>
      </c>
    </row>
    <row r="105" spans="1:2">
      <c r="A105" s="2">
        <f t="shared" si="1"/>
        <v>-586.36754046961175</v>
      </c>
      <c r="B105" s="2">
        <v>103</v>
      </c>
    </row>
    <row r="106" spans="1:2">
      <c r="A106" s="2">
        <f t="shared" si="1"/>
        <v>-314.5323437036655</v>
      </c>
      <c r="B106" s="2">
        <v>104</v>
      </c>
    </row>
    <row r="107" spans="1:2">
      <c r="A107" s="2">
        <f t="shared" si="1"/>
        <v>-38.209174384892151</v>
      </c>
      <c r="B107" s="2">
        <v>105</v>
      </c>
    </row>
    <row r="108" spans="1:2">
      <c r="A108" s="2">
        <f t="shared" si="1"/>
        <v>238.6591907757072</v>
      </c>
      <c r="B108" s="2">
        <v>106</v>
      </c>
    </row>
    <row r="109" spans="1:2">
      <c r="A109" s="2">
        <f t="shared" si="1"/>
        <v>512.122195822717</v>
      </c>
      <c r="B109" s="2">
        <v>107</v>
      </c>
    </row>
    <row r="110" spans="1:2">
      <c r="A110" s="2">
        <f t="shared" si="1"/>
        <v>778.2778749156281</v>
      </c>
      <c r="B110" s="2">
        <v>108</v>
      </c>
    </row>
    <row r="111" spans="1:2">
      <c r="A111" s="2">
        <f t="shared" si="1"/>
        <v>1033.3285283696282</v>
      </c>
      <c r="B111" s="2">
        <v>109</v>
      </c>
    </row>
    <row r="112" spans="1:2">
      <c r="A112" s="2">
        <f t="shared" si="1"/>
        <v>1273.6349109522332</v>
      </c>
      <c r="B112" s="2">
        <v>110</v>
      </c>
    </row>
    <row r="113" spans="1:2">
      <c r="A113" s="2">
        <f t="shared" si="1"/>
        <v>1495.7681592384633</v>
      </c>
      <c r="B113" s="2">
        <v>111</v>
      </c>
    </row>
    <row r="114" spans="1:2">
      <c r="A114" s="2">
        <f t="shared" si="1"/>
        <v>1696.5587170877895</v>
      </c>
      <c r="B114" s="2">
        <v>112</v>
      </c>
    </row>
    <row r="115" spans="1:2">
      <c r="A115" s="2">
        <f t="shared" si="1"/>
        <v>1873.141561139227</v>
      </c>
      <c r="B115" s="2">
        <v>113</v>
      </c>
    </row>
    <row r="116" spans="1:2">
      <c r="A116" s="2">
        <f t="shared" si="1"/>
        <v>2022.9970810148084</v>
      </c>
      <c r="B116" s="2">
        <v>114</v>
      </c>
    </row>
    <row r="117" spans="1:2">
      <c r="A117" s="2">
        <f t="shared" si="1"/>
        <v>2143.9870309234229</v>
      </c>
      <c r="B117" s="2">
        <v>115</v>
      </c>
    </row>
    <row r="118" spans="1:2">
      <c r="A118" s="2">
        <f t="shared" si="1"/>
        <v>2234.3850396818557</v>
      </c>
      <c r="B118" s="2">
        <v>116</v>
      </c>
    </row>
    <row r="119" spans="1:2">
      <c r="A119" s="2">
        <f t="shared" si="1"/>
        <v>2292.9012438141926</v>
      </c>
      <c r="B119" s="2">
        <v>117</v>
      </c>
    </row>
    <row r="120" spans="1:2">
      <c r="A120" s="2">
        <f t="shared" si="1"/>
        <v>2318.7006922468795</v>
      </c>
      <c r="B120" s="2">
        <v>118</v>
      </c>
    </row>
    <row r="121" spans="1:2">
      <c r="A121" s="2">
        <f t="shared" si="1"/>
        <v>2311.4152599881263</v>
      </c>
      <c r="B121" s="2">
        <v>119</v>
      </c>
    </row>
    <row r="122" spans="1:2">
      <c r="A122" s="2">
        <f t="shared" si="1"/>
        <v>2271.1489007987057</v>
      </c>
      <c r="B122" s="2">
        <v>120</v>
      </c>
    </row>
    <row r="123" spans="1:2">
      <c r="A123" s="2">
        <f t="shared" si="1"/>
        <v>2198.4761639053099</v>
      </c>
      <c r="B123" s="2">
        <v>121</v>
      </c>
    </row>
    <row r="124" spans="1:2">
      <c r="A124" s="2">
        <f t="shared" si="1"/>
        <v>2094.4339959210488</v>
      </c>
      <c r="B124" s="2">
        <v>122</v>
      </c>
    </row>
    <row r="125" spans="1:2">
      <c r="A125" s="2">
        <f t="shared" si="1"/>
        <v>1960.5069449491516</v>
      </c>
      <c r="B125" s="2">
        <v>123</v>
      </c>
    </row>
    <row r="126" spans="1:2">
      <c r="A126" s="2">
        <f t="shared" si="1"/>
        <v>1798.6059779883292</v>
      </c>
      <c r="B126" s="2">
        <v>124</v>
      </c>
    </row>
    <row r="127" spans="1:2">
      <c r="A127" s="2">
        <f t="shared" si="1"/>
        <v>1611.0412138881709</v>
      </c>
      <c r="B127" s="2">
        <v>125</v>
      </c>
    </row>
    <row r="128" spans="1:2">
      <c r="A128" s="2">
        <f t="shared" si="1"/>
        <v>1400.4889609203426</v>
      </c>
      <c r="B128" s="2">
        <v>126</v>
      </c>
    </row>
    <row r="129" spans="1:2">
      <c r="A129" s="2">
        <f t="shared" si="1"/>
        <v>1169.953529297049</v>
      </c>
      <c r="B129" s="2">
        <v>127</v>
      </c>
    </row>
    <row r="130" spans="1:2">
      <c r="A130" s="2">
        <f t="shared" si="1"/>
        <v>922.72436352309091</v>
      </c>
      <c r="B130" s="2">
        <v>128</v>
      </c>
    </row>
    <row r="131" spans="1:2">
      <c r="A131" s="2">
        <f t="shared" ref="A131:A152" si="2">$G$13*SIN($L$2*B131)</f>
        <v>662.32910624783426</v>
      </c>
      <c r="B131" s="2">
        <v>129</v>
      </c>
    </row>
    <row r="132" spans="1:2">
      <c r="A132" s="2">
        <f t="shared" si="2"/>
        <v>392.48326333556969</v>
      </c>
      <c r="B132" s="2">
        <v>130</v>
      </c>
    </row>
    <row r="133" spans="1:2">
      <c r="A133" s="2">
        <f t="shared" si="2"/>
        <v>117.03718836908907</v>
      </c>
      <c r="B133" s="2">
        <v>131</v>
      </c>
    </row>
    <row r="134" spans="1:2">
      <c r="A134" s="2">
        <f t="shared" si="2"/>
        <v>-160.07885695044337</v>
      </c>
      <c r="B134" s="2">
        <v>132</v>
      </c>
    </row>
    <row r="135" spans="1:2">
      <c r="A135" s="2">
        <f t="shared" si="2"/>
        <v>-434.9107825898696</v>
      </c>
      <c r="B135" s="2">
        <v>133</v>
      </c>
    </row>
    <row r="136" spans="1:2">
      <c r="A136" s="2">
        <f t="shared" si="2"/>
        <v>-703.53708997010847</v>
      </c>
      <c r="B136" s="2">
        <v>134</v>
      </c>
    </row>
    <row r="137" spans="1:2">
      <c r="A137" s="2">
        <f t="shared" si="2"/>
        <v>-962.12482671400164</v>
      </c>
      <c r="B137" s="2">
        <v>135</v>
      </c>
    </row>
    <row r="138" spans="1:2">
      <c r="A138" s="2">
        <f t="shared" si="2"/>
        <v>-1206.984277953628</v>
      </c>
      <c r="B138" s="2">
        <v>136</v>
      </c>
    </row>
    <row r="139" spans="1:2">
      <c r="A139" s="2">
        <f t="shared" si="2"/>
        <v>-1434.621613822314</v>
      </c>
      <c r="B139" s="2">
        <v>137</v>
      </c>
    </row>
    <row r="140" spans="1:2">
      <c r="A140" s="2">
        <f t="shared" si="2"/>
        <v>-1641.7887419193087</v>
      </c>
      <c r="B140" s="2">
        <v>138</v>
      </c>
    </row>
    <row r="141" spans="1:2">
      <c r="A141" s="2">
        <f t="shared" si="2"/>
        <v>-1825.5296534163876</v>
      </c>
      <c r="B141" s="2">
        <v>139</v>
      </c>
    </row>
    <row r="142" spans="1:2">
      <c r="A142" s="2">
        <f t="shared" si="2"/>
        <v>-1983.2226015070978</v>
      </c>
      <c r="B142" s="2">
        <v>140</v>
      </c>
    </row>
    <row r="143" spans="1:2">
      <c r="A143" s="2">
        <f t="shared" si="2"/>
        <v>-2112.6175103662549</v>
      </c>
      <c r="B143" s="2">
        <v>141</v>
      </c>
    </row>
    <row r="144" spans="1:2">
      <c r="A144" s="2">
        <f t="shared" si="2"/>
        <v>-2211.8680808419226</v>
      </c>
      <c r="B144" s="2">
        <v>142</v>
      </c>
    </row>
    <row r="145" spans="1:2">
      <c r="A145" s="2">
        <f t="shared" si="2"/>
        <v>-2279.5581347728953</v>
      </c>
      <c r="B145" s="2">
        <v>143</v>
      </c>
    </row>
    <row r="146" spans="1:2">
      <c r="A146" s="2">
        <f t="shared" si="2"/>
        <v>-2314.7218220320742</v>
      </c>
      <c r="B146" s="2">
        <v>144</v>
      </c>
    </row>
    <row r="147" spans="1:2">
      <c r="A147" s="2">
        <f t="shared" si="2"/>
        <v>-2316.8574019672342</v>
      </c>
      <c r="B147" s="2">
        <v>145</v>
      </c>
    </row>
    <row r="148" spans="1:2">
      <c r="A148" s="2">
        <f t="shared" si="2"/>
        <v>-2285.9344025956848</v>
      </c>
      <c r="B148" s="2">
        <v>146</v>
      </c>
    </row>
    <row r="149" spans="1:2">
      <c r="A149" s="2">
        <f t="shared" si="2"/>
        <v>-2222.3940554003198</v>
      </c>
      <c r="B149" s="2">
        <v>147</v>
      </c>
    </row>
    <row r="150" spans="1:2">
      <c r="A150" s="2">
        <f t="shared" si="2"/>
        <v>-2127.1429995230897</v>
      </c>
      <c r="B150" s="2">
        <v>148</v>
      </c>
    </row>
    <row r="151" spans="1:2">
      <c r="A151" s="2">
        <f t="shared" si="2"/>
        <v>-2001.5403451889392</v>
      </c>
      <c r="B151" s="2">
        <v>149</v>
      </c>
    </row>
    <row r="152" spans="1:2">
      <c r="A152" s="2">
        <f t="shared" si="2"/>
        <v>-1847.3782809485838</v>
      </c>
      <c r="B152" s="2">
        <v>150</v>
      </c>
    </row>
  </sheetData>
  <mergeCells count="10">
    <mergeCell ref="N7:P7"/>
    <mergeCell ref="N8:P8"/>
    <mergeCell ref="G9:I9"/>
    <mergeCell ref="G12:I12"/>
    <mergeCell ref="G13:I13"/>
    <mergeCell ref="G1:I1"/>
    <mergeCell ref="G2:I2"/>
    <mergeCell ref="G4:I4"/>
    <mergeCell ref="G5:I5"/>
    <mergeCell ref="G7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activeCell="G36" sqref="G36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2700</v>
      </c>
      <c r="H2" s="3"/>
      <c r="I2" s="3"/>
      <c r="L2" s="1">
        <f>SQRT(O2/O5)</f>
        <v>6.0858061945018457E-2</v>
      </c>
      <c r="O2" s="1">
        <v>10</v>
      </c>
    </row>
    <row r="3" spans="1:16">
      <c r="A3" s="2">
        <f t="shared" ref="A3:A66" si="0">$G$13*SIN($L$2*B3)</f>
        <v>19.462560702815324</v>
      </c>
      <c r="B3" s="2">
        <v>1</v>
      </c>
    </row>
    <row r="4" spans="1:16" ht="18.75">
      <c r="A4" s="2">
        <f t="shared" si="0"/>
        <v>38.853060092737365</v>
      </c>
      <c r="B4" s="2">
        <v>2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58.099703668259835</v>
      </c>
      <c r="B5" s="2">
        <v>3</v>
      </c>
      <c r="G5" s="3">
        <v>3020</v>
      </c>
      <c r="H5" s="3"/>
      <c r="I5" s="3"/>
      <c r="L5" s="2">
        <f>2*PI()/L2</f>
        <v>103.24326977181858</v>
      </c>
      <c r="O5" s="1">
        <v>2700</v>
      </c>
    </row>
    <row r="6" spans="1:16">
      <c r="A6" s="2">
        <f t="shared" si="0"/>
        <v>77.131229562765157</v>
      </c>
      <c r="B6" s="2">
        <v>4</v>
      </c>
    </row>
    <row r="7" spans="1:16" ht="18.75" customHeight="1">
      <c r="A7" s="2">
        <f t="shared" si="0"/>
        <v>95.877172395912979</v>
      </c>
      <c r="B7" s="2">
        <v>5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114.26812417599004</v>
      </c>
      <c r="B8" s="2">
        <v>6</v>
      </c>
      <c r="G8" s="4"/>
      <c r="H8" s="4"/>
      <c r="I8" s="4"/>
      <c r="L8" s="2">
        <f>1/L5</f>
        <v>9.6858613855424543E-3</v>
      </c>
      <c r="N8" s="3">
        <v>0</v>
      </c>
      <c r="O8" s="3"/>
      <c r="P8" s="3"/>
    </row>
    <row r="9" spans="1:16">
      <c r="A9" s="2">
        <f t="shared" si="0"/>
        <v>132.23599128721452</v>
      </c>
      <c r="B9" s="2">
        <v>7</v>
      </c>
      <c r="G9" s="3">
        <f>G5-G2</f>
        <v>320</v>
      </c>
      <c r="H9" s="3"/>
      <c r="I9" s="3"/>
    </row>
    <row r="10" spans="1:16">
      <c r="A10" s="2">
        <f t="shared" si="0"/>
        <v>149.71424661048329</v>
      </c>
      <c r="B10" s="2">
        <v>8</v>
      </c>
      <c r="H10" s="1"/>
      <c r="I10" s="1"/>
    </row>
    <row r="11" spans="1:16">
      <c r="A11" s="2">
        <f t="shared" si="0"/>
        <v>166.63817584407056</v>
      </c>
      <c r="B11" s="2">
        <v>9</v>
      </c>
      <c r="H11" s="1"/>
      <c r="I11" s="1"/>
    </row>
    <row r="12" spans="1:16" ht="18.75">
      <c r="A12" s="2">
        <f t="shared" si="0"/>
        <v>182.94511711225982</v>
      </c>
      <c r="B12" s="2">
        <v>10</v>
      </c>
      <c r="G12" s="3" t="s">
        <v>10</v>
      </c>
      <c r="H12" s="3"/>
      <c r="I12" s="3"/>
    </row>
    <row r="13" spans="1:16">
      <c r="A13" s="2">
        <f t="shared" si="0"/>
        <v>198.57469297474381</v>
      </c>
      <c r="B13" s="2">
        <v>11</v>
      </c>
      <c r="G13" s="3">
        <f>SQRT((G9^2)+(O8^2)/L2^2)</f>
        <v>320</v>
      </c>
      <c r="H13" s="3"/>
      <c r="I13" s="3"/>
    </row>
    <row r="14" spans="1:16">
      <c r="A14" s="2">
        <f t="shared" si="0"/>
        <v>213.46903397776398</v>
      </c>
      <c r="B14" s="2">
        <v>12</v>
      </c>
      <c r="H14" s="1"/>
      <c r="I14" s="1"/>
    </row>
    <row r="15" spans="1:16">
      <c r="A15" s="2">
        <f t="shared" si="0"/>
        <v>227.57299291927706</v>
      </c>
      <c r="B15" s="2">
        <v>13</v>
      </c>
    </row>
    <row r="16" spans="1:16">
      <c r="A16" s="2">
        <f t="shared" si="0"/>
        <v>240.83434903481947</v>
      </c>
      <c r="B16" s="2">
        <v>14</v>
      </c>
    </row>
    <row r="17" spans="1:2">
      <c r="A17" s="2">
        <f t="shared" si="0"/>
        <v>253.20400134805914</v>
      </c>
      <c r="B17" s="2">
        <v>15</v>
      </c>
    </row>
    <row r="18" spans="1:2">
      <c r="A18" s="2">
        <f t="shared" si="0"/>
        <v>264.6361504701419</v>
      </c>
      <c r="B18" s="2">
        <v>16</v>
      </c>
    </row>
    <row r="19" spans="1:2">
      <c r="A19" s="2">
        <f t="shared" si="0"/>
        <v>275.0884681747101</v>
      </c>
      <c r="B19" s="2">
        <v>17</v>
      </c>
    </row>
    <row r="20" spans="1:2">
      <c r="A20" s="2">
        <f t="shared" si="0"/>
        <v>284.52225412073096</v>
      </c>
      <c r="B20" s="2">
        <v>18</v>
      </c>
    </row>
    <row r="21" spans="1:2">
      <c r="A21" s="2">
        <f t="shared" si="0"/>
        <v>292.90257914285962</v>
      </c>
      <c r="B21" s="2">
        <v>19</v>
      </c>
    </row>
    <row r="22" spans="1:2">
      <c r="A22" s="2">
        <f t="shared" si="0"/>
        <v>300.19841457879465</v>
      </c>
      <c r="B22" s="2">
        <v>20</v>
      </c>
    </row>
    <row r="23" spans="1:2">
      <c r="A23" s="2">
        <f t="shared" si="0"/>
        <v>306.38274715478479</v>
      </c>
      <c r="B23" s="2">
        <v>21</v>
      </c>
    </row>
    <row r="24" spans="1:2">
      <c r="A24" s="2">
        <f t="shared" si="0"/>
        <v>311.43267900391527</v>
      </c>
      <c r="B24" s="2">
        <v>22</v>
      </c>
    </row>
    <row r="25" spans="1:2">
      <c r="A25" s="2">
        <f t="shared" si="0"/>
        <v>315.32951244685046</v>
      </c>
      <c r="B25" s="2">
        <v>23</v>
      </c>
    </row>
    <row r="26" spans="1:2">
      <c r="A26" s="2">
        <f t="shared" si="0"/>
        <v>318.05881922112729</v>
      </c>
      <c r="B26" s="2">
        <v>24</v>
      </c>
    </row>
    <row r="27" spans="1:2">
      <c r="A27" s="2">
        <f t="shared" si="0"/>
        <v>319.610493902673</v>
      </c>
      <c r="B27" s="2">
        <v>25</v>
      </c>
    </row>
    <row r="28" spans="1:2">
      <c r="A28" s="2">
        <f t="shared" si="0"/>
        <v>319.9787913217516</v>
      </c>
      <c r="B28" s="2">
        <v>26</v>
      </c>
    </row>
    <row r="29" spans="1:2">
      <c r="A29" s="2">
        <f t="shared" si="0"/>
        <v>319.1623478348036</v>
      </c>
      <c r="B29" s="2">
        <v>27</v>
      </c>
    </row>
    <row r="30" spans="1:2">
      <c r="A30" s="2">
        <f t="shared" si="0"/>
        <v>317.16418637341906</v>
      </c>
      <c r="B30" s="2">
        <v>28</v>
      </c>
    </row>
    <row r="31" spans="1:2">
      <c r="A31" s="2">
        <f t="shared" si="0"/>
        <v>313.99170525174986</v>
      </c>
      <c r="B31" s="2">
        <v>29</v>
      </c>
    </row>
    <row r="32" spans="1:2">
      <c r="A32" s="2">
        <f t="shared" si="0"/>
        <v>309.65665077380237</v>
      </c>
      <c r="B32" s="2">
        <v>30</v>
      </c>
    </row>
    <row r="33" spans="1:2">
      <c r="A33" s="2">
        <f t="shared" si="0"/>
        <v>304.17507374203342</v>
      </c>
      <c r="B33" s="2">
        <v>31</v>
      </c>
    </row>
    <row r="34" spans="1:2">
      <c r="A34" s="2">
        <f t="shared" si="0"/>
        <v>297.56727002827949</v>
      </c>
      <c r="B34" s="2">
        <v>32</v>
      </c>
    </row>
    <row r="35" spans="1:2">
      <c r="A35" s="2">
        <f t="shared" si="0"/>
        <v>289.85770542705887</v>
      </c>
      <c r="B35" s="2">
        <v>33</v>
      </c>
    </row>
    <row r="36" spans="1:2">
      <c r="A36" s="2">
        <f t="shared" si="0"/>
        <v>281.07492506948165</v>
      </c>
      <c r="B36" s="2">
        <v>34</v>
      </c>
    </row>
    <row r="37" spans="1:2">
      <c r="A37" s="2">
        <f t="shared" si="0"/>
        <v>271.25144773316822</v>
      </c>
      <c r="B37" s="2">
        <v>35</v>
      </c>
    </row>
    <row r="38" spans="1:2">
      <c r="A38" s="2">
        <f t="shared" si="0"/>
        <v>260.42364543950083</v>
      </c>
      <c r="B38" s="2">
        <v>36</v>
      </c>
    </row>
    <row r="39" spans="1:2">
      <c r="A39" s="2">
        <f t="shared" si="0"/>
        <v>248.63160878400495</v>
      </c>
      <c r="B39" s="2">
        <v>37</v>
      </c>
    </row>
    <row r="40" spans="1:2">
      <c r="A40" s="2">
        <f t="shared" si="0"/>
        <v>235.91899849848548</v>
      </c>
      <c r="B40" s="2">
        <v>38</v>
      </c>
    </row>
    <row r="41" spans="1:2">
      <c r="A41" s="2">
        <f t="shared" si="0"/>
        <v>222.33288379451557</v>
      </c>
      <c r="B41" s="2">
        <v>39</v>
      </c>
    </row>
    <row r="42" spans="1:2">
      <c r="A42" s="2">
        <f t="shared" si="0"/>
        <v>207.9235680868224</v>
      </c>
      <c r="B42" s="2">
        <v>40</v>
      </c>
    </row>
    <row r="43" spans="1:2">
      <c r="A43" s="2">
        <f t="shared" si="0"/>
        <v>192.74440274183942</v>
      </c>
      <c r="B43" s="2">
        <v>41</v>
      </c>
    </row>
    <row r="44" spans="1:2">
      <c r="A44" s="2">
        <f t="shared" si="0"/>
        <v>176.85158954103255</v>
      </c>
      <c r="B44" s="2">
        <v>42</v>
      </c>
    </row>
    <row r="45" spans="1:2">
      <c r="A45" s="2">
        <f t="shared" si="0"/>
        <v>160.30397259039074</v>
      </c>
      <c r="B45" s="2">
        <v>43</v>
      </c>
    </row>
    <row r="46" spans="1:2">
      <c r="A46" s="2">
        <f t="shared" si="0"/>
        <v>143.16282044655097</v>
      </c>
      <c r="B46" s="2">
        <v>44</v>
      </c>
    </row>
    <row r="47" spans="1:2">
      <c r="A47" s="2">
        <f t="shared" si="0"/>
        <v>125.49159926624614</v>
      </c>
      <c r="B47" s="2">
        <v>45</v>
      </c>
    </row>
    <row r="48" spans="1:2">
      <c r="A48" s="2">
        <f t="shared" si="0"/>
        <v>107.35573781900585</v>
      </c>
      <c r="B48" s="2">
        <v>46</v>
      </c>
    </row>
    <row r="49" spans="1:2">
      <c r="A49" s="2">
        <f t="shared" si="0"/>
        <v>88.82238523316397</v>
      </c>
      <c r="B49" s="2">
        <v>47</v>
      </c>
    </row>
    <row r="50" spans="1:2">
      <c r="A50" s="2">
        <f t="shared" si="0"/>
        <v>69.960162372133368</v>
      </c>
      <c r="B50" s="2">
        <v>48</v>
      </c>
    </row>
    <row r="51" spans="1:2">
      <c r="A51" s="2">
        <f t="shared" si="0"/>
        <v>50.838907761491477</v>
      </c>
      <c r="B51" s="2">
        <v>49</v>
      </c>
    </row>
    <row r="52" spans="1:2">
      <c r="A52" s="2">
        <f t="shared" si="0"/>
        <v>31.529419007599174</v>
      </c>
      <c r="B52" s="2">
        <v>50</v>
      </c>
    </row>
    <row r="53" spans="1:2">
      <c r="A53" s="2">
        <f t="shared" si="0"/>
        <v>12.103190665163348</v>
      </c>
      <c r="B53" s="2">
        <v>51</v>
      </c>
    </row>
    <row r="54" spans="1:2">
      <c r="A54" s="2">
        <f t="shared" si="0"/>
        <v>-7.3678504756933636</v>
      </c>
      <c r="B54" s="2">
        <v>52</v>
      </c>
    </row>
    <row r="55" spans="1:2">
      <c r="A55" s="2">
        <f t="shared" si="0"/>
        <v>-26.811611702740837</v>
      </c>
      <c r="B55" s="2">
        <v>53</v>
      </c>
    </row>
    <row r="56" spans="1:2">
      <c r="A56" s="2">
        <f t="shared" si="0"/>
        <v>-46.156101309286441</v>
      </c>
      <c r="B56" s="2">
        <v>54</v>
      </c>
    </row>
    <row r="57" spans="1:2">
      <c r="A57" s="2">
        <f t="shared" si="0"/>
        <v>-65.329695147840724</v>
      </c>
      <c r="B57" s="2">
        <v>55</v>
      </c>
    </row>
    <row r="58" spans="1:2">
      <c r="A58" s="2">
        <f t="shared" si="0"/>
        <v>-84.261401822873523</v>
      </c>
      <c r="B58" s="2">
        <v>56</v>
      </c>
    </row>
    <row r="59" spans="1:2">
      <c r="A59" s="2">
        <f t="shared" si="0"/>
        <v>-102.88112554076612</v>
      </c>
      <c r="B59" s="2">
        <v>57</v>
      </c>
    </row>
    <row r="60" spans="1:2">
      <c r="A60" s="2">
        <f t="shared" si="0"/>
        <v>-121.11992564374438</v>
      </c>
      <c r="B60" s="2">
        <v>58</v>
      </c>
    </row>
    <row r="61" spans="1:2">
      <c r="A61" s="2">
        <f t="shared" si="0"/>
        <v>-138.91027186685045</v>
      </c>
      <c r="B61" s="2">
        <v>59</v>
      </c>
    </row>
    <row r="62" spans="1:2">
      <c r="A62" s="2">
        <f t="shared" si="0"/>
        <v>-156.18629437284974</v>
      </c>
      <c r="B62" s="2">
        <v>60</v>
      </c>
    </row>
    <row r="63" spans="1:2">
      <c r="A63" s="2">
        <f t="shared" si="0"/>
        <v>-172.88402763930316</v>
      </c>
      <c r="B63" s="2">
        <v>61</v>
      </c>
    </row>
    <row r="64" spans="1:2">
      <c r="A64" s="2">
        <f t="shared" si="0"/>
        <v>-188.94164729479877</v>
      </c>
      <c r="B64" s="2">
        <v>62</v>
      </c>
    </row>
    <row r="65" spans="1:2">
      <c r="A65" s="2">
        <f t="shared" si="0"/>
        <v>-204.29969902744062</v>
      </c>
      <c r="B65" s="2">
        <v>63</v>
      </c>
    </row>
    <row r="66" spans="1:2">
      <c r="A66" s="2">
        <f t="shared" si="0"/>
        <v>-218.90131871804954</v>
      </c>
      <c r="B66" s="2">
        <v>64</v>
      </c>
    </row>
    <row r="67" spans="1:2">
      <c r="A67" s="2">
        <f t="shared" ref="A67:A130" si="1">$G$13*SIN($L$2*B67)</f>
        <v>-232.6924429830174</v>
      </c>
      <c r="B67" s="2">
        <v>65</v>
      </c>
    </row>
    <row r="68" spans="1:2">
      <c r="A68" s="2">
        <f t="shared" si="1"/>
        <v>-245.62200934726789</v>
      </c>
      <c r="B68" s="2">
        <v>66</v>
      </c>
    </row>
    <row r="69" spans="1:2">
      <c r="A69" s="2">
        <f t="shared" si="1"/>
        <v>-257.64214530617141</v>
      </c>
      <c r="B69" s="2">
        <v>67</v>
      </c>
    </row>
    <row r="70" spans="1:2">
      <c r="A70" s="2">
        <f t="shared" si="1"/>
        <v>-268.70834557640069</v>
      </c>
      <c r="B70" s="2">
        <v>68</v>
      </c>
    </row>
    <row r="71" spans="1:2">
      <c r="A71" s="2">
        <f t="shared" si="1"/>
        <v>-278.77963687944469</v>
      </c>
      <c r="B71" s="2">
        <v>69</v>
      </c>
    </row>
    <row r="72" spans="1:2">
      <c r="A72" s="2">
        <f t="shared" si="1"/>
        <v>-287.81872964766075</v>
      </c>
      <c r="B72" s="2">
        <v>70</v>
      </c>
    </row>
    <row r="73" spans="1:2">
      <c r="A73" s="2">
        <f t="shared" si="1"/>
        <v>-295.79215609116301</v>
      </c>
      <c r="B73" s="2">
        <v>71</v>
      </c>
    </row>
    <row r="74" spans="1:2">
      <c r="A74" s="2">
        <f t="shared" si="1"/>
        <v>-302.67039411434706</v>
      </c>
      <c r="B74" s="2">
        <v>72</v>
      </c>
    </row>
    <row r="75" spans="1:2">
      <c r="A75" s="2">
        <f t="shared" si="1"/>
        <v>-308.42797662324142</v>
      </c>
      <c r="B75" s="2">
        <v>73</v>
      </c>
    </row>
    <row r="76" spans="1:2">
      <c r="A76" s="2">
        <f t="shared" si="1"/>
        <v>-313.04358581896975</v>
      </c>
      <c r="B76" s="2">
        <v>74</v>
      </c>
    </row>
    <row r="77" spans="1:2">
      <c r="A77" s="2">
        <f t="shared" si="1"/>
        <v>-316.5001321281955</v>
      </c>
      <c r="B77" s="2">
        <v>75</v>
      </c>
    </row>
    <row r="78" spans="1:2">
      <c r="A78" s="2">
        <f t="shared" si="1"/>
        <v>-318.78481747830517</v>
      </c>
      <c r="B78" s="2">
        <v>76</v>
      </c>
    </row>
    <row r="79" spans="1:2">
      <c r="A79" s="2">
        <f t="shared" si="1"/>
        <v>-319.88918268304928</v>
      </c>
      <c r="B79" s="2">
        <v>77</v>
      </c>
    </row>
    <row r="80" spans="1:2">
      <c r="A80" s="2">
        <f t="shared" si="1"/>
        <v>-319.80913876319318</v>
      </c>
      <c r="B80" s="2">
        <v>78</v>
      </c>
    </row>
    <row r="81" spans="1:2">
      <c r="A81" s="2">
        <f t="shared" si="1"/>
        <v>-318.54498208621089</v>
      </c>
      <c r="B81" s="2">
        <v>79</v>
      </c>
    </row>
    <row r="82" spans="1:2">
      <c r="A82" s="2">
        <f t="shared" si="1"/>
        <v>-316.1013932689666</v>
      </c>
      <c r="B82" s="2">
        <v>80</v>
      </c>
    </row>
    <row r="83" spans="1:2">
      <c r="A83" s="2">
        <f t="shared" si="1"/>
        <v>-312.48741984744652</v>
      </c>
      <c r="B83" s="2">
        <v>81</v>
      </c>
    </row>
    <row r="84" spans="1:2">
      <c r="A84" s="2">
        <f t="shared" si="1"/>
        <v>-307.71644277770741</v>
      </c>
      <c r="B84" s="2">
        <v>82</v>
      </c>
    </row>
    <row r="85" spans="1:2">
      <c r="A85" s="2">
        <f t="shared" si="1"/>
        <v>-301.80612689207419</v>
      </c>
      <c r="B85" s="2">
        <v>83</v>
      </c>
    </row>
    <row r="86" spans="1:2">
      <c r="A86" s="2">
        <f t="shared" si="1"/>
        <v>-294.77835549402573</v>
      </c>
      <c r="B86" s="2">
        <v>84</v>
      </c>
    </row>
    <row r="87" spans="1:2">
      <c r="A87" s="2">
        <f t="shared" si="1"/>
        <v>-286.65914933393424</v>
      </c>
      <c r="B87" s="2">
        <v>85</v>
      </c>
    </row>
    <row r="88" spans="1:2">
      <c r="A88" s="2">
        <f t="shared" si="1"/>
        <v>-277.47857026565765</v>
      </c>
      <c r="B88" s="2">
        <v>86</v>
      </c>
    </row>
    <row r="89" spans="1:2">
      <c r="A89" s="2">
        <f t="shared" si="1"/>
        <v>-267.27060994069979</v>
      </c>
      <c r="B89" s="2">
        <v>87</v>
      </c>
    </row>
    <row r="90" spans="1:2">
      <c r="A90" s="2">
        <f t="shared" si="1"/>
        <v>-256.07306395205632</v>
      </c>
      <c r="B90" s="2">
        <v>88</v>
      </c>
    </row>
    <row r="91" spans="1:2">
      <c r="A91" s="2">
        <f t="shared" si="1"/>
        <v>-243.92739189373688</v>
      </c>
      <c r="B91" s="2">
        <v>89</v>
      </c>
    </row>
    <row r="92" spans="1:2">
      <c r="A92" s="2">
        <f t="shared" si="1"/>
        <v>-230.87856385410021</v>
      </c>
      <c r="B92" s="2">
        <v>90</v>
      </c>
    </row>
    <row r="93" spans="1:2">
      <c r="A93" s="2">
        <f t="shared" si="1"/>
        <v>-216.97489391137134</v>
      </c>
      <c r="B93" s="2">
        <v>91</v>
      </c>
    </row>
    <row r="94" spans="1:2">
      <c r="A94" s="2">
        <f t="shared" si="1"/>
        <v>-202.26786124783288</v>
      </c>
      <c r="B94" s="2">
        <v>92</v>
      </c>
    </row>
    <row r="95" spans="1:2">
      <c r="A95" s="2">
        <f t="shared" si="1"/>
        <v>-186.81191954502668</v>
      </c>
      <c r="B95" s="2">
        <v>93</v>
      </c>
    </row>
    <row r="96" spans="1:2">
      <c r="A96" s="2">
        <f t="shared" si="1"/>
        <v>-170.664295365691</v>
      </c>
      <c r="B96" s="2">
        <v>94</v>
      </c>
    </row>
    <row r="97" spans="1:2">
      <c r="A97" s="2">
        <f t="shared" si="1"/>
        <v>-153.88477626893675</v>
      </c>
      <c r="B97" s="2">
        <v>95</v>
      </c>
    </row>
    <row r="98" spans="1:2">
      <c r="A98" s="2">
        <f t="shared" si="1"/>
        <v>-136.53548944317961</v>
      </c>
      <c r="B98" s="2">
        <v>96</v>
      </c>
    </row>
    <row r="99" spans="1:2">
      <c r="A99" s="2">
        <f t="shared" si="1"/>
        <v>-118.68067167645107</v>
      </c>
      <c r="B99" s="2">
        <v>97</v>
      </c>
    </row>
    <row r="100" spans="1:2">
      <c r="A100" s="2">
        <f t="shared" si="1"/>
        <v>-100.38643151579134</v>
      </c>
      <c r="B100" s="2">
        <v>98</v>
      </c>
    </row>
    <row r="101" spans="1:2">
      <c r="A101" s="2">
        <f t="shared" si="1"/>
        <v>-81.720504496338492</v>
      </c>
      <c r="B101" s="2">
        <v>99</v>
      </c>
    </row>
    <row r="102" spans="1:2">
      <c r="A102" s="2">
        <f t="shared" si="1"/>
        <v>-62.752002346396488</v>
      </c>
      <c r="B102" s="2">
        <v>100</v>
      </c>
    </row>
    <row r="103" spans="1:2">
      <c r="A103" s="2">
        <f t="shared" si="1"/>
        <v>-43.551157097064184</v>
      </c>
      <c r="B103" s="2">
        <v>101</v>
      </c>
    </row>
    <row r="104" spans="1:2">
      <c r="A104" s="2">
        <f t="shared" si="1"/>
        <v>-24.18906104387532</v>
      </c>
      <c r="B104" s="2">
        <v>102</v>
      </c>
    </row>
    <row r="105" spans="1:2">
      <c r="A105" s="2">
        <f t="shared" si="1"/>
        <v>-4.7374035232570826</v>
      </c>
      <c r="B105" s="2">
        <v>103</v>
      </c>
    </row>
    <row r="106" spans="1:2">
      <c r="A106" s="2">
        <f t="shared" si="1"/>
        <v>14.731794521591446</v>
      </c>
      <c r="B106" s="2">
        <v>104</v>
      </c>
    </row>
    <row r="107" spans="1:2">
      <c r="A107" s="2">
        <f t="shared" si="1"/>
        <v>34.146447202615036</v>
      </c>
      <c r="B107" s="2">
        <v>105</v>
      </c>
    </row>
    <row r="108" spans="1:2">
      <c r="A108" s="2">
        <f t="shared" si="1"/>
        <v>53.434670589280373</v>
      </c>
      <c r="B108" s="2">
        <v>106</v>
      </c>
    </row>
    <row r="109" spans="1:2">
      <c r="A109" s="2">
        <f t="shared" si="1"/>
        <v>72.525048863194087</v>
      </c>
      <c r="B109" s="2">
        <v>107</v>
      </c>
    </row>
    <row r="110" spans="1:2">
      <c r="A110" s="2">
        <f t="shared" si="1"/>
        <v>91.346898739507211</v>
      </c>
      <c r="B110" s="2">
        <v>108</v>
      </c>
    </row>
    <row r="111" spans="1:2">
      <c r="A111" s="2">
        <f t="shared" si="1"/>
        <v>109.83053117606936</v>
      </c>
      <c r="B111" s="2">
        <v>109</v>
      </c>
    </row>
    <row r="112" spans="1:2">
      <c r="A112" s="2">
        <f t="shared" si="1"/>
        <v>127.90750940134038</v>
      </c>
      <c r="B112" s="2">
        <v>110</v>
      </c>
    </row>
    <row r="113" spans="1:2">
      <c r="A113" s="2">
        <f t="shared" si="1"/>
        <v>145.51090230569125</v>
      </c>
      <c r="B113" s="2">
        <v>111</v>
      </c>
    </row>
    <row r="114" spans="1:2">
      <c r="A114" s="2">
        <f t="shared" si="1"/>
        <v>162.57553225790306</v>
      </c>
      <c r="B114" s="2">
        <v>112</v>
      </c>
    </row>
    <row r="115" spans="1:2">
      <c r="A115" s="2">
        <f t="shared" si="1"/>
        <v>179.03821642930433</v>
      </c>
      <c r="B115" s="2">
        <v>113</v>
      </c>
    </row>
    <row r="116" spans="1:2">
      <c r="A116" s="2">
        <f t="shared" si="1"/>
        <v>194.83800073203096</v>
      </c>
      <c r="B116" s="2">
        <v>114</v>
      </c>
    </row>
    <row r="117" spans="1:2">
      <c r="A117" s="2">
        <f t="shared" si="1"/>
        <v>209.91638550523822</v>
      </c>
      <c r="B117" s="2">
        <v>115</v>
      </c>
    </row>
    <row r="118" spans="1:2">
      <c r="A118" s="2">
        <f t="shared" si="1"/>
        <v>224.21754211364745</v>
      </c>
      <c r="B118" s="2">
        <v>116</v>
      </c>
    </row>
    <row r="119" spans="1:2">
      <c r="A119" s="2">
        <f t="shared" si="1"/>
        <v>237.68851965645831</v>
      </c>
      <c r="B119" s="2">
        <v>117</v>
      </c>
    </row>
    <row r="120" spans="1:2">
      <c r="A120" s="2">
        <f t="shared" si="1"/>
        <v>250.27944102127464</v>
      </c>
      <c r="B120" s="2">
        <v>118</v>
      </c>
    </row>
    <row r="121" spans="1:2">
      <c r="A121" s="2">
        <f t="shared" si="1"/>
        <v>261.94368755714203</v>
      </c>
      <c r="B121" s="2">
        <v>119</v>
      </c>
    </row>
    <row r="122" spans="1:2">
      <c r="A122" s="2">
        <f t="shared" si="1"/>
        <v>272.63807168293374</v>
      </c>
      <c r="B122" s="2">
        <v>120</v>
      </c>
    </row>
    <row r="123" spans="1:2">
      <c r="A123" s="2">
        <f t="shared" si="1"/>
        <v>282.32299679199269</v>
      </c>
      <c r="B123" s="2">
        <v>121</v>
      </c>
    </row>
    <row r="124" spans="1:2">
      <c r="A124" s="2">
        <f t="shared" si="1"/>
        <v>290.96260386097191</v>
      </c>
      <c r="B124" s="2">
        <v>122</v>
      </c>
    </row>
    <row r="125" spans="1:2">
      <c r="A125" s="2">
        <f t="shared" si="1"/>
        <v>298.52490422004655</v>
      </c>
      <c r="B125" s="2">
        <v>123</v>
      </c>
    </row>
    <row r="126" spans="1:2">
      <c r="A126" s="2">
        <f t="shared" si="1"/>
        <v>304.98189799290583</v>
      </c>
      <c r="B126" s="2">
        <v>124</v>
      </c>
    </row>
    <row r="127" spans="1:2">
      <c r="A127" s="2">
        <f t="shared" si="1"/>
        <v>310.30967776799577</v>
      </c>
      <c r="B127" s="2">
        <v>125</v>
      </c>
    </row>
    <row r="128" spans="1:2">
      <c r="A128" s="2">
        <f t="shared" si="1"/>
        <v>314.48851711716225</v>
      </c>
      <c r="B128" s="2">
        <v>126</v>
      </c>
    </row>
    <row r="129" spans="1:2">
      <c r="A129" s="2">
        <f t="shared" si="1"/>
        <v>317.50294363394914</v>
      </c>
      <c r="B129" s="2">
        <v>127</v>
      </c>
    </row>
    <row r="130" spans="1:2">
      <c r="A130" s="2">
        <f t="shared" si="1"/>
        <v>319.34179622112276</v>
      </c>
      <c r="B130" s="2">
        <v>128</v>
      </c>
    </row>
    <row r="131" spans="1:2">
      <c r="A131" s="2">
        <f t="shared" ref="A131:A152" si="2">$G$13*SIN($L$2*B131)</f>
        <v>319.99826641531229</v>
      </c>
      <c r="B131" s="2">
        <v>129</v>
      </c>
    </row>
    <row r="132" spans="1:2">
      <c r="A132" s="2">
        <f t="shared" si="2"/>
        <v>319.46992359575859</v>
      </c>
      <c r="B132" s="2">
        <v>130</v>
      </c>
    </row>
    <row r="133" spans="1:2">
      <c r="A133" s="2">
        <f t="shared" si="2"/>
        <v>317.75872398383547</v>
      </c>
      <c r="B133" s="2">
        <v>131</v>
      </c>
    </row>
    <row r="134" spans="1:2">
      <c r="A134" s="2">
        <f t="shared" si="2"/>
        <v>314.87100340002098</v>
      </c>
      <c r="B134" s="2">
        <v>132</v>
      </c>
    </row>
    <row r="135" spans="1:2">
      <c r="A135" s="2">
        <f t="shared" si="2"/>
        <v>310.81745380513775</v>
      </c>
      <c r="B135" s="2">
        <v>133</v>
      </c>
    </row>
    <row r="136" spans="1:2">
      <c r="A136" s="2">
        <f t="shared" si="2"/>
        <v>305.61308371271798</v>
      </c>
      <c r="B136" s="2">
        <v>134</v>
      </c>
    </row>
    <row r="137" spans="1:2">
      <c r="A137" s="2">
        <f t="shared" si="2"/>
        <v>299.27716261907176</v>
      </c>
      <c r="B137" s="2">
        <v>135</v>
      </c>
    </row>
    <row r="138" spans="1:2">
      <c r="A138" s="2">
        <f t="shared" si="2"/>
        <v>291.83314965680563</v>
      </c>
      <c r="B138" s="2">
        <v>136</v>
      </c>
    </row>
    <row r="139" spans="1:2">
      <c r="A139" s="2">
        <f t="shared" si="2"/>
        <v>283.30860673596084</v>
      </c>
      <c r="B139" s="2">
        <v>137</v>
      </c>
    </row>
    <row r="140" spans="1:2">
      <c r="A140" s="2">
        <f t="shared" si="2"/>
        <v>273.73509649436613</v>
      </c>
      <c r="B140" s="2">
        <v>138</v>
      </c>
    </row>
    <row r="141" spans="1:2">
      <c r="A141" s="2">
        <f t="shared" si="2"/>
        <v>263.14806543505625</v>
      </c>
      <c r="B141" s="2">
        <v>139</v>
      </c>
    </row>
    <row r="142" spans="1:2">
      <c r="A142" s="2">
        <f t="shared" si="2"/>
        <v>251.58671268343991</v>
      </c>
      <c r="B142" s="2">
        <v>140</v>
      </c>
    </row>
    <row r="143" spans="1:2">
      <c r="A143" s="2">
        <f t="shared" si="2"/>
        <v>239.09384485015988</v>
      </c>
      <c r="B143" s="2">
        <v>141</v>
      </c>
    </row>
    <row r="144" spans="1:2">
      <c r="A144" s="2">
        <f t="shared" si="2"/>
        <v>225.71571753701537</v>
      </c>
      <c r="B144" s="2">
        <v>142</v>
      </c>
    </row>
    <row r="145" spans="1:2">
      <c r="A145" s="2">
        <f t="shared" si="2"/>
        <v>211.50186407278827</v>
      </c>
      <c r="B145" s="2">
        <v>143</v>
      </c>
    </row>
    <row r="146" spans="1:2">
      <c r="A146" s="2">
        <f t="shared" si="2"/>
        <v>196.50491211308676</v>
      </c>
      <c r="B146" s="2">
        <v>144</v>
      </c>
    </row>
    <row r="147" spans="1:2">
      <c r="A147" s="2">
        <f t="shared" si="2"/>
        <v>180.7803887832516</v>
      </c>
      <c r="B147" s="2">
        <v>145</v>
      </c>
    </row>
    <row r="148" spans="1:2">
      <c r="A148" s="2">
        <f t="shared" si="2"/>
        <v>164.38651508580594</v>
      </c>
      <c r="B148" s="2">
        <v>146</v>
      </c>
    </row>
    <row r="149" spans="1:2">
      <c r="A149" s="2">
        <f t="shared" si="2"/>
        <v>147.38399033365448</v>
      </c>
      <c r="B149" s="2">
        <v>147</v>
      </c>
    </row>
    <row r="150" spans="1:2">
      <c r="A150" s="2">
        <f t="shared" si="2"/>
        <v>129.83576740719508</v>
      </c>
      <c r="B150" s="2">
        <v>148</v>
      </c>
    </row>
    <row r="151" spans="1:2">
      <c r="A151" s="2">
        <f t="shared" si="2"/>
        <v>111.80681966745213</v>
      </c>
      <c r="B151" s="2">
        <v>149</v>
      </c>
    </row>
    <row r="152" spans="1:2">
      <c r="A152" s="2">
        <f t="shared" si="2"/>
        <v>93.363900388266131</v>
      </c>
      <c r="B152" s="2">
        <v>150</v>
      </c>
    </row>
  </sheetData>
  <mergeCells count="10">
    <mergeCell ref="G1:I1"/>
    <mergeCell ref="G2:I2"/>
    <mergeCell ref="G4:I4"/>
    <mergeCell ref="G5:I5"/>
    <mergeCell ref="G7:I8"/>
    <mergeCell ref="N7:P7"/>
    <mergeCell ref="N8:P8"/>
    <mergeCell ref="G9:I9"/>
    <mergeCell ref="G12:I12"/>
    <mergeCell ref="G13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2"/>
  <sheetViews>
    <sheetView workbookViewId="0">
      <selection activeCell="N13" sqref="N13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7000</v>
      </c>
      <c r="H2" s="3"/>
      <c r="I2" s="3"/>
      <c r="L2" s="1">
        <f>SQRT(O2/O5)</f>
        <v>3.7796447300922721E-2</v>
      </c>
      <c r="O2" s="1">
        <v>10</v>
      </c>
    </row>
    <row r="3" spans="1:16">
      <c r="A3" s="2">
        <f t="shared" ref="A3:A66" si="0">$G$13*SIN($L$2*B3)</f>
        <v>188.93724394789157</v>
      </c>
      <c r="B3" s="2">
        <v>1</v>
      </c>
    </row>
    <row r="4" spans="1:16" ht="18.75">
      <c r="A4" s="2">
        <f t="shared" si="0"/>
        <v>377.6046096779404</v>
      </c>
      <c r="B4" s="2">
        <v>2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565.73260446671964</v>
      </c>
      <c r="B5" s="2">
        <v>3</v>
      </c>
      <c r="G5" s="3">
        <v>12000</v>
      </c>
      <c r="H5" s="3"/>
      <c r="I5" s="3"/>
      <c r="L5" s="2">
        <f>2*PI()/L2</f>
        <v>166.23745764132164</v>
      </c>
      <c r="O5" s="1">
        <v>7000</v>
      </c>
    </row>
    <row r="6" spans="1:16">
      <c r="A6" s="2">
        <f t="shared" si="0"/>
        <v>753.05250602899287</v>
      </c>
      <c r="B6" s="2">
        <v>4</v>
      </c>
    </row>
    <row r="7" spans="1:16" ht="18.75" customHeight="1">
      <c r="A7" s="2">
        <f t="shared" si="0"/>
        <v>939.29674636099458</v>
      </c>
      <c r="B7" s="2">
        <v>5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1124.1992939349329</v>
      </c>
      <c r="B8" s="2">
        <v>6</v>
      </c>
      <c r="G8" s="4"/>
      <c r="H8" s="4"/>
      <c r="I8" s="4"/>
      <c r="L8" s="2">
        <f>1/L5</f>
        <v>6.0154914192541769E-3</v>
      </c>
      <c r="N8" s="3">
        <v>0</v>
      </c>
      <c r="O8" s="3"/>
      <c r="P8" s="3"/>
    </row>
    <row r="9" spans="1:16">
      <c r="A9" s="2">
        <f t="shared" si="0"/>
        <v>1307.4960336987876</v>
      </c>
      <c r="B9" s="2">
        <v>7</v>
      </c>
      <c r="G9" s="3">
        <f>G5-G2</f>
        <v>5000</v>
      </c>
      <c r="H9" s="3"/>
      <c r="I9" s="3"/>
    </row>
    <row r="10" spans="1:16">
      <c r="A10" s="2">
        <f t="shared" si="0"/>
        <v>1488.9251443386122</v>
      </c>
      <c r="B10" s="2">
        <v>8</v>
      </c>
      <c r="H10" s="1"/>
      <c r="I10" s="1"/>
    </row>
    <row r="11" spans="1:16">
      <c r="A11" s="2">
        <f t="shared" si="0"/>
        <v>1668.2274722644577</v>
      </c>
      <c r="B11" s="2">
        <v>9</v>
      </c>
      <c r="H11" s="1"/>
      <c r="I11" s="1"/>
    </row>
    <row r="12" spans="1:16" ht="18.75">
      <c r="A12" s="2">
        <f t="shared" si="0"/>
        <v>1845.146901785713</v>
      </c>
      <c r="B12" s="2">
        <v>10</v>
      </c>
      <c r="G12" s="3" t="s">
        <v>10</v>
      </c>
      <c r="H12" s="3"/>
      <c r="I12" s="3"/>
    </row>
    <row r="13" spans="1:16">
      <c r="A13" s="2">
        <f t="shared" si="0"/>
        <v>2019.4307209471119</v>
      </c>
      <c r="B13" s="2">
        <v>11</v>
      </c>
      <c r="G13" s="3">
        <f>SQRT((G9^2)+(O8^2)/L2^2)</f>
        <v>5000</v>
      </c>
      <c r="H13" s="3"/>
      <c r="I13" s="3"/>
    </row>
    <row r="14" spans="1:16">
      <c r="A14" s="2">
        <f t="shared" si="0"/>
        <v>2190.8299825028312</v>
      </c>
      <c r="B14" s="2">
        <v>12</v>
      </c>
      <c r="H14" s="1"/>
      <c r="I14" s="1"/>
    </row>
    <row r="15" spans="1:16">
      <c r="A15" s="2">
        <f t="shared" si="0"/>
        <v>2359.0998595130795</v>
      </c>
      <c r="B15" s="2">
        <v>13</v>
      </c>
    </row>
    <row r="16" spans="1:16">
      <c r="A16" s="2">
        <f t="shared" si="0"/>
        <v>2523.9999950552356</v>
      </c>
      <c r="B16" s="2">
        <v>14</v>
      </c>
    </row>
    <row r="17" spans="1:2">
      <c r="A17" s="2">
        <f t="shared" si="0"/>
        <v>2685.2948455500014</v>
      </c>
      <c r="B17" s="2">
        <v>15</v>
      </c>
    </row>
    <row r="18" spans="1:2">
      <c r="A18" s="2">
        <f t="shared" si="0"/>
        <v>2842.7540172121753</v>
      </c>
      <c r="B18" s="2">
        <v>16</v>
      </c>
    </row>
    <row r="19" spans="1:2">
      <c r="A19" s="2">
        <f t="shared" si="0"/>
        <v>2996.1525951454482</v>
      </c>
      <c r="B19" s="2">
        <v>17</v>
      </c>
    </row>
    <row r="20" spans="1:2">
      <c r="A20" s="2">
        <f t="shared" si="0"/>
        <v>3145.2714646111544</v>
      </c>
      <c r="B20" s="2">
        <v>18</v>
      </c>
    </row>
    <row r="21" spans="1:2">
      <c r="A21" s="2">
        <f t="shared" si="0"/>
        <v>3289.8976240120583</v>
      </c>
      <c r="B21" s="2">
        <v>19</v>
      </c>
    </row>
    <row r="22" spans="1:2">
      <c r="A22" s="2">
        <f t="shared" si="0"/>
        <v>3429.8244891441286</v>
      </c>
      <c r="B22" s="2">
        <v>20</v>
      </c>
    </row>
    <row r="23" spans="1:2">
      <c r="A23" s="2">
        <f t="shared" si="0"/>
        <v>3564.8521882817031</v>
      </c>
      <c r="B23" s="2">
        <v>21</v>
      </c>
    </row>
    <row r="24" spans="1:2">
      <c r="A24" s="2">
        <f t="shared" si="0"/>
        <v>3694.7878476745268</v>
      </c>
      <c r="B24" s="2">
        <v>22</v>
      </c>
    </row>
    <row r="25" spans="1:2">
      <c r="A25" s="2">
        <f t="shared" si="0"/>
        <v>3819.4458670488889</v>
      </c>
      <c r="B25" s="2">
        <v>23</v>
      </c>
    </row>
    <row r="26" spans="1:2">
      <c r="A26" s="2">
        <f t="shared" si="0"/>
        <v>3938.6481847193027</v>
      </c>
      <c r="B26" s="2">
        <v>24</v>
      </c>
    </row>
    <row r="27" spans="1:2">
      <c r="A27" s="2">
        <f t="shared" si="0"/>
        <v>4052.2245319320623</v>
      </c>
      <c r="B27" s="2">
        <v>25</v>
      </c>
    </row>
    <row r="28" spans="1:2">
      <c r="A28" s="2">
        <f t="shared" si="0"/>
        <v>4160.0126760773628</v>
      </c>
      <c r="B28" s="2">
        <v>26</v>
      </c>
    </row>
    <row r="29" spans="1:2">
      <c r="A29" s="2">
        <f t="shared" si="0"/>
        <v>4261.8586524225839</v>
      </c>
      <c r="B29" s="2">
        <v>27</v>
      </c>
    </row>
    <row r="30" spans="1:2">
      <c r="A30" s="2">
        <f t="shared" si="0"/>
        <v>4357.6169840357252</v>
      </c>
      <c r="B30" s="2">
        <v>28</v>
      </c>
    </row>
    <row r="31" spans="1:2">
      <c r="A31" s="2">
        <f t="shared" si="0"/>
        <v>4447.1508895848501</v>
      </c>
      <c r="B31" s="2">
        <v>29</v>
      </c>
    </row>
    <row r="32" spans="1:2">
      <c r="A32" s="2">
        <f t="shared" si="0"/>
        <v>4530.3324787167312</v>
      </c>
      <c r="B32" s="2">
        <v>30</v>
      </c>
    </row>
    <row r="33" spans="1:2">
      <c r="A33" s="2">
        <f t="shared" si="0"/>
        <v>4607.0429347356085</v>
      </c>
      <c r="B33" s="2">
        <v>31</v>
      </c>
    </row>
    <row r="34" spans="1:2">
      <c r="A34" s="2">
        <f t="shared" si="0"/>
        <v>4677.1726843211145</v>
      </c>
      <c r="B34" s="2">
        <v>32</v>
      </c>
    </row>
    <row r="35" spans="1:2">
      <c r="A35" s="2">
        <f t="shared" si="0"/>
        <v>4740.6215540429594</v>
      </c>
      <c r="B35" s="2">
        <v>33</v>
      </c>
    </row>
    <row r="36" spans="1:2">
      <c r="A36" s="2">
        <f t="shared" si="0"/>
        <v>4797.2989134487925</v>
      </c>
      <c r="B36" s="2">
        <v>34</v>
      </c>
    </row>
    <row r="37" spans="1:2">
      <c r="A37" s="2">
        <f t="shared" si="0"/>
        <v>4847.1238045208684</v>
      </c>
      <c r="B37" s="2">
        <v>35</v>
      </c>
    </row>
    <row r="38" spans="1:2">
      <c r="A38" s="2">
        <f t="shared" si="0"/>
        <v>4890.0250573165877</v>
      </c>
      <c r="B38" s="2">
        <v>36</v>
      </c>
    </row>
    <row r="39" spans="1:2">
      <c r="A39" s="2">
        <f t="shared" si="0"/>
        <v>4925.9413916277399</v>
      </c>
      <c r="B39" s="2">
        <v>37</v>
      </c>
    </row>
    <row r="40" spans="1:2">
      <c r="A40" s="2">
        <f t="shared" si="0"/>
        <v>4954.8215045132374</v>
      </c>
      <c r="B40" s="2">
        <v>38</v>
      </c>
    </row>
    <row r="41" spans="1:2">
      <c r="A41" s="2">
        <f t="shared" si="0"/>
        <v>4976.6241435803095</v>
      </c>
      <c r="B41" s="2">
        <v>39</v>
      </c>
    </row>
    <row r="42" spans="1:2">
      <c r="A42" s="2">
        <f t="shared" si="0"/>
        <v>4991.3181659094726</v>
      </c>
      <c r="B42" s="2">
        <v>40</v>
      </c>
    </row>
    <row r="43" spans="1:2">
      <c r="A43" s="2">
        <f t="shared" si="0"/>
        <v>4998.8825825391195</v>
      </c>
      <c r="B43" s="2">
        <v>41</v>
      </c>
    </row>
    <row r="44" spans="1:2">
      <c r="A44" s="2">
        <f t="shared" si="0"/>
        <v>4999.3065884461857</v>
      </c>
      <c r="B44" s="2">
        <v>42</v>
      </c>
    </row>
    <row r="45" spans="1:2">
      <c r="A45" s="2">
        <f t="shared" si="0"/>
        <v>4992.5895779800512</v>
      </c>
      <c r="B45" s="2">
        <v>43</v>
      </c>
    </row>
    <row r="46" spans="1:2">
      <c r="A46" s="2">
        <f t="shared" si="0"/>
        <v>4978.7411457276594</v>
      </c>
      <c r="B46" s="2">
        <v>44</v>
      </c>
    </row>
    <row r="47" spans="1:2">
      <c r="A47" s="2">
        <f t="shared" si="0"/>
        <v>4957.7810728085951</v>
      </c>
      <c r="B47" s="2">
        <v>45</v>
      </c>
    </row>
    <row r="48" spans="1:2">
      <c r="A48" s="2">
        <f t="shared" si="0"/>
        <v>4929.7392986197001</v>
      </c>
      <c r="B48" s="2">
        <v>46</v>
      </c>
    </row>
    <row r="49" spans="1:2">
      <c r="A49" s="2">
        <f t="shared" si="0"/>
        <v>4894.6558780696059</v>
      </c>
      <c r="B49" s="2">
        <v>47</v>
      </c>
    </row>
    <row r="50" spans="1:2">
      <c r="A50" s="2">
        <f t="shared" si="0"/>
        <v>4852.5809243642425</v>
      </c>
      <c r="B50" s="2">
        <v>48</v>
      </c>
    </row>
    <row r="51" spans="1:2">
      <c r="A51" s="2">
        <f t="shared" si="0"/>
        <v>4803.57453742507</v>
      </c>
      <c r="B51" s="2">
        <v>49</v>
      </c>
    </row>
    <row r="52" spans="1:2">
      <c r="A52" s="2">
        <f t="shared" si="0"/>
        <v>4747.7067180422628</v>
      </c>
      <c r="B52" s="2">
        <v>50</v>
      </c>
    </row>
    <row r="53" spans="1:2">
      <c r="A53" s="2">
        <f t="shared" si="0"/>
        <v>4685.0572678854915</v>
      </c>
      <c r="B53" s="2">
        <v>51</v>
      </c>
    </row>
    <row r="54" spans="1:2">
      <c r="A54" s="2">
        <f t="shared" si="0"/>
        <v>4615.7156755151036</v>
      </c>
      <c r="B54" s="2">
        <v>52</v>
      </c>
    </row>
    <row r="55" spans="1:2">
      <c r="A55" s="2">
        <f t="shared" si="0"/>
        <v>4539.7809885565448</v>
      </c>
      <c r="B55" s="2">
        <v>53</v>
      </c>
    </row>
    <row r="56" spans="1:2">
      <c r="A56" s="2">
        <f t="shared" si="0"/>
        <v>4457.3616722205952</v>
      </c>
      <c r="B56" s="2">
        <v>54</v>
      </c>
    </row>
    <row r="57" spans="1:2">
      <c r="A57" s="2">
        <f t="shared" si="0"/>
        <v>4368.575454371512</v>
      </c>
      <c r="B57" s="2">
        <v>55</v>
      </c>
    </row>
    <row r="58" spans="1:2">
      <c r="A58" s="2">
        <f t="shared" si="0"/>
        <v>4273.5491573643849</v>
      </c>
      <c r="B58" s="2">
        <v>56</v>
      </c>
    </row>
    <row r="59" spans="1:2">
      <c r="A59" s="2">
        <f t="shared" si="0"/>
        <v>4172.4185168919194</v>
      </c>
      <c r="B59" s="2">
        <v>57</v>
      </c>
    </row>
    <row r="60" spans="1:2">
      <c r="A60" s="2">
        <f t="shared" si="0"/>
        <v>4065.3279880993737</v>
      </c>
      <c r="B60" s="2">
        <v>58</v>
      </c>
    </row>
    <row r="61" spans="1:2">
      <c r="A61" s="2">
        <f t="shared" si="0"/>
        <v>3952.4305392446481</v>
      </c>
      <c r="B61" s="2">
        <v>59</v>
      </c>
    </row>
    <row r="62" spans="1:2">
      <c r="A62" s="2">
        <f t="shared" si="0"/>
        <v>3833.8874331982001</v>
      </c>
      <c r="B62" s="2">
        <v>60</v>
      </c>
    </row>
    <row r="63" spans="1:2">
      <c r="A63" s="2">
        <f t="shared" si="0"/>
        <v>3709.8679970949515</v>
      </c>
      <c r="B63" s="2">
        <v>61</v>
      </c>
    </row>
    <row r="64" spans="1:2">
      <c r="A64" s="2">
        <f t="shared" si="0"/>
        <v>3580.5493804671696</v>
      </c>
      <c r="B64" s="2">
        <v>62</v>
      </c>
    </row>
    <row r="65" spans="1:2">
      <c r="A65" s="2">
        <f t="shared" si="0"/>
        <v>3446.1163022038359</v>
      </c>
      <c r="B65" s="2">
        <v>63</v>
      </c>
    </row>
    <row r="66" spans="1:2">
      <c r="A66" s="2">
        <f t="shared" si="0"/>
        <v>3306.7607866979333</v>
      </c>
      <c r="B66" s="2">
        <v>64</v>
      </c>
    </row>
    <row r="67" spans="1:2">
      <c r="A67" s="2">
        <f t="shared" ref="A67:A130" si="1">$G$13*SIN($L$2*B67)</f>
        <v>3162.6818895585379</v>
      </c>
      <c r="B67" s="2">
        <v>65</v>
      </c>
    </row>
    <row r="68" spans="1:2">
      <c r="A68" s="2">
        <f t="shared" si="1"/>
        <v>3014.0854132795166</v>
      </c>
      <c r="B68" s="2">
        <v>66</v>
      </c>
    </row>
    <row r="69" spans="1:2">
      <c r="A69" s="2">
        <f t="shared" si="1"/>
        <v>2861.1836132709614</v>
      </c>
      <c r="B69" s="2">
        <v>67</v>
      </c>
    </row>
    <row r="70" spans="1:2">
      <c r="A70" s="2">
        <f t="shared" si="1"/>
        <v>2704.1948946732718</v>
      </c>
      <c r="B70" s="2">
        <v>68</v>
      </c>
    </row>
    <row r="71" spans="1:2">
      <c r="A71" s="2">
        <f t="shared" si="1"/>
        <v>2543.3435003869558</v>
      </c>
      <c r="B71" s="2">
        <v>69</v>
      </c>
    </row>
    <row r="72" spans="1:2">
      <c r="A72" s="2">
        <f t="shared" si="1"/>
        <v>2378.8591907637583</v>
      </c>
      <c r="B72" s="2">
        <v>70</v>
      </c>
    </row>
    <row r="73" spans="1:2">
      <c r="A73" s="2">
        <f t="shared" si="1"/>
        <v>2210.9769154166647</v>
      </c>
      <c r="B73" s="2">
        <v>71</v>
      </c>
    </row>
    <row r="74" spans="1:2">
      <c r="A74" s="2">
        <f t="shared" si="1"/>
        <v>2039.9364776175548</v>
      </c>
      <c r="B74" s="2">
        <v>72</v>
      </c>
    </row>
    <row r="75" spans="1:2">
      <c r="A75" s="2">
        <f t="shared" si="1"/>
        <v>1865.9821917618724</v>
      </c>
      <c r="B75" s="2">
        <v>73</v>
      </c>
    </row>
    <row r="76" spans="1:2">
      <c r="A76" s="2">
        <f t="shared" si="1"/>
        <v>1689.3625343896147</v>
      </c>
      <c r="B76" s="2">
        <v>74</v>
      </c>
    </row>
    <row r="77" spans="1:2">
      <c r="A77" s="2">
        <f t="shared" si="1"/>
        <v>1510.3297892611015</v>
      </c>
      <c r="B77" s="2">
        <v>75</v>
      </c>
    </row>
    <row r="78" spans="1:2">
      <c r="A78" s="2">
        <f t="shared" si="1"/>
        <v>1329.1396869945061</v>
      </c>
      <c r="B78" s="2">
        <v>76</v>
      </c>
    </row>
    <row r="79" spans="1:2">
      <c r="A79" s="2">
        <f t="shared" si="1"/>
        <v>1146.051039779891</v>
      </c>
      <c r="B79" s="2">
        <v>77</v>
      </c>
    </row>
    <row r="80" spans="1:2">
      <c r="A80" s="2">
        <f t="shared" si="1"/>
        <v>961.32537169151988</v>
      </c>
      <c r="B80" s="2">
        <v>78</v>
      </c>
    </row>
    <row r="81" spans="1:2">
      <c r="A81" s="2">
        <f t="shared" si="1"/>
        <v>775.22654512651388</v>
      </c>
      <c r="B81" s="2">
        <v>79</v>
      </c>
    </row>
    <row r="82" spans="1:2">
      <c r="A82" s="2">
        <f t="shared" si="1"/>
        <v>588.02038390344137</v>
      </c>
      <c r="B82" s="2">
        <v>80</v>
      </c>
    </row>
    <row r="83" spans="1:2">
      <c r="A83" s="2">
        <f t="shared" si="1"/>
        <v>399.97429355921133</v>
      </c>
      <c r="B83" s="2">
        <v>81</v>
      </c>
    </row>
    <row r="84" spans="1:2">
      <c r="A84" s="2">
        <f t="shared" si="1"/>
        <v>211.3568793866396</v>
      </c>
      <c r="B84" s="2">
        <v>82</v>
      </c>
    </row>
    <row r="85" spans="1:2">
      <c r="A85" s="2">
        <f t="shared" si="1"/>
        <v>22.437562758279963</v>
      </c>
      <c r="B85" s="2">
        <v>83</v>
      </c>
    </row>
    <row r="86" spans="1:2">
      <c r="A86" s="2">
        <f t="shared" si="1"/>
        <v>-166.51380371543485</v>
      </c>
      <c r="B86" s="2">
        <v>84</v>
      </c>
    </row>
    <row r="87" spans="1:2">
      <c r="A87" s="2">
        <f t="shared" si="1"/>
        <v>-355.22732164402242</v>
      </c>
      <c r="B87" s="2">
        <v>85</v>
      </c>
    </row>
    <row r="88" spans="1:2">
      <c r="A88" s="2">
        <f t="shared" si="1"/>
        <v>-543.43343238019452</v>
      </c>
      <c r="B88" s="2">
        <v>86</v>
      </c>
    </row>
    <row r="89" spans="1:2">
      <c r="A89" s="2">
        <f t="shared" si="1"/>
        <v>-730.86330205778859</v>
      </c>
      <c r="B89" s="2">
        <v>87</v>
      </c>
    </row>
    <row r="90" spans="1:2">
      <c r="A90" s="2">
        <f t="shared" si="1"/>
        <v>-917.24920559443274</v>
      </c>
      <c r="B90" s="2">
        <v>88</v>
      </c>
    </row>
    <row r="91" spans="1:2">
      <c r="A91" s="2">
        <f t="shared" si="1"/>
        <v>-1102.3249091104196</v>
      </c>
      <c r="B91" s="2">
        <v>89</v>
      </c>
    </row>
    <row r="92" spans="1:2">
      <c r="A92" s="2">
        <f t="shared" si="1"/>
        <v>-1285.8260502175444</v>
      </c>
      <c r="B92" s="2">
        <v>90</v>
      </c>
    </row>
    <row r="93" spans="1:2">
      <c r="A93" s="2">
        <f t="shared" si="1"/>
        <v>-1467.4905156347024</v>
      </c>
      <c r="B93" s="2">
        <v>91</v>
      </c>
    </row>
    <row r="94" spans="1:2">
      <c r="A94" s="2">
        <f t="shared" si="1"/>
        <v>-1647.0588155908576</v>
      </c>
      <c r="B94" s="2">
        <v>92</v>
      </c>
    </row>
    <row r="95" spans="1:2">
      <c r="A95" s="2">
        <f t="shared" si="1"/>
        <v>-1824.2744544805887</v>
      </c>
      <c r="B95" s="2">
        <v>93</v>
      </c>
    </row>
    <row r="96" spans="1:2">
      <c r="A96" s="2">
        <f t="shared" si="1"/>
        <v>-1998.8842972427599</v>
      </c>
      <c r="B96" s="2">
        <v>94</v>
      </c>
    </row>
    <row r="97" spans="1:2">
      <c r="A97" s="2">
        <f t="shared" si="1"/>
        <v>-2170.6389309389915</v>
      </c>
      <c r="B97" s="2">
        <v>95</v>
      </c>
    </row>
    <row r="98" spans="1:2">
      <c r="A98" s="2">
        <f t="shared" si="1"/>
        <v>-2339.2930210154432</v>
      </c>
      <c r="B98" s="2">
        <v>96</v>
      </c>
    </row>
    <row r="99" spans="1:2">
      <c r="A99" s="2">
        <f t="shared" si="1"/>
        <v>-2504.6056617390191</v>
      </c>
      <c r="B99" s="2">
        <v>97</v>
      </c>
    </row>
    <row r="100" spans="1:2">
      <c r="A100" s="2">
        <f t="shared" si="1"/>
        <v>-2666.3407203074562</v>
      </c>
      <c r="B100" s="2">
        <v>98</v>
      </c>
    </row>
    <row r="101" spans="1:2">
      <c r="A101" s="2">
        <f t="shared" si="1"/>
        <v>-2824.2671741417398</v>
      </c>
      <c r="B101" s="2">
        <v>99</v>
      </c>
    </row>
    <row r="102" spans="1:2">
      <c r="A102" s="2">
        <f t="shared" si="1"/>
        <v>-2978.159440879067</v>
      </c>
      <c r="B102" s="2">
        <v>100</v>
      </c>
    </row>
    <row r="103" spans="1:2">
      <c r="A103" s="2">
        <f t="shared" si="1"/>
        <v>-3127.797700595007</v>
      </c>
      <c r="B103" s="2">
        <v>101</v>
      </c>
    </row>
    <row r="104" spans="1:2">
      <c r="A104" s="2">
        <f t="shared" si="1"/>
        <v>-3272.9682097945806</v>
      </c>
      <c r="B104" s="2">
        <v>102</v>
      </c>
    </row>
    <row r="105" spans="1:2">
      <c r="A105" s="2">
        <f t="shared" si="1"/>
        <v>-3413.4636067237593</v>
      </c>
      <c r="B105" s="2">
        <v>103</v>
      </c>
    </row>
    <row r="106" spans="1:2">
      <c r="A106" s="2">
        <f t="shared" si="1"/>
        <v>-3549.0832075652834</v>
      </c>
      <c r="B106" s="2">
        <v>104</v>
      </c>
    </row>
    <row r="107" spans="1:2">
      <c r="A107" s="2">
        <f t="shared" si="1"/>
        <v>-3679.6332930956951</v>
      </c>
      <c r="B107" s="2">
        <v>105</v>
      </c>
    </row>
    <row r="108" spans="1:2">
      <c r="A108" s="2">
        <f t="shared" si="1"/>
        <v>-3804.9273853941463</v>
      </c>
      <c r="B108" s="2">
        <v>106</v>
      </c>
    </row>
    <row r="109" spans="1:2">
      <c r="A109" s="2">
        <f t="shared" si="1"/>
        <v>-3924.7865142077153</v>
      </c>
      <c r="B109" s="2">
        <v>107</v>
      </c>
    </row>
    <row r="110" spans="1:2">
      <c r="A110" s="2">
        <f t="shared" si="1"/>
        <v>-4039.0394725927604</v>
      </c>
      <c r="B110" s="2">
        <v>108</v>
      </c>
    </row>
    <row r="111" spans="1:2">
      <c r="A111" s="2">
        <f t="shared" si="1"/>
        <v>-4147.5230614671527</v>
      </c>
      <c r="B111" s="2">
        <v>109</v>
      </c>
    </row>
    <row r="112" spans="1:2">
      <c r="A112" s="2">
        <f t="shared" si="1"/>
        <v>-4250.0823227240689</v>
      </c>
      <c r="B112" s="2">
        <v>110</v>
      </c>
    </row>
    <row r="113" spans="1:2">
      <c r="A113" s="2">
        <f t="shared" si="1"/>
        <v>-4346.5707605743637</v>
      </c>
      <c r="B113" s="2">
        <v>111</v>
      </c>
    </row>
    <row r="114" spans="1:2">
      <c r="A114" s="2">
        <f t="shared" si="1"/>
        <v>-4436.8505508013523</v>
      </c>
      <c r="B114" s="2">
        <v>112</v>
      </c>
    </row>
    <row r="115" spans="1:2">
      <c r="A115" s="2">
        <f t="shared" si="1"/>
        <v>-4520.7927376291136</v>
      </c>
      <c r="B115" s="2">
        <v>113</v>
      </c>
    </row>
    <row r="116" spans="1:2">
      <c r="A116" s="2">
        <f t="shared" si="1"/>
        <v>-4598.2774179230964</v>
      </c>
      <c r="B116" s="2">
        <v>114</v>
      </c>
    </row>
    <row r="117" spans="1:2">
      <c r="A117" s="2">
        <f t="shared" si="1"/>
        <v>-4669.1939124599212</v>
      </c>
      <c r="B117" s="2">
        <v>115</v>
      </c>
    </row>
    <row r="118" spans="1:2">
      <c r="A118" s="2">
        <f t="shared" si="1"/>
        <v>-4733.440924021731</v>
      </c>
      <c r="B118" s="2">
        <v>116</v>
      </c>
    </row>
    <row r="119" spans="1:2">
      <c r="A119" s="2">
        <f t="shared" si="1"/>
        <v>-4790.926682089279</v>
      </c>
      <c r="B119" s="2">
        <v>117</v>
      </c>
    </row>
    <row r="120" spans="1:2">
      <c r="A120" s="2">
        <f t="shared" si="1"/>
        <v>-4841.5690739270649</v>
      </c>
      <c r="B120" s="2">
        <v>118</v>
      </c>
    </row>
    <row r="121" spans="1:2">
      <c r="A121" s="2">
        <f t="shared" si="1"/>
        <v>-4885.2957618732762</v>
      </c>
      <c r="B121" s="2">
        <v>119</v>
      </c>
    </row>
    <row r="122" spans="1:2">
      <c r="A122" s="2">
        <f t="shared" si="1"/>
        <v>-4922.0442866670046</v>
      </c>
      <c r="B122" s="2">
        <v>120</v>
      </c>
    </row>
    <row r="123" spans="1:2">
      <c r="A123" s="2">
        <f t="shared" si="1"/>
        <v>-4951.7621566651387</v>
      </c>
      <c r="B123" s="2">
        <v>121</v>
      </c>
    </row>
    <row r="124" spans="1:2">
      <c r="A124" s="2">
        <f t="shared" si="1"/>
        <v>-4974.4069228215003</v>
      </c>
      <c r="B124" s="2">
        <v>122</v>
      </c>
    </row>
    <row r="125" spans="1:2">
      <c r="A125" s="2">
        <f t="shared" si="1"/>
        <v>-4989.9462393211188</v>
      </c>
      <c r="B125" s="2">
        <v>123</v>
      </c>
    </row>
    <row r="126" spans="1:2">
      <c r="A126" s="2">
        <f t="shared" si="1"/>
        <v>-4998.3579097830388</v>
      </c>
      <c r="B126" s="2">
        <v>124</v>
      </c>
    </row>
    <row r="127" spans="1:2">
      <c r="A127" s="2">
        <f t="shared" si="1"/>
        <v>-4999.6299189656593</v>
      </c>
      <c r="B127" s="2">
        <v>125</v>
      </c>
    </row>
    <row r="128" spans="1:2">
      <c r="A128" s="2">
        <f t="shared" si="1"/>
        <v>-4993.7604499293238</v>
      </c>
      <c r="B128" s="2">
        <v>126</v>
      </c>
    </row>
    <row r="129" spans="1:2">
      <c r="A129" s="2">
        <f t="shared" si="1"/>
        <v>-4980.7578866316362</v>
      </c>
      <c r="B129" s="2">
        <v>127</v>
      </c>
    </row>
    <row r="130" spans="1:2">
      <c r="A130" s="2">
        <f t="shared" si="1"/>
        <v>-4960.6408019518076</v>
      </c>
      <c r="B130" s="2">
        <v>128</v>
      </c>
    </row>
    <row r="131" spans="1:2">
      <c r="A131" s="2">
        <f t="shared" ref="A131:A194" si="2">$G$13*SIN($L$2*B131)</f>
        <v>-4933.4379311611274</v>
      </c>
      <c r="B131" s="2">
        <v>129</v>
      </c>
    </row>
    <row r="132" spans="1:2">
      <c r="A132" s="2">
        <f t="shared" si="2"/>
        <v>-4899.1881308774628</v>
      </c>
      <c r="B132" s="2">
        <v>130</v>
      </c>
    </row>
    <row r="133" spans="1:2">
      <c r="A133" s="2">
        <f t="shared" si="2"/>
        <v>-4857.9403235624168</v>
      </c>
      <c r="B133" s="2">
        <v>131</v>
      </c>
    </row>
    <row r="134" spans="1:2">
      <c r="A134" s="2">
        <f t="shared" si="2"/>
        <v>-4809.7534276404103</v>
      </c>
      <c r="B134" s="2">
        <v>132</v>
      </c>
    </row>
    <row r="135" spans="1:2">
      <c r="A135" s="2">
        <f t="shared" si="2"/>
        <v>-4754.6962733395294</v>
      </c>
      <c r="B135" s="2">
        <v>133</v>
      </c>
    </row>
    <row r="136" spans="1:2">
      <c r="A136" s="2">
        <f t="shared" si="2"/>
        <v>-4692.847504374331</v>
      </c>
      <c r="B136" s="2">
        <v>134</v>
      </c>
    </row>
    <row r="137" spans="1:2">
      <c r="A137" s="2">
        <f t="shared" si="2"/>
        <v>-4624.2954656110542</v>
      </c>
      <c r="B137" s="2">
        <v>135</v>
      </c>
    </row>
    <row r="138" spans="1:2">
      <c r="A138" s="2">
        <f t="shared" si="2"/>
        <v>-4549.1380768756908</v>
      </c>
      <c r="B138" s="2">
        <v>136</v>
      </c>
    </row>
    <row r="139" spans="1:2">
      <c r="A139" s="2">
        <f t="shared" si="2"/>
        <v>-4467.482693085175</v>
      </c>
      <c r="B139" s="2">
        <v>137</v>
      </c>
    </row>
    <row r="140" spans="1:2">
      <c r="A140" s="2">
        <f t="shared" si="2"/>
        <v>-4379.4459509014687</v>
      </c>
      <c r="B140" s="2">
        <v>138</v>
      </c>
    </row>
    <row r="141" spans="1:2">
      <c r="A141" s="2">
        <f t="shared" si="2"/>
        <v>-4285.1536021275997</v>
      </c>
      <c r="B141" s="2">
        <v>139</v>
      </c>
    </row>
    <row r="142" spans="1:2">
      <c r="A142" s="2">
        <f t="shared" si="2"/>
        <v>-4184.740334083609</v>
      </c>
      <c r="B142" s="2">
        <v>140</v>
      </c>
    </row>
    <row r="143" spans="1:2">
      <c r="A143" s="2">
        <f t="shared" si="2"/>
        <v>-4078.3495772189963</v>
      </c>
      <c r="B143" s="2">
        <v>141</v>
      </c>
    </row>
    <row r="144" spans="1:2">
      <c r="A144" s="2">
        <f t="shared" si="2"/>
        <v>-3966.133300236484</v>
      </c>
      <c r="B144" s="2">
        <v>142</v>
      </c>
    </row>
    <row r="145" spans="1:2">
      <c r="A145" s="2">
        <f t="shared" si="2"/>
        <v>-3848.2517930196959</v>
      </c>
      <c r="B145" s="2">
        <v>143</v>
      </c>
    </row>
    <row r="146" spans="1:2">
      <c r="A146" s="2">
        <f t="shared" si="2"/>
        <v>-3724.8734376748771</v>
      </c>
      <c r="B146" s="2">
        <v>144</v>
      </c>
    </row>
    <row r="147" spans="1:2">
      <c r="A147" s="2">
        <f t="shared" si="2"/>
        <v>-3596.1744680136635</v>
      </c>
      <c r="B147" s="2">
        <v>145</v>
      </c>
    </row>
    <row r="148" spans="1:2">
      <c r="A148" s="2">
        <f t="shared" si="2"/>
        <v>-3462.3387178204625</v>
      </c>
      <c r="B148" s="2">
        <v>146</v>
      </c>
    </row>
    <row r="149" spans="1:2">
      <c r="A149" s="2">
        <f t="shared" si="2"/>
        <v>-3323.5573582640227</v>
      </c>
      <c r="B149" s="2">
        <v>147</v>
      </c>
    </row>
    <row r="150" spans="1:2">
      <c r="A150" s="2">
        <f t="shared" si="2"/>
        <v>-3180.0286248282769</v>
      </c>
      <c r="B150" s="2">
        <v>148</v>
      </c>
    </row>
    <row r="151" spans="1:2">
      <c r="A151" s="2">
        <f t="shared" si="2"/>
        <v>-3031.9575341525033</v>
      </c>
      <c r="B151" s="2">
        <v>149</v>
      </c>
    </row>
    <row r="152" spans="1:2">
      <c r="A152" s="2">
        <f t="shared" si="2"/>
        <v>-2879.5555911852812</v>
      </c>
      <c r="B152" s="2">
        <v>150</v>
      </c>
    </row>
    <row r="153" spans="1:2">
      <c r="A153" s="2">
        <f t="shared" si="2"/>
        <v>-2723.040487070527</v>
      </c>
      <c r="B153" s="2">
        <v>151</v>
      </c>
    </row>
    <row r="154" spans="1:2">
      <c r="A154" s="2">
        <f t="shared" si="2"/>
        <v>-2562.6357881971735</v>
      </c>
      <c r="B154" s="2">
        <v>152</v>
      </c>
    </row>
    <row r="155" spans="1:2">
      <c r="A155" s="2">
        <f t="shared" si="2"/>
        <v>-2398.5706168566262</v>
      </c>
      <c r="B155" s="2">
        <v>153</v>
      </c>
    </row>
    <row r="156" spans="1:2">
      <c r="A156" s="2">
        <f t="shared" si="2"/>
        <v>-2231.0793239641753</v>
      </c>
      <c r="B156" s="2">
        <v>154</v>
      </c>
    </row>
    <row r="157" spans="1:2">
      <c r="A157" s="2">
        <f t="shared" si="2"/>
        <v>-2060.4011543118245</v>
      </c>
      <c r="B157" s="2">
        <v>155</v>
      </c>
    </row>
    <row r="158" spans="1:2">
      <c r="A158" s="2">
        <f t="shared" si="2"/>
        <v>-1886.7799048307015</v>
      </c>
      <c r="B158" s="2">
        <v>156</v>
      </c>
    </row>
    <row r="159" spans="1:2">
      <c r="A159" s="2">
        <f t="shared" si="2"/>
        <v>-1710.4635763511917</v>
      </c>
      <c r="B159" s="2">
        <v>157</v>
      </c>
    </row>
    <row r="160" spans="1:2">
      <c r="A160" s="2">
        <f t="shared" si="2"/>
        <v>-1531.7040193582086</v>
      </c>
      <c r="B160" s="2">
        <v>158</v>
      </c>
    </row>
    <row r="161" spans="1:2">
      <c r="A161" s="2">
        <f t="shared" si="2"/>
        <v>-1350.7565742476188</v>
      </c>
      <c r="B161" s="2">
        <v>159</v>
      </c>
    </row>
    <row r="162" spans="1:2">
      <c r="A162" s="2">
        <f t="shared" si="2"/>
        <v>-1167.879706597671</v>
      </c>
      <c r="B162" s="2">
        <v>160</v>
      </c>
    </row>
    <row r="163" spans="1:2">
      <c r="A163" s="2">
        <f t="shared" si="2"/>
        <v>-983.33463797640945</v>
      </c>
      <c r="B163" s="2">
        <v>161</v>
      </c>
    </row>
    <row r="164" spans="1:2">
      <c r="A164" s="2">
        <f t="shared" si="2"/>
        <v>-797.38497281242871</v>
      </c>
      <c r="B164" s="2">
        <v>162</v>
      </c>
    </row>
    <row r="165" spans="1:2">
      <c r="A165" s="2">
        <f t="shared" si="2"/>
        <v>-610.29632186194772</v>
      </c>
      <c r="B165" s="2">
        <v>163</v>
      </c>
    </row>
    <row r="166" spans="1:2">
      <c r="A166" s="2">
        <f t="shared" si="2"/>
        <v>-422.33592281004172</v>
      </c>
      <c r="B166" s="2">
        <v>164</v>
      </c>
    </row>
    <row r="167" spans="1:2">
      <c r="A167" s="2">
        <f t="shared" si="2"/>
        <v>-233.77225854796694</v>
      </c>
      <c r="B167" s="2">
        <v>165</v>
      </c>
    </row>
    <row r="168" spans="1:2">
      <c r="A168" s="2">
        <f t="shared" si="2"/>
        <v>-44.874673671831587</v>
      </c>
      <c r="B168" s="2">
        <v>166</v>
      </c>
    </row>
    <row r="169" spans="1:2">
      <c r="A169" s="2">
        <f t="shared" si="2"/>
        <v>144.08701024959842</v>
      </c>
      <c r="B169" s="2">
        <v>167</v>
      </c>
    </row>
    <row r="170" spans="1:2">
      <c r="A170" s="2">
        <f t="shared" si="2"/>
        <v>332.8428800883799</v>
      </c>
      <c r="B170" s="2">
        <v>168</v>
      </c>
    </row>
    <row r="171" spans="1:2">
      <c r="A171" s="2">
        <f t="shared" si="2"/>
        <v>521.12331670170011</v>
      </c>
      <c r="B171" s="2">
        <v>169</v>
      </c>
    </row>
    <row r="172" spans="1:2">
      <c r="A172" s="2">
        <f t="shared" si="2"/>
        <v>708.65938005621229</v>
      </c>
      <c r="B172" s="2">
        <v>170</v>
      </c>
    </row>
    <row r="173" spans="1:2">
      <c r="A173" s="2">
        <f t="shared" si="2"/>
        <v>895.18319338235062</v>
      </c>
      <c r="B173" s="2">
        <v>171</v>
      </c>
    </row>
    <row r="174" spans="1:2">
      <c r="A174" s="2">
        <f t="shared" si="2"/>
        <v>1080.428325809876</v>
      </c>
      <c r="B174" s="2">
        <v>172</v>
      </c>
    </row>
    <row r="175" spans="1:2">
      <c r="A175" s="2">
        <f t="shared" si="2"/>
        <v>1264.1301729380943</v>
      </c>
      <c r="B175" s="2">
        <v>173</v>
      </c>
    </row>
    <row r="176" spans="1:2">
      <c r="A176" s="2">
        <f t="shared" si="2"/>
        <v>1446.0263347971459</v>
      </c>
      <c r="B176" s="2">
        <v>174</v>
      </c>
    </row>
    <row r="177" spans="1:2">
      <c r="A177" s="2">
        <f t="shared" si="2"/>
        <v>1625.8569906604798</v>
      </c>
      <c r="B177" s="2">
        <v>175</v>
      </c>
    </row>
    <row r="178" spans="1:2">
      <c r="A178" s="2">
        <f t="shared" si="2"/>
        <v>1803.3652701731376</v>
      </c>
      <c r="B178" s="2">
        <v>176</v>
      </c>
    </row>
    <row r="179" spans="1:2">
      <c r="A179" s="2">
        <f t="shared" si="2"/>
        <v>1978.2976202657176</v>
      </c>
      <c r="B179" s="2">
        <v>177</v>
      </c>
    </row>
    <row r="180" spans="1:2">
      <c r="A180" s="2">
        <f t="shared" si="2"/>
        <v>2150.404167329928</v>
      </c>
      <c r="B180" s="2">
        <v>178</v>
      </c>
    </row>
    <row r="181" spans="1:2">
      <c r="A181" s="2">
        <f t="shared" si="2"/>
        <v>2319.4390741383895</v>
      </c>
      <c r="B181" s="2">
        <v>179</v>
      </c>
    </row>
    <row r="182" spans="1:2">
      <c r="A182" s="2">
        <f t="shared" si="2"/>
        <v>2485.1608909988695</v>
      </c>
      <c r="B182" s="2">
        <v>180</v>
      </c>
    </row>
    <row r="183" spans="1:2">
      <c r="A183" s="2">
        <f t="shared" si="2"/>
        <v>2647.3329006413492</v>
      </c>
      <c r="B183" s="2">
        <v>181</v>
      </c>
    </row>
    <row r="184" spans="1:2">
      <c r="A184" s="2">
        <f t="shared" si="2"/>
        <v>2805.7234563453007</v>
      </c>
      <c r="B184" s="2">
        <v>182</v>
      </c>
    </row>
    <row r="185" spans="1:2">
      <c r="A185" s="2">
        <f t="shared" si="2"/>
        <v>2960.1063128241767</v>
      </c>
      <c r="B185" s="2">
        <v>183</v>
      </c>
    </row>
    <row r="186" spans="1:2">
      <c r="A186" s="2">
        <f t="shared" si="2"/>
        <v>3110.2609493944869</v>
      </c>
      <c r="B186" s="2">
        <v>184</v>
      </c>
    </row>
    <row r="187" spans="1:2">
      <c r="A187" s="2">
        <f t="shared" si="2"/>
        <v>3255.9728849678472</v>
      </c>
      <c r="B187" s="2">
        <v>185</v>
      </c>
    </row>
    <row r="188" spans="1:2">
      <c r="A188" s="2">
        <f t="shared" si="2"/>
        <v>3397.0339844160562</v>
      </c>
      <c r="B188" s="2">
        <v>186</v>
      </c>
    </row>
    <row r="189" spans="1:2">
      <c r="A189" s="2">
        <f t="shared" si="2"/>
        <v>3533.2427558715999</v>
      </c>
      <c r="B189" s="2">
        <v>187</v>
      </c>
    </row>
    <row r="190" spans="1:2">
      <c r="A190" s="2">
        <f t="shared" si="2"/>
        <v>3664.4046385389111</v>
      </c>
      <c r="B190" s="2">
        <v>188</v>
      </c>
    </row>
    <row r="191" spans="1:2">
      <c r="A191" s="2">
        <f t="shared" si="2"/>
        <v>3790.3322806052738</v>
      </c>
      <c r="B191" s="2">
        <v>189</v>
      </c>
    </row>
    <row r="192" spans="1:2">
      <c r="A192" s="2">
        <f t="shared" si="2"/>
        <v>3910.8458068544096</v>
      </c>
      <c r="B192" s="2">
        <v>190</v>
      </c>
    </row>
    <row r="193" spans="1:2">
      <c r="A193" s="2">
        <f t="shared" si="2"/>
        <v>4025.7730756004844</v>
      </c>
      <c r="B193" s="2">
        <v>191</v>
      </c>
    </row>
    <row r="194" spans="1:2">
      <c r="A194" s="2">
        <f t="shared" si="2"/>
        <v>4134.9499245755305</v>
      </c>
      <c r="B194" s="2">
        <v>192</v>
      </c>
    </row>
    <row r="195" spans="1:2">
      <c r="A195" s="2">
        <f t="shared" ref="A195:A202" si="3">$G$13*SIN($L$2*B195)</f>
        <v>4238.2204054190424</v>
      </c>
      <c r="B195" s="2">
        <v>193</v>
      </c>
    </row>
    <row r="196" spans="1:2">
      <c r="A196" s="2">
        <f t="shared" si="3"/>
        <v>4335.437006434845</v>
      </c>
      <c r="B196" s="2">
        <v>194</v>
      </c>
    </row>
    <row r="197" spans="1:2">
      <c r="A197" s="2">
        <f t="shared" si="3"/>
        <v>4426.4608632969921</v>
      </c>
      <c r="B197" s="2">
        <v>195</v>
      </c>
    </row>
    <row r="198" spans="1:2">
      <c r="A198" s="2">
        <f t="shared" si="3"/>
        <v>4511.1619574037641</v>
      </c>
      <c r="B198" s="2">
        <v>196</v>
      </c>
    </row>
    <row r="199" spans="1:2">
      <c r="A199" s="2">
        <f t="shared" si="3"/>
        <v>4589.4193015964129</v>
      </c>
      <c r="B199" s="2">
        <v>197</v>
      </c>
    </row>
    <row r="200" spans="1:2">
      <c r="A200" s="2">
        <f t="shared" si="3"/>
        <v>4661.1211129773865</v>
      </c>
      <c r="B200" s="2">
        <v>198</v>
      </c>
    </row>
    <row r="201" spans="1:2">
      <c r="A201" s="2">
        <f t="shared" si="3"/>
        <v>4726.164972581174</v>
      </c>
      <c r="B201" s="2">
        <v>199</v>
      </c>
    </row>
    <row r="202" spans="1:2">
      <c r="A202" s="2">
        <f t="shared" si="3"/>
        <v>4784.4579716696981</v>
      </c>
      <c r="B202" s="2">
        <v>200</v>
      </c>
    </row>
  </sheetData>
  <mergeCells count="10">
    <mergeCell ref="G1:I1"/>
    <mergeCell ref="G2:I2"/>
    <mergeCell ref="G4:I4"/>
    <mergeCell ref="G5:I5"/>
    <mergeCell ref="G7:I8"/>
    <mergeCell ref="N7:P7"/>
    <mergeCell ref="N8:P8"/>
    <mergeCell ref="G9:I9"/>
    <mergeCell ref="G12:I12"/>
    <mergeCell ref="G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52"/>
  <sheetViews>
    <sheetView workbookViewId="0">
      <selection activeCell="L8" sqref="L8"/>
    </sheetView>
  </sheetViews>
  <sheetFormatPr defaultRowHeight="15.75"/>
  <cols>
    <col min="1" max="7" width="9.140625" style="2"/>
    <col min="8" max="8" width="9.140625" style="2" customWidth="1"/>
    <col min="9" max="16384" width="9.140625" style="2"/>
  </cols>
  <sheetData>
    <row r="1" spans="1:16" ht="18.75">
      <c r="A1" s="1" t="s">
        <v>2</v>
      </c>
      <c r="B1" s="1" t="s">
        <v>3</v>
      </c>
      <c r="G1" s="3" t="s">
        <v>7</v>
      </c>
      <c r="H1" s="3"/>
      <c r="I1" s="3"/>
      <c r="L1" s="1" t="s">
        <v>6</v>
      </c>
      <c r="O1" s="1" t="s">
        <v>4</v>
      </c>
    </row>
    <row r="2" spans="1:16">
      <c r="A2" s="2">
        <f>$G$13*SIN($L$2*B2)</f>
        <v>0</v>
      </c>
      <c r="B2" s="2">
        <v>0</v>
      </c>
      <c r="G2" s="3">
        <f>(O5*10)/O2</f>
        <v>10500</v>
      </c>
      <c r="H2" s="3"/>
      <c r="I2" s="3"/>
      <c r="L2" s="1">
        <f>SQRT(O2/O5)</f>
        <v>3.086066999241838E-2</v>
      </c>
      <c r="O2" s="1">
        <v>10</v>
      </c>
    </row>
    <row r="3" spans="1:16">
      <c r="A3" s="2">
        <f t="shared" ref="A3:A66" si="0">$G$13*SIN($L$2*B3)</f>
        <v>92.523238944297603</v>
      </c>
      <c r="B3" s="2">
        <v>2</v>
      </c>
    </row>
    <row r="4" spans="1:16" ht="18.75">
      <c r="A4" s="2">
        <f t="shared" si="0"/>
        <v>184.69412028776827</v>
      </c>
      <c r="B4" s="2">
        <v>4</v>
      </c>
      <c r="G4" s="3" t="s">
        <v>8</v>
      </c>
      <c r="H4" s="3"/>
      <c r="I4" s="3"/>
      <c r="L4" s="1" t="s">
        <v>1</v>
      </c>
      <c r="O4" s="1" t="s">
        <v>5</v>
      </c>
    </row>
    <row r="5" spans="1:16">
      <c r="A5" s="2">
        <f t="shared" si="0"/>
        <v>276.16162831817735</v>
      </c>
      <c r="B5" s="2">
        <v>6</v>
      </c>
      <c r="G5" s="3">
        <v>12000</v>
      </c>
      <c r="H5" s="3"/>
      <c r="I5" s="3"/>
      <c r="L5" s="2">
        <f>2*PI()/L2</f>
        <v>203.59847367938519</v>
      </c>
      <c r="O5" s="1">
        <v>10500</v>
      </c>
    </row>
    <row r="6" spans="1:16">
      <c r="A6" s="2">
        <f t="shared" si="0"/>
        <v>366.57742599014085</v>
      </c>
      <c r="B6" s="2">
        <v>8</v>
      </c>
    </row>
    <row r="7" spans="1:16" ht="18.75" customHeight="1">
      <c r="A7" s="2">
        <f t="shared" si="0"/>
        <v>455.59718150217776</v>
      </c>
      <c r="B7" s="2">
        <v>10</v>
      </c>
      <c r="G7" s="4" t="s">
        <v>9</v>
      </c>
      <c r="H7" s="4"/>
      <c r="I7" s="4"/>
      <c r="L7" s="1" t="s">
        <v>0</v>
      </c>
      <c r="N7" s="3" t="s">
        <v>11</v>
      </c>
      <c r="O7" s="3"/>
      <c r="P7" s="3"/>
    </row>
    <row r="8" spans="1:16">
      <c r="A8" s="2">
        <f t="shared" si="0"/>
        <v>542.88187962053348</v>
      </c>
      <c r="B8" s="2">
        <v>12</v>
      </c>
      <c r="G8" s="4"/>
      <c r="H8" s="4"/>
      <c r="I8" s="4"/>
      <c r="L8" s="2">
        <f>1/L5</f>
        <v>4.9116281764211098E-3</v>
      </c>
      <c r="N8" s="3">
        <v>0</v>
      </c>
      <c r="O8" s="3"/>
      <c r="P8" s="3"/>
    </row>
    <row r="9" spans="1:16">
      <c r="A9" s="2">
        <f t="shared" si="0"/>
        <v>628.09911275584136</v>
      </c>
      <c r="B9" s="2">
        <v>14</v>
      </c>
      <c r="G9" s="3">
        <f>G5-G2</f>
        <v>1500</v>
      </c>
      <c r="H9" s="3"/>
      <c r="I9" s="3"/>
    </row>
    <row r="10" spans="1:16">
      <c r="A10" s="2">
        <f t="shared" si="0"/>
        <v>710.92434687579464</v>
      </c>
      <c r="B10" s="2">
        <v>16</v>
      </c>
      <c r="H10" s="1"/>
      <c r="I10" s="1"/>
    </row>
    <row r="11" spans="1:16">
      <c r="A11" s="2">
        <f t="shared" si="0"/>
        <v>791.04215743283726</v>
      </c>
      <c r="B11" s="2">
        <v>18</v>
      </c>
      <c r="H11" s="1"/>
      <c r="I11" s="1"/>
    </row>
    <row r="12" spans="1:16" ht="18.75">
      <c r="A12" s="2">
        <f t="shared" si="0"/>
        <v>868.14743060007004</v>
      </c>
      <c r="B12" s="2">
        <v>20</v>
      </c>
      <c r="G12" s="3" t="s">
        <v>10</v>
      </c>
      <c r="H12" s="3"/>
      <c r="I12" s="3"/>
    </row>
    <row r="13" spans="1:16">
      <c r="A13" s="2">
        <f t="shared" si="0"/>
        <v>941.94652524068977</v>
      </c>
      <c r="B13" s="2">
        <v>22</v>
      </c>
      <c r="G13" s="3">
        <f>SQRT((G9^2)+(O8^2)/L2^2)</f>
        <v>1500</v>
      </c>
      <c r="H13" s="3"/>
      <c r="I13" s="3"/>
    </row>
    <row r="14" spans="1:16">
      <c r="A14" s="2">
        <f t="shared" si="0"/>
        <v>1012.1583911858149</v>
      </c>
      <c r="B14" s="2">
        <v>24</v>
      </c>
      <c r="H14" s="1"/>
      <c r="I14" s="1"/>
    </row>
    <row r="15" spans="1:16">
      <c r="A15" s="2">
        <f t="shared" si="0"/>
        <v>1078.5156395619445</v>
      </c>
      <c r="B15" s="2">
        <v>26</v>
      </c>
    </row>
    <row r="16" spans="1:16">
      <c r="A16" s="2">
        <f t="shared" si="0"/>
        <v>1140.7655610919053</v>
      </c>
      <c r="B16" s="2">
        <v>28</v>
      </c>
    </row>
    <row r="17" spans="1:2">
      <c r="A17" s="2">
        <f t="shared" si="0"/>
        <v>1198.6710884912809</v>
      </c>
      <c r="B17" s="2">
        <v>30</v>
      </c>
    </row>
    <row r="18" spans="1:2">
      <c r="A18" s="2">
        <f t="shared" si="0"/>
        <v>1252.0116992952087</v>
      </c>
      <c r="B18" s="2">
        <v>32</v>
      </c>
    </row>
    <row r="19" spans="1:2">
      <c r="A19" s="2">
        <f t="shared" si="0"/>
        <v>1300.5842556773009</v>
      </c>
      <c r="B19" s="2">
        <v>34</v>
      </c>
    </row>
    <row r="20" spans="1:2">
      <c r="A20" s="2">
        <f t="shared" si="0"/>
        <v>1344.2037780623921</v>
      </c>
      <c r="B20" s="2">
        <v>36</v>
      </c>
    </row>
    <row r="21" spans="1:2">
      <c r="A21" s="2">
        <f t="shared" si="0"/>
        <v>1382.7041495869548</v>
      </c>
      <c r="B21" s="2">
        <v>38</v>
      </c>
    </row>
    <row r="22" spans="1:2">
      <c r="A22" s="2">
        <f t="shared" si="0"/>
        <v>1415.9387487243748</v>
      </c>
      <c r="B22" s="2">
        <v>40</v>
      </c>
    </row>
    <row r="23" spans="1:2">
      <c r="A23" s="2">
        <f t="shared" si="0"/>
        <v>1443.7810076658488</v>
      </c>
      <c r="B23" s="2">
        <v>42</v>
      </c>
    </row>
    <row r="24" spans="1:2">
      <c r="A24" s="2">
        <f t="shared" si="0"/>
        <v>1466.1248943304197</v>
      </c>
      <c r="B24" s="2">
        <v>44</v>
      </c>
    </row>
    <row r="25" spans="1:2">
      <c r="A25" s="2">
        <f t="shared" si="0"/>
        <v>1482.8853161684949</v>
      </c>
      <c r="B25" s="2">
        <v>46</v>
      </c>
    </row>
    <row r="26" spans="1:2">
      <c r="A26" s="2">
        <f t="shared" si="0"/>
        <v>1493.9984442210466</v>
      </c>
      <c r="B26" s="2">
        <v>48</v>
      </c>
    </row>
    <row r="27" spans="1:2">
      <c r="A27" s="2">
        <f t="shared" si="0"/>
        <v>1499.421956200367</v>
      </c>
      <c r="B27" s="2">
        <v>50</v>
      </c>
    </row>
    <row r="28" spans="1:2">
      <c r="A28" s="2">
        <f t="shared" si="0"/>
        <v>1499.1351976666538</v>
      </c>
      <c r="B28" s="2">
        <v>52</v>
      </c>
    </row>
    <row r="29" spans="1:2">
      <c r="A29" s="2">
        <f t="shared" si="0"/>
        <v>1493.1392606866143</v>
      </c>
      <c r="B29" s="2">
        <v>54</v>
      </c>
    </row>
    <row r="30" spans="1:2">
      <c r="A30" s="2">
        <f t="shared" si="0"/>
        <v>1481.4569796745336</v>
      </c>
      <c r="B30" s="2">
        <v>56</v>
      </c>
    </row>
    <row r="31" spans="1:2">
      <c r="A31" s="2">
        <f t="shared" si="0"/>
        <v>1464.1328444316398</v>
      </c>
      <c r="B31" s="2">
        <v>58</v>
      </c>
    </row>
    <row r="32" spans="1:2">
      <c r="A32" s="2">
        <f t="shared" si="0"/>
        <v>1441.2328307149446</v>
      </c>
      <c r="B32" s="2">
        <v>60</v>
      </c>
    </row>
    <row r="33" spans="1:2">
      <c r="A33" s="2">
        <f t="shared" si="0"/>
        <v>1412.8441489808074</v>
      </c>
      <c r="B33" s="2">
        <v>62</v>
      </c>
    </row>
    <row r="34" spans="1:2">
      <c r="A34" s="2">
        <f t="shared" si="0"/>
        <v>1379.0749122600791</v>
      </c>
      <c r="B34" s="2">
        <v>64</v>
      </c>
    </row>
    <row r="35" spans="1:2">
      <c r="A35" s="2">
        <f t="shared" si="0"/>
        <v>1340.0537244296722</v>
      </c>
      <c r="B35" s="2">
        <v>66</v>
      </c>
    </row>
    <row r="36" spans="1:2">
      <c r="A36" s="2">
        <f t="shared" si="0"/>
        <v>1295.9291904485376</v>
      </c>
      <c r="B36" s="2">
        <v>68</v>
      </c>
    </row>
    <row r="37" spans="1:2">
      <c r="A37" s="2">
        <f t="shared" si="0"/>
        <v>1246.8693504232324</v>
      </c>
      <c r="B37" s="2">
        <v>70</v>
      </c>
    </row>
    <row r="38" spans="1:2">
      <c r="A38" s="2">
        <f t="shared" si="0"/>
        <v>1193.0610396583293</v>
      </c>
      <c r="B38" s="2">
        <v>72</v>
      </c>
    </row>
    <row r="39" spans="1:2">
      <c r="A39" s="2">
        <f t="shared" si="0"/>
        <v>1134.7091771288026</v>
      </c>
      <c r="B39" s="2">
        <v>74</v>
      </c>
    </row>
    <row r="40" spans="1:2">
      <c r="A40" s="2">
        <f t="shared" si="0"/>
        <v>1072.0359850841023</v>
      </c>
      <c r="B40" s="2">
        <v>76</v>
      </c>
    </row>
    <row r="41" spans="1:2">
      <c r="A41" s="2">
        <f t="shared" si="0"/>
        <v>1005.2801427559228</v>
      </c>
      <c r="B41" s="2">
        <v>78</v>
      </c>
    </row>
    <row r="42" spans="1:2">
      <c r="A42" s="2">
        <f t="shared" si="0"/>
        <v>934.69587739259919</v>
      </c>
      <c r="B42" s="2">
        <v>80</v>
      </c>
    </row>
    <row r="43" spans="1:2">
      <c r="A43" s="2">
        <f t="shared" si="0"/>
        <v>860.55199608177168</v>
      </c>
      <c r="B43" s="2">
        <v>82</v>
      </c>
    </row>
    <row r="44" spans="1:2">
      <c r="A44" s="2">
        <f t="shared" si="0"/>
        <v>783.13086204842807</v>
      </c>
      <c r="B44" s="2">
        <v>84</v>
      </c>
    </row>
    <row r="45" spans="1:2">
      <c r="A45" s="2">
        <f t="shared" si="0"/>
        <v>702.72731932691636</v>
      </c>
      <c r="B45" s="2">
        <v>86</v>
      </c>
    </row>
    <row r="46" spans="1:2">
      <c r="A46" s="2">
        <f t="shared" si="0"/>
        <v>619.64756990210594</v>
      </c>
      <c r="B46" s="2">
        <v>88</v>
      </c>
    </row>
    <row r="47" spans="1:2">
      <c r="A47" s="2">
        <f t="shared" si="0"/>
        <v>534.20800759590327</v>
      </c>
      <c r="B47" s="2">
        <v>90</v>
      </c>
    </row>
    <row r="48" spans="1:2">
      <c r="A48" s="2">
        <f t="shared" si="0"/>
        <v>446.73401314003968</v>
      </c>
      <c r="B48" s="2">
        <v>92</v>
      </c>
    </row>
    <row r="49" spans="1:2">
      <c r="A49" s="2">
        <f t="shared" si="0"/>
        <v>357.55871502388618</v>
      </c>
      <c r="B49" s="2">
        <v>94</v>
      </c>
    </row>
    <row r="50" spans="1:2">
      <c r="A50" s="2">
        <f t="shared" si="0"/>
        <v>267.02172083636526</v>
      </c>
      <c r="B50" s="2">
        <v>96</v>
      </c>
    </row>
    <row r="51" spans="1:2">
      <c r="A51" s="2">
        <f t="shared" si="0"/>
        <v>175.46782393341772</v>
      </c>
      <c r="B51" s="2">
        <v>98</v>
      </c>
    </row>
    <row r="52" spans="1:2">
      <c r="A52" s="2">
        <f t="shared" si="0"/>
        <v>83.245690356430629</v>
      </c>
      <c r="B52" s="2">
        <v>100</v>
      </c>
    </row>
    <row r="53" spans="1:2">
      <c r="A53" s="2">
        <f t="shared" si="0"/>
        <v>-9.2934689977333189</v>
      </c>
      <c r="B53" s="2">
        <v>102</v>
      </c>
    </row>
    <row r="54" spans="1:2">
      <c r="A54" s="2">
        <f t="shared" si="0"/>
        <v>-101.79723589831667</v>
      </c>
      <c r="B54" s="2">
        <v>104</v>
      </c>
    </row>
    <row r="55" spans="1:2">
      <c r="A55" s="2">
        <f t="shared" si="0"/>
        <v>-193.91332690016134</v>
      </c>
      <c r="B55" s="2">
        <v>106</v>
      </c>
    </row>
    <row r="56" spans="1:2">
      <c r="A56" s="2">
        <f t="shared" si="0"/>
        <v>-285.29093494989007</v>
      </c>
      <c r="B56" s="2">
        <v>108</v>
      </c>
    </row>
    <row r="57" spans="1:2">
      <c r="A57" s="2">
        <f t="shared" si="0"/>
        <v>-375.5820653695277</v>
      </c>
      <c r="B57" s="2">
        <v>110</v>
      </c>
    </row>
    <row r="58" spans="1:2">
      <c r="A58" s="2">
        <f t="shared" si="0"/>
        <v>-464.44286112970781</v>
      </c>
      <c r="B58" s="2">
        <v>112</v>
      </c>
    </row>
    <row r="59" spans="1:2">
      <c r="A59" s="2">
        <f t="shared" si="0"/>
        <v>-551.5349123654189</v>
      </c>
      <c r="B59" s="2">
        <v>114</v>
      </c>
    </row>
    <row r="60" spans="1:2">
      <c r="A60" s="2">
        <f t="shared" si="0"/>
        <v>-636.52654514722815</v>
      </c>
      <c r="B60" s="2">
        <v>116</v>
      </c>
    </row>
    <row r="61" spans="1:2">
      <c r="A61" s="2">
        <f t="shared" si="0"/>
        <v>-719.09408459994734</v>
      </c>
      <c r="B61" s="2">
        <v>118</v>
      </c>
    </row>
    <row r="62" spans="1:2">
      <c r="A62" s="2">
        <f t="shared" si="0"/>
        <v>-798.92308755838008</v>
      </c>
      <c r="B62" s="2">
        <v>120</v>
      </c>
    </row>
    <row r="63" spans="1:2">
      <c r="A63" s="2">
        <f t="shared" si="0"/>
        <v>-875.70954006581962</v>
      </c>
      <c r="B63" s="2">
        <v>122</v>
      </c>
    </row>
    <row r="64" spans="1:2">
      <c r="A64" s="2">
        <f t="shared" si="0"/>
        <v>-949.16101515483331</v>
      </c>
      <c r="B64" s="2">
        <v>124</v>
      </c>
    </row>
    <row r="65" spans="1:2">
      <c r="A65" s="2">
        <f t="shared" si="0"/>
        <v>-1018.9977865011504</v>
      </c>
      <c r="B65" s="2">
        <v>126</v>
      </c>
    </row>
    <row r="66" spans="1:2">
      <c r="A66" s="2">
        <f t="shared" si="0"/>
        <v>-1084.9538937095017</v>
      </c>
      <c r="B66" s="2">
        <v>128</v>
      </c>
    </row>
    <row r="67" spans="1:2">
      <c r="A67" s="2">
        <f t="shared" ref="A67:A130" si="1">$G$13*SIN($L$2*B67)</f>
        <v>-1146.7781551744774</v>
      </c>
      <c r="B67" s="2">
        <v>130</v>
      </c>
    </row>
    <row r="68" spans="1:2">
      <c r="A68" s="2">
        <f t="shared" si="1"/>
        <v>-1204.2351246590974</v>
      </c>
      <c r="B68" s="2">
        <v>132</v>
      </c>
    </row>
    <row r="69" spans="1:2">
      <c r="A69" s="2">
        <f t="shared" si="1"/>
        <v>-1257.1059879481488</v>
      </c>
      <c r="B69" s="2">
        <v>134</v>
      </c>
    </row>
    <row r="70" spans="1:2">
      <c r="A70" s="2">
        <f t="shared" si="1"/>
        <v>-1305.1893961615606</v>
      </c>
      <c r="B70" s="2">
        <v>136</v>
      </c>
    </row>
    <row r="71" spans="1:2">
      <c r="A71" s="2">
        <f t="shared" si="1"/>
        <v>-1348.302232554274</v>
      </c>
      <c r="B71" s="2">
        <v>138</v>
      </c>
    </row>
    <row r="72" spans="1:2">
      <c r="A72" s="2">
        <f t="shared" si="1"/>
        <v>-1386.2803098824188</v>
      </c>
      <c r="B72" s="2">
        <v>140</v>
      </c>
    </row>
    <row r="73" spans="1:2">
      <c r="A73" s="2">
        <f t="shared" si="1"/>
        <v>-1418.9789956799902</v>
      </c>
      <c r="B73" s="2">
        <v>142</v>
      </c>
    </row>
    <row r="74" spans="1:2">
      <c r="A74" s="2">
        <f t="shared" si="1"/>
        <v>-1446.2737630647762</v>
      </c>
      <c r="B74" s="2">
        <v>144</v>
      </c>
    </row>
    <row r="75" spans="1:2">
      <c r="A75" s="2">
        <f t="shared" si="1"/>
        <v>-1468.060664975902</v>
      </c>
      <c r="B75" s="2">
        <v>146</v>
      </c>
    </row>
    <row r="76" spans="1:2">
      <c r="A76" s="2">
        <f t="shared" si="1"/>
        <v>-1484.2567300369401</v>
      </c>
      <c r="B76" s="2">
        <v>148</v>
      </c>
    </row>
    <row r="77" spans="1:2">
      <c r="A77" s="2">
        <f t="shared" si="1"/>
        <v>-1494.8002785370097</v>
      </c>
      <c r="B77" s="2">
        <v>150</v>
      </c>
    </row>
    <row r="78" spans="1:2">
      <c r="A78" s="2">
        <f t="shared" si="1"/>
        <v>-1499.6511573265234</v>
      </c>
      <c r="B78" s="2">
        <v>152</v>
      </c>
    </row>
    <row r="79" spans="1:2">
      <c r="A79" s="2">
        <f t="shared" si="1"/>
        <v>-1498.7908927330104</v>
      </c>
      <c r="B79" s="2">
        <v>154</v>
      </c>
    </row>
    <row r="80" spans="1:2">
      <c r="A80" s="2">
        <f t="shared" si="1"/>
        <v>-1492.2227609146739</v>
      </c>
      <c r="B80" s="2">
        <v>156</v>
      </c>
    </row>
    <row r="81" spans="1:2">
      <c r="A81" s="2">
        <f t="shared" si="1"/>
        <v>-1479.9717753837494</v>
      </c>
      <c r="B81" s="2">
        <v>158</v>
      </c>
    </row>
    <row r="82" spans="1:2">
      <c r="A82" s="2">
        <f t="shared" si="1"/>
        <v>-1462.084591747182</v>
      </c>
      <c r="B82" s="2">
        <v>160</v>
      </c>
    </row>
    <row r="83" spans="1:2">
      <c r="A83" s="2">
        <f t="shared" si="1"/>
        <v>-1438.6293300273971</v>
      </c>
      <c r="B83" s="2">
        <v>162</v>
      </c>
    </row>
    <row r="84" spans="1:2">
      <c r="A84" s="2">
        <f t="shared" si="1"/>
        <v>-1409.6953152398239</v>
      </c>
      <c r="B84" s="2">
        <v>164</v>
      </c>
    </row>
    <row r="85" spans="1:2">
      <c r="A85" s="2">
        <f t="shared" si="1"/>
        <v>-1375.3927372151388</v>
      </c>
      <c r="B85" s="2">
        <v>166</v>
      </c>
    </row>
    <row r="86" spans="1:2">
      <c r="A86" s="2">
        <f t="shared" si="1"/>
        <v>-1335.8522309617238</v>
      </c>
      <c r="B86" s="2">
        <v>168</v>
      </c>
    </row>
    <row r="87" spans="1:2">
      <c r="A87" s="2">
        <f t="shared" si="1"/>
        <v>-1291.2243791664559</v>
      </c>
      <c r="B87" s="2">
        <v>170</v>
      </c>
    </row>
    <row r="88" spans="1:2">
      <c r="A88" s="2">
        <f t="shared" si="1"/>
        <v>-1241.6791387284688</v>
      </c>
      <c r="B88" s="2">
        <v>172</v>
      </c>
    </row>
    <row r="89" spans="1:2">
      <c r="A89" s="2">
        <f t="shared" si="1"/>
        <v>-1187.4051935098084</v>
      </c>
      <c r="B89" s="2">
        <v>174</v>
      </c>
    </row>
    <row r="90" spans="1:2">
      <c r="A90" s="2">
        <f t="shared" si="1"/>
        <v>-1128.6092357679324</v>
      </c>
      <c r="B90" s="2">
        <v>176</v>
      </c>
    </row>
    <row r="91" spans="1:2">
      <c r="A91" s="2">
        <f t="shared" si="1"/>
        <v>-1065.5151790065697</v>
      </c>
      <c r="B91" s="2">
        <v>178</v>
      </c>
    </row>
    <row r="92" spans="1:2">
      <c r="A92" s="2">
        <f t="shared" si="1"/>
        <v>-998.36330524265293</v>
      </c>
      <c r="B92" s="2">
        <v>180</v>
      </c>
    </row>
    <row r="93" spans="1:2">
      <c r="A93" s="2">
        <f t="shared" si="1"/>
        <v>-927.40934993681424</v>
      </c>
      <c r="B93" s="2">
        <v>182</v>
      </c>
    </row>
    <row r="94" spans="1:2">
      <c r="A94" s="2">
        <f t="shared" si="1"/>
        <v>-852.92352807229565</v>
      </c>
      <c r="B94" s="2">
        <v>184</v>
      </c>
    </row>
    <row r="95" spans="1:2">
      <c r="A95" s="2">
        <f t="shared" si="1"/>
        <v>-775.18950509128297</v>
      </c>
      <c r="B95" s="2">
        <v>186</v>
      </c>
    </row>
    <row r="96" spans="1:2">
      <c r="A96" s="2">
        <f t="shared" si="1"/>
        <v>-694.50331660767142</v>
      </c>
      <c r="B96" s="2">
        <v>188</v>
      </c>
    </row>
    <row r="97" spans="1:2">
      <c r="A97" s="2">
        <f t="shared" si="1"/>
        <v>-611.17224101030808</v>
      </c>
      <c r="B97" s="2">
        <v>190</v>
      </c>
    </row>
    <row r="98" spans="1:2">
      <c r="A98" s="2">
        <f t="shared" si="1"/>
        <v>-525.51362925022931</v>
      </c>
      <c r="B98" s="2">
        <v>192</v>
      </c>
    </row>
    <row r="99" spans="1:2">
      <c r="A99" s="2">
        <f t="shared" si="1"/>
        <v>-437.85369626839957</v>
      </c>
      <c r="B99" s="2">
        <v>194</v>
      </c>
    </row>
    <row r="100" spans="1:2">
      <c r="A100" s="2">
        <f t="shared" si="1"/>
        <v>-348.52627866658872</v>
      </c>
      <c r="B100" s="2">
        <v>196</v>
      </c>
    </row>
    <row r="101" spans="1:2">
      <c r="A101" s="2">
        <f t="shared" si="1"/>
        <v>-257.87156335257788</v>
      </c>
      <c r="B101" s="2">
        <v>198</v>
      </c>
    </row>
    <row r="102" spans="1:2">
      <c r="A102" s="2">
        <f t="shared" si="1"/>
        <v>-166.23479200139138</v>
      </c>
      <c r="B102" s="2">
        <v>200</v>
      </c>
    </row>
    <row r="103" spans="1:2">
      <c r="A103" s="2">
        <f t="shared" si="1"/>
        <v>-73.964946266384871</v>
      </c>
      <c r="B103" s="2">
        <v>202</v>
      </c>
    </row>
    <row r="104" spans="1:2">
      <c r="A104" s="2">
        <f t="shared" si="1"/>
        <v>18.586581252669518</v>
      </c>
      <c r="B104" s="2">
        <v>204</v>
      </c>
    </row>
    <row r="105" spans="1:2">
      <c r="A105" s="2">
        <f t="shared" si="1"/>
        <v>111.06732522315153</v>
      </c>
      <c r="B105" s="2">
        <v>206</v>
      </c>
    </row>
    <row r="106" spans="1:2">
      <c r="A106" s="2">
        <f t="shared" si="1"/>
        <v>203.12508987846564</v>
      </c>
      <c r="B106" s="2">
        <v>208</v>
      </c>
    </row>
    <row r="107" spans="1:2">
      <c r="A107" s="2">
        <f t="shared" si="1"/>
        <v>294.40929029030849</v>
      </c>
      <c r="B107" s="2">
        <v>210</v>
      </c>
    </row>
    <row r="108" spans="1:2">
      <c r="A108" s="2">
        <f t="shared" si="1"/>
        <v>384.57228750637717</v>
      </c>
      <c r="B108" s="2">
        <v>212</v>
      </c>
    </row>
    <row r="109" spans="1:2">
      <c r="A109" s="2">
        <f t="shared" si="1"/>
        <v>473.27071246885379</v>
      </c>
      <c r="B109" s="2">
        <v>214</v>
      </c>
    </row>
    <row r="110" spans="1:2">
      <c r="A110" s="2">
        <f t="shared" si="1"/>
        <v>560.16677367180296</v>
      </c>
      <c r="B110" s="2">
        <v>216</v>
      </c>
    </row>
    <row r="111" spans="1:2">
      <c r="A111" s="2">
        <f t="shared" si="1"/>
        <v>644.92954357749579</v>
      </c>
      <c r="B111" s="2">
        <v>218</v>
      </c>
    </row>
    <row r="112" spans="1:2">
      <c r="A112" s="2">
        <f t="shared" si="1"/>
        <v>727.23621889257231</v>
      </c>
      <c r="B112" s="2">
        <v>220</v>
      </c>
    </row>
    <row r="113" spans="1:2">
      <c r="A113" s="2">
        <f t="shared" si="1"/>
        <v>806.77334990453801</v>
      </c>
      <c r="B113" s="2">
        <v>222</v>
      </c>
    </row>
    <row r="114" spans="1:2">
      <c r="A114" s="2">
        <f t="shared" si="1"/>
        <v>883.23803419687977</v>
      </c>
      <c r="B114" s="2">
        <v>224</v>
      </c>
    </row>
    <row r="115" spans="1:2">
      <c r="A115" s="2">
        <f t="shared" si="1"/>
        <v>956.33907019675235</v>
      </c>
      <c r="B115" s="2">
        <v>226</v>
      </c>
    </row>
    <row r="116" spans="1:2">
      <c r="A116" s="2">
        <f t="shared" si="1"/>
        <v>1025.7980661621793</v>
      </c>
      <c r="B116" s="2">
        <v>228</v>
      </c>
    </row>
    <row r="117" spans="1:2">
      <c r="A117" s="2">
        <f t="shared" si="1"/>
        <v>1091.3505003853902</v>
      </c>
      <c r="B117" s="2">
        <v>230</v>
      </c>
    </row>
    <row r="118" spans="1:2">
      <c r="A118" s="2">
        <f t="shared" si="1"/>
        <v>1152.7467285746914</v>
      </c>
      <c r="B118" s="2">
        <v>232</v>
      </c>
    </row>
    <row r="119" spans="1:2">
      <c r="A119" s="2">
        <f t="shared" si="1"/>
        <v>1209.7529345784728</v>
      </c>
      <c r="B119" s="2">
        <v>234</v>
      </c>
    </row>
    <row r="120" spans="1:2">
      <c r="A120" s="2">
        <f t="shared" si="1"/>
        <v>1262.1520208306636</v>
      </c>
      <c r="B120" s="2">
        <v>236</v>
      </c>
    </row>
    <row r="121" spans="1:2">
      <c r="A121" s="2">
        <f t="shared" si="1"/>
        <v>1309.7444351265626</v>
      </c>
      <c r="B121" s="2">
        <v>238</v>
      </c>
    </row>
    <row r="122" spans="1:2">
      <c r="A122" s="2">
        <f t="shared" si="1"/>
        <v>1352.3489305804135</v>
      </c>
      <c r="B122" s="2">
        <v>240</v>
      </c>
    </row>
    <row r="123" spans="1:2">
      <c r="A123" s="2">
        <f t="shared" si="1"/>
        <v>1389.8032558705604</v>
      </c>
      <c r="B123" s="2">
        <v>242</v>
      </c>
    </row>
    <row r="124" spans="1:2">
      <c r="A124" s="2">
        <f t="shared" si="1"/>
        <v>1421.9647731435246</v>
      </c>
      <c r="B124" s="2">
        <v>244</v>
      </c>
    </row>
    <row r="125" spans="1:2">
      <c r="A125" s="2">
        <f t="shared" si="1"/>
        <v>1448.7110012238259</v>
      </c>
      <c r="B125" s="2">
        <v>246</v>
      </c>
    </row>
    <row r="126" spans="1:2">
      <c r="A126" s="2">
        <f t="shared" si="1"/>
        <v>1469.9400820608255</v>
      </c>
      <c r="B126" s="2">
        <v>248</v>
      </c>
    </row>
    <row r="127" spans="1:2">
      <c r="A127" s="2">
        <f t="shared" si="1"/>
        <v>1485.5711686362313</v>
      </c>
      <c r="B127" s="2">
        <v>250</v>
      </c>
    </row>
    <row r="128" spans="1:2">
      <c r="A128" s="2">
        <f t="shared" si="1"/>
        <v>1495.5447328549728</v>
      </c>
      <c r="B128" s="2">
        <v>252</v>
      </c>
    </row>
    <row r="129" spans="1:2">
      <c r="A129" s="2">
        <f t="shared" si="1"/>
        <v>1499.8227922469171</v>
      </c>
      <c r="B129" s="2">
        <v>254</v>
      </c>
    </row>
    <row r="130" spans="1:2">
      <c r="A130" s="2">
        <f t="shared" si="1"/>
        <v>1498.3890546160633</v>
      </c>
      <c r="B130" s="2">
        <v>256</v>
      </c>
    </row>
    <row r="131" spans="1:2">
      <c r="A131" s="2">
        <f t="shared" ref="A131:A152" si="2">$G$13*SIN($L$2*B131)</f>
        <v>1491.2489800863498</v>
      </c>
      <c r="B131" s="2">
        <v>258</v>
      </c>
    </row>
    <row r="132" spans="1:2">
      <c r="A132" s="2">
        <f t="shared" si="2"/>
        <v>1478.4297603077848</v>
      </c>
      <c r="B132" s="2">
        <v>260</v>
      </c>
    </row>
    <row r="133" spans="1:2">
      <c r="A133" s="2">
        <f t="shared" si="2"/>
        <v>1459.9802149020893</v>
      </c>
      <c r="B133" s="2">
        <v>262</v>
      </c>
    </row>
    <row r="134" spans="1:2">
      <c r="A134" s="2">
        <f t="shared" si="2"/>
        <v>1435.9706055422187</v>
      </c>
      <c r="B134" s="2">
        <v>264</v>
      </c>
    </row>
    <row r="135" spans="1:2">
      <c r="A135" s="2">
        <f t="shared" si="2"/>
        <v>1406.4923683738093</v>
      </c>
      <c r="B135" s="2">
        <v>266</v>
      </c>
    </row>
    <row r="136" spans="1:2">
      <c r="A136" s="2">
        <f t="shared" si="2"/>
        <v>1371.6577657975711</v>
      </c>
      <c r="B136" s="2">
        <v>268</v>
      </c>
    </row>
    <row r="137" spans="1:2">
      <c r="A137" s="2">
        <f t="shared" si="2"/>
        <v>1331.599458938746</v>
      </c>
      <c r="B137" s="2">
        <v>270</v>
      </c>
    </row>
    <row r="138" spans="1:2">
      <c r="A138" s="2">
        <f t="shared" si="2"/>
        <v>1286.4700024318133</v>
      </c>
      <c r="B138" s="2">
        <v>272</v>
      </c>
    </row>
    <row r="139" spans="1:2">
      <c r="A139" s="2">
        <f t="shared" si="2"/>
        <v>1236.4412634444479</v>
      </c>
      <c r="B139" s="2">
        <v>274</v>
      </c>
    </row>
    <row r="140" spans="1:2">
      <c r="A140" s="2">
        <f t="shared" si="2"/>
        <v>1181.7037671532769</v>
      </c>
      <c r="B140" s="2">
        <v>276</v>
      </c>
    </row>
    <row r="141" spans="1:2">
      <c r="A141" s="2">
        <f t="shared" si="2"/>
        <v>1122.465971164072</v>
      </c>
      <c r="B141" s="2">
        <v>278</v>
      </c>
    </row>
    <row r="142" spans="1:2">
      <c r="A142" s="2">
        <f t="shared" si="2"/>
        <v>1058.9534716396015</v>
      </c>
      <c r="B142" s="2">
        <v>280</v>
      </c>
    </row>
    <row r="143" spans="1:2">
      <c r="A143" s="2">
        <f t="shared" si="2"/>
        <v>991.40814415848195</v>
      </c>
      <c r="B143" s="2">
        <v>282</v>
      </c>
    </row>
    <row r="144" spans="1:2">
      <c r="A144" s="2">
        <f t="shared" si="2"/>
        <v>920.08722257687623</v>
      </c>
      <c r="B144" s="2">
        <v>284</v>
      </c>
    </row>
    <row r="145" spans="1:2">
      <c r="A145" s="2">
        <f t="shared" si="2"/>
        <v>845.26231940104708</v>
      </c>
      <c r="B145" s="2">
        <v>286</v>
      </c>
    </row>
    <row r="146" spans="1:2">
      <c r="A146" s="2">
        <f t="shared" si="2"/>
        <v>767.21839140148847</v>
      </c>
      <c r="B146" s="2">
        <v>288</v>
      </c>
    </row>
    <row r="147" spans="1:2">
      <c r="A147" s="2">
        <f t="shared" si="2"/>
        <v>686.25265440789906</v>
      </c>
      <c r="B147" s="2">
        <v>290</v>
      </c>
    </row>
    <row r="148" spans="1:2">
      <c r="A148" s="2">
        <f t="shared" si="2"/>
        <v>602.67345141779299</v>
      </c>
      <c r="B148" s="2">
        <v>292</v>
      </c>
    </row>
    <row r="149" spans="1:2">
      <c r="A149" s="2">
        <f t="shared" si="2"/>
        <v>516.79907832937761</v>
      </c>
      <c r="B149" s="2">
        <v>294</v>
      </c>
    </row>
    <row r="150" spans="1:2">
      <c r="A150" s="2">
        <f t="shared" si="2"/>
        <v>428.95657177063117</v>
      </c>
      <c r="B150" s="2">
        <v>296</v>
      </c>
    </row>
    <row r="151" spans="1:2">
      <c r="A151" s="2">
        <f t="shared" si="2"/>
        <v>339.48046364094273</v>
      </c>
      <c r="B151" s="2">
        <v>298</v>
      </c>
    </row>
    <row r="152" spans="1:2">
      <c r="A152" s="2">
        <f t="shared" si="2"/>
        <v>248.71150710840152</v>
      </c>
      <c r="B152" s="2">
        <v>300</v>
      </c>
    </row>
  </sheetData>
  <mergeCells count="10">
    <mergeCell ref="G1:I1"/>
    <mergeCell ref="G2:I2"/>
    <mergeCell ref="G4:I4"/>
    <mergeCell ref="G5:I5"/>
    <mergeCell ref="G7:I8"/>
    <mergeCell ref="N7:P7"/>
    <mergeCell ref="N8:P8"/>
    <mergeCell ref="G9:I9"/>
    <mergeCell ref="G12:I12"/>
    <mergeCell ref="G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Материал 1 Пружина 1</vt:lpstr>
      <vt:lpstr>Материал 2 Пружина 1</vt:lpstr>
      <vt:lpstr>Материал 3 Пружина 1</vt:lpstr>
      <vt:lpstr>Материал 4 Пружина 1</vt:lpstr>
      <vt:lpstr>Материал 5 Пружина 1</vt:lpstr>
      <vt:lpstr>Материал 6 Пружина 1</vt:lpstr>
    </vt:vector>
  </TitlesOfParts>
  <Company>Portable by Gosuto® 2018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2019-12-04T17:34:58Z</dcterms:created>
  <dcterms:modified xsi:type="dcterms:W3CDTF">2019-12-08T20:14:46Z</dcterms:modified>
</cp:coreProperties>
</file>