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Лист2" sheetId="2" r:id="rId2"/>
  </sheets>
  <calcPr calcId="152511"/>
</workbook>
</file>

<file path=xl/calcChain.xml><?xml version="1.0" encoding="utf-8"?>
<calcChain xmlns="http://schemas.openxmlformats.org/spreadsheetml/2006/main">
  <c r="E13" i="2" l="1"/>
  <c r="I9" i="2" l="1"/>
  <c r="E9" i="2"/>
  <c r="D9" i="2"/>
  <c r="C9" i="2"/>
  <c r="B9" i="2"/>
  <c r="J8" i="2"/>
  <c r="I8" i="2"/>
  <c r="H8" i="2"/>
  <c r="G8" i="2"/>
  <c r="F8" i="2"/>
  <c r="E8" i="2"/>
  <c r="J7" i="2"/>
  <c r="I7" i="2"/>
  <c r="H7" i="2"/>
  <c r="G7" i="2"/>
  <c r="F7" i="2"/>
  <c r="E7" i="2"/>
  <c r="J6" i="2"/>
  <c r="I6" i="2"/>
  <c r="H6" i="2"/>
  <c r="G6" i="2"/>
  <c r="F6" i="2"/>
  <c r="E6" i="2"/>
  <c r="J5" i="2"/>
  <c r="I5" i="2"/>
  <c r="H5" i="2"/>
  <c r="G5" i="2"/>
  <c r="F5" i="2"/>
  <c r="E5" i="2"/>
  <c r="J4" i="2"/>
  <c r="I4" i="2"/>
  <c r="H4" i="2"/>
  <c r="G4" i="2"/>
  <c r="F4" i="2"/>
  <c r="E4" i="2"/>
  <c r="J3" i="2"/>
  <c r="I3" i="2"/>
  <c r="H3" i="2"/>
  <c r="G3" i="2"/>
  <c r="F3" i="2"/>
  <c r="E3" i="2"/>
  <c r="J2" i="2"/>
  <c r="J9" i="2" s="1"/>
  <c r="B14" i="2" s="1"/>
  <c r="I2" i="2"/>
  <c r="H2" i="2"/>
  <c r="H9" i="2" s="1"/>
  <c r="B12" i="2" s="1"/>
  <c r="G2" i="2"/>
  <c r="G9" i="2" s="1"/>
  <c r="F2" i="2"/>
  <c r="F9" i="2" s="1"/>
  <c r="E2" i="2"/>
  <c r="I8" i="1"/>
  <c r="E8" i="1"/>
  <c r="D8" i="1"/>
  <c r="C8" i="1"/>
  <c r="B8" i="1"/>
  <c r="J7" i="1"/>
  <c r="I7" i="1"/>
  <c r="H7" i="1"/>
  <c r="G7" i="1"/>
  <c r="F7" i="1"/>
  <c r="E7" i="1"/>
  <c r="J6" i="1"/>
  <c r="I6" i="1"/>
  <c r="H6" i="1"/>
  <c r="G6" i="1"/>
  <c r="F6" i="1"/>
  <c r="E6" i="1"/>
  <c r="J5" i="1"/>
  <c r="I5" i="1"/>
  <c r="H5" i="1"/>
  <c r="G5" i="1"/>
  <c r="F5" i="1"/>
  <c r="E5" i="1"/>
  <c r="J4" i="1"/>
  <c r="I4" i="1"/>
  <c r="H4" i="1"/>
  <c r="G4" i="1"/>
  <c r="F4" i="1"/>
  <c r="E4" i="1"/>
  <c r="J3" i="1"/>
  <c r="J8" i="1" s="1"/>
  <c r="I3" i="1"/>
  <c r="H3" i="1"/>
  <c r="G3" i="1"/>
  <c r="F3" i="1"/>
  <c r="F8" i="1" s="1"/>
  <c r="E3" i="1"/>
  <c r="J2" i="1"/>
  <c r="I2" i="1"/>
  <c r="H2" i="1"/>
  <c r="H8" i="1" s="1"/>
  <c r="B11" i="1" s="1"/>
  <c r="G2" i="1"/>
  <c r="G8" i="1" s="1"/>
  <c r="F2" i="1"/>
  <c r="E2" i="1"/>
  <c r="B13" i="2" l="1"/>
  <c r="E11" i="2" s="1"/>
  <c r="E12" i="2" s="1"/>
  <c r="B13" i="1"/>
  <c r="B12" i="1"/>
  <c r="E10" i="1" s="1"/>
  <c r="E11" i="1" s="1"/>
  <c r="E12" i="1" s="1"/>
</calcChain>
</file>

<file path=xl/sharedStrings.xml><?xml version="1.0" encoding="utf-8"?>
<sst xmlns="http://schemas.openxmlformats.org/spreadsheetml/2006/main" count="16" uniqueCount="10">
  <si>
    <t>i</t>
  </si>
  <si>
    <t>n</t>
  </si>
  <si>
    <t>r (x, y)</t>
  </si>
  <si>
    <t>r (x, z)</t>
  </si>
  <si>
    <t>t</t>
  </si>
  <si>
    <t>r (y, z)</t>
  </si>
  <si>
    <r>
      <t>R</t>
    </r>
    <r>
      <rPr>
        <vertAlign val="subscript"/>
        <sz val="11"/>
        <color rgb="FF000000"/>
        <rFont val="Calibri"/>
        <family val="2"/>
        <charset val="204"/>
        <scheme val="minor"/>
      </rPr>
      <t>z</t>
    </r>
  </si>
  <si>
    <r>
      <t>(R</t>
    </r>
    <r>
      <rPr>
        <vertAlign val="subscript"/>
        <sz val="11"/>
        <color rgb="FF000000"/>
        <rFont val="Calibri"/>
        <family val="2"/>
        <charset val="204"/>
        <scheme val="minor"/>
      </rPr>
      <t>z</t>
    </r>
    <r>
      <rPr>
        <sz val="11"/>
        <color rgb="FF000000"/>
        <rFont val="Calibri"/>
        <family val="2"/>
        <charset val="204"/>
        <scheme val="minor"/>
      </rPr>
      <t>)</t>
    </r>
    <r>
      <rPr>
        <vertAlign val="superscript"/>
        <sz val="11"/>
        <color rgb="FF000000"/>
        <rFont val="Calibri"/>
        <family val="2"/>
        <charset val="204"/>
        <scheme val="minor"/>
      </rPr>
      <t>2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</si>
  <si>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z</t>
    </r>
  </si>
  <si>
    <r>
      <t>(R</t>
    </r>
    <r>
      <rPr>
        <vertAlign val="subscript"/>
        <sz val="11"/>
        <color theme="1"/>
        <rFont val="Calibri"/>
        <family val="2"/>
        <charset val="204"/>
        <scheme val="minor"/>
      </rPr>
      <t>z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</si>
</sst>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vertAlign val="subscript"/>
      <sz val="11"/>
      <color rgb="FF000000"/>
      <name val="Calibri"/>
      <family val="2"/>
      <charset val="204"/>
      <scheme val="minor"/>
    </font>
    <font>
      <b/>
      <i/>
      <sz val="11"/>
      <color rgb="FF000000"/>
      <name val="Calibri"/>
      <family val="2"/>
      <charset val="204"/>
      <scheme val="minor"/>
    </font>
    <font>
      <vertAlign val="superscript"/>
      <sz val="11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4" fillId="0" borderId="1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6" fillId="0" borderId="0" xfId="0" applyFont="1" applyFill="1" applyBorder="1"/>
    <xf numFmtId="164" fontId="4" fillId="0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/>
    </xf>
    <xf numFmtId="0" fontId="4" fillId="0" borderId="0" xfId="0" applyFont="1" applyFill="1" applyBorder="1" applyAlignment="1"/>
    <xf numFmtId="0" fontId="8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/>
    <xf numFmtId="0" fontId="2" fillId="0" borderId="1" xfId="0" applyFont="1" applyBorder="1" applyAlignment="1">
      <alignment vertical="center" wrapText="1"/>
    </xf>
    <xf numFmtId="0" fontId="2" fillId="0" borderId="0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10" fillId="0" borderId="0" xfId="0" applyFont="1" applyBorder="1"/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0" fontId="2" fillId="0" borderId="0" xfId="0" applyFont="1" applyBorder="1" applyAlignment="1"/>
    <xf numFmtId="0" fontId="3" fillId="0" borderId="0" xfId="0" applyFont="1" applyBorder="1" applyAlignment="1">
      <alignment horizontal="right"/>
    </xf>
    <xf numFmtId="0" fontId="2" fillId="0" borderId="0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316523</xdr:colOff>
      <xdr:row>0</xdr:row>
      <xdr:rowOff>93785</xdr:rowOff>
    </xdr:from>
    <xdr:to>
      <xdr:col>1</xdr:col>
      <xdr:colOff>468923</xdr:colOff>
      <xdr:row>0</xdr:row>
      <xdr:rowOff>322385</xdr:rowOff>
    </xdr:to>
    <xdr:pic>
      <xdr:nvPicPr>
        <xdr:cNvPr id="12" name="Рисунок 11">
          <a:extLst>
            <a:ext uri="{FF2B5EF4-FFF2-40B4-BE49-F238E27FC236}">
              <a16:creationId xmlns="" xmlns:a16="http://schemas.microsoft.com/office/drawing/2014/main" id="{E430C2F4-1BA1-48CB-B219-3555326FA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548" y="93785"/>
          <a:ext cx="1524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316523</xdr:colOff>
      <xdr:row>0</xdr:row>
      <xdr:rowOff>93784</xdr:rowOff>
    </xdr:from>
    <xdr:to>
      <xdr:col>2</xdr:col>
      <xdr:colOff>468923</xdr:colOff>
      <xdr:row>0</xdr:row>
      <xdr:rowOff>322384</xdr:rowOff>
    </xdr:to>
    <xdr:pic>
      <xdr:nvPicPr>
        <xdr:cNvPr id="13" name="Рисунок 12">
          <a:extLst>
            <a:ext uri="{FF2B5EF4-FFF2-40B4-BE49-F238E27FC236}">
              <a16:creationId xmlns="" xmlns:a16="http://schemas.microsoft.com/office/drawing/2014/main" id="{BE72BD03-F709-454F-9624-191D6A91C0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8573" y="93784"/>
          <a:ext cx="1524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339969</xdr:colOff>
      <xdr:row>0</xdr:row>
      <xdr:rowOff>111369</xdr:rowOff>
    </xdr:from>
    <xdr:to>
      <xdr:col>3</xdr:col>
      <xdr:colOff>477129</xdr:colOff>
      <xdr:row>0</xdr:row>
      <xdr:rowOff>339969</xdr:rowOff>
    </xdr:to>
    <xdr:pic>
      <xdr:nvPicPr>
        <xdr:cNvPr id="14" name="Рисунок 13">
          <a:extLst>
            <a:ext uri="{FF2B5EF4-FFF2-40B4-BE49-F238E27FC236}">
              <a16:creationId xmlns="" xmlns:a16="http://schemas.microsoft.com/office/drawing/2014/main" id="{32ECA79A-896C-438B-94D4-3943FB676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3044" y="111369"/>
          <a:ext cx="13716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334108</xdr:colOff>
      <xdr:row>0</xdr:row>
      <xdr:rowOff>117231</xdr:rowOff>
    </xdr:from>
    <xdr:to>
      <xdr:col>4</xdr:col>
      <xdr:colOff>516988</xdr:colOff>
      <xdr:row>0</xdr:row>
      <xdr:rowOff>353451</xdr:rowOff>
    </xdr:to>
    <xdr:pic>
      <xdr:nvPicPr>
        <xdr:cNvPr id="15" name="Рисунок 14">
          <a:extLst>
            <a:ext uri="{FF2B5EF4-FFF2-40B4-BE49-F238E27FC236}">
              <a16:creationId xmlns="" xmlns:a16="http://schemas.microsoft.com/office/drawing/2014/main" id="{48DC771B-3038-4434-9306-708AA06BC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8208" y="117231"/>
          <a:ext cx="18288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310662</xdr:colOff>
      <xdr:row>0</xdr:row>
      <xdr:rowOff>99646</xdr:rowOff>
    </xdr:from>
    <xdr:to>
      <xdr:col>5</xdr:col>
      <xdr:colOff>501162</xdr:colOff>
      <xdr:row>0</xdr:row>
      <xdr:rowOff>335866</xdr:rowOff>
    </xdr:to>
    <xdr:pic>
      <xdr:nvPicPr>
        <xdr:cNvPr id="16" name="Рисунок 15">
          <a:extLst>
            <a:ext uri="{FF2B5EF4-FFF2-40B4-BE49-F238E27FC236}">
              <a16:creationId xmlns="" xmlns:a16="http://schemas.microsoft.com/office/drawing/2014/main" id="{B0A1683A-79D8-411E-A9C4-98CA6DA42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5787" y="99646"/>
          <a:ext cx="19050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298938</xdr:colOff>
      <xdr:row>0</xdr:row>
      <xdr:rowOff>99646</xdr:rowOff>
    </xdr:from>
    <xdr:to>
      <xdr:col>6</xdr:col>
      <xdr:colOff>474198</xdr:colOff>
      <xdr:row>0</xdr:row>
      <xdr:rowOff>335866</xdr:rowOff>
    </xdr:to>
    <xdr:pic>
      <xdr:nvPicPr>
        <xdr:cNvPr id="17" name="Рисунок 16">
          <a:extLst>
            <a:ext uri="{FF2B5EF4-FFF2-40B4-BE49-F238E27FC236}">
              <a16:creationId xmlns="" xmlns:a16="http://schemas.microsoft.com/office/drawing/2014/main" id="{744E4D09-CE48-4D86-BCB1-8B4B48CB9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5088" y="99646"/>
          <a:ext cx="17526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263770</xdr:colOff>
      <xdr:row>0</xdr:row>
      <xdr:rowOff>87923</xdr:rowOff>
    </xdr:from>
    <xdr:to>
      <xdr:col>7</xdr:col>
      <xdr:colOff>560950</xdr:colOff>
      <xdr:row>0</xdr:row>
      <xdr:rowOff>316523</xdr:rowOff>
    </xdr:to>
    <xdr:pic>
      <xdr:nvPicPr>
        <xdr:cNvPr id="18" name="Рисунок 17">
          <a:extLst>
            <a:ext uri="{FF2B5EF4-FFF2-40B4-BE49-F238E27FC236}">
              <a16:creationId xmlns="" xmlns:a16="http://schemas.microsoft.com/office/drawing/2014/main" id="{A99600DD-EB35-42C6-8686-34B5B2D3E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0945" y="87923"/>
          <a:ext cx="29718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257908</xdr:colOff>
      <xdr:row>0</xdr:row>
      <xdr:rowOff>111369</xdr:rowOff>
    </xdr:from>
    <xdr:to>
      <xdr:col>8</xdr:col>
      <xdr:colOff>547468</xdr:colOff>
      <xdr:row>0</xdr:row>
      <xdr:rowOff>339969</xdr:rowOff>
    </xdr:to>
    <xdr:pic>
      <xdr:nvPicPr>
        <xdr:cNvPr id="19" name="Рисунок 18">
          <a:extLst>
            <a:ext uri="{FF2B5EF4-FFF2-40B4-BE49-F238E27FC236}">
              <a16:creationId xmlns="" xmlns:a16="http://schemas.microsoft.com/office/drawing/2014/main" id="{C8467B20-5F36-46CB-8553-02DD7E8E3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6108" y="111369"/>
          <a:ext cx="28956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240323</xdr:colOff>
      <xdr:row>0</xdr:row>
      <xdr:rowOff>93785</xdr:rowOff>
    </xdr:from>
    <xdr:to>
      <xdr:col>9</xdr:col>
      <xdr:colOff>529883</xdr:colOff>
      <xdr:row>0</xdr:row>
      <xdr:rowOff>322385</xdr:rowOff>
    </xdr:to>
    <xdr:pic>
      <xdr:nvPicPr>
        <xdr:cNvPr id="20" name="Рисунок 19">
          <a:extLst>
            <a:ext uri="{FF2B5EF4-FFF2-40B4-BE49-F238E27FC236}">
              <a16:creationId xmlns="" xmlns:a16="http://schemas.microsoft.com/office/drawing/2014/main" id="{BEA4B92B-A2A9-4840-ABB3-9EA8F9BAA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9548" y="93785"/>
          <a:ext cx="28956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190500</xdr:colOff>
      <xdr:row>7</xdr:row>
      <xdr:rowOff>46892</xdr:rowOff>
    </xdr:from>
    <xdr:to>
      <xdr:col>0</xdr:col>
      <xdr:colOff>603739</xdr:colOff>
      <xdr:row>7</xdr:row>
      <xdr:rowOff>398584</xdr:rowOff>
    </xdr:to>
    <xdr:pic>
      <xdr:nvPicPr>
        <xdr:cNvPr id="21" name="Рисунок 20">
          <a:extLst>
            <a:ext uri="{FF2B5EF4-FFF2-40B4-BE49-F238E27FC236}">
              <a16:creationId xmlns="" xmlns:a16="http://schemas.microsoft.com/office/drawing/2014/main" id="{AD37D1FA-2D6D-431E-8147-304C4E936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923317"/>
          <a:ext cx="394189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316523</xdr:colOff>
      <xdr:row>0</xdr:row>
      <xdr:rowOff>93785</xdr:rowOff>
    </xdr:from>
    <xdr:to>
      <xdr:col>1</xdr:col>
      <xdr:colOff>468923</xdr:colOff>
      <xdr:row>0</xdr:row>
      <xdr:rowOff>322385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40366E27-E5DA-40A6-9DCC-BA846BB06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548" y="93785"/>
          <a:ext cx="1524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316523</xdr:colOff>
      <xdr:row>0</xdr:row>
      <xdr:rowOff>93784</xdr:rowOff>
    </xdr:from>
    <xdr:to>
      <xdr:col>2</xdr:col>
      <xdr:colOff>468923</xdr:colOff>
      <xdr:row>0</xdr:row>
      <xdr:rowOff>322384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6E4260EC-9856-4220-A2C5-A78F94C41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8573" y="93784"/>
          <a:ext cx="1524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339969</xdr:colOff>
      <xdr:row>0</xdr:row>
      <xdr:rowOff>111369</xdr:rowOff>
    </xdr:from>
    <xdr:to>
      <xdr:col>3</xdr:col>
      <xdr:colOff>477129</xdr:colOff>
      <xdr:row>0</xdr:row>
      <xdr:rowOff>339969</xdr:rowOff>
    </xdr:to>
    <xdr:pic>
      <xdr:nvPicPr>
        <xdr:cNvPr id="4" name="Рисунок 3">
          <a:extLst>
            <a:ext uri="{FF2B5EF4-FFF2-40B4-BE49-F238E27FC236}">
              <a16:creationId xmlns="" xmlns:a16="http://schemas.microsoft.com/office/drawing/2014/main" id="{84C1C48D-C8E7-4BDC-9D2D-D8C03DB32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3044" y="111369"/>
          <a:ext cx="13716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334108</xdr:colOff>
      <xdr:row>0</xdr:row>
      <xdr:rowOff>117231</xdr:rowOff>
    </xdr:from>
    <xdr:to>
      <xdr:col>4</xdr:col>
      <xdr:colOff>516988</xdr:colOff>
      <xdr:row>0</xdr:row>
      <xdr:rowOff>353451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A4AE7DF6-BC23-4230-AAA9-E03AD5C8D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8208" y="117231"/>
          <a:ext cx="18288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310662</xdr:colOff>
      <xdr:row>0</xdr:row>
      <xdr:rowOff>99646</xdr:rowOff>
    </xdr:from>
    <xdr:to>
      <xdr:col>5</xdr:col>
      <xdr:colOff>501162</xdr:colOff>
      <xdr:row>0</xdr:row>
      <xdr:rowOff>335866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286DBE7F-B401-4B3E-BFAB-A7A07F23B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5787" y="99646"/>
          <a:ext cx="19050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298938</xdr:colOff>
      <xdr:row>0</xdr:row>
      <xdr:rowOff>99646</xdr:rowOff>
    </xdr:from>
    <xdr:to>
      <xdr:col>6</xdr:col>
      <xdr:colOff>474198</xdr:colOff>
      <xdr:row>0</xdr:row>
      <xdr:rowOff>335866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9A293212-2441-4771-809E-419B961A8A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5088" y="99646"/>
          <a:ext cx="17526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263770</xdr:colOff>
      <xdr:row>0</xdr:row>
      <xdr:rowOff>87923</xdr:rowOff>
    </xdr:from>
    <xdr:to>
      <xdr:col>7</xdr:col>
      <xdr:colOff>560950</xdr:colOff>
      <xdr:row>0</xdr:row>
      <xdr:rowOff>316523</xdr:rowOff>
    </xdr:to>
    <xdr:pic>
      <xdr:nvPicPr>
        <xdr:cNvPr id="8" name="Рисунок 7">
          <a:extLst>
            <a:ext uri="{FF2B5EF4-FFF2-40B4-BE49-F238E27FC236}">
              <a16:creationId xmlns="" xmlns:a16="http://schemas.microsoft.com/office/drawing/2014/main" id="{90FF92DE-EA47-44DA-B578-A8CFA0491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0945" y="87923"/>
          <a:ext cx="29718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257908</xdr:colOff>
      <xdr:row>0</xdr:row>
      <xdr:rowOff>111369</xdr:rowOff>
    </xdr:from>
    <xdr:to>
      <xdr:col>8</xdr:col>
      <xdr:colOff>547468</xdr:colOff>
      <xdr:row>0</xdr:row>
      <xdr:rowOff>339969</xdr:rowOff>
    </xdr:to>
    <xdr:pic>
      <xdr:nvPicPr>
        <xdr:cNvPr id="9" name="Рисунок 8">
          <a:extLst>
            <a:ext uri="{FF2B5EF4-FFF2-40B4-BE49-F238E27FC236}">
              <a16:creationId xmlns="" xmlns:a16="http://schemas.microsoft.com/office/drawing/2014/main" id="{3876707D-CF1F-4B83-947F-19F296663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6108" y="111369"/>
          <a:ext cx="28956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240323</xdr:colOff>
      <xdr:row>0</xdr:row>
      <xdr:rowOff>93785</xdr:rowOff>
    </xdr:from>
    <xdr:to>
      <xdr:col>9</xdr:col>
      <xdr:colOff>529883</xdr:colOff>
      <xdr:row>0</xdr:row>
      <xdr:rowOff>322385</xdr:rowOff>
    </xdr:to>
    <xdr:pic>
      <xdr:nvPicPr>
        <xdr:cNvPr id="10" name="Рисунок 9">
          <a:extLst>
            <a:ext uri="{FF2B5EF4-FFF2-40B4-BE49-F238E27FC236}">
              <a16:creationId xmlns="" xmlns:a16="http://schemas.microsoft.com/office/drawing/2014/main" id="{649AA0F7-1DDD-409F-8008-C6A250ABA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9548" y="93785"/>
          <a:ext cx="28956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190500</xdr:colOff>
      <xdr:row>8</xdr:row>
      <xdr:rowOff>46892</xdr:rowOff>
    </xdr:from>
    <xdr:to>
      <xdr:col>0</xdr:col>
      <xdr:colOff>603739</xdr:colOff>
      <xdr:row>8</xdr:row>
      <xdr:rowOff>398584</xdr:rowOff>
    </xdr:to>
    <xdr:pic>
      <xdr:nvPicPr>
        <xdr:cNvPr id="11" name="Рисунок 10">
          <a:extLst>
            <a:ext uri="{FF2B5EF4-FFF2-40B4-BE49-F238E27FC236}">
              <a16:creationId xmlns="" xmlns:a16="http://schemas.microsoft.com/office/drawing/2014/main" id="{65329040-CC38-491A-93B1-87D094757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2161442"/>
          <a:ext cx="394189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K14" sqref="K14"/>
    </sheetView>
  </sheetViews>
  <sheetFormatPr defaultColWidth="15.7109375" defaultRowHeight="15" x14ac:dyDescent="0.25"/>
  <cols>
    <col min="1" max="10" width="8.7109375" style="4" customWidth="1"/>
    <col min="11" max="16384" width="15.7109375" style="4"/>
  </cols>
  <sheetData>
    <row r="1" spans="1:20" ht="35.450000000000003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5">
      <c r="A2" s="5">
        <v>1</v>
      </c>
      <c r="B2" s="5">
        <v>26</v>
      </c>
      <c r="C2" s="5">
        <v>2.1</v>
      </c>
      <c r="D2" s="5">
        <v>18</v>
      </c>
      <c r="E2" s="5">
        <f>B2*B2</f>
        <v>676</v>
      </c>
      <c r="F2" s="5">
        <f>C2*C2</f>
        <v>4.41</v>
      </c>
      <c r="G2" s="5">
        <f>D2*D2</f>
        <v>324</v>
      </c>
      <c r="H2" s="5">
        <f>B2*C2</f>
        <v>54.6</v>
      </c>
      <c r="I2" s="5">
        <f>B2*D2</f>
        <v>468</v>
      </c>
      <c r="J2" s="5">
        <f>D2*C2</f>
        <v>37.800000000000004</v>
      </c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25">
      <c r="A3" s="5">
        <v>2</v>
      </c>
      <c r="B3" s="5">
        <v>35</v>
      </c>
      <c r="C3" s="5">
        <v>2.2999999999999998</v>
      </c>
      <c r="D3" s="5">
        <v>21</v>
      </c>
      <c r="E3" s="5">
        <f t="shared" ref="E3:G7" si="0">B3*B3</f>
        <v>1225</v>
      </c>
      <c r="F3" s="5">
        <f t="shared" si="0"/>
        <v>5.2899999999999991</v>
      </c>
      <c r="G3" s="5">
        <f t="shared" si="0"/>
        <v>441</v>
      </c>
      <c r="H3" s="5">
        <f t="shared" ref="H3:H7" si="1">B3*C3</f>
        <v>80.5</v>
      </c>
      <c r="I3" s="5">
        <f t="shared" ref="I3:I7" si="2">B3*D3</f>
        <v>735</v>
      </c>
      <c r="J3" s="5">
        <f t="shared" ref="J3:J7" si="3">D3*C3</f>
        <v>48.3</v>
      </c>
    </row>
    <row r="4" spans="1:20" x14ac:dyDescent="0.25">
      <c r="A4" s="5">
        <v>3</v>
      </c>
      <c r="B4" s="5">
        <v>36</v>
      </c>
      <c r="C4" s="5">
        <v>2.4</v>
      </c>
      <c r="D4" s="5">
        <v>22.1</v>
      </c>
      <c r="E4" s="5">
        <f t="shared" si="0"/>
        <v>1296</v>
      </c>
      <c r="F4" s="5">
        <f t="shared" si="0"/>
        <v>5.76</v>
      </c>
      <c r="G4" s="5">
        <f t="shared" si="0"/>
        <v>488.41000000000008</v>
      </c>
      <c r="H4" s="5">
        <f t="shared" si="1"/>
        <v>86.399999999999991</v>
      </c>
      <c r="I4" s="5">
        <f t="shared" si="2"/>
        <v>795.6</v>
      </c>
      <c r="J4" s="5">
        <f t="shared" si="3"/>
        <v>53.04</v>
      </c>
    </row>
    <row r="5" spans="1:20" x14ac:dyDescent="0.25">
      <c r="A5" s="5">
        <v>4</v>
      </c>
      <c r="B5" s="5">
        <v>40</v>
      </c>
      <c r="C5" s="5">
        <v>2.6</v>
      </c>
      <c r="D5" s="5">
        <v>25.3</v>
      </c>
      <c r="E5" s="5">
        <f t="shared" si="0"/>
        <v>1600</v>
      </c>
      <c r="F5" s="5">
        <f t="shared" si="0"/>
        <v>6.7600000000000007</v>
      </c>
      <c r="G5" s="5">
        <f t="shared" si="0"/>
        <v>640.09</v>
      </c>
      <c r="H5" s="5">
        <f t="shared" si="1"/>
        <v>104</v>
      </c>
      <c r="I5" s="5">
        <f t="shared" si="2"/>
        <v>1012</v>
      </c>
      <c r="J5" s="5">
        <f t="shared" si="3"/>
        <v>65.78</v>
      </c>
    </row>
    <row r="6" spans="1:20" x14ac:dyDescent="0.25">
      <c r="A6" s="5">
        <v>5</v>
      </c>
      <c r="B6" s="5">
        <v>41</v>
      </c>
      <c r="C6" s="5">
        <v>2.9</v>
      </c>
      <c r="D6" s="5">
        <v>28</v>
      </c>
      <c r="E6" s="5">
        <f t="shared" si="0"/>
        <v>1681</v>
      </c>
      <c r="F6" s="5">
        <f t="shared" si="0"/>
        <v>8.41</v>
      </c>
      <c r="G6" s="5">
        <f t="shared" si="0"/>
        <v>784</v>
      </c>
      <c r="H6" s="5">
        <f t="shared" si="1"/>
        <v>118.89999999999999</v>
      </c>
      <c r="I6" s="5">
        <f t="shared" si="2"/>
        <v>1148</v>
      </c>
      <c r="J6" s="5">
        <f t="shared" si="3"/>
        <v>81.2</v>
      </c>
    </row>
    <row r="7" spans="1:20" x14ac:dyDescent="0.25">
      <c r="A7" s="5">
        <v>6</v>
      </c>
      <c r="B7" s="5">
        <v>45</v>
      </c>
      <c r="C7" s="5">
        <v>3</v>
      </c>
      <c r="D7" s="5">
        <v>28.5</v>
      </c>
      <c r="E7" s="5">
        <f t="shared" si="0"/>
        <v>2025</v>
      </c>
      <c r="F7" s="5">
        <f t="shared" si="0"/>
        <v>9</v>
      </c>
      <c r="G7" s="5">
        <f t="shared" si="0"/>
        <v>812.25</v>
      </c>
      <c r="H7" s="5">
        <f t="shared" si="1"/>
        <v>135</v>
      </c>
      <c r="I7" s="5">
        <f t="shared" si="2"/>
        <v>1282.5</v>
      </c>
      <c r="J7" s="5">
        <f t="shared" si="3"/>
        <v>85.5</v>
      </c>
    </row>
    <row r="8" spans="1:20" ht="34.15" customHeight="1" x14ac:dyDescent="0.25">
      <c r="A8" s="5"/>
      <c r="B8" s="5">
        <f>SUM(B2:B7)</f>
        <v>223</v>
      </c>
      <c r="C8" s="5">
        <f t="shared" ref="C8:J8" si="4">SUM(C2:C7)</f>
        <v>15.3</v>
      </c>
      <c r="D8" s="5">
        <f t="shared" si="4"/>
        <v>142.9</v>
      </c>
      <c r="E8" s="5">
        <f t="shared" si="4"/>
        <v>8503</v>
      </c>
      <c r="F8" s="5">
        <f t="shared" si="4"/>
        <v>39.629999999999995</v>
      </c>
      <c r="G8" s="5">
        <f t="shared" si="4"/>
        <v>3489.75</v>
      </c>
      <c r="H8" s="5">
        <f t="shared" si="4"/>
        <v>579.4</v>
      </c>
      <c r="I8" s="5">
        <f t="shared" si="4"/>
        <v>5441.1</v>
      </c>
      <c r="J8" s="5">
        <f t="shared" si="4"/>
        <v>371.62</v>
      </c>
    </row>
    <row r="9" spans="1:20" x14ac:dyDescent="0.25">
      <c r="A9" s="6"/>
      <c r="B9" s="3"/>
      <c r="C9" s="3"/>
    </row>
    <row r="10" spans="1:20" ht="18" x14ac:dyDescent="0.35">
      <c r="A10" s="7" t="s">
        <v>1</v>
      </c>
      <c r="B10" s="8">
        <v>6</v>
      </c>
      <c r="C10" s="3"/>
      <c r="D10" s="7" t="s">
        <v>6</v>
      </c>
      <c r="E10" s="9">
        <f>SQRT((B12*B12+B13*B13-2*B11*B12*B13)/(1 - B11*B11))</f>
        <v>0.99440891590154068</v>
      </c>
      <c r="J10" s="10"/>
    </row>
    <row r="11" spans="1:20" ht="18.75" x14ac:dyDescent="0.35">
      <c r="A11" s="7" t="s">
        <v>2</v>
      </c>
      <c r="B11" s="11">
        <f>(B10*H8-B8*C8)/SQRT(B10*E8-B8*B8)/SQRT(B10*F8-C8*C8)</f>
        <v>0.93523353886554206</v>
      </c>
      <c r="C11" s="3"/>
      <c r="D11" s="7" t="s">
        <v>7</v>
      </c>
      <c r="E11" s="9">
        <f>E10*E10</f>
        <v>0.98884909202447735</v>
      </c>
      <c r="J11" s="10"/>
    </row>
    <row r="12" spans="1:20" x14ac:dyDescent="0.25">
      <c r="A12" s="7" t="s">
        <v>3</v>
      </c>
      <c r="B12" s="12">
        <f>(B10*I8-B8*D8)/SQRT(B10*E8-B8*B8)/SQRT(B10*G8-D8*D8)</f>
        <v>0.95435478817917396</v>
      </c>
      <c r="D12" s="7" t="s">
        <v>4</v>
      </c>
      <c r="E12" s="9">
        <f>E11*(B10-3)/(1-E11)/(3-1)</f>
        <v>133.01819379127232</v>
      </c>
    </row>
    <row r="13" spans="1:20" ht="21" customHeight="1" x14ac:dyDescent="0.25">
      <c r="A13" s="7" t="s">
        <v>5</v>
      </c>
      <c r="B13" s="12">
        <f>(B10*J8-C8*D8)/SQRT(B10*F8-C8*C8)/SQRT(B10*G8-D8*D8)</f>
        <v>0.99145569982973558</v>
      </c>
    </row>
    <row r="14" spans="1:20" x14ac:dyDescent="0.25">
      <c r="A14" s="13"/>
      <c r="B14" s="13"/>
    </row>
    <row r="15" spans="1:20" ht="21" customHeight="1" x14ac:dyDescent="0.25">
      <c r="A15" s="14"/>
      <c r="D15" s="15"/>
      <c r="E15" s="15"/>
      <c r="F15" s="15"/>
      <c r="G15" s="15"/>
      <c r="H15" s="15"/>
    </row>
    <row r="16" spans="1:20" x14ac:dyDescent="0.25">
      <c r="A16" s="14"/>
      <c r="D16" s="15"/>
      <c r="E16" s="15"/>
      <c r="F16" s="15"/>
      <c r="G16" s="15"/>
      <c r="H16" s="15"/>
    </row>
    <row r="17" spans="1:8" x14ac:dyDescent="0.25">
      <c r="A17" s="14"/>
      <c r="D17" s="15"/>
      <c r="E17" s="15"/>
      <c r="F17" s="15"/>
      <c r="G17" s="15"/>
      <c r="H17" s="15"/>
    </row>
    <row r="18" spans="1:8" x14ac:dyDescent="0.25">
      <c r="D18" s="15"/>
      <c r="E18" s="15"/>
      <c r="F18" s="15"/>
      <c r="G18" s="15"/>
      <c r="H18" s="15"/>
    </row>
    <row r="19" spans="1:8" x14ac:dyDescent="0.25">
      <c r="D19" s="15"/>
      <c r="E19" s="15"/>
      <c r="F19" s="15"/>
      <c r="G19" s="15"/>
      <c r="H19" s="1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workbookViewId="0">
      <selection activeCell="E13" sqref="E13"/>
    </sheetView>
  </sheetViews>
  <sheetFormatPr defaultColWidth="15.7109375" defaultRowHeight="15" x14ac:dyDescent="0.25"/>
  <cols>
    <col min="1" max="10" width="8.7109375" style="19" customWidth="1"/>
    <col min="11" max="16384" width="15.7109375" style="19"/>
  </cols>
  <sheetData>
    <row r="1" spans="1:20" x14ac:dyDescent="0.25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8"/>
      <c r="L1" s="18"/>
      <c r="M1" s="18"/>
      <c r="N1" s="18"/>
      <c r="O1" s="18"/>
      <c r="P1" s="18"/>
      <c r="Q1" s="18"/>
      <c r="R1" s="18"/>
      <c r="S1" s="18"/>
      <c r="T1" s="18"/>
    </row>
    <row r="2" spans="1:20" x14ac:dyDescent="0.25">
      <c r="A2" s="20">
        <v>1</v>
      </c>
      <c r="B2" s="20">
        <v>0.2</v>
      </c>
      <c r="C2" s="20">
        <v>0.8</v>
      </c>
      <c r="D2" s="20">
        <v>10</v>
      </c>
      <c r="E2" s="20">
        <f>B2*B2</f>
        <v>4.0000000000000008E-2</v>
      </c>
      <c r="F2" s="20">
        <f>C2*C2</f>
        <v>0.64000000000000012</v>
      </c>
      <c r="G2" s="20">
        <f>D2*D2</f>
        <v>100</v>
      </c>
      <c r="H2" s="20">
        <f>B2*C2</f>
        <v>0.16000000000000003</v>
      </c>
      <c r="I2" s="20">
        <f>B2*D2</f>
        <v>2</v>
      </c>
      <c r="J2" s="20">
        <f>D2*C2</f>
        <v>8</v>
      </c>
      <c r="K2" s="18"/>
      <c r="L2" s="18"/>
      <c r="M2" s="18"/>
      <c r="N2" s="18"/>
      <c r="O2" s="18"/>
      <c r="P2" s="18"/>
      <c r="Q2" s="18"/>
      <c r="R2" s="18"/>
      <c r="S2" s="18"/>
      <c r="T2" s="18"/>
    </row>
    <row r="3" spans="1:20" x14ac:dyDescent="0.25">
      <c r="A3" s="20">
        <v>2</v>
      </c>
      <c r="B3" s="20">
        <v>0.5</v>
      </c>
      <c r="C3" s="20">
        <v>0.2</v>
      </c>
      <c r="D3" s="20">
        <v>12</v>
      </c>
      <c r="E3" s="20">
        <f t="shared" ref="E3:G8" si="0">B3*B3</f>
        <v>0.25</v>
      </c>
      <c r="F3" s="20">
        <f t="shared" si="0"/>
        <v>4.0000000000000008E-2</v>
      </c>
      <c r="G3" s="20">
        <f t="shared" si="0"/>
        <v>144</v>
      </c>
      <c r="H3" s="20">
        <f t="shared" ref="H3:H8" si="1">B3*C3</f>
        <v>0.1</v>
      </c>
      <c r="I3" s="20">
        <f t="shared" ref="I3:I8" si="2">B3*D3</f>
        <v>6</v>
      </c>
      <c r="J3" s="20">
        <f t="shared" ref="J3:J8" si="3">D3*C3</f>
        <v>2.4000000000000004</v>
      </c>
    </row>
    <row r="4" spans="1:20" x14ac:dyDescent="0.25">
      <c r="A4" s="20">
        <v>3</v>
      </c>
      <c r="B4" s="20">
        <v>0.3</v>
      </c>
      <c r="C4" s="20">
        <v>1</v>
      </c>
      <c r="D4" s="20">
        <v>12</v>
      </c>
      <c r="E4" s="20">
        <f t="shared" si="0"/>
        <v>0.09</v>
      </c>
      <c r="F4" s="20">
        <f t="shared" si="0"/>
        <v>1</v>
      </c>
      <c r="G4" s="20">
        <f t="shared" si="0"/>
        <v>144</v>
      </c>
      <c r="H4" s="20">
        <f t="shared" si="1"/>
        <v>0.3</v>
      </c>
      <c r="I4" s="20">
        <f t="shared" si="2"/>
        <v>3.5999999999999996</v>
      </c>
      <c r="J4" s="20">
        <f t="shared" si="3"/>
        <v>12</v>
      </c>
    </row>
    <row r="5" spans="1:20" x14ac:dyDescent="0.25">
      <c r="A5" s="20">
        <v>4</v>
      </c>
      <c r="B5" s="20">
        <v>0.5</v>
      </c>
      <c r="C5" s="20">
        <v>1.2</v>
      </c>
      <c r="D5" s="20">
        <v>14</v>
      </c>
      <c r="E5" s="20">
        <f t="shared" si="0"/>
        <v>0.25</v>
      </c>
      <c r="F5" s="20">
        <f t="shared" si="0"/>
        <v>1.44</v>
      </c>
      <c r="G5" s="20">
        <f t="shared" si="0"/>
        <v>196</v>
      </c>
      <c r="H5" s="20">
        <f t="shared" si="1"/>
        <v>0.6</v>
      </c>
      <c r="I5" s="20">
        <f t="shared" si="2"/>
        <v>7</v>
      </c>
      <c r="J5" s="20">
        <f t="shared" si="3"/>
        <v>16.8</v>
      </c>
    </row>
    <row r="6" spans="1:20" x14ac:dyDescent="0.25">
      <c r="A6" s="20">
        <v>5</v>
      </c>
      <c r="B6" s="20">
        <v>0.5</v>
      </c>
      <c r="C6" s="20">
        <v>0.9</v>
      </c>
      <c r="D6" s="20">
        <v>16</v>
      </c>
      <c r="E6" s="20">
        <f t="shared" si="0"/>
        <v>0.25</v>
      </c>
      <c r="F6" s="20">
        <f t="shared" si="0"/>
        <v>0.81</v>
      </c>
      <c r="G6" s="20">
        <f t="shared" si="0"/>
        <v>256</v>
      </c>
      <c r="H6" s="20">
        <f t="shared" si="1"/>
        <v>0.45</v>
      </c>
      <c r="I6" s="20">
        <f t="shared" si="2"/>
        <v>8</v>
      </c>
      <c r="J6" s="20">
        <f t="shared" si="3"/>
        <v>14.4</v>
      </c>
    </row>
    <row r="7" spans="1:20" x14ac:dyDescent="0.25">
      <c r="A7" s="20">
        <v>6</v>
      </c>
      <c r="B7" s="20">
        <v>0.6</v>
      </c>
      <c r="C7" s="20">
        <v>1</v>
      </c>
      <c r="D7" s="20">
        <v>17</v>
      </c>
      <c r="E7" s="20">
        <f t="shared" si="0"/>
        <v>0.36</v>
      </c>
      <c r="F7" s="20">
        <f t="shared" si="0"/>
        <v>1</v>
      </c>
      <c r="G7" s="20">
        <f t="shared" si="0"/>
        <v>289</v>
      </c>
      <c r="H7" s="20">
        <f t="shared" si="1"/>
        <v>0.6</v>
      </c>
      <c r="I7" s="20">
        <f t="shared" si="2"/>
        <v>10.199999999999999</v>
      </c>
      <c r="J7" s="20">
        <f t="shared" si="3"/>
        <v>17</v>
      </c>
    </row>
    <row r="8" spans="1:20" x14ac:dyDescent="0.25">
      <c r="A8" s="20">
        <v>7</v>
      </c>
      <c r="B8" s="20">
        <v>0.8</v>
      </c>
      <c r="C8" s="20">
        <v>1.1000000000000001</v>
      </c>
      <c r="D8" s="20">
        <v>18</v>
      </c>
      <c r="E8" s="20">
        <f t="shared" si="0"/>
        <v>0.64000000000000012</v>
      </c>
      <c r="F8" s="20">
        <f t="shared" si="0"/>
        <v>1.2100000000000002</v>
      </c>
      <c r="G8" s="20">
        <f t="shared" si="0"/>
        <v>324</v>
      </c>
      <c r="H8" s="20">
        <f t="shared" si="1"/>
        <v>0.88000000000000012</v>
      </c>
      <c r="I8" s="20">
        <f t="shared" si="2"/>
        <v>14.4</v>
      </c>
      <c r="J8" s="20">
        <f t="shared" si="3"/>
        <v>19.8</v>
      </c>
    </row>
    <row r="9" spans="1:20" x14ac:dyDescent="0.25">
      <c r="A9" s="20"/>
      <c r="B9" s="20">
        <f t="shared" ref="B9:J9" si="4">SUM(B2:B8)</f>
        <v>3.4000000000000004</v>
      </c>
      <c r="C9" s="20">
        <f t="shared" si="4"/>
        <v>6.2000000000000011</v>
      </c>
      <c r="D9" s="20">
        <f t="shared" si="4"/>
        <v>99</v>
      </c>
      <c r="E9" s="20">
        <f t="shared" si="4"/>
        <v>1.8800000000000001</v>
      </c>
      <c r="F9" s="20">
        <f t="shared" si="4"/>
        <v>6.14</v>
      </c>
      <c r="G9" s="20">
        <f t="shared" si="4"/>
        <v>1453</v>
      </c>
      <c r="H9" s="20">
        <f t="shared" si="4"/>
        <v>3.09</v>
      </c>
      <c r="I9" s="20">
        <f t="shared" si="4"/>
        <v>51.199999999999996</v>
      </c>
      <c r="J9" s="20">
        <f t="shared" si="4"/>
        <v>90.399999999999991</v>
      </c>
    </row>
    <row r="10" spans="1:20" x14ac:dyDescent="0.25">
      <c r="A10" s="21"/>
      <c r="B10" s="18"/>
      <c r="C10" s="18"/>
    </row>
    <row r="11" spans="1:20" ht="18" x14ac:dyDescent="0.35">
      <c r="A11" s="22" t="s">
        <v>1</v>
      </c>
      <c r="B11" s="23">
        <v>7</v>
      </c>
      <c r="C11" s="18"/>
      <c r="D11" s="22" t="s">
        <v>8</v>
      </c>
      <c r="E11" s="24">
        <f>SQRT((B13*B13+B14*B14-2*B12*B13*B14)/(1 - B12*B12))</f>
        <v>0.94074983876049845</v>
      </c>
      <c r="J11" s="25"/>
    </row>
    <row r="12" spans="1:20" ht="18.75" x14ac:dyDescent="0.35">
      <c r="A12" s="22" t="s">
        <v>2</v>
      </c>
      <c r="B12" s="26">
        <f>(B11*H9-B9*C9)/SQRT(B11*E9-B9*B9)/SQRT(B11*F9-C9*C9)</f>
        <v>0.20406793591095976</v>
      </c>
      <c r="C12" s="18"/>
      <c r="D12" s="22" t="s">
        <v>9</v>
      </c>
      <c r="E12" s="24">
        <f>E11*E11</f>
        <v>0.88501025912790388</v>
      </c>
      <c r="J12" s="25"/>
    </row>
    <row r="13" spans="1:20" x14ac:dyDescent="0.25">
      <c r="A13" s="22" t="s">
        <v>3</v>
      </c>
      <c r="B13" s="27">
        <f>(B11*I9-B9*D9)/SQRT(B11*E9-B9*B9)/SQRT(B11*G9-D9*D9)</f>
        <v>0.89597448081419606</v>
      </c>
      <c r="D13" s="22" t="s">
        <v>4</v>
      </c>
      <c r="E13" s="24">
        <f>E12*(B11-3)/(1-E12)/(3-1)</f>
        <v>15.392855961164516</v>
      </c>
    </row>
    <row r="14" spans="1:20" x14ac:dyDescent="0.25">
      <c r="A14" s="22" t="s">
        <v>5</v>
      </c>
      <c r="B14" s="27">
        <f>(B11*J9-C9*D9)/SQRT(B11*F9-C9*C9)/SQRT(B11*G9-D9*D9)</f>
        <v>0.46358012952718075</v>
      </c>
    </row>
    <row r="15" spans="1:20" x14ac:dyDescent="0.25">
      <c r="A15" s="28"/>
      <c r="B15" s="28"/>
    </row>
    <row r="16" spans="1:20" x14ac:dyDescent="0.25">
      <c r="A16" s="29"/>
      <c r="D16" s="30"/>
      <c r="E16" s="30"/>
      <c r="F16" s="30"/>
      <c r="G16" s="30"/>
      <c r="H16" s="30"/>
    </row>
    <row r="17" spans="1:8" x14ac:dyDescent="0.25">
      <c r="A17" s="29"/>
      <c r="D17" s="30"/>
      <c r="E17" s="30"/>
      <c r="F17" s="30"/>
      <c r="G17" s="30"/>
      <c r="H17" s="30"/>
    </row>
    <row r="18" spans="1:8" x14ac:dyDescent="0.25">
      <c r="A18" s="29"/>
      <c r="D18" s="30"/>
      <c r="E18" s="30"/>
      <c r="F18" s="30"/>
      <c r="G18" s="30"/>
      <c r="H18" s="30"/>
    </row>
    <row r="19" spans="1:8" x14ac:dyDescent="0.25">
      <c r="D19" s="30"/>
      <c r="E19" s="30"/>
      <c r="F19" s="30"/>
      <c r="G19" s="30"/>
      <c r="H19" s="30"/>
    </row>
    <row r="20" spans="1:8" x14ac:dyDescent="0.25">
      <c r="D20" s="30"/>
      <c r="E20" s="30"/>
      <c r="F20" s="30"/>
      <c r="G20" s="30"/>
      <c r="H20" s="3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2021-03-29T17:56:09Z</dcterms:modified>
</cp:coreProperties>
</file>