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Unity\ExpandYourself.git\"/>
    </mc:Choice>
  </mc:AlternateContent>
  <xr:revisionPtr revIDLastSave="0" documentId="13_ncr:1_{AE32D6DD-0FAF-4A02-B871-2F952596D8ED}" xr6:coauthVersionLast="45" xr6:coauthVersionMax="45" xr10:uidLastSave="{00000000-0000-0000-0000-000000000000}"/>
  <bookViews>
    <workbookView xWindow="-108" yWindow="-108" windowWidth="23256" windowHeight="13176" xr2:uid="{84D26F05-005F-4C47-B86A-E61F5CF0D5A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5" i="1" l="1"/>
  <c r="C166" i="1"/>
  <c r="C167" i="1" s="1"/>
  <c r="C168" i="1" s="1"/>
  <c r="C169" i="1" s="1"/>
  <c r="C164" i="1"/>
  <c r="E185" i="1"/>
  <c r="D185" i="1"/>
  <c r="C185" i="1"/>
  <c r="E163" i="1"/>
  <c r="E164" i="1" s="1"/>
  <c r="E165" i="1" s="1"/>
  <c r="E166" i="1" s="1"/>
  <c r="E167" i="1" s="1"/>
  <c r="E168" i="1" s="1"/>
  <c r="E169" i="1" s="1"/>
  <c r="D163" i="1"/>
  <c r="D164" i="1" s="1"/>
  <c r="D165" i="1" s="1"/>
  <c r="D166" i="1" s="1"/>
  <c r="D167" i="1" s="1"/>
  <c r="D168" i="1" s="1"/>
  <c r="D169" i="1" s="1"/>
  <c r="C163" i="1"/>
  <c r="C128" i="1"/>
  <c r="C129" i="1"/>
  <c r="C130" i="1" s="1"/>
  <c r="C131" i="1" s="1"/>
  <c r="C132" i="1" s="1"/>
  <c r="C127" i="1"/>
  <c r="E148" i="1"/>
  <c r="D148" i="1"/>
  <c r="C148" i="1"/>
  <c r="E126" i="1"/>
  <c r="E127" i="1" s="1"/>
  <c r="E128" i="1" s="1"/>
  <c r="E129" i="1" s="1"/>
  <c r="E130" i="1" s="1"/>
  <c r="E131" i="1" s="1"/>
  <c r="E132" i="1" s="1"/>
  <c r="D126" i="1"/>
  <c r="D127" i="1" s="1"/>
  <c r="D128" i="1" s="1"/>
  <c r="D129" i="1" s="1"/>
  <c r="D130" i="1" s="1"/>
  <c r="D131" i="1" s="1"/>
  <c r="D132" i="1" s="1"/>
  <c r="C126" i="1"/>
  <c r="C91" i="1"/>
  <c r="C92" i="1" s="1"/>
  <c r="C93" i="1" s="1"/>
  <c r="C94" i="1" s="1"/>
  <c r="C95" i="1" s="1"/>
  <c r="E90" i="1"/>
  <c r="E89" i="1"/>
  <c r="D91" i="1"/>
  <c r="D92" i="1" s="1"/>
  <c r="D93" i="1" s="1"/>
  <c r="D94" i="1" s="1"/>
  <c r="D95" i="1" s="1"/>
  <c r="D90" i="1"/>
  <c r="D89" i="1"/>
  <c r="C90" i="1"/>
  <c r="C89" i="1"/>
  <c r="E111" i="1"/>
  <c r="D111" i="1"/>
  <c r="C111" i="1"/>
  <c r="E91" i="1"/>
  <c r="E92" i="1" s="1"/>
  <c r="E93" i="1" s="1"/>
  <c r="E94" i="1" s="1"/>
  <c r="E95" i="1" s="1"/>
  <c r="C54" i="1" l="1"/>
  <c r="C55" i="1" s="1"/>
  <c r="C56" i="1" s="1"/>
  <c r="C57" i="1" s="1"/>
  <c r="C58" i="1" s="1"/>
  <c r="E74" i="1"/>
  <c r="D74" i="1"/>
  <c r="C74" i="1"/>
  <c r="E52" i="1"/>
  <c r="E53" i="1" s="1"/>
  <c r="E54" i="1" s="1"/>
  <c r="E55" i="1" s="1"/>
  <c r="E56" i="1" s="1"/>
  <c r="E57" i="1" s="1"/>
  <c r="E58" i="1" s="1"/>
  <c r="D52" i="1"/>
  <c r="D53" i="1" s="1"/>
  <c r="D54" i="1" s="1"/>
  <c r="D55" i="1" s="1"/>
  <c r="D56" i="1" s="1"/>
  <c r="D57" i="1" s="1"/>
  <c r="D58" i="1" s="1"/>
  <c r="G17" i="1"/>
  <c r="G18" i="1" s="1"/>
  <c r="G19" i="1" s="1"/>
  <c r="G20" i="1" s="1"/>
  <c r="G21" i="1" s="1"/>
  <c r="E37" i="1" l="1"/>
  <c r="D37" i="1"/>
  <c r="C37" i="1"/>
  <c r="E15" i="1"/>
  <c r="E16" i="1" s="1"/>
  <c r="E17" i="1" s="1"/>
  <c r="E18" i="1" s="1"/>
  <c r="E19" i="1" s="1"/>
  <c r="E20" i="1" s="1"/>
  <c r="E21" i="1" s="1"/>
  <c r="D16" i="1"/>
  <c r="D17" i="1" s="1"/>
  <c r="D18" i="1" s="1"/>
  <c r="D19" i="1" s="1"/>
  <c r="D20" i="1" s="1"/>
  <c r="D21" i="1" s="1"/>
  <c r="D15" i="1"/>
  <c r="C15" i="1"/>
  <c r="C16" i="1" s="1"/>
  <c r="C17" i="1" s="1"/>
  <c r="C18" i="1" s="1"/>
  <c r="C19" i="1" s="1"/>
  <c r="C20" i="1" s="1"/>
  <c r="C21" i="1" s="1"/>
</calcChain>
</file>

<file path=xl/sharedStrings.xml><?xml version="1.0" encoding="utf-8"?>
<sst xmlns="http://schemas.openxmlformats.org/spreadsheetml/2006/main" count="159" uniqueCount="38">
  <si>
    <t>Constants:</t>
  </si>
  <si>
    <t>Name</t>
  </si>
  <si>
    <t>Value</t>
  </si>
  <si>
    <t>Player speed-size relation</t>
  </si>
  <si>
    <t>e^(2.5-x) + 0.5</t>
  </si>
  <si>
    <t>Player SPFD value</t>
  </si>
  <si>
    <t>Player Bonus size</t>
  </si>
  <si>
    <t>Player bonus increasing value</t>
  </si>
  <si>
    <t xml:space="preserve">Pickup SPFD value </t>
  </si>
  <si>
    <t>Player decrease per multiplier</t>
  </si>
  <si>
    <t>Pickup decrease per multiplier</t>
  </si>
  <si>
    <t>Time between spawns</t>
  </si>
  <si>
    <t>Time decrease per multiplier</t>
  </si>
  <si>
    <t>In Game Values:</t>
  </si>
  <si>
    <t>Attempt</t>
  </si>
  <si>
    <t>Pickup SPFD</t>
  </si>
  <si>
    <t xml:space="preserve">Player SPFD </t>
  </si>
  <si>
    <t>Multiplier</t>
  </si>
  <si>
    <t>Playtest 1</t>
  </si>
  <si>
    <t>Game Stats:</t>
  </si>
  <si>
    <t>High Score</t>
  </si>
  <si>
    <t>Multiplier Reached</t>
  </si>
  <si>
    <t>Bonuses Collected</t>
  </si>
  <si>
    <t>Notes</t>
  </si>
  <si>
    <t>if you collect slow down pickup at high multipliers, you almost 100% die</t>
  </si>
  <si>
    <t>died from shrink pickup</t>
  </si>
  <si>
    <t>died from slow pickup</t>
  </si>
  <si>
    <t>on the low multiplier you can stay without action because pickups spawns too slow</t>
  </si>
  <si>
    <t>died normally</t>
  </si>
  <si>
    <t>Average</t>
  </si>
  <si>
    <t>Playtest 2</t>
  </si>
  <si>
    <t>increased</t>
  </si>
  <si>
    <t>decreased</t>
  </si>
  <si>
    <t>Playtest 3</t>
  </si>
  <si>
    <t>stayed</t>
  </si>
  <si>
    <t>player shrinks too fast on high multipliers</t>
  </si>
  <si>
    <t>Playtest 4</t>
  </si>
  <si>
    <t>Playtest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</si>
</sst>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</cellStyleXfs>
  <cellXfs count="18">
    <xf numFmtId="0" fontId="0" fillId="0" borderId="0" xfId="0"/>
    <xf numFmtId="0" fontId="2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3" borderId="0" xfId="2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6" borderId="0" xfId="5" applyAlignment="1">
      <alignment horizontal="center" vertical="center"/>
    </xf>
    <xf numFmtId="0" fontId="4" fillId="7" borderId="0" xfId="6" applyAlignment="1">
      <alignment horizontal="center" vertical="center"/>
    </xf>
    <xf numFmtId="0" fontId="5" fillId="8" borderId="0" xfId="7" applyAlignment="1">
      <alignment horizontal="center" vertical="center"/>
    </xf>
    <xf numFmtId="0" fontId="1" fillId="5" borderId="0" xfId="4" applyAlignment="1">
      <alignment horizontal="center"/>
    </xf>
    <xf numFmtId="0" fontId="0" fillId="0" borderId="0" xfId="0" applyAlignment="1">
      <alignment horizontal="center"/>
    </xf>
    <xf numFmtId="0" fontId="1" fillId="4" borderId="0" xfId="3" applyAlignment="1">
      <alignment horizontal="center"/>
    </xf>
    <xf numFmtId="0" fontId="1" fillId="3" borderId="0" xfId="2" applyAlignment="1">
      <alignment horizontal="center"/>
    </xf>
    <xf numFmtId="0" fontId="4" fillId="7" borderId="0" xfId="6" applyAlignment="1">
      <alignment horizontal="center"/>
    </xf>
    <xf numFmtId="0" fontId="3" fillId="6" borderId="0" xfId="5" applyAlignment="1">
      <alignment horizontal="center"/>
    </xf>
    <xf numFmtId="0" fontId="1" fillId="4" borderId="0" xfId="3"/>
  </cellXfs>
  <cellStyles count="8">
    <cellStyle name="20% — акцент1" xfId="2" builtinId="30"/>
    <cellStyle name="20% — акцент2" xfId="3" builtinId="34"/>
    <cellStyle name="20% — акцент6" xfId="4" builtinId="50"/>
    <cellStyle name="Контрольная ячейка" xfId="1" builtinId="23"/>
    <cellStyle name="Нейтральный" xfId="7" builtinId="28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993C-AE0E-4116-887F-477A7FF7E4AD}">
  <dimension ref="B1:H185"/>
  <sheetViews>
    <sheetView tabSelected="1" topLeftCell="A161" workbookViewId="0">
      <selection activeCell="C175" sqref="C175"/>
    </sheetView>
  </sheetViews>
  <sheetFormatPr defaultRowHeight="15.6" x14ac:dyDescent="0.3"/>
  <cols>
    <col min="1" max="1" width="8.796875" style="2"/>
    <col min="2" max="2" width="19.296875" style="2" bestFit="1" customWidth="1"/>
    <col min="3" max="3" width="26.59765625" style="2" bestFit="1" customWidth="1"/>
    <col min="4" max="4" width="16.8984375" style="2" bestFit="1" customWidth="1"/>
    <col min="5" max="5" width="19.69921875" style="2" bestFit="1" customWidth="1"/>
    <col min="6" max="16384" width="8.796875" style="2"/>
  </cols>
  <sheetData>
    <row r="1" spans="2:7" s="1" customFormat="1" ht="16.8" thickTop="1" thickBot="1" x14ac:dyDescent="0.35">
      <c r="B1" s="1" t="s">
        <v>18</v>
      </c>
    </row>
    <row r="2" spans="2:7" ht="16.2" thickTop="1" x14ac:dyDescent="0.3">
      <c r="C2" s="2" t="s">
        <v>1</v>
      </c>
      <c r="D2" s="2" t="s">
        <v>2</v>
      </c>
    </row>
    <row r="3" spans="2:7" x14ac:dyDescent="0.3">
      <c r="B3" s="2" t="s">
        <v>0</v>
      </c>
      <c r="C3" s="2" t="s">
        <v>3</v>
      </c>
      <c r="D3" s="3" t="s">
        <v>4</v>
      </c>
    </row>
    <row r="4" spans="2:7" x14ac:dyDescent="0.3">
      <c r="C4" s="2" t="s">
        <v>5</v>
      </c>
      <c r="D4" s="2">
        <v>0.2</v>
      </c>
    </row>
    <row r="5" spans="2:7" x14ac:dyDescent="0.3">
      <c r="C5" s="2" t="s">
        <v>9</v>
      </c>
      <c r="D5" s="2">
        <v>7.4999999999999997E-2</v>
      </c>
    </row>
    <row r="6" spans="2:7" x14ac:dyDescent="0.3">
      <c r="C6" s="2" t="s">
        <v>6</v>
      </c>
      <c r="D6" s="2">
        <v>2</v>
      </c>
    </row>
    <row r="7" spans="2:7" x14ac:dyDescent="0.3">
      <c r="C7" s="2" t="s">
        <v>7</v>
      </c>
      <c r="D7" s="2">
        <v>0.25</v>
      </c>
    </row>
    <row r="8" spans="2:7" x14ac:dyDescent="0.3">
      <c r="C8" s="2" t="s">
        <v>8</v>
      </c>
      <c r="D8" s="2">
        <v>0.5</v>
      </c>
    </row>
    <row r="9" spans="2:7" x14ac:dyDescent="0.3">
      <c r="C9" s="2" t="s">
        <v>10</v>
      </c>
      <c r="D9" s="2">
        <v>0.03</v>
      </c>
    </row>
    <row r="10" spans="2:7" x14ac:dyDescent="0.3">
      <c r="C10" s="2" t="s">
        <v>11</v>
      </c>
      <c r="D10" s="2">
        <v>1.5</v>
      </c>
    </row>
    <row r="11" spans="2:7" x14ac:dyDescent="0.3">
      <c r="C11" s="2" t="s">
        <v>12</v>
      </c>
      <c r="D11" s="2">
        <v>0.125</v>
      </c>
    </row>
    <row r="13" spans="2:7" x14ac:dyDescent="0.3">
      <c r="B13" s="2" t="s">
        <v>13</v>
      </c>
    </row>
    <row r="14" spans="2:7" x14ac:dyDescent="0.3">
      <c r="B14" s="2" t="s">
        <v>17</v>
      </c>
      <c r="C14" s="2" t="s">
        <v>16</v>
      </c>
      <c r="D14" s="2" t="s">
        <v>15</v>
      </c>
      <c r="E14" s="2" t="s">
        <v>11</v>
      </c>
    </row>
    <row r="15" spans="2:7" x14ac:dyDescent="0.3">
      <c r="B15" s="2">
        <v>1</v>
      </c>
      <c r="C15" s="2">
        <f>D4</f>
        <v>0.2</v>
      </c>
      <c r="D15" s="2">
        <f>D8</f>
        <v>0.5</v>
      </c>
      <c r="E15" s="2">
        <f>D10</f>
        <v>1.5</v>
      </c>
      <c r="G15" s="2">
        <v>0.3</v>
      </c>
    </row>
    <row r="16" spans="2:7" x14ac:dyDescent="0.3">
      <c r="B16" s="2">
        <v>2</v>
      </c>
      <c r="C16" s="2">
        <f>C15+0.075</f>
        <v>0.27500000000000002</v>
      </c>
      <c r="D16" s="2">
        <f>D15+0.03</f>
        <v>0.53</v>
      </c>
      <c r="E16" s="2">
        <f>E15-0.125</f>
        <v>1.375</v>
      </c>
      <c r="G16" s="2">
        <v>0.36</v>
      </c>
    </row>
    <row r="17" spans="2:7" x14ac:dyDescent="0.3">
      <c r="B17" s="2">
        <v>3</v>
      </c>
      <c r="C17" s="2">
        <f>C16+0.075</f>
        <v>0.35000000000000003</v>
      </c>
      <c r="D17" s="2">
        <f t="shared" ref="D17:D21" si="0">D16+0.03</f>
        <v>0.56000000000000005</v>
      </c>
      <c r="E17" s="2">
        <f t="shared" ref="E17:E21" si="1">E16-0.125</f>
        <v>1.25</v>
      </c>
      <c r="G17" s="2">
        <f>G16+0.06</f>
        <v>0.42</v>
      </c>
    </row>
    <row r="18" spans="2:7" x14ac:dyDescent="0.3">
      <c r="B18" s="2">
        <v>4</v>
      </c>
      <c r="C18" s="2">
        <f t="shared" ref="C18:C21" si="2">C17+0.075</f>
        <v>0.42500000000000004</v>
      </c>
      <c r="D18" s="2">
        <f t="shared" si="0"/>
        <v>0.59000000000000008</v>
      </c>
      <c r="E18" s="2">
        <f t="shared" si="1"/>
        <v>1.125</v>
      </c>
      <c r="G18" s="2">
        <f t="shared" ref="G18:G20" si="3">G17+0.06</f>
        <v>0.48</v>
      </c>
    </row>
    <row r="19" spans="2:7" x14ac:dyDescent="0.3">
      <c r="B19" s="2">
        <v>5</v>
      </c>
      <c r="C19" s="2">
        <f t="shared" si="2"/>
        <v>0.5</v>
      </c>
      <c r="D19" s="2">
        <f t="shared" si="0"/>
        <v>0.62000000000000011</v>
      </c>
      <c r="E19" s="2">
        <f t="shared" si="1"/>
        <v>1</v>
      </c>
      <c r="G19" s="2">
        <f t="shared" si="3"/>
        <v>0.54</v>
      </c>
    </row>
    <row r="20" spans="2:7" x14ac:dyDescent="0.3">
      <c r="B20" s="2">
        <v>6</v>
      </c>
      <c r="C20" s="2">
        <f t="shared" si="2"/>
        <v>0.57499999999999996</v>
      </c>
      <c r="D20" s="2">
        <f t="shared" si="0"/>
        <v>0.65000000000000013</v>
      </c>
      <c r="E20" s="2">
        <f t="shared" si="1"/>
        <v>0.875</v>
      </c>
      <c r="G20" s="2">
        <f t="shared" si="3"/>
        <v>0.60000000000000009</v>
      </c>
    </row>
    <row r="21" spans="2:7" x14ac:dyDescent="0.3">
      <c r="B21" s="2">
        <v>7</v>
      </c>
      <c r="C21" s="2">
        <f t="shared" si="2"/>
        <v>0.64999999999999991</v>
      </c>
      <c r="D21" s="2">
        <f t="shared" si="0"/>
        <v>0.68000000000000016</v>
      </c>
      <c r="E21" s="2">
        <f t="shared" si="1"/>
        <v>0.75</v>
      </c>
      <c r="G21" s="2">
        <f>G20+0.06</f>
        <v>0.66000000000000014</v>
      </c>
    </row>
    <row r="23" spans="2:7" x14ac:dyDescent="0.3">
      <c r="B23" s="2" t="s">
        <v>19</v>
      </c>
      <c r="C23" s="5" t="s">
        <v>28</v>
      </c>
    </row>
    <row r="24" spans="2:7" x14ac:dyDescent="0.3">
      <c r="C24" s="4" t="s">
        <v>26</v>
      </c>
    </row>
    <row r="25" spans="2:7" x14ac:dyDescent="0.3">
      <c r="C25" s="6" t="s">
        <v>25</v>
      </c>
    </row>
    <row r="26" spans="2:7" x14ac:dyDescent="0.3">
      <c r="B26" s="2" t="s">
        <v>14</v>
      </c>
      <c r="C26" s="2" t="s">
        <v>20</v>
      </c>
      <c r="D26" s="2" t="s">
        <v>21</v>
      </c>
      <c r="E26" s="2" t="s">
        <v>22</v>
      </c>
      <c r="F26" s="2" t="s">
        <v>23</v>
      </c>
    </row>
    <row r="27" spans="2:7" x14ac:dyDescent="0.3">
      <c r="B27" s="2">
        <v>1</v>
      </c>
      <c r="C27" s="4">
        <v>379</v>
      </c>
      <c r="D27" s="2">
        <v>9</v>
      </c>
      <c r="E27" s="2">
        <v>0</v>
      </c>
      <c r="F27" s="2" t="s">
        <v>24</v>
      </c>
    </row>
    <row r="28" spans="2:7" x14ac:dyDescent="0.3">
      <c r="B28" s="2">
        <v>2</v>
      </c>
      <c r="C28" s="5">
        <v>289</v>
      </c>
      <c r="D28" s="2">
        <v>8</v>
      </c>
      <c r="E28" s="2">
        <v>1</v>
      </c>
    </row>
    <row r="29" spans="2:7" x14ac:dyDescent="0.3">
      <c r="B29" s="2">
        <v>3</v>
      </c>
      <c r="C29" s="5">
        <v>233</v>
      </c>
      <c r="D29" s="2">
        <v>7</v>
      </c>
      <c r="E29" s="2">
        <v>1</v>
      </c>
    </row>
    <row r="30" spans="2:7" x14ac:dyDescent="0.3">
      <c r="B30" s="2">
        <v>4</v>
      </c>
      <c r="C30" s="4">
        <v>332</v>
      </c>
      <c r="D30" s="2">
        <v>9</v>
      </c>
      <c r="E30" s="2">
        <v>0</v>
      </c>
    </row>
    <row r="31" spans="2:7" x14ac:dyDescent="0.3">
      <c r="B31" s="2">
        <v>5</v>
      </c>
      <c r="C31" s="6">
        <v>172</v>
      </c>
      <c r="D31" s="2">
        <v>5</v>
      </c>
      <c r="E31" s="2">
        <v>1</v>
      </c>
    </row>
    <row r="32" spans="2:7" x14ac:dyDescent="0.3">
      <c r="B32" s="2">
        <v>6</v>
      </c>
      <c r="C32" s="4">
        <v>199</v>
      </c>
      <c r="D32" s="2">
        <v>7</v>
      </c>
      <c r="E32" s="2">
        <v>1</v>
      </c>
      <c r="F32" s="2" t="s">
        <v>27</v>
      </c>
    </row>
    <row r="33" spans="2:8" x14ac:dyDescent="0.3">
      <c r="B33" s="2">
        <v>7</v>
      </c>
      <c r="C33" s="5">
        <v>147</v>
      </c>
      <c r="D33" s="2">
        <v>6</v>
      </c>
      <c r="E33" s="2">
        <v>1</v>
      </c>
    </row>
    <row r="34" spans="2:8" x14ac:dyDescent="0.3">
      <c r="B34" s="2">
        <v>8</v>
      </c>
      <c r="C34" s="4">
        <v>125</v>
      </c>
      <c r="D34" s="2">
        <v>6</v>
      </c>
      <c r="E34" s="2">
        <v>0</v>
      </c>
    </row>
    <row r="35" spans="2:8" x14ac:dyDescent="0.3">
      <c r="B35" s="2">
        <v>9</v>
      </c>
      <c r="C35" s="5">
        <v>171</v>
      </c>
      <c r="D35" s="2">
        <v>6</v>
      </c>
      <c r="E35" s="2">
        <v>1</v>
      </c>
    </row>
    <row r="36" spans="2:8" x14ac:dyDescent="0.3">
      <c r="B36" s="2">
        <v>10</v>
      </c>
      <c r="C36" s="6">
        <v>379</v>
      </c>
      <c r="D36" s="2">
        <v>10</v>
      </c>
      <c r="E36" s="2">
        <v>1</v>
      </c>
    </row>
    <row r="37" spans="2:8" ht="16.2" thickBot="1" x14ac:dyDescent="0.35">
      <c r="B37" s="2" t="s">
        <v>29</v>
      </c>
      <c r="C37" s="7">
        <f>AVERAGE(C27:C36)</f>
        <v>242.6</v>
      </c>
      <c r="D37" s="7">
        <f>AVERAGE(D27:D36)</f>
        <v>7.3</v>
      </c>
      <c r="E37" s="2">
        <f>AVERAGE(E27:E36)</f>
        <v>0.7</v>
      </c>
    </row>
    <row r="38" spans="2:8" s="1" customFormat="1" ht="16.8" thickTop="1" thickBot="1" x14ac:dyDescent="0.35">
      <c r="B38" s="1" t="s">
        <v>30</v>
      </c>
    </row>
    <row r="39" spans="2:8" ht="16.2" thickTop="1" x14ac:dyDescent="0.3">
      <c r="C39" s="2" t="s">
        <v>1</v>
      </c>
      <c r="D39" s="2" t="s">
        <v>2</v>
      </c>
    </row>
    <row r="40" spans="2:8" x14ac:dyDescent="0.3">
      <c r="B40" s="2" t="s">
        <v>0</v>
      </c>
      <c r="C40" s="2" t="s">
        <v>3</v>
      </c>
      <c r="D40" s="3" t="s">
        <v>4</v>
      </c>
      <c r="H40" s="8" t="s">
        <v>31</v>
      </c>
    </row>
    <row r="41" spans="2:8" x14ac:dyDescent="0.3">
      <c r="C41" s="2" t="s">
        <v>5</v>
      </c>
      <c r="D41" s="2">
        <v>0.3</v>
      </c>
      <c r="E41" s="8"/>
      <c r="H41" s="9" t="s">
        <v>32</v>
      </c>
    </row>
    <row r="42" spans="2:8" x14ac:dyDescent="0.3">
      <c r="C42" s="2" t="s">
        <v>9</v>
      </c>
      <c r="D42" s="2">
        <v>0.06</v>
      </c>
      <c r="E42" s="9"/>
    </row>
    <row r="43" spans="2:8" x14ac:dyDescent="0.3">
      <c r="C43" s="2" t="s">
        <v>6</v>
      </c>
      <c r="D43" s="2">
        <v>1.75</v>
      </c>
      <c r="E43" s="9"/>
    </row>
    <row r="44" spans="2:8" x14ac:dyDescent="0.3">
      <c r="C44" s="2" t="s">
        <v>7</v>
      </c>
      <c r="D44" s="2">
        <v>0.15</v>
      </c>
      <c r="E44" s="9"/>
    </row>
    <row r="45" spans="2:8" x14ac:dyDescent="0.3">
      <c r="C45" s="2" t="s">
        <v>8</v>
      </c>
      <c r="D45" s="2">
        <v>0.5</v>
      </c>
    </row>
    <row r="46" spans="2:8" x14ac:dyDescent="0.3">
      <c r="C46" s="2" t="s">
        <v>10</v>
      </c>
      <c r="D46" s="2">
        <v>0.03</v>
      </c>
    </row>
    <row r="47" spans="2:8" x14ac:dyDescent="0.3">
      <c r="C47" s="2" t="s">
        <v>11</v>
      </c>
      <c r="D47" s="2">
        <v>1.5</v>
      </c>
    </row>
    <row r="48" spans="2:8" x14ac:dyDescent="0.3">
      <c r="C48" s="2" t="s">
        <v>12</v>
      </c>
      <c r="D48" s="2">
        <v>0.125</v>
      </c>
    </row>
    <row r="50" spans="2:6" x14ac:dyDescent="0.3">
      <c r="B50" s="2" t="s">
        <v>13</v>
      </c>
    </row>
    <row r="51" spans="2:6" x14ac:dyDescent="0.3">
      <c r="B51" s="2" t="s">
        <v>17</v>
      </c>
      <c r="C51" s="2" t="s">
        <v>16</v>
      </c>
      <c r="D51" s="2" t="s">
        <v>15</v>
      </c>
      <c r="E51" s="2" t="s">
        <v>11</v>
      </c>
    </row>
    <row r="52" spans="2:6" x14ac:dyDescent="0.3">
      <c r="B52" s="2">
        <v>1</v>
      </c>
      <c r="C52" s="2">
        <v>0.3</v>
      </c>
      <c r="D52" s="2">
        <f>D45</f>
        <v>0.5</v>
      </c>
      <c r="E52" s="2">
        <f>D47</f>
        <v>1.5</v>
      </c>
    </row>
    <row r="53" spans="2:6" x14ac:dyDescent="0.3">
      <c r="B53" s="2">
        <v>2</v>
      </c>
      <c r="C53" s="2">
        <v>0.36</v>
      </c>
      <c r="D53" s="2">
        <f>D52+0.03</f>
        <v>0.53</v>
      </c>
      <c r="E53" s="2">
        <f>E52-0.125</f>
        <v>1.375</v>
      </c>
    </row>
    <row r="54" spans="2:6" x14ac:dyDescent="0.3">
      <c r="B54" s="2">
        <v>3</v>
      </c>
      <c r="C54" s="2">
        <f>C53+0.06</f>
        <v>0.42</v>
      </c>
      <c r="D54" s="2">
        <f t="shared" ref="D54:D58" si="4">D53+0.03</f>
        <v>0.56000000000000005</v>
      </c>
      <c r="E54" s="2">
        <f t="shared" ref="E54:E58" si="5">E53-0.125</f>
        <v>1.25</v>
      </c>
    </row>
    <row r="55" spans="2:6" x14ac:dyDescent="0.3">
      <c r="B55" s="2">
        <v>4</v>
      </c>
      <c r="C55" s="2">
        <f t="shared" ref="C55:C57" si="6">C54+0.06</f>
        <v>0.48</v>
      </c>
      <c r="D55" s="2">
        <f t="shared" si="4"/>
        <v>0.59000000000000008</v>
      </c>
      <c r="E55" s="2">
        <f t="shared" si="5"/>
        <v>1.125</v>
      </c>
    </row>
    <row r="56" spans="2:6" x14ac:dyDescent="0.3">
      <c r="B56" s="2">
        <v>5</v>
      </c>
      <c r="C56" s="2">
        <f t="shared" si="6"/>
        <v>0.54</v>
      </c>
      <c r="D56" s="2">
        <f t="shared" si="4"/>
        <v>0.62000000000000011</v>
      </c>
      <c r="E56" s="2">
        <f t="shared" si="5"/>
        <v>1</v>
      </c>
    </row>
    <row r="57" spans="2:6" x14ac:dyDescent="0.3">
      <c r="B57" s="2">
        <v>6</v>
      </c>
      <c r="C57" s="2">
        <f t="shared" si="6"/>
        <v>0.60000000000000009</v>
      </c>
      <c r="D57" s="2">
        <f t="shared" si="4"/>
        <v>0.65000000000000013</v>
      </c>
      <c r="E57" s="2">
        <f t="shared" si="5"/>
        <v>0.875</v>
      </c>
    </row>
    <row r="58" spans="2:6" x14ac:dyDescent="0.3">
      <c r="B58" s="2">
        <v>7</v>
      </c>
      <c r="C58" s="2">
        <f>C57+0.06</f>
        <v>0.66000000000000014</v>
      </c>
      <c r="D58" s="2">
        <f t="shared" si="4"/>
        <v>0.68000000000000016</v>
      </c>
      <c r="E58" s="2">
        <f t="shared" si="5"/>
        <v>0.75</v>
      </c>
    </row>
    <row r="60" spans="2:6" x14ac:dyDescent="0.3">
      <c r="B60" s="2" t="s">
        <v>19</v>
      </c>
      <c r="C60" s="5" t="s">
        <v>28</v>
      </c>
    </row>
    <row r="61" spans="2:6" x14ac:dyDescent="0.3">
      <c r="C61" s="4" t="s">
        <v>26</v>
      </c>
    </row>
    <row r="62" spans="2:6" x14ac:dyDescent="0.3">
      <c r="C62" s="6" t="s">
        <v>25</v>
      </c>
    </row>
    <row r="63" spans="2:6" x14ac:dyDescent="0.3">
      <c r="B63" s="2" t="s">
        <v>14</v>
      </c>
      <c r="C63" s="2" t="s">
        <v>20</v>
      </c>
      <c r="D63" s="2" t="s">
        <v>21</v>
      </c>
      <c r="E63" s="2" t="s">
        <v>22</v>
      </c>
      <c r="F63" s="2" t="s">
        <v>23</v>
      </c>
    </row>
    <row r="64" spans="2:6" x14ac:dyDescent="0.3">
      <c r="B64" s="2">
        <v>1</v>
      </c>
      <c r="C64" s="4">
        <v>206</v>
      </c>
      <c r="D64" s="2">
        <v>7</v>
      </c>
      <c r="E64" s="2">
        <v>2</v>
      </c>
    </row>
    <row r="65" spans="2:8" x14ac:dyDescent="0.3">
      <c r="B65" s="2">
        <v>2</v>
      </c>
      <c r="C65" s="5">
        <v>494</v>
      </c>
      <c r="D65" s="2">
        <v>11</v>
      </c>
      <c r="E65" s="2">
        <v>2</v>
      </c>
    </row>
    <row r="66" spans="2:8" x14ac:dyDescent="0.3">
      <c r="B66" s="2">
        <v>3</v>
      </c>
      <c r="C66" s="4">
        <v>441</v>
      </c>
      <c r="D66" s="2">
        <v>10</v>
      </c>
      <c r="E66" s="2">
        <v>2</v>
      </c>
    </row>
    <row r="67" spans="2:8" x14ac:dyDescent="0.3">
      <c r="B67" s="2">
        <v>4</v>
      </c>
      <c r="C67" s="4">
        <v>368</v>
      </c>
      <c r="D67" s="2">
        <v>9</v>
      </c>
      <c r="E67" s="2">
        <v>3</v>
      </c>
    </row>
    <row r="68" spans="2:8" x14ac:dyDescent="0.3">
      <c r="B68" s="2">
        <v>5</v>
      </c>
      <c r="C68" s="4">
        <v>185</v>
      </c>
      <c r="D68" s="2">
        <v>6</v>
      </c>
      <c r="E68" s="2">
        <v>3</v>
      </c>
    </row>
    <row r="69" spans="2:8" x14ac:dyDescent="0.3">
      <c r="B69" s="2">
        <v>6</v>
      </c>
      <c r="C69" s="6">
        <v>245</v>
      </c>
      <c r="D69" s="2">
        <v>8</v>
      </c>
      <c r="E69" s="2">
        <v>3</v>
      </c>
    </row>
    <row r="70" spans="2:8" x14ac:dyDescent="0.3">
      <c r="B70" s="2">
        <v>7</v>
      </c>
      <c r="C70" s="5">
        <v>411</v>
      </c>
      <c r="D70" s="2">
        <v>10</v>
      </c>
      <c r="E70" s="2">
        <v>3</v>
      </c>
    </row>
    <row r="71" spans="2:8" x14ac:dyDescent="0.3">
      <c r="B71" s="2">
        <v>8</v>
      </c>
      <c r="C71" s="5">
        <v>191</v>
      </c>
      <c r="D71" s="2">
        <v>7</v>
      </c>
      <c r="E71" s="2">
        <v>1</v>
      </c>
    </row>
    <row r="72" spans="2:8" x14ac:dyDescent="0.3">
      <c r="B72" s="2">
        <v>9</v>
      </c>
      <c r="C72" s="5">
        <v>143</v>
      </c>
      <c r="D72" s="2">
        <v>6</v>
      </c>
      <c r="E72" s="2">
        <v>1</v>
      </c>
    </row>
    <row r="73" spans="2:8" x14ac:dyDescent="0.3">
      <c r="B73" s="2">
        <v>10</v>
      </c>
      <c r="C73" s="5">
        <v>472</v>
      </c>
      <c r="D73" s="2">
        <v>10</v>
      </c>
      <c r="E73" s="2">
        <v>2</v>
      </c>
    </row>
    <row r="74" spans="2:8" ht="16.2" thickBot="1" x14ac:dyDescent="0.35">
      <c r="B74" s="2" t="s">
        <v>29</v>
      </c>
      <c r="C74" s="7">
        <f>AVERAGE(C64:C73)</f>
        <v>315.60000000000002</v>
      </c>
      <c r="D74" s="7">
        <f>AVERAGE(D64:D73)</f>
        <v>8.4</v>
      </c>
      <c r="E74" s="2">
        <f>AVERAGE(E64:E73)</f>
        <v>2.2000000000000002</v>
      </c>
    </row>
    <row r="75" spans="2:8" s="1" customFormat="1" ht="16.8" thickTop="1" thickBot="1" x14ac:dyDescent="0.35">
      <c r="B75" s="1" t="s">
        <v>33</v>
      </c>
    </row>
    <row r="76" spans="2:8" ht="16.2" thickTop="1" x14ac:dyDescent="0.3">
      <c r="C76" s="2" t="s">
        <v>1</v>
      </c>
      <c r="D76" s="2" t="s">
        <v>2</v>
      </c>
    </row>
    <row r="77" spans="2:8" x14ac:dyDescent="0.3">
      <c r="B77" s="2" t="s">
        <v>0</v>
      </c>
      <c r="C77" s="2" t="s">
        <v>3</v>
      </c>
      <c r="D77" s="3" t="s">
        <v>4</v>
      </c>
      <c r="E77" s="10"/>
      <c r="H77" s="8" t="s">
        <v>31</v>
      </c>
    </row>
    <row r="78" spans="2:8" x14ac:dyDescent="0.3">
      <c r="C78" s="2" t="s">
        <v>5</v>
      </c>
      <c r="D78" s="2">
        <v>0.2</v>
      </c>
      <c r="E78" s="15"/>
      <c r="H78" s="9" t="s">
        <v>32</v>
      </c>
    </row>
    <row r="79" spans="2:8" x14ac:dyDescent="0.3">
      <c r="C79" s="2" t="s">
        <v>9</v>
      </c>
      <c r="D79" s="2">
        <v>7.4999999999999997E-2</v>
      </c>
      <c r="E79" s="16"/>
      <c r="H79" s="10" t="s">
        <v>34</v>
      </c>
    </row>
    <row r="80" spans="2:8" x14ac:dyDescent="0.3">
      <c r="C80" s="2" t="s">
        <v>6</v>
      </c>
      <c r="D80" s="2">
        <v>1.75</v>
      </c>
      <c r="E80" s="10"/>
    </row>
    <row r="81" spans="2:5" x14ac:dyDescent="0.3">
      <c r="C81" s="2" t="s">
        <v>7</v>
      </c>
      <c r="D81" s="2">
        <v>0.15</v>
      </c>
      <c r="E81" s="10"/>
    </row>
    <row r="82" spans="2:5" x14ac:dyDescent="0.3">
      <c r="C82" s="2" t="s">
        <v>8</v>
      </c>
      <c r="D82" s="2">
        <v>0.5</v>
      </c>
      <c r="E82" s="10"/>
    </row>
    <row r="83" spans="2:5" x14ac:dyDescent="0.3">
      <c r="C83" s="2" t="s">
        <v>10</v>
      </c>
      <c r="D83" s="2">
        <v>0.03</v>
      </c>
      <c r="E83" s="10"/>
    </row>
    <row r="84" spans="2:5" x14ac:dyDescent="0.3">
      <c r="C84" s="2" t="s">
        <v>11</v>
      </c>
      <c r="D84" s="2">
        <v>1.5</v>
      </c>
      <c r="E84" s="10"/>
    </row>
    <row r="85" spans="2:5" x14ac:dyDescent="0.3">
      <c r="C85" s="2" t="s">
        <v>12</v>
      </c>
      <c r="D85" s="2">
        <v>0.125</v>
      </c>
      <c r="E85" s="10"/>
    </row>
    <row r="87" spans="2:5" x14ac:dyDescent="0.3">
      <c r="B87" s="2" t="s">
        <v>13</v>
      </c>
    </row>
    <row r="88" spans="2:5" x14ac:dyDescent="0.3">
      <c r="B88" s="2" t="s">
        <v>17</v>
      </c>
      <c r="C88" s="2" t="s">
        <v>16</v>
      </c>
      <c r="D88" s="2" t="s">
        <v>15</v>
      </c>
      <c r="E88" s="2" t="s">
        <v>11</v>
      </c>
    </row>
    <row r="89" spans="2:5" x14ac:dyDescent="0.3">
      <c r="B89" s="2">
        <v>1</v>
      </c>
      <c r="C89" s="2">
        <f>D78</f>
        <v>0.2</v>
      </c>
      <c r="D89" s="2">
        <f>D82</f>
        <v>0.5</v>
      </c>
      <c r="E89" s="2">
        <f>D84</f>
        <v>1.5</v>
      </c>
    </row>
    <row r="90" spans="2:5" x14ac:dyDescent="0.3">
      <c r="B90" s="2">
        <v>2</v>
      </c>
      <c r="C90" s="2">
        <f>C89+0.075</f>
        <v>0.27500000000000002</v>
      </c>
      <c r="D90" s="2">
        <f>D89+0.03</f>
        <v>0.53</v>
      </c>
      <c r="E90" s="2">
        <f>E89-0.125</f>
        <v>1.375</v>
      </c>
    </row>
    <row r="91" spans="2:5" x14ac:dyDescent="0.3">
      <c r="B91" s="2">
        <v>3</v>
      </c>
      <c r="C91" s="2">
        <f t="shared" ref="C91:C95" si="7">C90+0.075</f>
        <v>0.35000000000000003</v>
      </c>
      <c r="D91" s="2">
        <f t="shared" ref="D91:D95" si="8">D90+0.03</f>
        <v>0.56000000000000005</v>
      </c>
      <c r="E91" s="2">
        <f t="shared" ref="E91:E95" si="9">E90-0.125</f>
        <v>1.25</v>
      </c>
    </row>
    <row r="92" spans="2:5" x14ac:dyDescent="0.3">
      <c r="B92" s="2">
        <v>4</v>
      </c>
      <c r="C92" s="2">
        <f t="shared" si="7"/>
        <v>0.42500000000000004</v>
      </c>
      <c r="D92" s="2">
        <f t="shared" si="8"/>
        <v>0.59000000000000008</v>
      </c>
      <c r="E92" s="2">
        <f t="shared" si="9"/>
        <v>1.125</v>
      </c>
    </row>
    <row r="93" spans="2:5" x14ac:dyDescent="0.3">
      <c r="B93" s="2">
        <v>5</v>
      </c>
      <c r="C93" s="2">
        <f t="shared" si="7"/>
        <v>0.5</v>
      </c>
      <c r="D93" s="2">
        <f t="shared" si="8"/>
        <v>0.62000000000000011</v>
      </c>
      <c r="E93" s="2">
        <f t="shared" si="9"/>
        <v>1</v>
      </c>
    </row>
    <row r="94" spans="2:5" x14ac:dyDescent="0.3">
      <c r="B94" s="2">
        <v>6</v>
      </c>
      <c r="C94" s="2">
        <f t="shared" si="7"/>
        <v>0.57499999999999996</v>
      </c>
      <c r="D94" s="2">
        <f t="shared" si="8"/>
        <v>0.65000000000000013</v>
      </c>
      <c r="E94" s="2">
        <f t="shared" si="9"/>
        <v>0.875</v>
      </c>
    </row>
    <row r="95" spans="2:5" x14ac:dyDescent="0.3">
      <c r="B95" s="2">
        <v>7</v>
      </c>
      <c r="C95" s="2">
        <f t="shared" si="7"/>
        <v>0.64999999999999991</v>
      </c>
      <c r="D95" s="2">
        <f t="shared" si="8"/>
        <v>0.68000000000000016</v>
      </c>
      <c r="E95" s="2">
        <f t="shared" si="9"/>
        <v>0.75</v>
      </c>
    </row>
    <row r="97" spans="2:6" x14ac:dyDescent="0.3">
      <c r="B97" s="2" t="s">
        <v>19</v>
      </c>
      <c r="C97" s="5" t="s">
        <v>28</v>
      </c>
    </row>
    <row r="98" spans="2:6" x14ac:dyDescent="0.3">
      <c r="C98" s="4" t="s">
        <v>26</v>
      </c>
    </row>
    <row r="99" spans="2:6" x14ac:dyDescent="0.3">
      <c r="C99" s="6" t="s">
        <v>25</v>
      </c>
    </row>
    <row r="100" spans="2:6" x14ac:dyDescent="0.3">
      <c r="B100" s="2" t="s">
        <v>14</v>
      </c>
      <c r="C100" s="2" t="s">
        <v>20</v>
      </c>
      <c r="D100" s="2" t="s">
        <v>21</v>
      </c>
      <c r="E100" s="2" t="s">
        <v>22</v>
      </c>
      <c r="F100" s="2" t="s">
        <v>23</v>
      </c>
    </row>
    <row r="101" spans="2:6" x14ac:dyDescent="0.3">
      <c r="B101" s="2">
        <v>1</v>
      </c>
      <c r="C101" s="11">
        <v>244</v>
      </c>
      <c r="D101" s="2">
        <v>7</v>
      </c>
      <c r="E101" s="2">
        <v>3</v>
      </c>
    </row>
    <row r="102" spans="2:6" x14ac:dyDescent="0.3">
      <c r="B102" s="2">
        <v>2</v>
      </c>
      <c r="C102" s="11">
        <v>248</v>
      </c>
      <c r="D102" s="2">
        <v>6</v>
      </c>
      <c r="E102" s="2">
        <v>1</v>
      </c>
    </row>
    <row r="103" spans="2:6" x14ac:dyDescent="0.3">
      <c r="B103" s="2">
        <v>3</v>
      </c>
      <c r="C103" s="11">
        <v>186</v>
      </c>
      <c r="D103" s="2">
        <v>6</v>
      </c>
      <c r="E103" s="2">
        <v>0</v>
      </c>
    </row>
    <row r="104" spans="2:6" x14ac:dyDescent="0.3">
      <c r="B104" s="2">
        <v>4</v>
      </c>
      <c r="C104" s="11">
        <v>141</v>
      </c>
      <c r="D104" s="2">
        <v>6</v>
      </c>
      <c r="E104" s="2">
        <v>1</v>
      </c>
    </row>
    <row r="105" spans="2:6" x14ac:dyDescent="0.3">
      <c r="B105" s="2">
        <v>5</v>
      </c>
      <c r="C105" s="13">
        <v>85</v>
      </c>
      <c r="D105" s="2">
        <v>3</v>
      </c>
      <c r="E105" s="2">
        <v>2</v>
      </c>
    </row>
    <row r="106" spans="2:6" x14ac:dyDescent="0.3">
      <c r="B106" s="2">
        <v>6</v>
      </c>
      <c r="C106" s="11">
        <v>232</v>
      </c>
      <c r="D106" s="2">
        <v>7</v>
      </c>
      <c r="E106" s="2">
        <v>2</v>
      </c>
      <c r="F106" s="2" t="s">
        <v>35</v>
      </c>
    </row>
    <row r="107" spans="2:6" x14ac:dyDescent="0.3">
      <c r="B107" s="2">
        <v>7</v>
      </c>
      <c r="C107" s="11">
        <v>14</v>
      </c>
      <c r="D107" s="2">
        <v>1</v>
      </c>
      <c r="E107" s="2">
        <v>1</v>
      </c>
    </row>
    <row r="108" spans="2:6" x14ac:dyDescent="0.3">
      <c r="B108" s="2">
        <v>8</v>
      </c>
      <c r="C108" s="14">
        <v>125</v>
      </c>
      <c r="D108" s="2">
        <v>5</v>
      </c>
      <c r="E108" s="2">
        <v>3</v>
      </c>
    </row>
    <row r="109" spans="2:6" x14ac:dyDescent="0.3">
      <c r="B109" s="2">
        <v>9</v>
      </c>
      <c r="C109" s="11">
        <v>40</v>
      </c>
      <c r="D109" s="2">
        <v>2</v>
      </c>
      <c r="E109" s="2">
        <v>1</v>
      </c>
    </row>
    <row r="110" spans="2:6" x14ac:dyDescent="0.3">
      <c r="B110" s="2">
        <v>10</v>
      </c>
      <c r="C110" s="14">
        <v>141</v>
      </c>
      <c r="D110" s="2">
        <v>5</v>
      </c>
      <c r="E110" s="2">
        <v>2</v>
      </c>
    </row>
    <row r="111" spans="2:6" ht="16.2" thickBot="1" x14ac:dyDescent="0.35">
      <c r="B111" s="2" t="s">
        <v>29</v>
      </c>
      <c r="C111" s="7">
        <f>AVERAGE(C101:C110)</f>
        <v>145.6</v>
      </c>
      <c r="D111" s="7">
        <f>AVERAGE(D101:D110)</f>
        <v>4.8</v>
      </c>
      <c r="E111" s="2">
        <f>AVERAGE(E101:E110)</f>
        <v>1.6</v>
      </c>
    </row>
    <row r="112" spans="2:6" s="1" customFormat="1" ht="16.8" thickTop="1" thickBot="1" x14ac:dyDescent="0.35">
      <c r="B112" s="1" t="s">
        <v>36</v>
      </c>
    </row>
    <row r="113" spans="2:8" ht="16.2" thickTop="1" x14ac:dyDescent="0.3">
      <c r="C113" s="2" t="s">
        <v>1</v>
      </c>
      <c r="D113" s="2" t="s">
        <v>2</v>
      </c>
    </row>
    <row r="114" spans="2:8" x14ac:dyDescent="0.3">
      <c r="B114" s="2" t="s">
        <v>0</v>
      </c>
      <c r="C114" s="2" t="s">
        <v>3</v>
      </c>
      <c r="D114" s="3" t="s">
        <v>4</v>
      </c>
      <c r="E114" s="10"/>
      <c r="H114" s="8" t="s">
        <v>31</v>
      </c>
    </row>
    <row r="115" spans="2:8" x14ac:dyDescent="0.3">
      <c r="C115" s="2" t="s">
        <v>5</v>
      </c>
      <c r="D115" s="2">
        <v>0.2</v>
      </c>
      <c r="E115" s="10"/>
      <c r="H115" s="9" t="s">
        <v>32</v>
      </c>
    </row>
    <row r="116" spans="2:8" x14ac:dyDescent="0.3">
      <c r="C116" s="2" t="s">
        <v>9</v>
      </c>
      <c r="D116" s="2">
        <v>7.0000000000000007E-2</v>
      </c>
      <c r="E116" s="15"/>
      <c r="H116" s="10" t="s">
        <v>34</v>
      </c>
    </row>
    <row r="117" spans="2:8" x14ac:dyDescent="0.3">
      <c r="C117" s="2" t="s">
        <v>6</v>
      </c>
      <c r="D117" s="2">
        <v>1.75</v>
      </c>
      <c r="E117" s="10"/>
    </row>
    <row r="118" spans="2:8" x14ac:dyDescent="0.3">
      <c r="C118" s="2" t="s">
        <v>7</v>
      </c>
      <c r="D118" s="2">
        <v>0.15</v>
      </c>
      <c r="E118" s="10"/>
    </row>
    <row r="119" spans="2:8" x14ac:dyDescent="0.3">
      <c r="C119" s="2" t="s">
        <v>8</v>
      </c>
      <c r="D119" s="2">
        <v>0.5</v>
      </c>
      <c r="E119" s="10"/>
    </row>
    <row r="120" spans="2:8" x14ac:dyDescent="0.3">
      <c r="C120" s="2" t="s">
        <v>10</v>
      </c>
      <c r="D120" s="2">
        <v>0.03</v>
      </c>
      <c r="E120" s="10"/>
    </row>
    <row r="121" spans="2:8" x14ac:dyDescent="0.3">
      <c r="C121" s="2" t="s">
        <v>11</v>
      </c>
      <c r="D121" s="2">
        <v>1.5</v>
      </c>
      <c r="E121" s="10"/>
    </row>
    <row r="122" spans="2:8" x14ac:dyDescent="0.3">
      <c r="C122" s="2" t="s">
        <v>12</v>
      </c>
      <c r="D122" s="2">
        <v>0.125</v>
      </c>
      <c r="E122" s="10"/>
    </row>
    <row r="124" spans="2:8" x14ac:dyDescent="0.3">
      <c r="B124" s="2" t="s">
        <v>13</v>
      </c>
    </row>
    <row r="125" spans="2:8" x14ac:dyDescent="0.3">
      <c r="B125" s="2" t="s">
        <v>17</v>
      </c>
      <c r="C125" s="2" t="s">
        <v>16</v>
      </c>
      <c r="D125" s="2" t="s">
        <v>15</v>
      </c>
      <c r="E125" s="2" t="s">
        <v>11</v>
      </c>
    </row>
    <row r="126" spans="2:8" x14ac:dyDescent="0.3">
      <c r="B126" s="2">
        <v>1</v>
      </c>
      <c r="C126" s="2">
        <f>D115</f>
        <v>0.2</v>
      </c>
      <c r="D126" s="2">
        <f>D119</f>
        <v>0.5</v>
      </c>
      <c r="E126" s="2">
        <f>D121</f>
        <v>1.5</v>
      </c>
    </row>
    <row r="127" spans="2:8" x14ac:dyDescent="0.3">
      <c r="B127" s="2">
        <v>2</v>
      </c>
      <c r="C127" s="2">
        <f>C126+0.07</f>
        <v>0.27</v>
      </c>
      <c r="D127" s="2">
        <f>D126+0.03</f>
        <v>0.53</v>
      </c>
      <c r="E127" s="2">
        <f>E126-0.125</f>
        <v>1.375</v>
      </c>
    </row>
    <row r="128" spans="2:8" x14ac:dyDescent="0.3">
      <c r="B128" s="2">
        <v>3</v>
      </c>
      <c r="C128" s="2">
        <f t="shared" ref="C128:C132" si="10">C127+0.07</f>
        <v>0.34</v>
      </c>
      <c r="D128" s="2">
        <f t="shared" ref="D128:D132" si="11">D127+0.03</f>
        <v>0.56000000000000005</v>
      </c>
      <c r="E128" s="2">
        <f t="shared" ref="E128:E132" si="12">E127-0.125</f>
        <v>1.25</v>
      </c>
    </row>
    <row r="129" spans="2:6" x14ac:dyDescent="0.3">
      <c r="B129" s="2">
        <v>4</v>
      </c>
      <c r="C129" s="2">
        <f t="shared" si="10"/>
        <v>0.41000000000000003</v>
      </c>
      <c r="D129" s="2">
        <f t="shared" si="11"/>
        <v>0.59000000000000008</v>
      </c>
      <c r="E129" s="2">
        <f t="shared" si="12"/>
        <v>1.125</v>
      </c>
    </row>
    <row r="130" spans="2:6" x14ac:dyDescent="0.3">
      <c r="B130" s="2">
        <v>5</v>
      </c>
      <c r="C130" s="2">
        <f t="shared" si="10"/>
        <v>0.48000000000000004</v>
      </c>
      <c r="D130" s="2">
        <f t="shared" si="11"/>
        <v>0.62000000000000011</v>
      </c>
      <c r="E130" s="2">
        <f t="shared" si="12"/>
        <v>1</v>
      </c>
    </row>
    <row r="131" spans="2:6" x14ac:dyDescent="0.3">
      <c r="B131" s="2">
        <v>6</v>
      </c>
      <c r="C131" s="2">
        <f t="shared" si="10"/>
        <v>0.55000000000000004</v>
      </c>
      <c r="D131" s="2">
        <f t="shared" si="11"/>
        <v>0.65000000000000013</v>
      </c>
      <c r="E131" s="2">
        <f t="shared" si="12"/>
        <v>0.875</v>
      </c>
    </row>
    <row r="132" spans="2:6" x14ac:dyDescent="0.3">
      <c r="B132" s="2">
        <v>7</v>
      </c>
      <c r="C132" s="2">
        <f t="shared" si="10"/>
        <v>0.62000000000000011</v>
      </c>
      <c r="D132" s="2">
        <f t="shared" si="11"/>
        <v>0.68000000000000016</v>
      </c>
      <c r="E132" s="2">
        <f t="shared" si="12"/>
        <v>0.75</v>
      </c>
    </row>
    <row r="134" spans="2:6" x14ac:dyDescent="0.3">
      <c r="B134" s="2" t="s">
        <v>19</v>
      </c>
      <c r="C134" s="5" t="s">
        <v>28</v>
      </c>
    </row>
    <row r="135" spans="2:6" x14ac:dyDescent="0.3">
      <c r="C135" s="4" t="s">
        <v>26</v>
      </c>
    </row>
    <row r="136" spans="2:6" x14ac:dyDescent="0.3">
      <c r="C136" s="6" t="s">
        <v>25</v>
      </c>
    </row>
    <row r="137" spans="2:6" x14ac:dyDescent="0.3">
      <c r="B137" s="2" t="s">
        <v>14</v>
      </c>
      <c r="C137" s="2" t="s">
        <v>20</v>
      </c>
      <c r="D137" s="2" t="s">
        <v>21</v>
      </c>
      <c r="E137" s="2" t="s">
        <v>22</v>
      </c>
      <c r="F137" s="2" t="s">
        <v>23</v>
      </c>
    </row>
    <row r="138" spans="2:6" x14ac:dyDescent="0.3">
      <c r="B138" s="2">
        <v>1</v>
      </c>
      <c r="C138" s="14">
        <v>508</v>
      </c>
      <c r="D138" s="12">
        <v>11</v>
      </c>
      <c r="E138" s="12">
        <v>2</v>
      </c>
      <c r="F138" s="12"/>
    </row>
    <row r="139" spans="2:6" x14ac:dyDescent="0.3">
      <c r="B139" s="2">
        <v>2</v>
      </c>
      <c r="C139" s="14">
        <v>50</v>
      </c>
      <c r="D139" s="12">
        <v>3</v>
      </c>
      <c r="E139" s="12">
        <v>1</v>
      </c>
      <c r="F139" s="12"/>
    </row>
    <row r="140" spans="2:6" x14ac:dyDescent="0.3">
      <c r="B140" s="2">
        <v>3</v>
      </c>
      <c r="C140" s="14">
        <v>111</v>
      </c>
      <c r="D140" s="12">
        <v>5</v>
      </c>
      <c r="E140" s="12">
        <v>2</v>
      </c>
      <c r="F140" s="12"/>
    </row>
    <row r="141" spans="2:6" x14ac:dyDescent="0.3">
      <c r="B141" s="2">
        <v>4</v>
      </c>
      <c r="C141" s="14">
        <v>69</v>
      </c>
      <c r="D141" s="12">
        <v>3</v>
      </c>
      <c r="E141" s="12">
        <v>0</v>
      </c>
      <c r="F141" s="12"/>
    </row>
    <row r="142" spans="2:6" x14ac:dyDescent="0.3">
      <c r="B142" s="2">
        <v>5</v>
      </c>
      <c r="C142" s="11">
        <v>81</v>
      </c>
      <c r="D142" s="12">
        <v>4</v>
      </c>
      <c r="E142" s="12">
        <v>2</v>
      </c>
      <c r="F142" s="12"/>
    </row>
    <row r="143" spans="2:6" x14ac:dyDescent="0.3">
      <c r="B143" s="2">
        <v>6</v>
      </c>
      <c r="C143" s="11">
        <v>936</v>
      </c>
      <c r="D143" s="12">
        <v>15</v>
      </c>
      <c r="E143" s="12">
        <v>2</v>
      </c>
      <c r="F143" s="12"/>
    </row>
    <row r="144" spans="2:6" x14ac:dyDescent="0.3">
      <c r="B144" s="2">
        <v>7</v>
      </c>
      <c r="C144" s="11">
        <v>519</v>
      </c>
      <c r="D144" s="12">
        <v>11</v>
      </c>
      <c r="E144" s="12">
        <v>2</v>
      </c>
      <c r="F144" s="12"/>
    </row>
    <row r="145" spans="2:8" x14ac:dyDescent="0.3">
      <c r="B145" s="2">
        <v>8</v>
      </c>
      <c r="C145" s="11">
        <v>364</v>
      </c>
      <c r="D145" s="12">
        <v>9</v>
      </c>
      <c r="E145" s="12">
        <v>2</v>
      </c>
      <c r="F145" s="12"/>
    </row>
    <row r="146" spans="2:8" x14ac:dyDescent="0.3">
      <c r="B146" s="2">
        <v>9</v>
      </c>
      <c r="C146" s="14">
        <v>991</v>
      </c>
      <c r="D146" s="12">
        <v>14</v>
      </c>
      <c r="E146" s="12">
        <v>1</v>
      </c>
      <c r="F146" s="12"/>
    </row>
    <row r="147" spans="2:8" x14ac:dyDescent="0.3">
      <c r="B147" s="2">
        <v>10</v>
      </c>
      <c r="C147" s="11">
        <v>169</v>
      </c>
      <c r="D147" s="12">
        <v>6</v>
      </c>
      <c r="E147" s="12">
        <v>1</v>
      </c>
      <c r="F147" s="12"/>
    </row>
    <row r="148" spans="2:8" ht="16.2" thickBot="1" x14ac:dyDescent="0.35">
      <c r="B148" s="2" t="s">
        <v>29</v>
      </c>
      <c r="C148" s="7">
        <f>AVERAGE(C138:C147)</f>
        <v>379.8</v>
      </c>
      <c r="D148" s="7">
        <f>AVERAGE(D138:D147)</f>
        <v>8.1</v>
      </c>
      <c r="E148" s="2">
        <f>AVERAGE(E138:E147)</f>
        <v>1.5</v>
      </c>
    </row>
    <row r="149" spans="2:8" s="1" customFormat="1" ht="16.8" thickTop="1" thickBot="1" x14ac:dyDescent="0.35">
      <c r="B149" s="1" t="s">
        <v>37</v>
      </c>
    </row>
    <row r="150" spans="2:8" ht="16.2" thickTop="1" x14ac:dyDescent="0.3">
      <c r="C150" s="2" t="s">
        <v>1</v>
      </c>
      <c r="D150" s="2" t="s">
        <v>2</v>
      </c>
    </row>
    <row r="151" spans="2:8" x14ac:dyDescent="0.3">
      <c r="B151" s="2" t="s">
        <v>0</v>
      </c>
      <c r="C151" s="2" t="s">
        <v>3</v>
      </c>
      <c r="D151" s="3" t="s">
        <v>4</v>
      </c>
      <c r="E151" s="10"/>
      <c r="H151" s="8" t="s">
        <v>31</v>
      </c>
    </row>
    <row r="152" spans="2:8" x14ac:dyDescent="0.3">
      <c r="C152" s="2" t="s">
        <v>5</v>
      </c>
      <c r="D152" s="2">
        <v>0.21</v>
      </c>
      <c r="E152" s="8"/>
      <c r="H152" s="9" t="s">
        <v>32</v>
      </c>
    </row>
    <row r="153" spans="2:8" x14ac:dyDescent="0.3">
      <c r="C153" s="2" t="s">
        <v>9</v>
      </c>
      <c r="D153" s="2">
        <v>7.2499999999999995E-2</v>
      </c>
      <c r="E153" s="16"/>
      <c r="H153" s="10" t="s">
        <v>34</v>
      </c>
    </row>
    <row r="154" spans="2:8" x14ac:dyDescent="0.3">
      <c r="C154" s="2" t="s">
        <v>6</v>
      </c>
      <c r="D154" s="2">
        <v>1.75</v>
      </c>
      <c r="E154" s="10"/>
    </row>
    <row r="155" spans="2:8" x14ac:dyDescent="0.3">
      <c r="C155" s="2" t="s">
        <v>7</v>
      </c>
      <c r="D155" s="2">
        <v>0.15</v>
      </c>
      <c r="E155" s="10"/>
    </row>
    <row r="156" spans="2:8" x14ac:dyDescent="0.3">
      <c r="C156" s="2" t="s">
        <v>8</v>
      </c>
      <c r="D156" s="2">
        <v>0.5</v>
      </c>
      <c r="E156" s="10"/>
    </row>
    <row r="157" spans="2:8" x14ac:dyDescent="0.3">
      <c r="C157" s="2" t="s">
        <v>10</v>
      </c>
      <c r="D157" s="2">
        <v>0.03</v>
      </c>
      <c r="E157" s="10"/>
    </row>
    <row r="158" spans="2:8" x14ac:dyDescent="0.3">
      <c r="C158" s="2" t="s">
        <v>11</v>
      </c>
      <c r="D158" s="2">
        <v>1.5</v>
      </c>
      <c r="E158" s="10"/>
    </row>
    <row r="159" spans="2:8" x14ac:dyDescent="0.3">
      <c r="C159" s="2" t="s">
        <v>12</v>
      </c>
      <c r="D159" s="2">
        <v>0.125</v>
      </c>
      <c r="E159" s="10"/>
    </row>
    <row r="161" spans="2:6" x14ac:dyDescent="0.3">
      <c r="B161" s="2" t="s">
        <v>13</v>
      </c>
    </row>
    <row r="162" spans="2:6" x14ac:dyDescent="0.3">
      <c r="B162" s="2" t="s">
        <v>17</v>
      </c>
      <c r="C162" s="2" t="s">
        <v>16</v>
      </c>
      <c r="D162" s="2" t="s">
        <v>15</v>
      </c>
      <c r="E162" s="2" t="s">
        <v>11</v>
      </c>
    </row>
    <row r="163" spans="2:6" x14ac:dyDescent="0.3">
      <c r="B163" s="2">
        <v>1</v>
      </c>
      <c r="C163" s="2">
        <f>D152</f>
        <v>0.21</v>
      </c>
      <c r="D163" s="2">
        <f>D156</f>
        <v>0.5</v>
      </c>
      <c r="E163" s="2">
        <f>D158</f>
        <v>1.5</v>
      </c>
    </row>
    <row r="164" spans="2:6" x14ac:dyDescent="0.3">
      <c r="B164" s="2">
        <v>2</v>
      </c>
      <c r="C164" s="2">
        <f>C163+0.0725</f>
        <v>0.28249999999999997</v>
      </c>
      <c r="D164" s="2">
        <f>D163+0.03</f>
        <v>0.53</v>
      </c>
      <c r="E164" s="2">
        <f>E163-0.125</f>
        <v>1.375</v>
      </c>
    </row>
    <row r="165" spans="2:6" x14ac:dyDescent="0.3">
      <c r="B165" s="2">
        <v>3</v>
      </c>
      <c r="C165" s="2">
        <f t="shared" ref="C165:C169" si="13">C164+0.0725</f>
        <v>0.35499999999999998</v>
      </c>
      <c r="D165" s="2">
        <f t="shared" ref="D165:D169" si="14">D164+0.03</f>
        <v>0.56000000000000005</v>
      </c>
      <c r="E165" s="2">
        <f t="shared" ref="E165:E169" si="15">E164-0.125</f>
        <v>1.25</v>
      </c>
    </row>
    <row r="166" spans="2:6" x14ac:dyDescent="0.3">
      <c r="B166" s="2">
        <v>4</v>
      </c>
      <c r="C166" s="2">
        <f t="shared" si="13"/>
        <v>0.42749999999999999</v>
      </c>
      <c r="D166" s="2">
        <f t="shared" si="14"/>
        <v>0.59000000000000008</v>
      </c>
      <c r="E166" s="2">
        <f t="shared" si="15"/>
        <v>1.125</v>
      </c>
    </row>
    <row r="167" spans="2:6" x14ac:dyDescent="0.3">
      <c r="B167" s="2">
        <v>5</v>
      </c>
      <c r="C167" s="2">
        <f t="shared" si="13"/>
        <v>0.5</v>
      </c>
      <c r="D167" s="2">
        <f t="shared" si="14"/>
        <v>0.62000000000000011</v>
      </c>
      <c r="E167" s="2">
        <f t="shared" si="15"/>
        <v>1</v>
      </c>
    </row>
    <row r="168" spans="2:6" x14ac:dyDescent="0.3">
      <c r="B168" s="2">
        <v>6</v>
      </c>
      <c r="C168" s="2">
        <f t="shared" si="13"/>
        <v>0.57250000000000001</v>
      </c>
      <c r="D168" s="2">
        <f t="shared" si="14"/>
        <v>0.65000000000000013</v>
      </c>
      <c r="E168" s="2">
        <f t="shared" si="15"/>
        <v>0.875</v>
      </c>
    </row>
    <row r="169" spans="2:6" x14ac:dyDescent="0.3">
      <c r="B169" s="2">
        <v>7</v>
      </c>
      <c r="C169" s="2">
        <f t="shared" si="13"/>
        <v>0.64500000000000002</v>
      </c>
      <c r="D169" s="2">
        <f t="shared" si="14"/>
        <v>0.68000000000000016</v>
      </c>
      <c r="E169" s="2">
        <f t="shared" si="15"/>
        <v>0.75</v>
      </c>
    </row>
    <row r="171" spans="2:6" x14ac:dyDescent="0.3">
      <c r="B171" s="2" t="s">
        <v>19</v>
      </c>
      <c r="C171" s="5" t="s">
        <v>28</v>
      </c>
    </row>
    <row r="172" spans="2:6" x14ac:dyDescent="0.3">
      <c r="C172" s="4" t="s">
        <v>26</v>
      </c>
    </row>
    <row r="173" spans="2:6" x14ac:dyDescent="0.3">
      <c r="C173" s="6" t="s">
        <v>25</v>
      </c>
    </row>
    <row r="174" spans="2:6" x14ac:dyDescent="0.3">
      <c r="B174" s="2" t="s">
        <v>14</v>
      </c>
      <c r="C174" s="2" t="s">
        <v>20</v>
      </c>
      <c r="D174" s="2" t="s">
        <v>21</v>
      </c>
      <c r="E174" s="2" t="s">
        <v>22</v>
      </c>
      <c r="F174" s="2" t="s">
        <v>23</v>
      </c>
    </row>
    <row r="175" spans="2:6" x14ac:dyDescent="0.3">
      <c r="B175" s="2">
        <v>1</v>
      </c>
      <c r="C175" s="17">
        <v>114</v>
      </c>
      <c r="D175">
        <v>5</v>
      </c>
      <c r="E175">
        <v>1</v>
      </c>
      <c r="F175" s="12"/>
    </row>
    <row r="176" spans="2:6" x14ac:dyDescent="0.3">
      <c r="B176" s="2">
        <v>2</v>
      </c>
      <c r="C176"/>
      <c r="D176"/>
      <c r="E176"/>
      <c r="F176" s="12"/>
    </row>
    <row r="177" spans="2:6" x14ac:dyDescent="0.3">
      <c r="B177" s="2">
        <v>3</v>
      </c>
      <c r="C177"/>
      <c r="D177"/>
      <c r="E177"/>
      <c r="F177" s="12"/>
    </row>
    <row r="178" spans="2:6" x14ac:dyDescent="0.3">
      <c r="B178" s="2">
        <v>4</v>
      </c>
      <c r="C178"/>
      <c r="D178"/>
      <c r="E178"/>
      <c r="F178" s="12"/>
    </row>
    <row r="179" spans="2:6" x14ac:dyDescent="0.3">
      <c r="B179" s="2">
        <v>5</v>
      </c>
      <c r="C179"/>
      <c r="D179"/>
      <c r="E179"/>
      <c r="F179" s="12"/>
    </row>
    <row r="180" spans="2:6" x14ac:dyDescent="0.3">
      <c r="B180" s="2">
        <v>6</v>
      </c>
      <c r="C180"/>
      <c r="D180"/>
      <c r="E180"/>
      <c r="F180" s="12"/>
    </row>
    <row r="181" spans="2:6" x14ac:dyDescent="0.3">
      <c r="B181" s="2">
        <v>7</v>
      </c>
      <c r="C181"/>
      <c r="D181"/>
      <c r="E181"/>
      <c r="F181" s="12"/>
    </row>
    <row r="182" spans="2:6" x14ac:dyDescent="0.3">
      <c r="B182" s="2">
        <v>8</v>
      </c>
      <c r="C182"/>
      <c r="D182"/>
      <c r="E182"/>
      <c r="F182" s="12"/>
    </row>
    <row r="183" spans="2:6" x14ac:dyDescent="0.3">
      <c r="B183" s="2">
        <v>9</v>
      </c>
      <c r="C183"/>
      <c r="D183"/>
      <c r="E183"/>
      <c r="F183" s="12"/>
    </row>
    <row r="184" spans="2:6" x14ac:dyDescent="0.3">
      <c r="B184" s="2">
        <v>10</v>
      </c>
      <c r="C184"/>
      <c r="D184"/>
      <c r="E184"/>
      <c r="F184" s="12"/>
    </row>
    <row r="185" spans="2:6" x14ac:dyDescent="0.3">
      <c r="B185" s="2" t="s">
        <v>29</v>
      </c>
      <c r="C185" s="7">
        <f>AVERAGE(C175:C184)</f>
        <v>114</v>
      </c>
      <c r="D185" s="7">
        <f>AVERAGE(D175:D184)</f>
        <v>5</v>
      </c>
      <c r="E185" s="2">
        <f>AVERAGE(E175:E184)</f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2020-04-18T04:44:51Z</dcterms:created>
  <dcterms:modified xsi:type="dcterms:W3CDTF">2020-08-08T12:52:26Z</dcterms:modified>
</cp:coreProperties>
</file>