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\ExpandYourself.git\"/>
    </mc:Choice>
  </mc:AlternateContent>
  <xr:revisionPtr revIDLastSave="0" documentId="13_ncr:1_{10E2944F-54D2-4B39-9734-514F0759EEBF}" xr6:coauthVersionLast="45" xr6:coauthVersionMax="45" xr10:uidLastSave="{00000000-0000-0000-0000-000000000000}"/>
  <bookViews>
    <workbookView xWindow="-108" yWindow="-108" windowWidth="23256" windowHeight="13176" xr2:uid="{84D26F05-005F-4C47-B86A-E61F5CF0D5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56" i="1" s="1"/>
  <c r="C57" i="1" s="1"/>
  <c r="C58" i="1" s="1"/>
  <c r="E74" i="1"/>
  <c r="D74" i="1"/>
  <c r="C74" i="1"/>
  <c r="E52" i="1"/>
  <c r="E53" i="1" s="1"/>
  <c r="E54" i="1" s="1"/>
  <c r="E55" i="1" s="1"/>
  <c r="E56" i="1" s="1"/>
  <c r="E57" i="1" s="1"/>
  <c r="E58" i="1" s="1"/>
  <c r="D52" i="1"/>
  <c r="D53" i="1" s="1"/>
  <c r="D54" i="1" s="1"/>
  <c r="D55" i="1" s="1"/>
  <c r="D56" i="1" s="1"/>
  <c r="D57" i="1" s="1"/>
  <c r="D58" i="1" s="1"/>
  <c r="G17" i="1"/>
  <c r="G18" i="1" s="1"/>
  <c r="G19" i="1" s="1"/>
  <c r="G20" i="1" s="1"/>
  <c r="G21" i="1" s="1"/>
  <c r="E37" i="1" l="1"/>
  <c r="D37" i="1"/>
  <c r="C37" i="1"/>
  <c r="E15" i="1"/>
  <c r="E16" i="1" s="1"/>
  <c r="E17" i="1" s="1"/>
  <c r="E18" i="1" s="1"/>
  <c r="E19" i="1" s="1"/>
  <c r="E20" i="1" s="1"/>
  <c r="E21" i="1" s="1"/>
  <c r="D16" i="1"/>
  <c r="D17" i="1" s="1"/>
  <c r="D18" i="1" s="1"/>
  <c r="D19" i="1" s="1"/>
  <c r="D20" i="1" s="1"/>
  <c r="D21" i="1" s="1"/>
  <c r="D15" i="1"/>
  <c r="C15" i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<sst xmlns="http://schemas.openxmlformats.org/spreadsheetml/2006/main" count="62" uniqueCount="33">
  <si>
    <t>Constants:</t>
  </si>
  <si>
    <t>Name</t>
  </si>
  <si>
    <t>Value</t>
  </si>
  <si>
    <t>Player speed-size relation</t>
  </si>
  <si>
    <t>e^(2.5-x) + 0.5</t>
  </si>
  <si>
    <t>Player SPFD value</t>
  </si>
  <si>
    <t>Player Bonus size</t>
  </si>
  <si>
    <t>Player bonus increasing value</t>
  </si>
  <si>
    <t xml:space="preserve">Pickup SPFD value </t>
  </si>
  <si>
    <t>Player decrease per multiplier</t>
  </si>
  <si>
    <t>Pickup decrease per multiplier</t>
  </si>
  <si>
    <t>Time between spawns</t>
  </si>
  <si>
    <t>Time decrease per multiplier</t>
  </si>
  <si>
    <t>In Game Values:</t>
  </si>
  <si>
    <t>Attempt</t>
  </si>
  <si>
    <t>Pickup SPFD</t>
  </si>
  <si>
    <t xml:space="preserve">Player SPFD </t>
  </si>
  <si>
    <t>Multiplier</t>
  </si>
  <si>
    <t>Playtest 1</t>
  </si>
  <si>
    <t>Game Stats:</t>
  </si>
  <si>
    <t>High Score</t>
  </si>
  <si>
    <t>Multiplier Reached</t>
  </si>
  <si>
    <t>Bonuses Collected</t>
  </si>
  <si>
    <t>Notes</t>
  </si>
  <si>
    <t>if you collect slow down pickup at high multipliers, you almost 100% die</t>
  </si>
  <si>
    <t>died from shrink pickup</t>
  </si>
  <si>
    <t>died from slow pickup</t>
  </si>
  <si>
    <t>on the low multiplier you can stay without action because pickups spawns too slow</t>
  </si>
  <si>
    <t>died normally</t>
  </si>
  <si>
    <t>Average</t>
  </si>
  <si>
    <t>Playtest 2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</si>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</sst>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15">
    <xf numFmtId="0" fontId="0" fillId="0" borderId="0" xfId="0"/>
    <xf numFmtId="0" fontId="2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1" xfId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0" xfId="3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5" borderId="0" xfId="4" applyAlignment="1">
      <alignment horizontal="left" vertical="center"/>
    </xf>
    <xf numFmtId="0" fontId="1" fillId="4" borderId="0" xfId="3" applyAlignment="1">
      <alignment horizontal="left" vertical="center"/>
    </xf>
    <xf numFmtId="0" fontId="1" fillId="3" borderId="0" xfId="2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3" fillId="6" borderId="0" xfId="5" applyAlignment="1">
      <alignment horizontal="center" vertical="center"/>
    </xf>
    <xf numFmtId="0" fontId="4" fillId="7" borderId="0" xfId="6" applyAlignment="1">
      <alignment horizontal="center" vertical="center"/>
    </xf>
  </cellXfs>
  <cellStyles count="7">
    <cellStyle name="20% — акцент1" xfId="2" builtinId="30"/>
    <cellStyle name="20% — акцент2" xfId="3" builtinId="34"/>
    <cellStyle name="20% — акцент6" xfId="4" builtinId="50"/>
    <cellStyle name="Контрольная ячейка" xfId="1" builtinId="23"/>
    <cellStyle name="Обычный" xfId="0" builtinId="0"/>
    <cellStyle name="Плохой" xfId="6" builtinId="27"/>
    <cellStyle name="Хороший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993C-AE0E-4116-887F-477A7FF7E4AD}">
  <dimension ref="B1:H74"/>
  <sheetViews>
    <sheetView tabSelected="1" topLeftCell="A37" workbookViewId="0">
      <selection activeCell="H42" sqref="H42"/>
    </sheetView>
  </sheetViews>
  <sheetFormatPr defaultRowHeight="15.6" x14ac:dyDescent="0.3"/>
  <cols>
    <col min="1" max="1" width="8.796875" style="2"/>
    <col min="2" max="2" width="19.296875" style="2" bestFit="1" customWidth="1"/>
    <col min="3" max="3" width="26.59765625" style="5" bestFit="1" customWidth="1"/>
    <col min="4" max="4" width="16.8984375" style="2" bestFit="1" customWidth="1"/>
    <col min="5" max="5" width="19.69921875" style="2" bestFit="1" customWidth="1"/>
    <col min="6" max="6" width="8.796875" style="5"/>
    <col min="7" max="16384" width="8.796875" style="2"/>
  </cols>
  <sheetData>
    <row r="1" spans="2:7" s="1" customFormat="1" ht="16.8" thickTop="1" thickBot="1" x14ac:dyDescent="0.35">
      <c r="B1" s="1" t="s">
        <v>18</v>
      </c>
      <c r="C1" s="4"/>
      <c r="F1" s="4"/>
    </row>
    <row r="2" spans="2:7" ht="16.2" thickTop="1" x14ac:dyDescent="0.3">
      <c r="C2" s="2" t="s">
        <v>1</v>
      </c>
      <c r="D2" s="2" t="s">
        <v>2</v>
      </c>
    </row>
    <row r="3" spans="2:7" x14ac:dyDescent="0.3">
      <c r="B3" s="2" t="s">
        <v>0</v>
      </c>
      <c r="C3" s="5" t="s">
        <v>3</v>
      </c>
      <c r="D3" s="3" t="s">
        <v>4</v>
      </c>
    </row>
    <row r="4" spans="2:7" x14ac:dyDescent="0.3">
      <c r="C4" s="5" t="s">
        <v>5</v>
      </c>
      <c r="D4" s="2">
        <v>0.2</v>
      </c>
    </row>
    <row r="5" spans="2:7" x14ac:dyDescent="0.3">
      <c r="C5" s="5" t="s">
        <v>9</v>
      </c>
      <c r="D5" s="2">
        <v>7.4999999999999997E-2</v>
      </c>
    </row>
    <row r="6" spans="2:7" x14ac:dyDescent="0.3">
      <c r="C6" s="5" t="s">
        <v>6</v>
      </c>
      <c r="D6" s="2">
        <v>2</v>
      </c>
    </row>
    <row r="7" spans="2:7" x14ac:dyDescent="0.3">
      <c r="C7" s="5" t="s">
        <v>7</v>
      </c>
      <c r="D7" s="2">
        <v>0.25</v>
      </c>
    </row>
    <row r="8" spans="2:7" x14ac:dyDescent="0.3">
      <c r="C8" s="5" t="s">
        <v>8</v>
      </c>
      <c r="D8" s="2">
        <v>0.5</v>
      </c>
    </row>
    <row r="9" spans="2:7" x14ac:dyDescent="0.3">
      <c r="C9" s="5" t="s">
        <v>10</v>
      </c>
      <c r="D9" s="2">
        <v>0.03</v>
      </c>
    </row>
    <row r="10" spans="2:7" x14ac:dyDescent="0.3">
      <c r="C10" s="5" t="s">
        <v>11</v>
      </c>
      <c r="D10" s="2">
        <v>1.5</v>
      </c>
    </row>
    <row r="11" spans="2:7" x14ac:dyDescent="0.3">
      <c r="C11" s="5" t="s">
        <v>12</v>
      </c>
      <c r="D11" s="2">
        <v>0.125</v>
      </c>
    </row>
    <row r="13" spans="2:7" x14ac:dyDescent="0.3">
      <c r="B13" s="2" t="s">
        <v>13</v>
      </c>
    </row>
    <row r="14" spans="2:7" x14ac:dyDescent="0.3">
      <c r="B14" s="2" t="s">
        <v>17</v>
      </c>
      <c r="C14" s="2" t="s">
        <v>16</v>
      </c>
      <c r="D14" s="2" t="s">
        <v>15</v>
      </c>
      <c r="E14" s="2" t="s">
        <v>11</v>
      </c>
    </row>
    <row r="15" spans="2:7" x14ac:dyDescent="0.3">
      <c r="B15" s="2">
        <v>1</v>
      </c>
      <c r="C15" s="2">
        <f>D4</f>
        <v>0.2</v>
      </c>
      <c r="D15" s="2">
        <f>D8</f>
        <v>0.5</v>
      </c>
      <c r="E15" s="2">
        <f>D10</f>
        <v>1.5</v>
      </c>
      <c r="G15" s="2">
        <v>0.3</v>
      </c>
    </row>
    <row r="16" spans="2:7" x14ac:dyDescent="0.3">
      <c r="B16" s="2">
        <v>2</v>
      </c>
      <c r="C16" s="2">
        <f>C15+0.075</f>
        <v>0.27500000000000002</v>
      </c>
      <c r="D16" s="2">
        <f>D15+0.03</f>
        <v>0.53</v>
      </c>
      <c r="E16" s="2">
        <f>E15-0.125</f>
        <v>1.375</v>
      </c>
      <c r="G16" s="2">
        <v>0.36</v>
      </c>
    </row>
    <row r="17" spans="2:7" x14ac:dyDescent="0.3">
      <c r="B17" s="2">
        <v>3</v>
      </c>
      <c r="C17" s="2">
        <f>C16+0.075</f>
        <v>0.35000000000000003</v>
      </c>
      <c r="D17" s="2">
        <f t="shared" ref="D17:D21" si="0">D16+0.03</f>
        <v>0.56000000000000005</v>
      </c>
      <c r="E17" s="2">
        <f t="shared" ref="E17:E21" si="1">E16-0.125</f>
        <v>1.25</v>
      </c>
      <c r="G17" s="2">
        <f>G16+0.06</f>
        <v>0.42</v>
      </c>
    </row>
    <row r="18" spans="2:7" x14ac:dyDescent="0.3">
      <c r="B18" s="2">
        <v>4</v>
      </c>
      <c r="C18" s="2">
        <f t="shared" ref="C18:C21" si="2">C17+0.075</f>
        <v>0.42500000000000004</v>
      </c>
      <c r="D18" s="2">
        <f t="shared" si="0"/>
        <v>0.59000000000000008</v>
      </c>
      <c r="E18" s="2">
        <f t="shared" si="1"/>
        <v>1.125</v>
      </c>
      <c r="G18" s="2">
        <f t="shared" ref="G18:G20" si="3">G17+0.06</f>
        <v>0.48</v>
      </c>
    </row>
    <row r="19" spans="2:7" x14ac:dyDescent="0.3">
      <c r="B19" s="2">
        <v>5</v>
      </c>
      <c r="C19" s="2">
        <f t="shared" si="2"/>
        <v>0.5</v>
      </c>
      <c r="D19" s="2">
        <f t="shared" si="0"/>
        <v>0.62000000000000011</v>
      </c>
      <c r="E19" s="2">
        <f t="shared" si="1"/>
        <v>1</v>
      </c>
      <c r="G19" s="2">
        <f t="shared" si="3"/>
        <v>0.54</v>
      </c>
    </row>
    <row r="20" spans="2:7" x14ac:dyDescent="0.3">
      <c r="B20" s="2">
        <v>6</v>
      </c>
      <c r="C20" s="2">
        <f t="shared" si="2"/>
        <v>0.57499999999999996</v>
      </c>
      <c r="D20" s="2">
        <f t="shared" si="0"/>
        <v>0.65000000000000013</v>
      </c>
      <c r="E20" s="2">
        <f t="shared" si="1"/>
        <v>0.875</v>
      </c>
      <c r="G20" s="2">
        <f t="shared" si="3"/>
        <v>0.60000000000000009</v>
      </c>
    </row>
    <row r="21" spans="2:7" x14ac:dyDescent="0.3">
      <c r="B21" s="2">
        <v>7</v>
      </c>
      <c r="C21" s="2">
        <f t="shared" si="2"/>
        <v>0.64999999999999991</v>
      </c>
      <c r="D21" s="2">
        <f t="shared" si="0"/>
        <v>0.68000000000000016</v>
      </c>
      <c r="E21" s="2">
        <f t="shared" si="1"/>
        <v>0.75</v>
      </c>
      <c r="G21" s="2">
        <f>G20+0.06</f>
        <v>0.66000000000000014</v>
      </c>
    </row>
    <row r="23" spans="2:7" x14ac:dyDescent="0.3">
      <c r="B23" s="2" t="s">
        <v>19</v>
      </c>
      <c r="C23" s="9" t="s">
        <v>28</v>
      </c>
    </row>
    <row r="24" spans="2:7" x14ac:dyDescent="0.3">
      <c r="C24" s="10" t="s">
        <v>26</v>
      </c>
    </row>
    <row r="25" spans="2:7" x14ac:dyDescent="0.3">
      <c r="C25" s="11" t="s">
        <v>25</v>
      </c>
    </row>
    <row r="26" spans="2:7" x14ac:dyDescent="0.3">
      <c r="B26" s="2" t="s">
        <v>14</v>
      </c>
      <c r="C26" s="2" t="s">
        <v>20</v>
      </c>
      <c r="D26" s="2" t="s">
        <v>21</v>
      </c>
      <c r="E26" s="2" t="s">
        <v>22</v>
      </c>
      <c r="F26" s="2" t="s">
        <v>23</v>
      </c>
    </row>
    <row r="27" spans="2:7" x14ac:dyDescent="0.3">
      <c r="B27" s="2">
        <v>1</v>
      </c>
      <c r="C27" s="6">
        <v>379</v>
      </c>
      <c r="D27" s="2">
        <v>9</v>
      </c>
      <c r="E27" s="2">
        <v>0</v>
      </c>
      <c r="F27" s="5" t="s">
        <v>24</v>
      </c>
    </row>
    <row r="28" spans="2:7" x14ac:dyDescent="0.3">
      <c r="B28" s="2">
        <v>2</v>
      </c>
      <c r="C28" s="7">
        <v>289</v>
      </c>
      <c r="D28" s="2">
        <v>8</v>
      </c>
      <c r="E28" s="2">
        <v>1</v>
      </c>
    </row>
    <row r="29" spans="2:7" x14ac:dyDescent="0.3">
      <c r="B29" s="2">
        <v>3</v>
      </c>
      <c r="C29" s="7">
        <v>233</v>
      </c>
      <c r="D29" s="2">
        <v>7</v>
      </c>
      <c r="E29" s="2">
        <v>1</v>
      </c>
    </row>
    <row r="30" spans="2:7" x14ac:dyDescent="0.3">
      <c r="B30" s="2">
        <v>4</v>
      </c>
      <c r="C30" s="6">
        <v>332</v>
      </c>
      <c r="D30" s="2">
        <v>9</v>
      </c>
      <c r="E30" s="2">
        <v>0</v>
      </c>
    </row>
    <row r="31" spans="2:7" x14ac:dyDescent="0.3">
      <c r="B31" s="2">
        <v>5</v>
      </c>
      <c r="C31" s="8">
        <v>172</v>
      </c>
      <c r="D31" s="2">
        <v>5</v>
      </c>
      <c r="E31" s="2">
        <v>1</v>
      </c>
    </row>
    <row r="32" spans="2:7" x14ac:dyDescent="0.3">
      <c r="B32" s="2">
        <v>6</v>
      </c>
      <c r="C32" s="6">
        <v>199</v>
      </c>
      <c r="D32" s="2">
        <v>7</v>
      </c>
      <c r="E32" s="2">
        <v>1</v>
      </c>
      <c r="F32" s="5" t="s">
        <v>27</v>
      </c>
    </row>
    <row r="33" spans="2:8" x14ac:dyDescent="0.3">
      <c r="B33" s="2">
        <v>7</v>
      </c>
      <c r="C33" s="7">
        <v>147</v>
      </c>
      <c r="D33" s="2">
        <v>6</v>
      </c>
      <c r="E33" s="2">
        <v>1</v>
      </c>
    </row>
    <row r="34" spans="2:8" x14ac:dyDescent="0.3">
      <c r="B34" s="2">
        <v>8</v>
      </c>
      <c r="C34" s="6">
        <v>125</v>
      </c>
      <c r="D34" s="2">
        <v>6</v>
      </c>
      <c r="E34" s="2">
        <v>0</v>
      </c>
    </row>
    <row r="35" spans="2:8" x14ac:dyDescent="0.3">
      <c r="B35" s="2">
        <v>9</v>
      </c>
      <c r="C35" s="7">
        <v>171</v>
      </c>
      <c r="D35" s="2">
        <v>6</v>
      </c>
      <c r="E35" s="2">
        <v>1</v>
      </c>
    </row>
    <row r="36" spans="2:8" x14ac:dyDescent="0.3">
      <c r="B36" s="2">
        <v>10</v>
      </c>
      <c r="C36" s="8">
        <v>379</v>
      </c>
      <c r="D36" s="2">
        <v>10</v>
      </c>
      <c r="E36" s="2">
        <v>1</v>
      </c>
    </row>
    <row r="37" spans="2:8" ht="16.2" thickBot="1" x14ac:dyDescent="0.35">
      <c r="B37" s="2" t="s">
        <v>29</v>
      </c>
      <c r="C37" s="12">
        <f>AVERAGE(C27:C36)</f>
        <v>242.6</v>
      </c>
      <c r="D37" s="12">
        <f>AVERAGE(D27:D36)</f>
        <v>7.3</v>
      </c>
      <c r="E37" s="2">
        <f>AVERAGE(E27:E36)</f>
        <v>0.7</v>
      </c>
    </row>
    <row r="38" spans="2:8" s="1" customFormat="1" ht="16.8" thickTop="1" thickBot="1" x14ac:dyDescent="0.35">
      <c r="B38" s="1" t="s">
        <v>30</v>
      </c>
      <c r="C38" s="4"/>
      <c r="F38" s="4"/>
    </row>
    <row r="39" spans="2:8" ht="16.2" thickTop="1" x14ac:dyDescent="0.3">
      <c r="C39" s="2" t="s">
        <v>1</v>
      </c>
      <c r="D39" s="2" t="s">
        <v>2</v>
      </c>
    </row>
    <row r="40" spans="2:8" x14ac:dyDescent="0.3">
      <c r="B40" s="2" t="s">
        <v>0</v>
      </c>
      <c r="C40" s="5" t="s">
        <v>3</v>
      </c>
      <c r="D40" s="3" t="s">
        <v>4</v>
      </c>
      <c r="H40" s="13" t="s">
        <v>31</v>
      </c>
    </row>
    <row r="41" spans="2:8" x14ac:dyDescent="0.3">
      <c r="C41" s="5" t="s">
        <v>5</v>
      </c>
      <c r="D41" s="2">
        <v>0.3</v>
      </c>
      <c r="E41" s="13"/>
      <c r="H41" s="14" t="s">
        <v>32</v>
      </c>
    </row>
    <row r="42" spans="2:8" x14ac:dyDescent="0.3">
      <c r="C42" s="5" t="s">
        <v>9</v>
      </c>
      <c r="D42" s="2">
        <v>0.06</v>
      </c>
      <c r="E42" s="14"/>
    </row>
    <row r="43" spans="2:8" x14ac:dyDescent="0.3">
      <c r="C43" s="5" t="s">
        <v>6</v>
      </c>
      <c r="D43" s="2">
        <v>1.75</v>
      </c>
      <c r="E43" s="14"/>
    </row>
    <row r="44" spans="2:8" x14ac:dyDescent="0.3">
      <c r="C44" s="5" t="s">
        <v>7</v>
      </c>
      <c r="D44" s="2">
        <v>0.15</v>
      </c>
      <c r="E44" s="14"/>
    </row>
    <row r="45" spans="2:8" x14ac:dyDescent="0.3">
      <c r="C45" s="5" t="s">
        <v>8</v>
      </c>
      <c r="D45" s="2">
        <v>0.5</v>
      </c>
    </row>
    <row r="46" spans="2:8" x14ac:dyDescent="0.3">
      <c r="C46" s="5" t="s">
        <v>10</v>
      </c>
      <c r="D46" s="2">
        <v>0.03</v>
      </c>
    </row>
    <row r="47" spans="2:8" x14ac:dyDescent="0.3">
      <c r="C47" s="5" t="s">
        <v>11</v>
      </c>
      <c r="D47" s="2">
        <v>1.5</v>
      </c>
    </row>
    <row r="48" spans="2:8" x14ac:dyDescent="0.3">
      <c r="C48" s="5" t="s">
        <v>12</v>
      </c>
      <c r="D48" s="2">
        <v>0.125</v>
      </c>
    </row>
    <row r="50" spans="2:6" x14ac:dyDescent="0.3">
      <c r="B50" s="2" t="s">
        <v>13</v>
      </c>
    </row>
    <row r="51" spans="2:6" x14ac:dyDescent="0.3">
      <c r="B51" s="2" t="s">
        <v>17</v>
      </c>
      <c r="C51" s="2" t="s">
        <v>16</v>
      </c>
      <c r="D51" s="2" t="s">
        <v>15</v>
      </c>
      <c r="E51" s="2" t="s">
        <v>11</v>
      </c>
    </row>
    <row r="52" spans="2:6" x14ac:dyDescent="0.3">
      <c r="B52" s="2">
        <v>1</v>
      </c>
      <c r="C52" s="2">
        <v>0.3</v>
      </c>
      <c r="D52" s="2">
        <f>D45</f>
        <v>0.5</v>
      </c>
      <c r="E52" s="2">
        <f>D47</f>
        <v>1.5</v>
      </c>
    </row>
    <row r="53" spans="2:6" x14ac:dyDescent="0.3">
      <c r="B53" s="2">
        <v>2</v>
      </c>
      <c r="C53" s="2">
        <v>0.36</v>
      </c>
      <c r="D53" s="2">
        <f>D52+0.03</f>
        <v>0.53</v>
      </c>
      <c r="E53" s="2">
        <f>E52-0.125</f>
        <v>1.375</v>
      </c>
    </row>
    <row r="54" spans="2:6" x14ac:dyDescent="0.3">
      <c r="B54" s="2">
        <v>3</v>
      </c>
      <c r="C54" s="2">
        <f>C53+0.06</f>
        <v>0.42</v>
      </c>
      <c r="D54" s="2">
        <f t="shared" ref="D54:D58" si="4">D53+0.03</f>
        <v>0.56000000000000005</v>
      </c>
      <c r="E54" s="2">
        <f t="shared" ref="E54:E58" si="5">E53-0.125</f>
        <v>1.25</v>
      </c>
    </row>
    <row r="55" spans="2:6" x14ac:dyDescent="0.3">
      <c r="B55" s="2">
        <v>4</v>
      </c>
      <c r="C55" s="2">
        <f t="shared" ref="C55:C57" si="6">C54+0.06</f>
        <v>0.48</v>
      </c>
      <c r="D55" s="2">
        <f t="shared" si="4"/>
        <v>0.59000000000000008</v>
      </c>
      <c r="E55" s="2">
        <f t="shared" si="5"/>
        <v>1.125</v>
      </c>
    </row>
    <row r="56" spans="2:6" x14ac:dyDescent="0.3">
      <c r="B56" s="2">
        <v>5</v>
      </c>
      <c r="C56" s="2">
        <f t="shared" si="6"/>
        <v>0.54</v>
      </c>
      <c r="D56" s="2">
        <f t="shared" si="4"/>
        <v>0.62000000000000011</v>
      </c>
      <c r="E56" s="2">
        <f t="shared" si="5"/>
        <v>1</v>
      </c>
    </row>
    <row r="57" spans="2:6" x14ac:dyDescent="0.3">
      <c r="B57" s="2">
        <v>6</v>
      </c>
      <c r="C57" s="2">
        <f t="shared" si="6"/>
        <v>0.60000000000000009</v>
      </c>
      <c r="D57" s="2">
        <f t="shared" si="4"/>
        <v>0.65000000000000013</v>
      </c>
      <c r="E57" s="2">
        <f t="shared" si="5"/>
        <v>0.875</v>
      </c>
    </row>
    <row r="58" spans="2:6" x14ac:dyDescent="0.3">
      <c r="B58" s="2">
        <v>7</v>
      </c>
      <c r="C58" s="2">
        <f>C57+0.06</f>
        <v>0.66000000000000014</v>
      </c>
      <c r="D58" s="2">
        <f t="shared" si="4"/>
        <v>0.68000000000000016</v>
      </c>
      <c r="E58" s="2">
        <f t="shared" si="5"/>
        <v>0.75</v>
      </c>
    </row>
    <row r="60" spans="2:6" x14ac:dyDescent="0.3">
      <c r="B60" s="2" t="s">
        <v>19</v>
      </c>
      <c r="C60" s="9" t="s">
        <v>28</v>
      </c>
    </row>
    <row r="61" spans="2:6" x14ac:dyDescent="0.3">
      <c r="C61" s="10" t="s">
        <v>26</v>
      </c>
    </row>
    <row r="62" spans="2:6" x14ac:dyDescent="0.3">
      <c r="C62" s="11" t="s">
        <v>25</v>
      </c>
    </row>
    <row r="63" spans="2:6" x14ac:dyDescent="0.3">
      <c r="B63" s="2" t="s">
        <v>14</v>
      </c>
      <c r="C63" s="2" t="s">
        <v>20</v>
      </c>
      <c r="D63" s="2" t="s">
        <v>21</v>
      </c>
      <c r="E63" s="2" t="s">
        <v>22</v>
      </c>
      <c r="F63" s="2" t="s">
        <v>23</v>
      </c>
    </row>
    <row r="64" spans="2:6" x14ac:dyDescent="0.3">
      <c r="B64" s="2">
        <v>1</v>
      </c>
      <c r="C64" s="6">
        <v>206</v>
      </c>
      <c r="D64" s="2">
        <v>7</v>
      </c>
      <c r="E64" s="2">
        <v>2</v>
      </c>
    </row>
    <row r="65" spans="2:5" x14ac:dyDescent="0.3">
      <c r="B65" s="2">
        <v>2</v>
      </c>
      <c r="C65" s="7">
        <v>494</v>
      </c>
      <c r="D65" s="2">
        <v>11</v>
      </c>
      <c r="E65" s="2">
        <v>2</v>
      </c>
    </row>
    <row r="66" spans="2:5" x14ac:dyDescent="0.3">
      <c r="B66" s="2">
        <v>3</v>
      </c>
      <c r="C66" s="6">
        <v>441</v>
      </c>
      <c r="D66" s="2">
        <v>10</v>
      </c>
      <c r="E66" s="2">
        <v>2</v>
      </c>
    </row>
    <row r="67" spans="2:5" x14ac:dyDescent="0.3">
      <c r="B67" s="2">
        <v>4</v>
      </c>
      <c r="C67" s="6">
        <v>368</v>
      </c>
      <c r="D67" s="2">
        <v>9</v>
      </c>
      <c r="E67" s="2">
        <v>3</v>
      </c>
    </row>
    <row r="68" spans="2:5" x14ac:dyDescent="0.3">
      <c r="B68" s="2">
        <v>5</v>
      </c>
      <c r="C68" s="6">
        <v>185</v>
      </c>
      <c r="D68" s="2">
        <v>6</v>
      </c>
      <c r="E68" s="2">
        <v>3</v>
      </c>
    </row>
    <row r="69" spans="2:5" x14ac:dyDescent="0.3">
      <c r="B69" s="2">
        <v>6</v>
      </c>
      <c r="C69" s="8">
        <v>245</v>
      </c>
      <c r="D69" s="2">
        <v>8</v>
      </c>
      <c r="E69" s="2">
        <v>3</v>
      </c>
    </row>
    <row r="70" spans="2:5" x14ac:dyDescent="0.3">
      <c r="B70" s="2">
        <v>7</v>
      </c>
      <c r="C70" s="7">
        <v>411</v>
      </c>
      <c r="D70" s="2">
        <v>10</v>
      </c>
      <c r="E70" s="2">
        <v>3</v>
      </c>
    </row>
    <row r="71" spans="2:5" x14ac:dyDescent="0.3">
      <c r="B71" s="2">
        <v>8</v>
      </c>
      <c r="C71" s="7">
        <v>191</v>
      </c>
      <c r="D71" s="2">
        <v>7</v>
      </c>
      <c r="E71" s="2">
        <v>1</v>
      </c>
    </row>
    <row r="72" spans="2:5" x14ac:dyDescent="0.3">
      <c r="B72" s="2">
        <v>9</v>
      </c>
      <c r="C72" s="7">
        <v>143</v>
      </c>
      <c r="D72" s="2">
        <v>6</v>
      </c>
      <c r="E72" s="2">
        <v>1</v>
      </c>
    </row>
    <row r="73" spans="2:5" x14ac:dyDescent="0.3">
      <c r="B73" s="2">
        <v>10</v>
      </c>
      <c r="C73" s="7">
        <v>472</v>
      </c>
      <c r="D73" s="2">
        <v>10</v>
      </c>
      <c r="E73" s="2">
        <v>2</v>
      </c>
    </row>
    <row r="74" spans="2:5" x14ac:dyDescent="0.3">
      <c r="B74" s="2" t="s">
        <v>29</v>
      </c>
      <c r="C74" s="12">
        <f>AVERAGE(C64:C73)</f>
        <v>315.60000000000002</v>
      </c>
      <c r="D74" s="12">
        <f>AVERAGE(D64:D73)</f>
        <v>8.4</v>
      </c>
      <c r="E74" s="2">
        <f>AVERAGE(E64:E73)</f>
        <v>2.2000000000000002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2020-04-18T04:44:51Z</dcterms:created>
  <dcterms:modified xsi:type="dcterms:W3CDTF">2020-04-19T06:19:39Z</dcterms:modified>
</cp:coreProperties>
</file>