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сходная последовательность" sheetId="1" r:id="rId4"/>
    <sheet state="visible" name="Аппроксимация" sheetId="2" r:id="rId5"/>
    <sheet state="visible" name="Генератор" sheetId="3" r:id="rId6"/>
  </sheets>
  <definedNames/>
  <calcPr/>
</workbook>
</file>

<file path=xl/sharedStrings.xml><?xml version="1.0" encoding="utf-8"?>
<sst xmlns="http://schemas.openxmlformats.org/spreadsheetml/2006/main" count="30" uniqueCount="20">
  <si>
    <t>№ Варианта</t>
  </si>
  <si>
    <t>Характеристика</t>
  </si>
  <si>
    <t>Сдвиг ЧП</t>
  </si>
  <si>
    <t>К-т АК</t>
  </si>
  <si>
    <t>Мат. ож.</t>
  </si>
  <si>
    <t>Дов.инт. (0,9)</t>
  </si>
  <si>
    <t>Дов.инт. (0,95)</t>
  </si>
  <si>
    <t>Дов.инт. (0,99)</t>
  </si>
  <si>
    <t>Дисперсия</t>
  </si>
  <si>
    <t>С.к.о.</t>
  </si>
  <si>
    <t xml:space="preserve"> К-т вариации</t>
  </si>
  <si>
    <t>Любкин</t>
  </si>
  <si>
    <t>Митрофанов</t>
  </si>
  <si>
    <t>Max q</t>
  </si>
  <si>
    <t>t1</t>
  </si>
  <si>
    <t>alpha1</t>
  </si>
  <si>
    <t>q</t>
  </si>
  <si>
    <t>t2</t>
  </si>
  <si>
    <t>alpha2</t>
  </si>
  <si>
    <t>К-т Ак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</si>
</sst>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color theme="1"/>
      <name val="Arial"/>
      <scheme val="minor"/>
    </font>
    <font/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Font="1"/>
    <xf borderId="1" fillId="0" fontId="3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0" fontId="3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5" fillId="0" fontId="4" numFmtId="0" xfId="0" applyBorder="1" applyFont="1"/>
    <xf borderId="6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readingOrder="0" vertical="center"/>
    </xf>
    <xf borderId="6" fillId="0" fontId="1" numFmtId="164" xfId="0" applyAlignment="1" applyBorder="1" applyFont="1" applyNumberFormat="1">
      <alignment horizontal="center" vertical="center"/>
    </xf>
    <xf borderId="7" fillId="0" fontId="1" numFmtId="164" xfId="0" applyAlignment="1" applyBorder="1" applyFont="1" applyNumberFormat="1">
      <alignment horizontal="center" vertical="center"/>
    </xf>
    <xf borderId="9" fillId="0" fontId="3" numFmtId="0" xfId="0" applyAlignment="1" applyBorder="1" applyFont="1">
      <alignment horizontal="center" readingOrder="0" vertical="center"/>
    </xf>
    <xf borderId="0" fillId="0" fontId="1" numFmtId="165" xfId="0" applyAlignment="1" applyFont="1" applyNumberFormat="1">
      <alignment horizontal="center" vertical="center"/>
    </xf>
    <xf borderId="10" fillId="0" fontId="1" numFmtId="165" xfId="0" applyAlignment="1" applyBorder="1" applyFont="1" applyNumberFormat="1">
      <alignment horizontal="center" vertical="center"/>
    </xf>
    <xf borderId="9" fillId="0" fontId="1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6" fillId="0" fontId="1" numFmtId="165" xfId="0" applyAlignment="1" applyBorder="1" applyFont="1" applyNumberFormat="1">
      <alignment horizontal="center" vertical="center"/>
    </xf>
    <xf borderId="7" fillId="0" fontId="1" numFmtId="165" xfId="0" applyAlignment="1" applyBorder="1" applyFont="1" applyNumberFormat="1">
      <alignment horizontal="center" vertical="center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11" fillId="0" fontId="3" numFmtId="0" xfId="0" applyAlignment="1" applyBorder="1" applyFont="1">
      <alignment readingOrder="0"/>
    </xf>
    <xf borderId="11" fillId="3" fontId="5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'Исходная последовательность'!$A$1:$A$300</c:f>
            </c:strRef>
          </c:cat>
          <c:val>
            <c:numRef>
              <c:f>'Исходная последовательность'!$B$1:$B$300</c:f>
              <c:numCache/>
            </c:numRef>
          </c:val>
          <c:smooth val="0"/>
        </c:ser>
        <c:axId val="729811962"/>
        <c:axId val="1397108028"/>
      </c:lineChart>
      <c:catAx>
        <c:axId val="7298119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7108028"/>
      </c:catAx>
      <c:valAx>
        <c:axId val="13971080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98119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'Аппроксимация'!$A$1:$A$300</c:f>
            </c:strRef>
          </c:cat>
          <c:val>
            <c:numRef>
              <c:f>'Аппроксимация'!$B$1:$B$300</c:f>
              <c:numCache/>
            </c:numRef>
          </c:val>
          <c:smooth val="0"/>
        </c:ser>
        <c:axId val="1733497722"/>
        <c:axId val="42458013"/>
      </c:lineChart>
      <c:catAx>
        <c:axId val="17334977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458013"/>
      </c:catAx>
      <c:valAx>
        <c:axId val="424580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34977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942975</xdr:colOff>
      <xdr:row>11</xdr:row>
      <xdr:rowOff>209550</xdr:rowOff>
    </xdr:from>
    <xdr:ext cx="5905500" cy="365760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942975</xdr:colOff>
      <xdr:row>11</xdr:row>
      <xdr:rowOff>209550</xdr:rowOff>
    </xdr:from>
    <xdr:ext cx="5905500" cy="3657600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5"/>
    <col customWidth="1" min="13" max="22" width="12.63"/>
  </cols>
  <sheetData>
    <row r="1">
      <c r="A1" s="1">
        <v>1.0</v>
      </c>
      <c r="B1" s="2">
        <v>7.86</v>
      </c>
      <c r="E1" s="1" t="s">
        <v>0</v>
      </c>
      <c r="F1" s="1">
        <v>16.0</v>
      </c>
      <c r="X1" s="3">
        <f t="shared" ref="X1:X299" si="2">B2</f>
        <v>6.463</v>
      </c>
      <c r="Y1" s="3">
        <f t="shared" ref="Y1:AG1" si="1">X2</f>
        <v>3.155</v>
      </c>
      <c r="Z1" s="3">
        <f t="shared" si="1"/>
        <v>9.496</v>
      </c>
      <c r="AA1" s="3">
        <f t="shared" si="1"/>
        <v>7.62</v>
      </c>
      <c r="AB1" s="3">
        <f t="shared" si="1"/>
        <v>2.884</v>
      </c>
      <c r="AC1" s="3">
        <f t="shared" si="1"/>
        <v>10.793</v>
      </c>
      <c r="AD1" s="3">
        <f t="shared" si="1"/>
        <v>4.938</v>
      </c>
      <c r="AE1" s="3">
        <f t="shared" si="1"/>
        <v>1.975</v>
      </c>
      <c r="AF1" s="3">
        <f t="shared" si="1"/>
        <v>1.071</v>
      </c>
      <c r="AG1" s="3">
        <f t="shared" si="1"/>
        <v>5.749</v>
      </c>
    </row>
    <row r="2">
      <c r="A2" s="1">
        <v>2.0</v>
      </c>
      <c r="B2" s="2">
        <v>6.463</v>
      </c>
      <c r="X2" s="3">
        <f t="shared" si="2"/>
        <v>3.155</v>
      </c>
      <c r="Y2" s="3">
        <f t="shared" ref="Y2:AG2" si="3">X3</f>
        <v>9.496</v>
      </c>
      <c r="Z2" s="3">
        <f t="shared" si="3"/>
        <v>7.62</v>
      </c>
      <c r="AA2" s="3">
        <f t="shared" si="3"/>
        <v>2.884</v>
      </c>
      <c r="AB2" s="3">
        <f t="shared" si="3"/>
        <v>10.793</v>
      </c>
      <c r="AC2" s="3">
        <f t="shared" si="3"/>
        <v>4.938</v>
      </c>
      <c r="AD2" s="3">
        <f t="shared" si="3"/>
        <v>1.975</v>
      </c>
      <c r="AE2" s="3">
        <f t="shared" si="3"/>
        <v>1.071</v>
      </c>
      <c r="AF2" s="3">
        <f t="shared" si="3"/>
        <v>5.749</v>
      </c>
      <c r="AG2" s="3">
        <f t="shared" si="3"/>
        <v>4.97</v>
      </c>
    </row>
    <row r="3">
      <c r="A3" s="1">
        <v>3.0</v>
      </c>
      <c r="B3" s="2">
        <v>3.155</v>
      </c>
      <c r="E3" s="4" t="s">
        <v>1</v>
      </c>
      <c r="F3" s="5" t="str">
        <f>"Вариант "&amp;F1</f>
        <v>Вариант 16</v>
      </c>
      <c r="G3" s="6"/>
      <c r="H3" s="6"/>
      <c r="I3" s="6"/>
      <c r="J3" s="7"/>
      <c r="L3" s="8" t="s">
        <v>2</v>
      </c>
      <c r="M3" s="5">
        <v>1.0</v>
      </c>
      <c r="N3" s="5">
        <v>2.0</v>
      </c>
      <c r="O3" s="5">
        <v>3.0</v>
      </c>
      <c r="P3" s="5">
        <v>4.0</v>
      </c>
      <c r="Q3" s="5">
        <v>5.0</v>
      </c>
      <c r="R3" s="5">
        <v>6.0</v>
      </c>
      <c r="S3" s="5">
        <v>7.0</v>
      </c>
      <c r="T3" s="5">
        <v>8.0</v>
      </c>
      <c r="U3" s="5">
        <v>9.0</v>
      </c>
      <c r="V3" s="9">
        <v>10.0</v>
      </c>
      <c r="X3" s="3">
        <f t="shared" si="2"/>
        <v>9.496</v>
      </c>
      <c r="Y3" s="3">
        <f t="shared" ref="Y3:AG3" si="4">X4</f>
        <v>7.62</v>
      </c>
      <c r="Z3" s="3">
        <f t="shared" si="4"/>
        <v>2.884</v>
      </c>
      <c r="AA3" s="3">
        <f t="shared" si="4"/>
        <v>10.793</v>
      </c>
      <c r="AB3" s="3">
        <f t="shared" si="4"/>
        <v>4.938</v>
      </c>
      <c r="AC3" s="3">
        <f t="shared" si="4"/>
        <v>1.975</v>
      </c>
      <c r="AD3" s="3">
        <f t="shared" si="4"/>
        <v>1.071</v>
      </c>
      <c r="AE3" s="3">
        <f t="shared" si="4"/>
        <v>5.749</v>
      </c>
      <c r="AF3" s="3">
        <f t="shared" si="4"/>
        <v>4.97</v>
      </c>
      <c r="AG3" s="3">
        <f t="shared" si="4"/>
        <v>10.57</v>
      </c>
    </row>
    <row r="4">
      <c r="A4" s="1">
        <v>4.0</v>
      </c>
      <c r="B4" s="2">
        <v>9.496</v>
      </c>
      <c r="E4" s="10"/>
      <c r="F4" s="11">
        <v>10.0</v>
      </c>
      <c r="G4" s="11">
        <v>50.0</v>
      </c>
      <c r="H4" s="11">
        <v>100.0</v>
      </c>
      <c r="I4" s="11">
        <v>200.0</v>
      </c>
      <c r="J4" s="12">
        <v>300.0</v>
      </c>
      <c r="L4" s="13" t="s">
        <v>3</v>
      </c>
      <c r="M4" s="14">
        <f t="shared" ref="M4:V4" si="5">COVAR($B1:$B300,X1:X300)/SQRT(VAR($B1:$B300)*VAR(X1:X300))</f>
        <v>-0.01900314355</v>
      </c>
      <c r="N4" s="14">
        <f t="shared" si="5"/>
        <v>-0.03164295053</v>
      </c>
      <c r="O4" s="14">
        <f t="shared" si="5"/>
        <v>0.01626663909</v>
      </c>
      <c r="P4" s="14">
        <f t="shared" si="5"/>
        <v>-0.03328462339</v>
      </c>
      <c r="Q4" s="14">
        <f t="shared" si="5"/>
        <v>-0.03524510153</v>
      </c>
      <c r="R4" s="14">
        <f t="shared" si="5"/>
        <v>0.1458608896</v>
      </c>
      <c r="S4" s="14">
        <f t="shared" si="5"/>
        <v>-0.01759671092</v>
      </c>
      <c r="T4" s="14">
        <f t="shared" si="5"/>
        <v>-0.04140784892</v>
      </c>
      <c r="U4" s="14">
        <f t="shared" si="5"/>
        <v>-0.01632304314</v>
      </c>
      <c r="V4" s="15">
        <f t="shared" si="5"/>
        <v>0.0719500541</v>
      </c>
      <c r="X4" s="3">
        <f t="shared" si="2"/>
        <v>7.62</v>
      </c>
      <c r="Y4" s="3">
        <f t="shared" ref="Y4:AG4" si="6">X5</f>
        <v>2.884</v>
      </c>
      <c r="Z4" s="3">
        <f t="shared" si="6"/>
        <v>10.793</v>
      </c>
      <c r="AA4" s="3">
        <f t="shared" si="6"/>
        <v>4.938</v>
      </c>
      <c r="AB4" s="3">
        <f t="shared" si="6"/>
        <v>1.975</v>
      </c>
      <c r="AC4" s="3">
        <f t="shared" si="6"/>
        <v>1.071</v>
      </c>
      <c r="AD4" s="3">
        <f t="shared" si="6"/>
        <v>5.749</v>
      </c>
      <c r="AE4" s="3">
        <f t="shared" si="6"/>
        <v>4.97</v>
      </c>
      <c r="AF4" s="3">
        <f t="shared" si="6"/>
        <v>10.57</v>
      </c>
      <c r="AG4" s="3">
        <f t="shared" si="6"/>
        <v>62.528</v>
      </c>
    </row>
    <row r="5">
      <c r="A5" s="1">
        <v>5.0</v>
      </c>
      <c r="B5" s="2">
        <v>7.62</v>
      </c>
      <c r="E5" s="16" t="s">
        <v>4</v>
      </c>
      <c r="F5" s="17">
        <f>AVERAGE(B1:B10)</f>
        <v>5.6255</v>
      </c>
      <c r="G5" s="17">
        <f>AVERAGE(B1:B50)</f>
        <v>10.21206</v>
      </c>
      <c r="H5" s="17">
        <f>AVERAGE(B1:B100)</f>
        <v>10.9965</v>
      </c>
      <c r="I5" s="17">
        <f>AVERAGE(B1:B200)</f>
        <v>10.286635</v>
      </c>
      <c r="J5" s="18">
        <f>AVERAGE(B1:B300)</f>
        <v>11.21799333</v>
      </c>
      <c r="X5" s="3">
        <f t="shared" si="2"/>
        <v>2.884</v>
      </c>
      <c r="Y5" s="3">
        <f t="shared" ref="Y5:AG5" si="7">X6</f>
        <v>10.793</v>
      </c>
      <c r="Z5" s="3">
        <f t="shared" si="7"/>
        <v>4.938</v>
      </c>
      <c r="AA5" s="3">
        <f t="shared" si="7"/>
        <v>1.975</v>
      </c>
      <c r="AB5" s="3">
        <f t="shared" si="7"/>
        <v>1.071</v>
      </c>
      <c r="AC5" s="3">
        <f t="shared" si="7"/>
        <v>5.749</v>
      </c>
      <c r="AD5" s="3">
        <f t="shared" si="7"/>
        <v>4.97</v>
      </c>
      <c r="AE5" s="3">
        <f t="shared" si="7"/>
        <v>10.57</v>
      </c>
      <c r="AF5" s="3">
        <f t="shared" si="7"/>
        <v>62.528</v>
      </c>
      <c r="AG5" s="3">
        <f t="shared" si="7"/>
        <v>1.616</v>
      </c>
    </row>
    <row r="6">
      <c r="A6" s="1">
        <v>6.0</v>
      </c>
      <c r="B6" s="2">
        <v>2.884</v>
      </c>
      <c r="E6" s="19" t="s">
        <v>5</v>
      </c>
      <c r="F6" s="17">
        <f t="shared" ref="F6:J6" si="8">CONFIDENCE(0.1,F10,F4)</f>
        <v>1.729641973</v>
      </c>
      <c r="G6" s="17">
        <f t="shared" si="8"/>
        <v>2.674383298</v>
      </c>
      <c r="H6" s="17">
        <f t="shared" si="8"/>
        <v>3.423836566</v>
      </c>
      <c r="I6" s="17">
        <f t="shared" si="8"/>
        <v>2.002408046</v>
      </c>
      <c r="J6" s="18">
        <f t="shared" si="8"/>
        <v>2.16273087</v>
      </c>
      <c r="X6" s="3">
        <f t="shared" si="2"/>
        <v>10.793</v>
      </c>
      <c r="Y6" s="3">
        <f t="shared" ref="Y6:AG6" si="9">X7</f>
        <v>4.938</v>
      </c>
      <c r="Z6" s="3">
        <f t="shared" si="9"/>
        <v>1.975</v>
      </c>
      <c r="AA6" s="3">
        <f t="shared" si="9"/>
        <v>1.071</v>
      </c>
      <c r="AB6" s="3">
        <f t="shared" si="9"/>
        <v>5.749</v>
      </c>
      <c r="AC6" s="3">
        <f t="shared" si="9"/>
        <v>4.97</v>
      </c>
      <c r="AD6" s="3">
        <f t="shared" si="9"/>
        <v>10.57</v>
      </c>
      <c r="AE6" s="3">
        <f t="shared" si="9"/>
        <v>62.528</v>
      </c>
      <c r="AF6" s="3">
        <f t="shared" si="9"/>
        <v>1.616</v>
      </c>
      <c r="AG6" s="3">
        <f t="shared" si="9"/>
        <v>28.822</v>
      </c>
    </row>
    <row r="7">
      <c r="A7" s="1">
        <v>7.0</v>
      </c>
      <c r="B7" s="2">
        <v>10.793</v>
      </c>
      <c r="E7" s="19" t="s">
        <v>6</v>
      </c>
      <c r="F7" s="17">
        <f t="shared" ref="F7:J7" si="10">CONFIDENCE(0.05,F10,F4)</f>
        <v>2.060995535</v>
      </c>
      <c r="G7" s="17">
        <f t="shared" si="10"/>
        <v>3.186724258</v>
      </c>
      <c r="H7" s="17">
        <f t="shared" si="10"/>
        <v>4.07975291</v>
      </c>
      <c r="I7" s="17">
        <f t="shared" si="10"/>
        <v>2.386016358</v>
      </c>
      <c r="J7" s="18">
        <f t="shared" si="10"/>
        <v>2.577052785</v>
      </c>
      <c r="X7" s="3">
        <f t="shared" si="2"/>
        <v>4.938</v>
      </c>
      <c r="Y7" s="3">
        <f t="shared" ref="Y7:AG7" si="11">X8</f>
        <v>1.975</v>
      </c>
      <c r="Z7" s="3">
        <f t="shared" si="11"/>
        <v>1.071</v>
      </c>
      <c r="AA7" s="3">
        <f t="shared" si="11"/>
        <v>5.749</v>
      </c>
      <c r="AB7" s="3">
        <f t="shared" si="11"/>
        <v>4.97</v>
      </c>
      <c r="AC7" s="3">
        <f t="shared" si="11"/>
        <v>10.57</v>
      </c>
      <c r="AD7" s="3">
        <f t="shared" si="11"/>
        <v>62.528</v>
      </c>
      <c r="AE7" s="3">
        <f t="shared" si="11"/>
        <v>1.616</v>
      </c>
      <c r="AF7" s="3">
        <f t="shared" si="11"/>
        <v>28.822</v>
      </c>
      <c r="AG7" s="3">
        <f t="shared" si="11"/>
        <v>5.93</v>
      </c>
    </row>
    <row r="8">
      <c r="A8" s="1">
        <v>8.0</v>
      </c>
      <c r="B8" s="2">
        <v>4.938</v>
      </c>
      <c r="E8" s="19" t="s">
        <v>7</v>
      </c>
      <c r="F8" s="17">
        <f t="shared" ref="F8:J8" si="12">CONFIDENCE(0.01,F10,F4)</f>
        <v>2.708607269</v>
      </c>
      <c r="G8" s="17">
        <f t="shared" si="12"/>
        <v>4.188065594</v>
      </c>
      <c r="H8" s="17">
        <f t="shared" si="12"/>
        <v>5.361704186</v>
      </c>
      <c r="I8" s="17">
        <f t="shared" si="12"/>
        <v>3.135757037</v>
      </c>
      <c r="J8" s="18">
        <f t="shared" si="12"/>
        <v>3.38682146</v>
      </c>
      <c r="X8" s="3">
        <f t="shared" si="2"/>
        <v>1.975</v>
      </c>
      <c r="Y8" s="3">
        <f t="shared" ref="Y8:AG8" si="13">X9</f>
        <v>1.071</v>
      </c>
      <c r="Z8" s="3">
        <f t="shared" si="13"/>
        <v>5.749</v>
      </c>
      <c r="AA8" s="3">
        <f t="shared" si="13"/>
        <v>4.97</v>
      </c>
      <c r="AB8" s="3">
        <f t="shared" si="13"/>
        <v>10.57</v>
      </c>
      <c r="AC8" s="3">
        <f t="shared" si="13"/>
        <v>62.528</v>
      </c>
      <c r="AD8" s="3">
        <f t="shared" si="13"/>
        <v>1.616</v>
      </c>
      <c r="AE8" s="3">
        <f t="shared" si="13"/>
        <v>28.822</v>
      </c>
      <c r="AF8" s="3">
        <f t="shared" si="13"/>
        <v>5.93</v>
      </c>
      <c r="AG8" s="3">
        <f t="shared" si="13"/>
        <v>6.855</v>
      </c>
    </row>
    <row r="9">
      <c r="A9" s="1">
        <v>9.0</v>
      </c>
      <c r="B9" s="2">
        <v>1.975</v>
      </c>
      <c r="E9" s="16" t="s">
        <v>8</v>
      </c>
      <c r="F9" s="17">
        <f>VAR(B1:B10)</f>
        <v>11.05752472</v>
      </c>
      <c r="G9" s="17">
        <f>VAR(B1:B50)</f>
        <v>132.1791012</v>
      </c>
      <c r="H9" s="17">
        <f>VAR(B1:B100)</f>
        <v>433.2828896</v>
      </c>
      <c r="I9" s="17">
        <f>VAR(B1:B200)</f>
        <v>296.4016702</v>
      </c>
      <c r="J9" s="18">
        <f>VAR(B1:B300)</f>
        <v>518.6467974</v>
      </c>
      <c r="X9" s="3">
        <f t="shared" si="2"/>
        <v>1.071</v>
      </c>
      <c r="Y9" s="3">
        <f t="shared" ref="Y9:AG9" si="14">X10</f>
        <v>5.749</v>
      </c>
      <c r="Z9" s="3">
        <f t="shared" si="14"/>
        <v>4.97</v>
      </c>
      <c r="AA9" s="3">
        <f t="shared" si="14"/>
        <v>10.57</v>
      </c>
      <c r="AB9" s="3">
        <f t="shared" si="14"/>
        <v>62.528</v>
      </c>
      <c r="AC9" s="3">
        <f t="shared" si="14"/>
        <v>1.616</v>
      </c>
      <c r="AD9" s="3">
        <f t="shared" si="14"/>
        <v>28.822</v>
      </c>
      <c r="AE9" s="3">
        <f t="shared" si="14"/>
        <v>5.93</v>
      </c>
      <c r="AF9" s="3">
        <f t="shared" si="14"/>
        <v>6.855</v>
      </c>
      <c r="AG9" s="3">
        <f t="shared" si="14"/>
        <v>6.838</v>
      </c>
    </row>
    <row r="10">
      <c r="A10" s="1">
        <v>10.0</v>
      </c>
      <c r="B10" s="2">
        <v>1.071</v>
      </c>
      <c r="E10" s="16" t="s">
        <v>9</v>
      </c>
      <c r="F10" s="17">
        <f t="shared" ref="F10:J10" si="15">SQRT(F9)</f>
        <v>3.32528566</v>
      </c>
      <c r="G10" s="17">
        <f t="shared" si="15"/>
        <v>11.49691703</v>
      </c>
      <c r="H10" s="17">
        <f t="shared" si="15"/>
        <v>20.81544834</v>
      </c>
      <c r="I10" s="17">
        <f t="shared" si="15"/>
        <v>17.21631988</v>
      </c>
      <c r="J10" s="18">
        <f t="shared" si="15"/>
        <v>22.77381824</v>
      </c>
      <c r="X10" s="3">
        <f t="shared" si="2"/>
        <v>5.749</v>
      </c>
      <c r="Y10" s="3">
        <f t="shared" ref="Y10:AG10" si="16">X11</f>
        <v>4.97</v>
      </c>
      <c r="Z10" s="3">
        <f t="shared" si="16"/>
        <v>10.57</v>
      </c>
      <c r="AA10" s="3">
        <f t="shared" si="16"/>
        <v>62.528</v>
      </c>
      <c r="AB10" s="3">
        <f t="shared" si="16"/>
        <v>1.616</v>
      </c>
      <c r="AC10" s="3">
        <f t="shared" si="16"/>
        <v>28.822</v>
      </c>
      <c r="AD10" s="3">
        <f t="shared" si="16"/>
        <v>5.93</v>
      </c>
      <c r="AE10" s="3">
        <f t="shared" si="16"/>
        <v>6.855</v>
      </c>
      <c r="AF10" s="3">
        <f t="shared" si="16"/>
        <v>6.838</v>
      </c>
      <c r="AG10" s="3">
        <f t="shared" si="16"/>
        <v>8.871</v>
      </c>
    </row>
    <row r="11">
      <c r="A11" s="1">
        <v>11.0</v>
      </c>
      <c r="B11" s="2">
        <v>5.749</v>
      </c>
      <c r="E11" s="20" t="s">
        <v>10</v>
      </c>
      <c r="F11" s="21">
        <f t="shared" ref="F11:J11" si="17">F10/F5</f>
        <v>0.5911093521</v>
      </c>
      <c r="G11" s="21">
        <f t="shared" si="17"/>
        <v>1.125817615</v>
      </c>
      <c r="H11" s="21">
        <f t="shared" si="17"/>
        <v>1.892915777</v>
      </c>
      <c r="I11" s="21">
        <f t="shared" si="17"/>
        <v>1.673659061</v>
      </c>
      <c r="J11" s="22">
        <f t="shared" si="17"/>
        <v>2.030115152</v>
      </c>
      <c r="X11" s="3">
        <f t="shared" si="2"/>
        <v>4.97</v>
      </c>
      <c r="Y11" s="3">
        <f t="shared" ref="Y11:AG11" si="18">X12</f>
        <v>10.57</v>
      </c>
      <c r="Z11" s="3">
        <f t="shared" si="18"/>
        <v>62.528</v>
      </c>
      <c r="AA11" s="3">
        <f t="shared" si="18"/>
        <v>1.616</v>
      </c>
      <c r="AB11" s="3">
        <f t="shared" si="18"/>
        <v>28.822</v>
      </c>
      <c r="AC11" s="3">
        <f t="shared" si="18"/>
        <v>5.93</v>
      </c>
      <c r="AD11" s="3">
        <f t="shared" si="18"/>
        <v>6.855</v>
      </c>
      <c r="AE11" s="3">
        <f t="shared" si="18"/>
        <v>6.838</v>
      </c>
      <c r="AF11" s="3">
        <f t="shared" si="18"/>
        <v>8.871</v>
      </c>
      <c r="AG11" s="3">
        <f t="shared" si="18"/>
        <v>9.108</v>
      </c>
    </row>
    <row r="12">
      <c r="A12" s="1">
        <v>12.0</v>
      </c>
      <c r="B12" s="2">
        <v>4.97</v>
      </c>
      <c r="X12" s="3">
        <f t="shared" si="2"/>
        <v>10.57</v>
      </c>
      <c r="Y12" s="3">
        <f t="shared" ref="Y12:AG12" si="19">X13</f>
        <v>62.528</v>
      </c>
      <c r="Z12" s="3">
        <f t="shared" si="19"/>
        <v>1.616</v>
      </c>
      <c r="AA12" s="3">
        <f t="shared" si="19"/>
        <v>28.822</v>
      </c>
      <c r="AB12" s="3">
        <f t="shared" si="19"/>
        <v>5.93</v>
      </c>
      <c r="AC12" s="3">
        <f t="shared" si="19"/>
        <v>6.855</v>
      </c>
      <c r="AD12" s="3">
        <f t="shared" si="19"/>
        <v>6.838</v>
      </c>
      <c r="AE12" s="3">
        <f t="shared" si="19"/>
        <v>8.871</v>
      </c>
      <c r="AF12" s="3">
        <f t="shared" si="19"/>
        <v>9.108</v>
      </c>
      <c r="AG12" s="3">
        <f t="shared" si="19"/>
        <v>8.435</v>
      </c>
    </row>
    <row r="13">
      <c r="A13" s="1">
        <v>13.0</v>
      </c>
      <c r="B13" s="2">
        <v>10.57</v>
      </c>
      <c r="X13" s="3">
        <f t="shared" si="2"/>
        <v>62.528</v>
      </c>
      <c r="Y13" s="3">
        <f t="shared" ref="Y13:AG13" si="20">X14</f>
        <v>1.616</v>
      </c>
      <c r="Z13" s="3">
        <f t="shared" si="20"/>
        <v>28.822</v>
      </c>
      <c r="AA13" s="3">
        <f t="shared" si="20"/>
        <v>5.93</v>
      </c>
      <c r="AB13" s="3">
        <f t="shared" si="20"/>
        <v>6.855</v>
      </c>
      <c r="AC13" s="3">
        <f t="shared" si="20"/>
        <v>6.838</v>
      </c>
      <c r="AD13" s="3">
        <f t="shared" si="20"/>
        <v>8.871</v>
      </c>
      <c r="AE13" s="3">
        <f t="shared" si="20"/>
        <v>9.108</v>
      </c>
      <c r="AF13" s="3">
        <f t="shared" si="20"/>
        <v>8.435</v>
      </c>
      <c r="AG13" s="3">
        <f t="shared" si="20"/>
        <v>3.82</v>
      </c>
    </row>
    <row r="14">
      <c r="A14" s="1">
        <v>14.0</v>
      </c>
      <c r="B14" s="2">
        <v>62.528</v>
      </c>
      <c r="X14" s="3">
        <f t="shared" si="2"/>
        <v>1.616</v>
      </c>
      <c r="Y14" s="3">
        <f t="shared" ref="Y14:AG14" si="21">X15</f>
        <v>28.822</v>
      </c>
      <c r="Z14" s="3">
        <f t="shared" si="21"/>
        <v>5.93</v>
      </c>
      <c r="AA14" s="3">
        <f t="shared" si="21"/>
        <v>6.855</v>
      </c>
      <c r="AB14" s="3">
        <f t="shared" si="21"/>
        <v>6.838</v>
      </c>
      <c r="AC14" s="3">
        <f t="shared" si="21"/>
        <v>8.871</v>
      </c>
      <c r="AD14" s="3">
        <f t="shared" si="21"/>
        <v>9.108</v>
      </c>
      <c r="AE14" s="3">
        <f t="shared" si="21"/>
        <v>8.435</v>
      </c>
      <c r="AF14" s="3">
        <f t="shared" si="21"/>
        <v>3.82</v>
      </c>
      <c r="AG14" s="3">
        <f t="shared" si="21"/>
        <v>2.886</v>
      </c>
    </row>
    <row r="15">
      <c r="A15" s="1">
        <v>15.0</v>
      </c>
      <c r="B15" s="2">
        <v>1.616</v>
      </c>
      <c r="X15" s="3">
        <f t="shared" si="2"/>
        <v>28.822</v>
      </c>
      <c r="Y15" s="3">
        <f t="shared" ref="Y15:AG15" si="22">X16</f>
        <v>5.93</v>
      </c>
      <c r="Z15" s="3">
        <f t="shared" si="22"/>
        <v>6.855</v>
      </c>
      <c r="AA15" s="3">
        <f t="shared" si="22"/>
        <v>6.838</v>
      </c>
      <c r="AB15" s="3">
        <f t="shared" si="22"/>
        <v>8.871</v>
      </c>
      <c r="AC15" s="3">
        <f t="shared" si="22"/>
        <v>9.108</v>
      </c>
      <c r="AD15" s="3">
        <f t="shared" si="22"/>
        <v>8.435</v>
      </c>
      <c r="AE15" s="3">
        <f t="shared" si="22"/>
        <v>3.82</v>
      </c>
      <c r="AF15" s="3">
        <f t="shared" si="22"/>
        <v>2.886</v>
      </c>
      <c r="AG15" s="3">
        <f t="shared" si="22"/>
        <v>12.099</v>
      </c>
    </row>
    <row r="16">
      <c r="A16" s="1">
        <v>16.0</v>
      </c>
      <c r="B16" s="2">
        <v>28.822</v>
      </c>
      <c r="X16" s="3">
        <f t="shared" si="2"/>
        <v>5.93</v>
      </c>
      <c r="Y16" s="3">
        <f t="shared" ref="Y16:AG16" si="23">X17</f>
        <v>6.855</v>
      </c>
      <c r="Z16" s="3">
        <f t="shared" si="23"/>
        <v>6.838</v>
      </c>
      <c r="AA16" s="3">
        <f t="shared" si="23"/>
        <v>8.871</v>
      </c>
      <c r="AB16" s="3">
        <f t="shared" si="23"/>
        <v>9.108</v>
      </c>
      <c r="AC16" s="3">
        <f t="shared" si="23"/>
        <v>8.435</v>
      </c>
      <c r="AD16" s="3">
        <f t="shared" si="23"/>
        <v>3.82</v>
      </c>
      <c r="AE16" s="3">
        <f t="shared" si="23"/>
        <v>2.886</v>
      </c>
      <c r="AF16" s="3">
        <f t="shared" si="23"/>
        <v>12.099</v>
      </c>
      <c r="AG16" s="3">
        <f t="shared" si="23"/>
        <v>9.971</v>
      </c>
    </row>
    <row r="17">
      <c r="A17" s="1">
        <v>17.0</v>
      </c>
      <c r="B17" s="2">
        <v>5.93</v>
      </c>
      <c r="X17" s="3">
        <f t="shared" si="2"/>
        <v>6.855</v>
      </c>
      <c r="Y17" s="3">
        <f t="shared" ref="Y17:AG17" si="24">X18</f>
        <v>6.838</v>
      </c>
      <c r="Z17" s="3">
        <f t="shared" si="24"/>
        <v>8.871</v>
      </c>
      <c r="AA17" s="3">
        <f t="shared" si="24"/>
        <v>9.108</v>
      </c>
      <c r="AB17" s="3">
        <f t="shared" si="24"/>
        <v>8.435</v>
      </c>
      <c r="AC17" s="3">
        <f t="shared" si="24"/>
        <v>3.82</v>
      </c>
      <c r="AD17" s="3">
        <f t="shared" si="24"/>
        <v>2.886</v>
      </c>
      <c r="AE17" s="3">
        <f t="shared" si="24"/>
        <v>12.099</v>
      </c>
      <c r="AF17" s="3">
        <f t="shared" si="24"/>
        <v>9.971</v>
      </c>
      <c r="AG17" s="3">
        <f t="shared" si="24"/>
        <v>11.083</v>
      </c>
    </row>
    <row r="18">
      <c r="A18" s="1">
        <v>18.0</v>
      </c>
      <c r="B18" s="2">
        <v>6.855</v>
      </c>
      <c r="X18" s="3">
        <f t="shared" si="2"/>
        <v>6.838</v>
      </c>
      <c r="Y18" s="3">
        <f t="shared" ref="Y18:AG18" si="25">X19</f>
        <v>8.871</v>
      </c>
      <c r="Z18" s="3">
        <f t="shared" si="25"/>
        <v>9.108</v>
      </c>
      <c r="AA18" s="3">
        <f t="shared" si="25"/>
        <v>8.435</v>
      </c>
      <c r="AB18" s="3">
        <f t="shared" si="25"/>
        <v>3.82</v>
      </c>
      <c r="AC18" s="3">
        <f t="shared" si="25"/>
        <v>2.886</v>
      </c>
      <c r="AD18" s="3">
        <f t="shared" si="25"/>
        <v>12.099</v>
      </c>
      <c r="AE18" s="3">
        <f t="shared" si="25"/>
        <v>9.971</v>
      </c>
      <c r="AF18" s="3">
        <f t="shared" si="25"/>
        <v>11.083</v>
      </c>
      <c r="AG18" s="3">
        <f t="shared" si="25"/>
        <v>13.66</v>
      </c>
    </row>
    <row r="19">
      <c r="A19" s="1">
        <v>19.0</v>
      </c>
      <c r="B19" s="2">
        <v>6.838</v>
      </c>
      <c r="X19" s="3">
        <f t="shared" si="2"/>
        <v>8.871</v>
      </c>
      <c r="Y19" s="3">
        <f t="shared" ref="Y19:AG19" si="26">X20</f>
        <v>9.108</v>
      </c>
      <c r="Z19" s="3">
        <f t="shared" si="26"/>
        <v>8.435</v>
      </c>
      <c r="AA19" s="3">
        <f t="shared" si="26"/>
        <v>3.82</v>
      </c>
      <c r="AB19" s="3">
        <f t="shared" si="26"/>
        <v>2.886</v>
      </c>
      <c r="AC19" s="3">
        <f t="shared" si="26"/>
        <v>12.099</v>
      </c>
      <c r="AD19" s="3">
        <f t="shared" si="26"/>
        <v>9.971</v>
      </c>
      <c r="AE19" s="3">
        <f t="shared" si="26"/>
        <v>11.083</v>
      </c>
      <c r="AF19" s="3">
        <f t="shared" si="26"/>
        <v>13.66</v>
      </c>
      <c r="AG19" s="3">
        <f t="shared" si="26"/>
        <v>9.349</v>
      </c>
    </row>
    <row r="20">
      <c r="A20" s="1">
        <v>20.0</v>
      </c>
      <c r="B20" s="2">
        <v>8.871</v>
      </c>
      <c r="X20" s="3">
        <f t="shared" si="2"/>
        <v>9.108</v>
      </c>
      <c r="Y20" s="3">
        <f t="shared" ref="Y20:AG20" si="27">X21</f>
        <v>8.435</v>
      </c>
      <c r="Z20" s="3">
        <f t="shared" si="27"/>
        <v>3.82</v>
      </c>
      <c r="AA20" s="3">
        <f t="shared" si="27"/>
        <v>2.886</v>
      </c>
      <c r="AB20" s="3">
        <f t="shared" si="27"/>
        <v>12.099</v>
      </c>
      <c r="AC20" s="3">
        <f t="shared" si="27"/>
        <v>9.971</v>
      </c>
      <c r="AD20" s="3">
        <f t="shared" si="27"/>
        <v>11.083</v>
      </c>
      <c r="AE20" s="3">
        <f t="shared" si="27"/>
        <v>13.66</v>
      </c>
      <c r="AF20" s="3">
        <f t="shared" si="27"/>
        <v>9.349</v>
      </c>
      <c r="AG20" s="3">
        <f t="shared" si="27"/>
        <v>9.579</v>
      </c>
    </row>
    <row r="21">
      <c r="A21" s="1">
        <v>21.0</v>
      </c>
      <c r="B21" s="2">
        <v>9.108</v>
      </c>
      <c r="X21" s="3">
        <f t="shared" si="2"/>
        <v>8.435</v>
      </c>
      <c r="Y21" s="3">
        <f t="shared" ref="Y21:AG21" si="28">X22</f>
        <v>3.82</v>
      </c>
      <c r="Z21" s="3">
        <f t="shared" si="28"/>
        <v>2.886</v>
      </c>
      <c r="AA21" s="3">
        <f t="shared" si="28"/>
        <v>12.099</v>
      </c>
      <c r="AB21" s="3">
        <f t="shared" si="28"/>
        <v>9.971</v>
      </c>
      <c r="AC21" s="3">
        <f t="shared" si="28"/>
        <v>11.083</v>
      </c>
      <c r="AD21" s="3">
        <f t="shared" si="28"/>
        <v>13.66</v>
      </c>
      <c r="AE21" s="3">
        <f t="shared" si="28"/>
        <v>9.349</v>
      </c>
      <c r="AF21" s="3">
        <f t="shared" si="28"/>
        <v>9.579</v>
      </c>
      <c r="AG21" s="3">
        <f t="shared" si="28"/>
        <v>9.861</v>
      </c>
    </row>
    <row r="22">
      <c r="A22" s="1">
        <v>22.0</v>
      </c>
      <c r="B22" s="2">
        <v>8.435</v>
      </c>
      <c r="X22" s="3">
        <f t="shared" si="2"/>
        <v>3.82</v>
      </c>
      <c r="Y22" s="3">
        <f t="shared" ref="Y22:AG22" si="29">X23</f>
        <v>2.886</v>
      </c>
      <c r="Z22" s="3">
        <f t="shared" si="29"/>
        <v>12.099</v>
      </c>
      <c r="AA22" s="3">
        <f t="shared" si="29"/>
        <v>9.971</v>
      </c>
      <c r="AB22" s="3">
        <f t="shared" si="29"/>
        <v>11.083</v>
      </c>
      <c r="AC22" s="3">
        <f t="shared" si="29"/>
        <v>13.66</v>
      </c>
      <c r="AD22" s="3">
        <f t="shared" si="29"/>
        <v>9.349</v>
      </c>
      <c r="AE22" s="3">
        <f t="shared" si="29"/>
        <v>9.579</v>
      </c>
      <c r="AF22" s="3">
        <f t="shared" si="29"/>
        <v>9.861</v>
      </c>
      <c r="AG22" s="3">
        <f t="shared" si="29"/>
        <v>11.754</v>
      </c>
    </row>
    <row r="23">
      <c r="A23" s="1">
        <v>23.0</v>
      </c>
      <c r="B23" s="2">
        <v>3.82</v>
      </c>
      <c r="X23" s="3">
        <f t="shared" si="2"/>
        <v>2.886</v>
      </c>
      <c r="Y23" s="3">
        <f t="shared" ref="Y23:AG23" si="30">X24</f>
        <v>12.099</v>
      </c>
      <c r="Z23" s="3">
        <f t="shared" si="30"/>
        <v>9.971</v>
      </c>
      <c r="AA23" s="3">
        <f t="shared" si="30"/>
        <v>11.083</v>
      </c>
      <c r="AB23" s="3">
        <f t="shared" si="30"/>
        <v>13.66</v>
      </c>
      <c r="AC23" s="3">
        <f t="shared" si="30"/>
        <v>9.349</v>
      </c>
      <c r="AD23" s="3">
        <f t="shared" si="30"/>
        <v>9.579</v>
      </c>
      <c r="AE23" s="3">
        <f t="shared" si="30"/>
        <v>9.861</v>
      </c>
      <c r="AF23" s="3">
        <f t="shared" si="30"/>
        <v>11.754</v>
      </c>
      <c r="AG23" s="3">
        <f t="shared" si="30"/>
        <v>4.655</v>
      </c>
    </row>
    <row r="24">
      <c r="A24" s="1">
        <v>24.0</v>
      </c>
      <c r="B24" s="2">
        <v>2.886</v>
      </c>
      <c r="X24" s="3">
        <f t="shared" si="2"/>
        <v>12.099</v>
      </c>
      <c r="Y24" s="3">
        <f t="shared" ref="Y24:AG24" si="31">X25</f>
        <v>9.971</v>
      </c>
      <c r="Z24" s="3">
        <f t="shared" si="31"/>
        <v>11.083</v>
      </c>
      <c r="AA24" s="3">
        <f t="shared" si="31"/>
        <v>13.66</v>
      </c>
      <c r="AB24" s="3">
        <f t="shared" si="31"/>
        <v>9.349</v>
      </c>
      <c r="AC24" s="3">
        <f t="shared" si="31"/>
        <v>9.579</v>
      </c>
      <c r="AD24" s="3">
        <f t="shared" si="31"/>
        <v>9.861</v>
      </c>
      <c r="AE24" s="3">
        <f t="shared" si="31"/>
        <v>11.754</v>
      </c>
      <c r="AF24" s="3">
        <f t="shared" si="31"/>
        <v>4.655</v>
      </c>
      <c r="AG24" s="3">
        <f t="shared" si="31"/>
        <v>9.085</v>
      </c>
    </row>
    <row r="25">
      <c r="A25" s="1">
        <v>25.0</v>
      </c>
      <c r="B25" s="2">
        <v>12.099</v>
      </c>
      <c r="X25" s="3">
        <f t="shared" si="2"/>
        <v>9.971</v>
      </c>
      <c r="Y25" s="3">
        <f t="shared" ref="Y25:AG25" si="32">X26</f>
        <v>11.083</v>
      </c>
      <c r="Z25" s="3">
        <f t="shared" si="32"/>
        <v>13.66</v>
      </c>
      <c r="AA25" s="3">
        <f t="shared" si="32"/>
        <v>9.349</v>
      </c>
      <c r="AB25" s="3">
        <f t="shared" si="32"/>
        <v>9.579</v>
      </c>
      <c r="AC25" s="3">
        <f t="shared" si="32"/>
        <v>9.861</v>
      </c>
      <c r="AD25" s="3">
        <f t="shared" si="32"/>
        <v>11.754</v>
      </c>
      <c r="AE25" s="3">
        <f t="shared" si="32"/>
        <v>4.655</v>
      </c>
      <c r="AF25" s="3">
        <f t="shared" si="32"/>
        <v>9.085</v>
      </c>
      <c r="AG25" s="3">
        <f t="shared" si="32"/>
        <v>8.584</v>
      </c>
    </row>
    <row r="26">
      <c r="A26" s="1">
        <v>26.0</v>
      </c>
      <c r="B26" s="2">
        <v>9.971</v>
      </c>
      <c r="X26" s="3">
        <f t="shared" si="2"/>
        <v>11.083</v>
      </c>
      <c r="Y26" s="3">
        <f t="shared" ref="Y26:AG26" si="33">X27</f>
        <v>13.66</v>
      </c>
      <c r="Z26" s="3">
        <f t="shared" si="33"/>
        <v>9.349</v>
      </c>
      <c r="AA26" s="3">
        <f t="shared" si="33"/>
        <v>9.579</v>
      </c>
      <c r="AB26" s="3">
        <f t="shared" si="33"/>
        <v>9.861</v>
      </c>
      <c r="AC26" s="3">
        <f t="shared" si="33"/>
        <v>11.754</v>
      </c>
      <c r="AD26" s="3">
        <f t="shared" si="33"/>
        <v>4.655</v>
      </c>
      <c r="AE26" s="3">
        <f t="shared" si="33"/>
        <v>9.085</v>
      </c>
      <c r="AF26" s="3">
        <f t="shared" si="33"/>
        <v>8.584</v>
      </c>
      <c r="AG26" s="3">
        <f t="shared" si="33"/>
        <v>3.145</v>
      </c>
    </row>
    <row r="27">
      <c r="A27" s="1">
        <v>27.0</v>
      </c>
      <c r="B27" s="2">
        <v>11.083</v>
      </c>
      <c r="X27" s="3">
        <f t="shared" si="2"/>
        <v>13.66</v>
      </c>
      <c r="Y27" s="3">
        <f t="shared" ref="Y27:AG27" si="34">X28</f>
        <v>9.349</v>
      </c>
      <c r="Z27" s="3">
        <f t="shared" si="34"/>
        <v>9.579</v>
      </c>
      <c r="AA27" s="3">
        <f t="shared" si="34"/>
        <v>9.861</v>
      </c>
      <c r="AB27" s="3">
        <f t="shared" si="34"/>
        <v>11.754</v>
      </c>
      <c r="AC27" s="3">
        <f t="shared" si="34"/>
        <v>4.655</v>
      </c>
      <c r="AD27" s="3">
        <f t="shared" si="34"/>
        <v>9.085</v>
      </c>
      <c r="AE27" s="3">
        <f t="shared" si="34"/>
        <v>8.584</v>
      </c>
      <c r="AF27" s="3">
        <f t="shared" si="34"/>
        <v>3.145</v>
      </c>
      <c r="AG27" s="3">
        <f t="shared" si="34"/>
        <v>4.476</v>
      </c>
    </row>
    <row r="28">
      <c r="A28" s="1">
        <v>28.0</v>
      </c>
      <c r="B28" s="2">
        <v>13.66</v>
      </c>
      <c r="X28" s="3">
        <f t="shared" si="2"/>
        <v>9.349</v>
      </c>
      <c r="Y28" s="3">
        <f t="shared" ref="Y28:AG28" si="35">X29</f>
        <v>9.579</v>
      </c>
      <c r="Z28" s="3">
        <f t="shared" si="35"/>
        <v>9.861</v>
      </c>
      <c r="AA28" s="3">
        <f t="shared" si="35"/>
        <v>11.754</v>
      </c>
      <c r="AB28" s="3">
        <f t="shared" si="35"/>
        <v>4.655</v>
      </c>
      <c r="AC28" s="3">
        <f t="shared" si="35"/>
        <v>9.085</v>
      </c>
      <c r="AD28" s="3">
        <f t="shared" si="35"/>
        <v>8.584</v>
      </c>
      <c r="AE28" s="3">
        <f t="shared" si="35"/>
        <v>3.145</v>
      </c>
      <c r="AF28" s="3">
        <f t="shared" si="35"/>
        <v>4.476</v>
      </c>
      <c r="AG28" s="3">
        <f t="shared" si="35"/>
        <v>7.574</v>
      </c>
    </row>
    <row r="29">
      <c r="A29" s="1">
        <v>29.0</v>
      </c>
      <c r="B29" s="2">
        <v>9.349</v>
      </c>
      <c r="X29" s="3">
        <f t="shared" si="2"/>
        <v>9.579</v>
      </c>
      <c r="Y29" s="3">
        <f t="shared" ref="Y29:AG29" si="36">X30</f>
        <v>9.861</v>
      </c>
      <c r="Z29" s="3">
        <f t="shared" si="36"/>
        <v>11.754</v>
      </c>
      <c r="AA29" s="3">
        <f t="shared" si="36"/>
        <v>4.655</v>
      </c>
      <c r="AB29" s="3">
        <f t="shared" si="36"/>
        <v>9.085</v>
      </c>
      <c r="AC29" s="3">
        <f t="shared" si="36"/>
        <v>8.584</v>
      </c>
      <c r="AD29" s="3">
        <f t="shared" si="36"/>
        <v>3.145</v>
      </c>
      <c r="AE29" s="3">
        <f t="shared" si="36"/>
        <v>4.476</v>
      </c>
      <c r="AF29" s="3">
        <f t="shared" si="36"/>
        <v>7.574</v>
      </c>
      <c r="AG29" s="3">
        <f t="shared" si="36"/>
        <v>2.512</v>
      </c>
    </row>
    <row r="30">
      <c r="A30" s="1">
        <v>30.0</v>
      </c>
      <c r="B30" s="2">
        <v>9.579</v>
      </c>
      <c r="X30" s="3">
        <f t="shared" si="2"/>
        <v>9.861</v>
      </c>
      <c r="Y30" s="3">
        <f t="shared" ref="Y30:AG30" si="37">X31</f>
        <v>11.754</v>
      </c>
      <c r="Z30" s="3">
        <f t="shared" si="37"/>
        <v>4.655</v>
      </c>
      <c r="AA30" s="3">
        <f t="shared" si="37"/>
        <v>9.085</v>
      </c>
      <c r="AB30" s="3">
        <f t="shared" si="37"/>
        <v>8.584</v>
      </c>
      <c r="AC30" s="3">
        <f t="shared" si="37"/>
        <v>3.145</v>
      </c>
      <c r="AD30" s="3">
        <f t="shared" si="37"/>
        <v>4.476</v>
      </c>
      <c r="AE30" s="3">
        <f t="shared" si="37"/>
        <v>7.574</v>
      </c>
      <c r="AF30" s="3">
        <f t="shared" si="37"/>
        <v>2.512</v>
      </c>
      <c r="AG30" s="3">
        <f t="shared" si="37"/>
        <v>31.883</v>
      </c>
    </row>
    <row r="31">
      <c r="A31" s="1">
        <v>31.0</v>
      </c>
      <c r="B31" s="2">
        <v>9.861</v>
      </c>
      <c r="X31" s="3">
        <f t="shared" si="2"/>
        <v>11.754</v>
      </c>
      <c r="Y31" s="3">
        <f t="shared" ref="Y31:AG31" si="38">X32</f>
        <v>4.655</v>
      </c>
      <c r="Z31" s="3">
        <f t="shared" si="38"/>
        <v>9.085</v>
      </c>
      <c r="AA31" s="3">
        <f t="shared" si="38"/>
        <v>8.584</v>
      </c>
      <c r="AB31" s="3">
        <f t="shared" si="38"/>
        <v>3.145</v>
      </c>
      <c r="AC31" s="3">
        <f t="shared" si="38"/>
        <v>4.476</v>
      </c>
      <c r="AD31" s="3">
        <f t="shared" si="38"/>
        <v>7.574</v>
      </c>
      <c r="AE31" s="3">
        <f t="shared" si="38"/>
        <v>2.512</v>
      </c>
      <c r="AF31" s="3">
        <f t="shared" si="38"/>
        <v>31.883</v>
      </c>
      <c r="AG31" s="3">
        <f t="shared" si="38"/>
        <v>47.886</v>
      </c>
    </row>
    <row r="32">
      <c r="A32" s="1">
        <v>32.0</v>
      </c>
      <c r="B32" s="2">
        <v>11.754</v>
      </c>
      <c r="X32" s="3">
        <f t="shared" si="2"/>
        <v>4.655</v>
      </c>
      <c r="Y32" s="3">
        <f t="shared" ref="Y32:AG32" si="39">X33</f>
        <v>9.085</v>
      </c>
      <c r="Z32" s="3">
        <f t="shared" si="39"/>
        <v>8.584</v>
      </c>
      <c r="AA32" s="3">
        <f t="shared" si="39"/>
        <v>3.145</v>
      </c>
      <c r="AB32" s="3">
        <f t="shared" si="39"/>
        <v>4.476</v>
      </c>
      <c r="AC32" s="3">
        <f t="shared" si="39"/>
        <v>7.574</v>
      </c>
      <c r="AD32" s="3">
        <f t="shared" si="39"/>
        <v>2.512</v>
      </c>
      <c r="AE32" s="3">
        <f t="shared" si="39"/>
        <v>31.883</v>
      </c>
      <c r="AF32" s="3">
        <f t="shared" si="39"/>
        <v>47.886</v>
      </c>
      <c r="AG32" s="3">
        <f t="shared" si="39"/>
        <v>30.901</v>
      </c>
    </row>
    <row r="33">
      <c r="A33" s="1">
        <v>33.0</v>
      </c>
      <c r="B33" s="2">
        <v>4.655</v>
      </c>
      <c r="X33" s="3">
        <f t="shared" si="2"/>
        <v>9.085</v>
      </c>
      <c r="Y33" s="3">
        <f t="shared" ref="Y33:AG33" si="40">X34</f>
        <v>8.584</v>
      </c>
      <c r="Z33" s="3">
        <f t="shared" si="40"/>
        <v>3.145</v>
      </c>
      <c r="AA33" s="3">
        <f t="shared" si="40"/>
        <v>4.476</v>
      </c>
      <c r="AB33" s="3">
        <f t="shared" si="40"/>
        <v>7.574</v>
      </c>
      <c r="AC33" s="3">
        <f t="shared" si="40"/>
        <v>2.512</v>
      </c>
      <c r="AD33" s="3">
        <f t="shared" si="40"/>
        <v>31.883</v>
      </c>
      <c r="AE33" s="3">
        <f t="shared" si="40"/>
        <v>47.886</v>
      </c>
      <c r="AF33" s="3">
        <f t="shared" si="40"/>
        <v>30.901</v>
      </c>
      <c r="AG33" s="3">
        <f t="shared" si="40"/>
        <v>2.295</v>
      </c>
    </row>
    <row r="34">
      <c r="A34" s="1">
        <v>34.0</v>
      </c>
      <c r="B34" s="2">
        <v>9.085</v>
      </c>
      <c r="X34" s="3">
        <f t="shared" si="2"/>
        <v>8.584</v>
      </c>
      <c r="Y34" s="3">
        <f t="shared" ref="Y34:AG34" si="41">X35</f>
        <v>3.145</v>
      </c>
      <c r="Z34" s="3">
        <f t="shared" si="41"/>
        <v>4.476</v>
      </c>
      <c r="AA34" s="3">
        <f t="shared" si="41"/>
        <v>7.574</v>
      </c>
      <c r="AB34" s="3">
        <f t="shared" si="41"/>
        <v>2.512</v>
      </c>
      <c r="AC34" s="3">
        <f t="shared" si="41"/>
        <v>31.883</v>
      </c>
      <c r="AD34" s="3">
        <f t="shared" si="41"/>
        <v>47.886</v>
      </c>
      <c r="AE34" s="3">
        <f t="shared" si="41"/>
        <v>30.901</v>
      </c>
      <c r="AF34" s="3">
        <f t="shared" si="41"/>
        <v>2.295</v>
      </c>
      <c r="AG34" s="3">
        <f t="shared" si="41"/>
        <v>12.014</v>
      </c>
    </row>
    <row r="35">
      <c r="A35" s="1">
        <v>35.0</v>
      </c>
      <c r="B35" s="2">
        <v>8.584</v>
      </c>
      <c r="X35" s="3">
        <f t="shared" si="2"/>
        <v>3.145</v>
      </c>
      <c r="Y35" s="3">
        <f t="shared" ref="Y35:AG35" si="42">X36</f>
        <v>4.476</v>
      </c>
      <c r="Z35" s="3">
        <f t="shared" si="42"/>
        <v>7.574</v>
      </c>
      <c r="AA35" s="3">
        <f t="shared" si="42"/>
        <v>2.512</v>
      </c>
      <c r="AB35" s="3">
        <f t="shared" si="42"/>
        <v>31.883</v>
      </c>
      <c r="AC35" s="3">
        <f t="shared" si="42"/>
        <v>47.886</v>
      </c>
      <c r="AD35" s="3">
        <f t="shared" si="42"/>
        <v>30.901</v>
      </c>
      <c r="AE35" s="3">
        <f t="shared" si="42"/>
        <v>2.295</v>
      </c>
      <c r="AF35" s="3">
        <f t="shared" si="42"/>
        <v>12.014</v>
      </c>
      <c r="AG35" s="3">
        <f t="shared" si="42"/>
        <v>0.054</v>
      </c>
    </row>
    <row r="36">
      <c r="A36" s="1">
        <v>36.0</v>
      </c>
      <c r="B36" s="2">
        <v>3.145</v>
      </c>
      <c r="X36" s="3">
        <f t="shared" si="2"/>
        <v>4.476</v>
      </c>
      <c r="Y36" s="3">
        <f t="shared" ref="Y36:AG36" si="43">X37</f>
        <v>7.574</v>
      </c>
      <c r="Z36" s="3">
        <f t="shared" si="43"/>
        <v>2.512</v>
      </c>
      <c r="AA36" s="3">
        <f t="shared" si="43"/>
        <v>31.883</v>
      </c>
      <c r="AB36" s="3">
        <f t="shared" si="43"/>
        <v>47.886</v>
      </c>
      <c r="AC36" s="3">
        <f t="shared" si="43"/>
        <v>30.901</v>
      </c>
      <c r="AD36" s="3">
        <f t="shared" si="43"/>
        <v>2.295</v>
      </c>
      <c r="AE36" s="3">
        <f t="shared" si="43"/>
        <v>12.014</v>
      </c>
      <c r="AF36" s="3">
        <f t="shared" si="43"/>
        <v>0.054</v>
      </c>
      <c r="AG36" s="3">
        <f t="shared" si="43"/>
        <v>11.706</v>
      </c>
    </row>
    <row r="37">
      <c r="A37" s="1">
        <v>37.0</v>
      </c>
      <c r="B37" s="2">
        <v>4.476</v>
      </c>
      <c r="X37" s="3">
        <f t="shared" si="2"/>
        <v>7.574</v>
      </c>
      <c r="Y37" s="3">
        <f t="shared" ref="Y37:AG37" si="44">X38</f>
        <v>2.512</v>
      </c>
      <c r="Z37" s="3">
        <f t="shared" si="44"/>
        <v>31.883</v>
      </c>
      <c r="AA37" s="3">
        <f t="shared" si="44"/>
        <v>47.886</v>
      </c>
      <c r="AB37" s="3">
        <f t="shared" si="44"/>
        <v>30.901</v>
      </c>
      <c r="AC37" s="3">
        <f t="shared" si="44"/>
        <v>2.295</v>
      </c>
      <c r="AD37" s="3">
        <f t="shared" si="44"/>
        <v>12.014</v>
      </c>
      <c r="AE37" s="3">
        <f t="shared" si="44"/>
        <v>0.054</v>
      </c>
      <c r="AF37" s="3">
        <f t="shared" si="44"/>
        <v>11.706</v>
      </c>
      <c r="AG37" s="3">
        <f t="shared" si="44"/>
        <v>2.073</v>
      </c>
    </row>
    <row r="38">
      <c r="A38" s="1">
        <v>38.0</v>
      </c>
      <c r="B38" s="2">
        <v>7.574</v>
      </c>
      <c r="X38" s="3">
        <f t="shared" si="2"/>
        <v>2.512</v>
      </c>
      <c r="Y38" s="3">
        <f t="shared" ref="Y38:AG38" si="45">X39</f>
        <v>31.883</v>
      </c>
      <c r="Z38" s="3">
        <f t="shared" si="45"/>
        <v>47.886</v>
      </c>
      <c r="AA38" s="3">
        <f t="shared" si="45"/>
        <v>30.901</v>
      </c>
      <c r="AB38" s="3">
        <f t="shared" si="45"/>
        <v>2.295</v>
      </c>
      <c r="AC38" s="3">
        <f t="shared" si="45"/>
        <v>12.014</v>
      </c>
      <c r="AD38" s="3">
        <f t="shared" si="45"/>
        <v>0.054</v>
      </c>
      <c r="AE38" s="3">
        <f t="shared" si="45"/>
        <v>11.706</v>
      </c>
      <c r="AF38" s="3">
        <f t="shared" si="45"/>
        <v>2.073</v>
      </c>
      <c r="AG38" s="3">
        <f t="shared" si="45"/>
        <v>10.947</v>
      </c>
    </row>
    <row r="39">
      <c r="A39" s="1">
        <v>39.0</v>
      </c>
      <c r="B39" s="2">
        <v>2.512</v>
      </c>
      <c r="X39" s="3">
        <f t="shared" si="2"/>
        <v>31.883</v>
      </c>
      <c r="Y39" s="3">
        <f t="shared" ref="Y39:AG39" si="46">X40</f>
        <v>47.886</v>
      </c>
      <c r="Z39" s="3">
        <f t="shared" si="46"/>
        <v>30.901</v>
      </c>
      <c r="AA39" s="3">
        <f t="shared" si="46"/>
        <v>2.295</v>
      </c>
      <c r="AB39" s="3">
        <f t="shared" si="46"/>
        <v>12.014</v>
      </c>
      <c r="AC39" s="3">
        <f t="shared" si="46"/>
        <v>0.054</v>
      </c>
      <c r="AD39" s="3">
        <f t="shared" si="46"/>
        <v>11.706</v>
      </c>
      <c r="AE39" s="3">
        <f t="shared" si="46"/>
        <v>2.073</v>
      </c>
      <c r="AF39" s="3">
        <f t="shared" si="46"/>
        <v>10.947</v>
      </c>
      <c r="AG39" s="3">
        <f t="shared" si="46"/>
        <v>2.941</v>
      </c>
    </row>
    <row r="40">
      <c r="A40" s="1">
        <v>40.0</v>
      </c>
      <c r="B40" s="2">
        <v>31.883</v>
      </c>
      <c r="X40" s="3">
        <f t="shared" si="2"/>
        <v>47.886</v>
      </c>
      <c r="Y40" s="3">
        <f t="shared" ref="Y40:AG40" si="47">X41</f>
        <v>30.901</v>
      </c>
      <c r="Z40" s="3">
        <f t="shared" si="47"/>
        <v>2.295</v>
      </c>
      <c r="AA40" s="3">
        <f t="shared" si="47"/>
        <v>12.014</v>
      </c>
      <c r="AB40" s="3">
        <f t="shared" si="47"/>
        <v>0.054</v>
      </c>
      <c r="AC40" s="3">
        <f t="shared" si="47"/>
        <v>11.706</v>
      </c>
      <c r="AD40" s="3">
        <f t="shared" si="47"/>
        <v>2.073</v>
      </c>
      <c r="AE40" s="3">
        <f t="shared" si="47"/>
        <v>10.947</v>
      </c>
      <c r="AF40" s="3">
        <f t="shared" si="47"/>
        <v>2.941</v>
      </c>
      <c r="AG40" s="3">
        <f t="shared" si="47"/>
        <v>7.263</v>
      </c>
    </row>
    <row r="41">
      <c r="A41" s="1">
        <v>41.0</v>
      </c>
      <c r="B41" s="2">
        <v>47.886</v>
      </c>
      <c r="X41" s="3">
        <f t="shared" si="2"/>
        <v>30.901</v>
      </c>
      <c r="Y41" s="3">
        <f t="shared" ref="Y41:AG41" si="48">X42</f>
        <v>2.295</v>
      </c>
      <c r="Z41" s="3">
        <f t="shared" si="48"/>
        <v>12.014</v>
      </c>
      <c r="AA41" s="3">
        <f t="shared" si="48"/>
        <v>0.054</v>
      </c>
      <c r="AB41" s="3">
        <f t="shared" si="48"/>
        <v>11.706</v>
      </c>
      <c r="AC41" s="3">
        <f t="shared" si="48"/>
        <v>2.073</v>
      </c>
      <c r="AD41" s="3">
        <f t="shared" si="48"/>
        <v>10.947</v>
      </c>
      <c r="AE41" s="3">
        <f t="shared" si="48"/>
        <v>2.941</v>
      </c>
      <c r="AF41" s="3">
        <f t="shared" si="48"/>
        <v>7.263</v>
      </c>
      <c r="AG41" s="3">
        <f t="shared" si="48"/>
        <v>1.224</v>
      </c>
    </row>
    <row r="42">
      <c r="A42" s="1">
        <v>42.0</v>
      </c>
      <c r="B42" s="2">
        <v>30.901</v>
      </c>
      <c r="X42" s="3">
        <f t="shared" si="2"/>
        <v>2.295</v>
      </c>
      <c r="Y42" s="3">
        <f t="shared" ref="Y42:AG42" si="49">X43</f>
        <v>12.014</v>
      </c>
      <c r="Z42" s="3">
        <f t="shared" si="49"/>
        <v>0.054</v>
      </c>
      <c r="AA42" s="3">
        <f t="shared" si="49"/>
        <v>11.706</v>
      </c>
      <c r="AB42" s="3">
        <f t="shared" si="49"/>
        <v>2.073</v>
      </c>
      <c r="AC42" s="3">
        <f t="shared" si="49"/>
        <v>10.947</v>
      </c>
      <c r="AD42" s="3">
        <f t="shared" si="49"/>
        <v>2.941</v>
      </c>
      <c r="AE42" s="3">
        <f t="shared" si="49"/>
        <v>7.263</v>
      </c>
      <c r="AF42" s="3">
        <f t="shared" si="49"/>
        <v>1.224</v>
      </c>
      <c r="AG42" s="3">
        <f t="shared" si="49"/>
        <v>6.949</v>
      </c>
    </row>
    <row r="43">
      <c r="A43" s="1">
        <v>43.0</v>
      </c>
      <c r="B43" s="2">
        <v>2.295</v>
      </c>
      <c r="X43" s="3">
        <f t="shared" si="2"/>
        <v>12.014</v>
      </c>
      <c r="Y43" s="3">
        <f t="shared" ref="Y43:AG43" si="50">X44</f>
        <v>0.054</v>
      </c>
      <c r="Z43" s="3">
        <f t="shared" si="50"/>
        <v>11.706</v>
      </c>
      <c r="AA43" s="3">
        <f t="shared" si="50"/>
        <v>2.073</v>
      </c>
      <c r="AB43" s="3">
        <f t="shared" si="50"/>
        <v>10.947</v>
      </c>
      <c r="AC43" s="3">
        <f t="shared" si="50"/>
        <v>2.941</v>
      </c>
      <c r="AD43" s="3">
        <f t="shared" si="50"/>
        <v>7.263</v>
      </c>
      <c r="AE43" s="3">
        <f t="shared" si="50"/>
        <v>1.224</v>
      </c>
      <c r="AF43" s="3">
        <f t="shared" si="50"/>
        <v>6.949</v>
      </c>
      <c r="AG43" s="3">
        <f t="shared" si="50"/>
        <v>8.07</v>
      </c>
    </row>
    <row r="44">
      <c r="A44" s="1">
        <v>44.0</v>
      </c>
      <c r="B44" s="2">
        <v>12.014</v>
      </c>
      <c r="X44" s="3">
        <f t="shared" si="2"/>
        <v>0.054</v>
      </c>
      <c r="Y44" s="3">
        <f t="shared" ref="Y44:AG44" si="51">X45</f>
        <v>11.706</v>
      </c>
      <c r="Z44" s="3">
        <f t="shared" si="51"/>
        <v>2.073</v>
      </c>
      <c r="AA44" s="3">
        <f t="shared" si="51"/>
        <v>10.947</v>
      </c>
      <c r="AB44" s="3">
        <f t="shared" si="51"/>
        <v>2.941</v>
      </c>
      <c r="AC44" s="3">
        <f t="shared" si="51"/>
        <v>7.263</v>
      </c>
      <c r="AD44" s="3">
        <f t="shared" si="51"/>
        <v>1.224</v>
      </c>
      <c r="AE44" s="3">
        <f t="shared" si="51"/>
        <v>6.949</v>
      </c>
      <c r="AF44" s="3">
        <f t="shared" si="51"/>
        <v>8.07</v>
      </c>
      <c r="AG44" s="3">
        <f t="shared" si="51"/>
        <v>7.955</v>
      </c>
    </row>
    <row r="45">
      <c r="A45" s="1">
        <v>45.0</v>
      </c>
      <c r="B45" s="2">
        <v>0.054</v>
      </c>
      <c r="X45" s="3">
        <f t="shared" si="2"/>
        <v>11.706</v>
      </c>
      <c r="Y45" s="3">
        <f t="shared" ref="Y45:AG45" si="52">X46</f>
        <v>2.073</v>
      </c>
      <c r="Z45" s="3">
        <f t="shared" si="52"/>
        <v>10.947</v>
      </c>
      <c r="AA45" s="3">
        <f t="shared" si="52"/>
        <v>2.941</v>
      </c>
      <c r="AB45" s="3">
        <f t="shared" si="52"/>
        <v>7.263</v>
      </c>
      <c r="AC45" s="3">
        <f t="shared" si="52"/>
        <v>1.224</v>
      </c>
      <c r="AD45" s="3">
        <f t="shared" si="52"/>
        <v>6.949</v>
      </c>
      <c r="AE45" s="3">
        <f t="shared" si="52"/>
        <v>8.07</v>
      </c>
      <c r="AF45" s="3">
        <f t="shared" si="52"/>
        <v>7.955</v>
      </c>
      <c r="AG45" s="3">
        <f t="shared" si="52"/>
        <v>14.973</v>
      </c>
    </row>
    <row r="46">
      <c r="A46" s="1">
        <v>46.0</v>
      </c>
      <c r="B46" s="2">
        <v>11.706</v>
      </c>
      <c r="X46" s="3">
        <f t="shared" si="2"/>
        <v>2.073</v>
      </c>
      <c r="Y46" s="3">
        <f t="shared" ref="Y46:AG46" si="53">X47</f>
        <v>10.947</v>
      </c>
      <c r="Z46" s="3">
        <f t="shared" si="53"/>
        <v>2.941</v>
      </c>
      <c r="AA46" s="3">
        <f t="shared" si="53"/>
        <v>7.263</v>
      </c>
      <c r="AB46" s="3">
        <f t="shared" si="53"/>
        <v>1.224</v>
      </c>
      <c r="AC46" s="3">
        <f t="shared" si="53"/>
        <v>6.949</v>
      </c>
      <c r="AD46" s="3">
        <f t="shared" si="53"/>
        <v>8.07</v>
      </c>
      <c r="AE46" s="3">
        <f t="shared" si="53"/>
        <v>7.955</v>
      </c>
      <c r="AF46" s="3">
        <f t="shared" si="53"/>
        <v>14.973</v>
      </c>
      <c r="AG46" s="3">
        <f t="shared" si="53"/>
        <v>3.697</v>
      </c>
    </row>
    <row r="47">
      <c r="A47" s="1">
        <v>47.0</v>
      </c>
      <c r="B47" s="2">
        <v>2.073</v>
      </c>
      <c r="X47" s="3">
        <f t="shared" si="2"/>
        <v>10.947</v>
      </c>
      <c r="Y47" s="3">
        <f t="shared" ref="Y47:AG47" si="54">X48</f>
        <v>2.941</v>
      </c>
      <c r="Z47" s="3">
        <f t="shared" si="54"/>
        <v>7.263</v>
      </c>
      <c r="AA47" s="3">
        <f t="shared" si="54"/>
        <v>1.224</v>
      </c>
      <c r="AB47" s="3">
        <f t="shared" si="54"/>
        <v>6.949</v>
      </c>
      <c r="AC47" s="3">
        <f t="shared" si="54"/>
        <v>8.07</v>
      </c>
      <c r="AD47" s="3">
        <f t="shared" si="54"/>
        <v>7.955</v>
      </c>
      <c r="AE47" s="3">
        <f t="shared" si="54"/>
        <v>14.973</v>
      </c>
      <c r="AF47" s="3">
        <f t="shared" si="54"/>
        <v>3.697</v>
      </c>
      <c r="AG47" s="3">
        <f t="shared" si="54"/>
        <v>6.249</v>
      </c>
    </row>
    <row r="48">
      <c r="A48" s="1">
        <v>48.0</v>
      </c>
      <c r="B48" s="2">
        <v>10.947</v>
      </c>
      <c r="X48" s="3">
        <f t="shared" si="2"/>
        <v>2.941</v>
      </c>
      <c r="Y48" s="3">
        <f t="shared" ref="Y48:AG48" si="55">X49</f>
        <v>7.263</v>
      </c>
      <c r="Z48" s="3">
        <f t="shared" si="55"/>
        <v>1.224</v>
      </c>
      <c r="AA48" s="3">
        <f t="shared" si="55"/>
        <v>6.949</v>
      </c>
      <c r="AB48" s="3">
        <f t="shared" si="55"/>
        <v>8.07</v>
      </c>
      <c r="AC48" s="3">
        <f t="shared" si="55"/>
        <v>7.955</v>
      </c>
      <c r="AD48" s="3">
        <f t="shared" si="55"/>
        <v>14.973</v>
      </c>
      <c r="AE48" s="3">
        <f t="shared" si="55"/>
        <v>3.697</v>
      </c>
      <c r="AF48" s="3">
        <f t="shared" si="55"/>
        <v>6.249</v>
      </c>
      <c r="AG48" s="3">
        <f t="shared" si="55"/>
        <v>7.59</v>
      </c>
    </row>
    <row r="49">
      <c r="A49" s="1">
        <v>49.0</v>
      </c>
      <c r="B49" s="2">
        <v>2.941</v>
      </c>
      <c r="X49" s="3">
        <f t="shared" si="2"/>
        <v>7.263</v>
      </c>
      <c r="Y49" s="3">
        <f t="shared" ref="Y49:AG49" si="56">X50</f>
        <v>1.224</v>
      </c>
      <c r="Z49" s="3">
        <f t="shared" si="56"/>
        <v>6.949</v>
      </c>
      <c r="AA49" s="3">
        <f t="shared" si="56"/>
        <v>8.07</v>
      </c>
      <c r="AB49" s="3">
        <f t="shared" si="56"/>
        <v>7.955</v>
      </c>
      <c r="AC49" s="3">
        <f t="shared" si="56"/>
        <v>14.973</v>
      </c>
      <c r="AD49" s="3">
        <f t="shared" si="56"/>
        <v>3.697</v>
      </c>
      <c r="AE49" s="3">
        <f t="shared" si="56"/>
        <v>6.249</v>
      </c>
      <c r="AF49" s="3">
        <f t="shared" si="56"/>
        <v>7.59</v>
      </c>
      <c r="AG49" s="3">
        <f t="shared" si="56"/>
        <v>63.731</v>
      </c>
    </row>
    <row r="50">
      <c r="A50" s="1">
        <v>50.0</v>
      </c>
      <c r="B50" s="2">
        <v>7.263</v>
      </c>
      <c r="X50" s="3">
        <f t="shared" si="2"/>
        <v>1.224</v>
      </c>
      <c r="Y50" s="3">
        <f t="shared" ref="Y50:AG50" si="57">X51</f>
        <v>6.949</v>
      </c>
      <c r="Z50" s="3">
        <f t="shared" si="57"/>
        <v>8.07</v>
      </c>
      <c r="AA50" s="3">
        <f t="shared" si="57"/>
        <v>7.955</v>
      </c>
      <c r="AB50" s="3">
        <f t="shared" si="57"/>
        <v>14.973</v>
      </c>
      <c r="AC50" s="3">
        <f t="shared" si="57"/>
        <v>3.697</v>
      </c>
      <c r="AD50" s="3">
        <f t="shared" si="57"/>
        <v>6.249</v>
      </c>
      <c r="AE50" s="3">
        <f t="shared" si="57"/>
        <v>7.59</v>
      </c>
      <c r="AF50" s="3">
        <f t="shared" si="57"/>
        <v>63.731</v>
      </c>
      <c r="AG50" s="3">
        <f t="shared" si="57"/>
        <v>5.839</v>
      </c>
    </row>
    <row r="51">
      <c r="A51" s="1">
        <v>51.0</v>
      </c>
      <c r="B51" s="2">
        <v>1.224</v>
      </c>
      <c r="X51" s="3">
        <f t="shared" si="2"/>
        <v>6.949</v>
      </c>
      <c r="Y51" s="3">
        <f t="shared" ref="Y51:AG51" si="58">X52</f>
        <v>8.07</v>
      </c>
      <c r="Z51" s="3">
        <f t="shared" si="58"/>
        <v>7.955</v>
      </c>
      <c r="AA51" s="3">
        <f t="shared" si="58"/>
        <v>14.973</v>
      </c>
      <c r="AB51" s="3">
        <f t="shared" si="58"/>
        <v>3.697</v>
      </c>
      <c r="AC51" s="3">
        <f t="shared" si="58"/>
        <v>6.249</v>
      </c>
      <c r="AD51" s="3">
        <f t="shared" si="58"/>
        <v>7.59</v>
      </c>
      <c r="AE51" s="3">
        <f t="shared" si="58"/>
        <v>63.731</v>
      </c>
      <c r="AF51" s="3">
        <f t="shared" si="58"/>
        <v>5.839</v>
      </c>
      <c r="AG51" s="3">
        <f t="shared" si="58"/>
        <v>4.105</v>
      </c>
    </row>
    <row r="52">
      <c r="A52" s="1">
        <v>52.0</v>
      </c>
      <c r="B52" s="2">
        <v>6.949</v>
      </c>
      <c r="X52" s="3">
        <f t="shared" si="2"/>
        <v>8.07</v>
      </c>
      <c r="Y52" s="3">
        <f t="shared" ref="Y52:AG52" si="59">X53</f>
        <v>7.955</v>
      </c>
      <c r="Z52" s="3">
        <f t="shared" si="59"/>
        <v>14.973</v>
      </c>
      <c r="AA52" s="3">
        <f t="shared" si="59"/>
        <v>3.697</v>
      </c>
      <c r="AB52" s="3">
        <f t="shared" si="59"/>
        <v>6.249</v>
      </c>
      <c r="AC52" s="3">
        <f t="shared" si="59"/>
        <v>7.59</v>
      </c>
      <c r="AD52" s="3">
        <f t="shared" si="59"/>
        <v>63.731</v>
      </c>
      <c r="AE52" s="3">
        <f t="shared" si="59"/>
        <v>5.839</v>
      </c>
      <c r="AF52" s="3">
        <f t="shared" si="59"/>
        <v>4.105</v>
      </c>
      <c r="AG52" s="3">
        <f t="shared" si="59"/>
        <v>9.583</v>
      </c>
    </row>
    <row r="53">
      <c r="A53" s="1">
        <v>53.0</v>
      </c>
      <c r="B53" s="2">
        <v>8.07</v>
      </c>
      <c r="X53" s="3">
        <f t="shared" si="2"/>
        <v>7.955</v>
      </c>
      <c r="Y53" s="3">
        <f t="shared" ref="Y53:AG53" si="60">X54</f>
        <v>14.973</v>
      </c>
      <c r="Z53" s="3">
        <f t="shared" si="60"/>
        <v>3.697</v>
      </c>
      <c r="AA53" s="3">
        <f t="shared" si="60"/>
        <v>6.249</v>
      </c>
      <c r="AB53" s="3">
        <f t="shared" si="60"/>
        <v>7.59</v>
      </c>
      <c r="AC53" s="3">
        <f t="shared" si="60"/>
        <v>63.731</v>
      </c>
      <c r="AD53" s="3">
        <f t="shared" si="60"/>
        <v>5.839</v>
      </c>
      <c r="AE53" s="3">
        <f t="shared" si="60"/>
        <v>4.105</v>
      </c>
      <c r="AF53" s="3">
        <f t="shared" si="60"/>
        <v>9.583</v>
      </c>
      <c r="AG53" s="3">
        <f t="shared" si="60"/>
        <v>2.106</v>
      </c>
    </row>
    <row r="54">
      <c r="A54" s="1">
        <v>54.0</v>
      </c>
      <c r="B54" s="2">
        <v>7.955</v>
      </c>
      <c r="X54" s="3">
        <f t="shared" si="2"/>
        <v>14.973</v>
      </c>
      <c r="Y54" s="3">
        <f t="shared" ref="Y54:AG54" si="61">X55</f>
        <v>3.697</v>
      </c>
      <c r="Z54" s="3">
        <f t="shared" si="61"/>
        <v>6.249</v>
      </c>
      <c r="AA54" s="3">
        <f t="shared" si="61"/>
        <v>7.59</v>
      </c>
      <c r="AB54" s="3">
        <f t="shared" si="61"/>
        <v>63.731</v>
      </c>
      <c r="AC54" s="3">
        <f t="shared" si="61"/>
        <v>5.839</v>
      </c>
      <c r="AD54" s="3">
        <f t="shared" si="61"/>
        <v>4.105</v>
      </c>
      <c r="AE54" s="3">
        <f t="shared" si="61"/>
        <v>9.583</v>
      </c>
      <c r="AF54" s="3">
        <f t="shared" si="61"/>
        <v>2.106</v>
      </c>
      <c r="AG54" s="3">
        <f t="shared" si="61"/>
        <v>6.43</v>
      </c>
    </row>
    <row r="55">
      <c r="A55" s="1">
        <v>55.0</v>
      </c>
      <c r="B55" s="2">
        <v>14.973</v>
      </c>
      <c r="X55" s="3">
        <f t="shared" si="2"/>
        <v>3.697</v>
      </c>
      <c r="Y55" s="3">
        <f t="shared" ref="Y55:AG55" si="62">X56</f>
        <v>6.249</v>
      </c>
      <c r="Z55" s="3">
        <f t="shared" si="62"/>
        <v>7.59</v>
      </c>
      <c r="AA55" s="3">
        <f t="shared" si="62"/>
        <v>63.731</v>
      </c>
      <c r="AB55" s="3">
        <f t="shared" si="62"/>
        <v>5.839</v>
      </c>
      <c r="AC55" s="3">
        <f t="shared" si="62"/>
        <v>4.105</v>
      </c>
      <c r="AD55" s="3">
        <f t="shared" si="62"/>
        <v>9.583</v>
      </c>
      <c r="AE55" s="3">
        <f t="shared" si="62"/>
        <v>2.106</v>
      </c>
      <c r="AF55" s="3">
        <f t="shared" si="62"/>
        <v>6.43</v>
      </c>
      <c r="AG55" s="3">
        <f t="shared" si="62"/>
        <v>3.281</v>
      </c>
    </row>
    <row r="56">
      <c r="A56" s="1">
        <v>56.0</v>
      </c>
      <c r="B56" s="2">
        <v>3.697</v>
      </c>
      <c r="X56" s="3">
        <f t="shared" si="2"/>
        <v>6.249</v>
      </c>
      <c r="Y56" s="3">
        <f t="shared" ref="Y56:AG56" si="63">X57</f>
        <v>7.59</v>
      </c>
      <c r="Z56" s="3">
        <f t="shared" si="63"/>
        <v>63.731</v>
      </c>
      <c r="AA56" s="3">
        <f t="shared" si="63"/>
        <v>5.839</v>
      </c>
      <c r="AB56" s="3">
        <f t="shared" si="63"/>
        <v>4.105</v>
      </c>
      <c r="AC56" s="3">
        <f t="shared" si="63"/>
        <v>9.583</v>
      </c>
      <c r="AD56" s="3">
        <f t="shared" si="63"/>
        <v>2.106</v>
      </c>
      <c r="AE56" s="3">
        <f t="shared" si="63"/>
        <v>6.43</v>
      </c>
      <c r="AF56" s="3">
        <f t="shared" si="63"/>
        <v>3.281</v>
      </c>
      <c r="AG56" s="3">
        <f t="shared" si="63"/>
        <v>8.461</v>
      </c>
    </row>
    <row r="57">
      <c r="A57" s="1">
        <v>57.0</v>
      </c>
      <c r="B57" s="2">
        <v>6.249</v>
      </c>
      <c r="X57" s="3">
        <f t="shared" si="2"/>
        <v>7.59</v>
      </c>
      <c r="Y57" s="3">
        <f t="shared" ref="Y57:AG57" si="64">X58</f>
        <v>63.731</v>
      </c>
      <c r="Z57" s="3">
        <f t="shared" si="64"/>
        <v>5.839</v>
      </c>
      <c r="AA57" s="3">
        <f t="shared" si="64"/>
        <v>4.105</v>
      </c>
      <c r="AB57" s="3">
        <f t="shared" si="64"/>
        <v>9.583</v>
      </c>
      <c r="AC57" s="3">
        <f t="shared" si="64"/>
        <v>2.106</v>
      </c>
      <c r="AD57" s="3">
        <f t="shared" si="64"/>
        <v>6.43</v>
      </c>
      <c r="AE57" s="3">
        <f t="shared" si="64"/>
        <v>3.281</v>
      </c>
      <c r="AF57" s="3">
        <f t="shared" si="64"/>
        <v>8.461</v>
      </c>
      <c r="AG57" s="3">
        <f t="shared" si="64"/>
        <v>8.412</v>
      </c>
    </row>
    <row r="58">
      <c r="A58" s="1">
        <v>58.0</v>
      </c>
      <c r="B58" s="2">
        <v>7.59</v>
      </c>
      <c r="X58" s="3">
        <f t="shared" si="2"/>
        <v>63.731</v>
      </c>
      <c r="Y58" s="3">
        <f t="shared" ref="Y58:AG58" si="65">X59</f>
        <v>5.839</v>
      </c>
      <c r="Z58" s="3">
        <f t="shared" si="65"/>
        <v>4.105</v>
      </c>
      <c r="AA58" s="3">
        <f t="shared" si="65"/>
        <v>9.583</v>
      </c>
      <c r="AB58" s="3">
        <f t="shared" si="65"/>
        <v>2.106</v>
      </c>
      <c r="AC58" s="3">
        <f t="shared" si="65"/>
        <v>6.43</v>
      </c>
      <c r="AD58" s="3">
        <f t="shared" si="65"/>
        <v>3.281</v>
      </c>
      <c r="AE58" s="3">
        <f t="shared" si="65"/>
        <v>8.461</v>
      </c>
      <c r="AF58" s="3">
        <f t="shared" si="65"/>
        <v>8.412</v>
      </c>
      <c r="AG58" s="3">
        <f t="shared" si="65"/>
        <v>4.833</v>
      </c>
    </row>
    <row r="59">
      <c r="A59" s="1">
        <v>59.0</v>
      </c>
      <c r="B59" s="2">
        <v>63.731</v>
      </c>
      <c r="X59" s="3">
        <f t="shared" si="2"/>
        <v>5.839</v>
      </c>
      <c r="Y59" s="3">
        <f t="shared" ref="Y59:AG59" si="66">X60</f>
        <v>4.105</v>
      </c>
      <c r="Z59" s="3">
        <f t="shared" si="66"/>
        <v>9.583</v>
      </c>
      <c r="AA59" s="3">
        <f t="shared" si="66"/>
        <v>2.106</v>
      </c>
      <c r="AB59" s="3">
        <f t="shared" si="66"/>
        <v>6.43</v>
      </c>
      <c r="AC59" s="3">
        <f t="shared" si="66"/>
        <v>3.281</v>
      </c>
      <c r="AD59" s="3">
        <f t="shared" si="66"/>
        <v>8.461</v>
      </c>
      <c r="AE59" s="3">
        <f t="shared" si="66"/>
        <v>8.412</v>
      </c>
      <c r="AF59" s="3">
        <f t="shared" si="66"/>
        <v>4.833</v>
      </c>
      <c r="AG59" s="3">
        <f t="shared" si="66"/>
        <v>4.57</v>
      </c>
    </row>
    <row r="60">
      <c r="A60" s="1">
        <v>60.0</v>
      </c>
      <c r="B60" s="2">
        <v>5.839</v>
      </c>
      <c r="X60" s="3">
        <f t="shared" si="2"/>
        <v>4.105</v>
      </c>
      <c r="Y60" s="3">
        <f t="shared" ref="Y60:AG60" si="67">X61</f>
        <v>9.583</v>
      </c>
      <c r="Z60" s="3">
        <f t="shared" si="67"/>
        <v>2.106</v>
      </c>
      <c r="AA60" s="3">
        <f t="shared" si="67"/>
        <v>6.43</v>
      </c>
      <c r="AB60" s="3">
        <f t="shared" si="67"/>
        <v>3.281</v>
      </c>
      <c r="AC60" s="3">
        <f t="shared" si="67"/>
        <v>8.461</v>
      </c>
      <c r="AD60" s="3">
        <f t="shared" si="67"/>
        <v>8.412</v>
      </c>
      <c r="AE60" s="3">
        <f t="shared" si="67"/>
        <v>4.833</v>
      </c>
      <c r="AF60" s="3">
        <f t="shared" si="67"/>
        <v>4.57</v>
      </c>
      <c r="AG60" s="3">
        <f t="shared" si="67"/>
        <v>3.412</v>
      </c>
    </row>
    <row r="61">
      <c r="A61" s="1">
        <v>61.0</v>
      </c>
      <c r="B61" s="2">
        <v>4.105</v>
      </c>
      <c r="X61" s="3">
        <f t="shared" si="2"/>
        <v>9.583</v>
      </c>
      <c r="Y61" s="3">
        <f t="shared" ref="Y61:AG61" si="68">X62</f>
        <v>2.106</v>
      </c>
      <c r="Z61" s="3">
        <f t="shared" si="68"/>
        <v>6.43</v>
      </c>
      <c r="AA61" s="3">
        <f t="shared" si="68"/>
        <v>3.281</v>
      </c>
      <c r="AB61" s="3">
        <f t="shared" si="68"/>
        <v>8.461</v>
      </c>
      <c r="AC61" s="3">
        <f t="shared" si="68"/>
        <v>8.412</v>
      </c>
      <c r="AD61" s="3">
        <f t="shared" si="68"/>
        <v>4.833</v>
      </c>
      <c r="AE61" s="3">
        <f t="shared" si="68"/>
        <v>4.57</v>
      </c>
      <c r="AF61" s="3">
        <f t="shared" si="68"/>
        <v>3.412</v>
      </c>
      <c r="AG61" s="3">
        <f t="shared" si="68"/>
        <v>1.481</v>
      </c>
    </row>
    <row r="62">
      <c r="A62" s="1">
        <v>62.0</v>
      </c>
      <c r="B62" s="2">
        <v>9.583</v>
      </c>
      <c r="X62" s="3">
        <f t="shared" si="2"/>
        <v>2.106</v>
      </c>
      <c r="Y62" s="3">
        <f t="shared" ref="Y62:AG62" si="69">X63</f>
        <v>6.43</v>
      </c>
      <c r="Z62" s="3">
        <f t="shared" si="69"/>
        <v>3.281</v>
      </c>
      <c r="AA62" s="3">
        <f t="shared" si="69"/>
        <v>8.461</v>
      </c>
      <c r="AB62" s="3">
        <f t="shared" si="69"/>
        <v>8.412</v>
      </c>
      <c r="AC62" s="3">
        <f t="shared" si="69"/>
        <v>4.833</v>
      </c>
      <c r="AD62" s="3">
        <f t="shared" si="69"/>
        <v>4.57</v>
      </c>
      <c r="AE62" s="3">
        <f t="shared" si="69"/>
        <v>3.412</v>
      </c>
      <c r="AF62" s="3">
        <f t="shared" si="69"/>
        <v>1.481</v>
      </c>
      <c r="AG62" s="3">
        <f t="shared" si="69"/>
        <v>5.364</v>
      </c>
    </row>
    <row r="63">
      <c r="A63" s="1">
        <v>63.0</v>
      </c>
      <c r="B63" s="2">
        <v>2.106</v>
      </c>
      <c r="X63" s="3">
        <f t="shared" si="2"/>
        <v>6.43</v>
      </c>
      <c r="Y63" s="3">
        <f t="shared" ref="Y63:AG63" si="70">X64</f>
        <v>3.281</v>
      </c>
      <c r="Z63" s="3">
        <f t="shared" si="70"/>
        <v>8.461</v>
      </c>
      <c r="AA63" s="3">
        <f t="shared" si="70"/>
        <v>8.412</v>
      </c>
      <c r="AB63" s="3">
        <f t="shared" si="70"/>
        <v>4.833</v>
      </c>
      <c r="AC63" s="3">
        <f t="shared" si="70"/>
        <v>4.57</v>
      </c>
      <c r="AD63" s="3">
        <f t="shared" si="70"/>
        <v>3.412</v>
      </c>
      <c r="AE63" s="3">
        <f t="shared" si="70"/>
        <v>1.481</v>
      </c>
      <c r="AF63" s="3">
        <f t="shared" si="70"/>
        <v>5.364</v>
      </c>
      <c r="AG63" s="3">
        <f t="shared" si="70"/>
        <v>11.164</v>
      </c>
    </row>
    <row r="64">
      <c r="A64" s="1">
        <v>64.0</v>
      </c>
      <c r="B64" s="2">
        <v>6.43</v>
      </c>
      <c r="X64" s="3">
        <f t="shared" si="2"/>
        <v>3.281</v>
      </c>
      <c r="Y64" s="3">
        <f t="shared" ref="Y64:AG64" si="71">X65</f>
        <v>8.461</v>
      </c>
      <c r="Z64" s="3">
        <f t="shared" si="71"/>
        <v>8.412</v>
      </c>
      <c r="AA64" s="3">
        <f t="shared" si="71"/>
        <v>4.833</v>
      </c>
      <c r="AB64" s="3">
        <f t="shared" si="71"/>
        <v>4.57</v>
      </c>
      <c r="AC64" s="3">
        <f t="shared" si="71"/>
        <v>3.412</v>
      </c>
      <c r="AD64" s="3">
        <f t="shared" si="71"/>
        <v>1.481</v>
      </c>
      <c r="AE64" s="3">
        <f t="shared" si="71"/>
        <v>5.364</v>
      </c>
      <c r="AF64" s="3">
        <f t="shared" si="71"/>
        <v>11.164</v>
      </c>
      <c r="AG64" s="3">
        <f t="shared" si="71"/>
        <v>0.386</v>
      </c>
    </row>
    <row r="65">
      <c r="A65" s="1">
        <v>65.0</v>
      </c>
      <c r="B65" s="2">
        <v>3.281</v>
      </c>
      <c r="X65" s="3">
        <f t="shared" si="2"/>
        <v>8.461</v>
      </c>
      <c r="Y65" s="3">
        <f t="shared" ref="Y65:AG65" si="72">X66</f>
        <v>8.412</v>
      </c>
      <c r="Z65" s="3">
        <f t="shared" si="72"/>
        <v>4.833</v>
      </c>
      <c r="AA65" s="3">
        <f t="shared" si="72"/>
        <v>4.57</v>
      </c>
      <c r="AB65" s="3">
        <f t="shared" si="72"/>
        <v>3.412</v>
      </c>
      <c r="AC65" s="3">
        <f t="shared" si="72"/>
        <v>1.481</v>
      </c>
      <c r="AD65" s="3">
        <f t="shared" si="72"/>
        <v>5.364</v>
      </c>
      <c r="AE65" s="3">
        <f t="shared" si="72"/>
        <v>11.164</v>
      </c>
      <c r="AF65" s="3">
        <f t="shared" si="72"/>
        <v>0.386</v>
      </c>
      <c r="AG65" s="3">
        <f t="shared" si="72"/>
        <v>10.193</v>
      </c>
    </row>
    <row r="66">
      <c r="A66" s="1">
        <v>66.0</v>
      </c>
      <c r="B66" s="2">
        <v>8.461</v>
      </c>
      <c r="X66" s="3">
        <f t="shared" si="2"/>
        <v>8.412</v>
      </c>
      <c r="Y66" s="3">
        <f t="shared" ref="Y66:AG66" si="73">X67</f>
        <v>4.833</v>
      </c>
      <c r="Z66" s="3">
        <f t="shared" si="73"/>
        <v>4.57</v>
      </c>
      <c r="AA66" s="3">
        <f t="shared" si="73"/>
        <v>3.412</v>
      </c>
      <c r="AB66" s="3">
        <f t="shared" si="73"/>
        <v>1.481</v>
      </c>
      <c r="AC66" s="3">
        <f t="shared" si="73"/>
        <v>5.364</v>
      </c>
      <c r="AD66" s="3">
        <f t="shared" si="73"/>
        <v>11.164</v>
      </c>
      <c r="AE66" s="3">
        <f t="shared" si="73"/>
        <v>0.386</v>
      </c>
      <c r="AF66" s="3">
        <f t="shared" si="73"/>
        <v>10.193</v>
      </c>
      <c r="AG66" s="3">
        <f t="shared" si="73"/>
        <v>2.39</v>
      </c>
    </row>
    <row r="67">
      <c r="A67" s="1">
        <v>67.0</v>
      </c>
      <c r="B67" s="2">
        <v>8.412</v>
      </c>
      <c r="X67" s="3">
        <f t="shared" si="2"/>
        <v>4.833</v>
      </c>
      <c r="Y67" s="3">
        <f t="shared" ref="Y67:AG67" si="74">X68</f>
        <v>4.57</v>
      </c>
      <c r="Z67" s="3">
        <f t="shared" si="74"/>
        <v>3.412</v>
      </c>
      <c r="AA67" s="3">
        <f t="shared" si="74"/>
        <v>1.481</v>
      </c>
      <c r="AB67" s="3">
        <f t="shared" si="74"/>
        <v>5.364</v>
      </c>
      <c r="AC67" s="3">
        <f t="shared" si="74"/>
        <v>11.164</v>
      </c>
      <c r="AD67" s="3">
        <f t="shared" si="74"/>
        <v>0.386</v>
      </c>
      <c r="AE67" s="3">
        <f t="shared" si="74"/>
        <v>10.193</v>
      </c>
      <c r="AF67" s="3">
        <f t="shared" si="74"/>
        <v>2.39</v>
      </c>
      <c r="AG67" s="3">
        <f t="shared" si="74"/>
        <v>7.095</v>
      </c>
    </row>
    <row r="68">
      <c r="A68" s="1">
        <v>68.0</v>
      </c>
      <c r="B68" s="2">
        <v>4.833</v>
      </c>
      <c r="X68" s="3">
        <f t="shared" si="2"/>
        <v>4.57</v>
      </c>
      <c r="Y68" s="3">
        <f t="shared" ref="Y68:AG68" si="75">X69</f>
        <v>3.412</v>
      </c>
      <c r="Z68" s="3">
        <f t="shared" si="75"/>
        <v>1.481</v>
      </c>
      <c r="AA68" s="3">
        <f t="shared" si="75"/>
        <v>5.364</v>
      </c>
      <c r="AB68" s="3">
        <f t="shared" si="75"/>
        <v>11.164</v>
      </c>
      <c r="AC68" s="3">
        <f t="shared" si="75"/>
        <v>0.386</v>
      </c>
      <c r="AD68" s="3">
        <f t="shared" si="75"/>
        <v>10.193</v>
      </c>
      <c r="AE68" s="3">
        <f t="shared" si="75"/>
        <v>2.39</v>
      </c>
      <c r="AF68" s="3">
        <f t="shared" si="75"/>
        <v>7.095</v>
      </c>
      <c r="AG68" s="3">
        <f t="shared" si="75"/>
        <v>20.001</v>
      </c>
    </row>
    <row r="69">
      <c r="A69" s="1">
        <v>69.0</v>
      </c>
      <c r="B69" s="2">
        <v>4.57</v>
      </c>
      <c r="X69" s="3">
        <f t="shared" si="2"/>
        <v>3.412</v>
      </c>
      <c r="Y69" s="3">
        <f t="shared" ref="Y69:AG69" si="76">X70</f>
        <v>1.481</v>
      </c>
      <c r="Z69" s="3">
        <f t="shared" si="76"/>
        <v>5.364</v>
      </c>
      <c r="AA69" s="3">
        <f t="shared" si="76"/>
        <v>11.164</v>
      </c>
      <c r="AB69" s="3">
        <f t="shared" si="76"/>
        <v>0.386</v>
      </c>
      <c r="AC69" s="3">
        <f t="shared" si="76"/>
        <v>10.193</v>
      </c>
      <c r="AD69" s="3">
        <f t="shared" si="76"/>
        <v>2.39</v>
      </c>
      <c r="AE69" s="3">
        <f t="shared" si="76"/>
        <v>7.095</v>
      </c>
      <c r="AF69" s="3">
        <f t="shared" si="76"/>
        <v>20.001</v>
      </c>
      <c r="AG69" s="3">
        <f t="shared" si="76"/>
        <v>2.469</v>
      </c>
    </row>
    <row r="70">
      <c r="A70" s="1">
        <v>70.0</v>
      </c>
      <c r="B70" s="2">
        <v>3.412</v>
      </c>
      <c r="X70" s="3">
        <f t="shared" si="2"/>
        <v>1.481</v>
      </c>
      <c r="Y70" s="3">
        <f t="shared" ref="Y70:AG70" si="77">X71</f>
        <v>5.364</v>
      </c>
      <c r="Z70" s="3">
        <f t="shared" si="77"/>
        <v>11.164</v>
      </c>
      <c r="AA70" s="3">
        <f t="shared" si="77"/>
        <v>0.386</v>
      </c>
      <c r="AB70" s="3">
        <f t="shared" si="77"/>
        <v>10.193</v>
      </c>
      <c r="AC70" s="3">
        <f t="shared" si="77"/>
        <v>2.39</v>
      </c>
      <c r="AD70" s="3">
        <f t="shared" si="77"/>
        <v>7.095</v>
      </c>
      <c r="AE70" s="3">
        <f t="shared" si="77"/>
        <v>20.001</v>
      </c>
      <c r="AF70" s="3">
        <f t="shared" si="77"/>
        <v>2.469</v>
      </c>
      <c r="AG70" s="3">
        <f t="shared" si="77"/>
        <v>4.955</v>
      </c>
    </row>
    <row r="71">
      <c r="A71" s="1">
        <v>71.0</v>
      </c>
      <c r="B71" s="2">
        <v>1.481</v>
      </c>
      <c r="X71" s="3">
        <f t="shared" si="2"/>
        <v>5.364</v>
      </c>
      <c r="Y71" s="3">
        <f t="shared" ref="Y71:AG71" si="78">X72</f>
        <v>11.164</v>
      </c>
      <c r="Z71" s="3">
        <f t="shared" si="78"/>
        <v>0.386</v>
      </c>
      <c r="AA71" s="3">
        <f t="shared" si="78"/>
        <v>10.193</v>
      </c>
      <c r="AB71" s="3">
        <f t="shared" si="78"/>
        <v>2.39</v>
      </c>
      <c r="AC71" s="3">
        <f t="shared" si="78"/>
        <v>7.095</v>
      </c>
      <c r="AD71" s="3">
        <f t="shared" si="78"/>
        <v>20.001</v>
      </c>
      <c r="AE71" s="3">
        <f t="shared" si="78"/>
        <v>2.469</v>
      </c>
      <c r="AF71" s="3">
        <f t="shared" si="78"/>
        <v>4.955</v>
      </c>
      <c r="AG71" s="3">
        <f t="shared" si="78"/>
        <v>6.264</v>
      </c>
    </row>
    <row r="72">
      <c r="A72" s="1">
        <v>72.0</v>
      </c>
      <c r="B72" s="2">
        <v>5.364</v>
      </c>
      <c r="X72" s="3">
        <f t="shared" si="2"/>
        <v>11.164</v>
      </c>
      <c r="Y72" s="3">
        <f t="shared" ref="Y72:AG72" si="79">X73</f>
        <v>0.386</v>
      </c>
      <c r="Z72" s="3">
        <f t="shared" si="79"/>
        <v>10.193</v>
      </c>
      <c r="AA72" s="3">
        <f t="shared" si="79"/>
        <v>2.39</v>
      </c>
      <c r="AB72" s="3">
        <f t="shared" si="79"/>
        <v>7.095</v>
      </c>
      <c r="AC72" s="3">
        <f t="shared" si="79"/>
        <v>20.001</v>
      </c>
      <c r="AD72" s="3">
        <f t="shared" si="79"/>
        <v>2.469</v>
      </c>
      <c r="AE72" s="3">
        <f t="shared" si="79"/>
        <v>4.955</v>
      </c>
      <c r="AF72" s="3">
        <f t="shared" si="79"/>
        <v>6.264</v>
      </c>
      <c r="AG72" s="3">
        <f t="shared" si="79"/>
        <v>9.139</v>
      </c>
    </row>
    <row r="73">
      <c r="A73" s="1">
        <v>73.0</v>
      </c>
      <c r="B73" s="2">
        <v>11.164</v>
      </c>
      <c r="X73" s="3">
        <f t="shared" si="2"/>
        <v>0.386</v>
      </c>
      <c r="Y73" s="3">
        <f t="shared" ref="Y73:AG73" si="80">X74</f>
        <v>10.193</v>
      </c>
      <c r="Z73" s="3">
        <f t="shared" si="80"/>
        <v>2.39</v>
      </c>
      <c r="AA73" s="3">
        <f t="shared" si="80"/>
        <v>7.095</v>
      </c>
      <c r="AB73" s="3">
        <f t="shared" si="80"/>
        <v>20.001</v>
      </c>
      <c r="AC73" s="3">
        <f t="shared" si="80"/>
        <v>2.469</v>
      </c>
      <c r="AD73" s="3">
        <f t="shared" si="80"/>
        <v>4.955</v>
      </c>
      <c r="AE73" s="3">
        <f t="shared" si="80"/>
        <v>6.264</v>
      </c>
      <c r="AF73" s="3">
        <f t="shared" si="80"/>
        <v>9.139</v>
      </c>
      <c r="AG73" s="3">
        <f t="shared" si="80"/>
        <v>8.234</v>
      </c>
    </row>
    <row r="74">
      <c r="A74" s="1">
        <v>74.0</v>
      </c>
      <c r="B74" s="2">
        <v>0.386</v>
      </c>
      <c r="X74" s="3">
        <f t="shared" si="2"/>
        <v>10.193</v>
      </c>
      <c r="Y74" s="3">
        <f t="shared" ref="Y74:AG74" si="81">X75</f>
        <v>2.39</v>
      </c>
      <c r="Z74" s="3">
        <f t="shared" si="81"/>
        <v>7.095</v>
      </c>
      <c r="AA74" s="3">
        <f t="shared" si="81"/>
        <v>20.001</v>
      </c>
      <c r="AB74" s="3">
        <f t="shared" si="81"/>
        <v>2.469</v>
      </c>
      <c r="AC74" s="3">
        <f t="shared" si="81"/>
        <v>4.955</v>
      </c>
      <c r="AD74" s="3">
        <f t="shared" si="81"/>
        <v>6.264</v>
      </c>
      <c r="AE74" s="3">
        <f t="shared" si="81"/>
        <v>9.139</v>
      </c>
      <c r="AF74" s="3">
        <f t="shared" si="81"/>
        <v>8.234</v>
      </c>
      <c r="AG74" s="3">
        <f t="shared" si="81"/>
        <v>7.522</v>
      </c>
    </row>
    <row r="75">
      <c r="A75" s="1">
        <v>75.0</v>
      </c>
      <c r="B75" s="2">
        <v>10.193</v>
      </c>
      <c r="X75" s="3">
        <f t="shared" si="2"/>
        <v>2.39</v>
      </c>
      <c r="Y75" s="3">
        <f t="shared" ref="Y75:AG75" si="82">X76</f>
        <v>7.095</v>
      </c>
      <c r="Z75" s="3">
        <f t="shared" si="82"/>
        <v>20.001</v>
      </c>
      <c r="AA75" s="3">
        <f t="shared" si="82"/>
        <v>2.469</v>
      </c>
      <c r="AB75" s="3">
        <f t="shared" si="82"/>
        <v>4.955</v>
      </c>
      <c r="AC75" s="3">
        <f t="shared" si="82"/>
        <v>6.264</v>
      </c>
      <c r="AD75" s="3">
        <f t="shared" si="82"/>
        <v>9.139</v>
      </c>
      <c r="AE75" s="3">
        <f t="shared" si="82"/>
        <v>8.234</v>
      </c>
      <c r="AF75" s="3">
        <f t="shared" si="82"/>
        <v>7.522</v>
      </c>
      <c r="AG75" s="3">
        <f t="shared" si="82"/>
        <v>2.553</v>
      </c>
    </row>
    <row r="76">
      <c r="A76" s="1">
        <v>76.0</v>
      </c>
      <c r="B76" s="2">
        <v>2.39</v>
      </c>
      <c r="X76" s="3">
        <f t="shared" si="2"/>
        <v>7.095</v>
      </c>
      <c r="Y76" s="3">
        <f t="shared" ref="Y76:AG76" si="83">X77</f>
        <v>20.001</v>
      </c>
      <c r="Z76" s="3">
        <f t="shared" si="83"/>
        <v>2.469</v>
      </c>
      <c r="AA76" s="3">
        <f t="shared" si="83"/>
        <v>4.955</v>
      </c>
      <c r="AB76" s="3">
        <f t="shared" si="83"/>
        <v>6.264</v>
      </c>
      <c r="AC76" s="3">
        <f t="shared" si="83"/>
        <v>9.139</v>
      </c>
      <c r="AD76" s="3">
        <f t="shared" si="83"/>
        <v>8.234</v>
      </c>
      <c r="AE76" s="3">
        <f t="shared" si="83"/>
        <v>7.522</v>
      </c>
      <c r="AF76" s="3">
        <f t="shared" si="83"/>
        <v>2.553</v>
      </c>
      <c r="AG76" s="3">
        <f t="shared" si="83"/>
        <v>9.877</v>
      </c>
    </row>
    <row r="77">
      <c r="A77" s="1">
        <v>77.0</v>
      </c>
      <c r="B77" s="2">
        <v>7.095</v>
      </c>
      <c r="X77" s="3">
        <f t="shared" si="2"/>
        <v>20.001</v>
      </c>
      <c r="Y77" s="3">
        <f t="shared" ref="Y77:AG77" si="84">X78</f>
        <v>2.469</v>
      </c>
      <c r="Z77" s="3">
        <f t="shared" si="84"/>
        <v>4.955</v>
      </c>
      <c r="AA77" s="3">
        <f t="shared" si="84"/>
        <v>6.264</v>
      </c>
      <c r="AB77" s="3">
        <f t="shared" si="84"/>
        <v>9.139</v>
      </c>
      <c r="AC77" s="3">
        <f t="shared" si="84"/>
        <v>8.234</v>
      </c>
      <c r="AD77" s="3">
        <f t="shared" si="84"/>
        <v>7.522</v>
      </c>
      <c r="AE77" s="3">
        <f t="shared" si="84"/>
        <v>2.553</v>
      </c>
      <c r="AF77" s="3">
        <f t="shared" si="84"/>
        <v>9.877</v>
      </c>
      <c r="AG77" s="3">
        <f t="shared" si="84"/>
        <v>6.316</v>
      </c>
    </row>
    <row r="78">
      <c r="A78" s="1">
        <v>78.0</v>
      </c>
      <c r="B78" s="2">
        <v>20.001</v>
      </c>
      <c r="X78" s="3">
        <f t="shared" si="2"/>
        <v>2.469</v>
      </c>
      <c r="Y78" s="3">
        <f t="shared" ref="Y78:AG78" si="85">X79</f>
        <v>4.955</v>
      </c>
      <c r="Z78" s="3">
        <f t="shared" si="85"/>
        <v>6.264</v>
      </c>
      <c r="AA78" s="3">
        <f t="shared" si="85"/>
        <v>9.139</v>
      </c>
      <c r="AB78" s="3">
        <f t="shared" si="85"/>
        <v>8.234</v>
      </c>
      <c r="AC78" s="3">
        <f t="shared" si="85"/>
        <v>7.522</v>
      </c>
      <c r="AD78" s="3">
        <f t="shared" si="85"/>
        <v>2.553</v>
      </c>
      <c r="AE78" s="3">
        <f t="shared" si="85"/>
        <v>9.877</v>
      </c>
      <c r="AF78" s="3">
        <f t="shared" si="85"/>
        <v>6.316</v>
      </c>
      <c r="AG78" s="3">
        <f t="shared" si="85"/>
        <v>2.923</v>
      </c>
    </row>
    <row r="79">
      <c r="A79" s="1">
        <v>79.0</v>
      </c>
      <c r="B79" s="2">
        <v>2.469</v>
      </c>
      <c r="X79" s="3">
        <f t="shared" si="2"/>
        <v>4.955</v>
      </c>
      <c r="Y79" s="3">
        <f t="shared" ref="Y79:AG79" si="86">X80</f>
        <v>6.264</v>
      </c>
      <c r="Z79" s="3">
        <f t="shared" si="86"/>
        <v>9.139</v>
      </c>
      <c r="AA79" s="3">
        <f t="shared" si="86"/>
        <v>8.234</v>
      </c>
      <c r="AB79" s="3">
        <f t="shared" si="86"/>
        <v>7.522</v>
      </c>
      <c r="AC79" s="3">
        <f t="shared" si="86"/>
        <v>2.553</v>
      </c>
      <c r="AD79" s="3">
        <f t="shared" si="86"/>
        <v>9.877</v>
      </c>
      <c r="AE79" s="3">
        <f t="shared" si="86"/>
        <v>6.316</v>
      </c>
      <c r="AF79" s="3">
        <f t="shared" si="86"/>
        <v>2.923</v>
      </c>
      <c r="AG79" s="3">
        <f t="shared" si="86"/>
        <v>9.274</v>
      </c>
    </row>
    <row r="80">
      <c r="A80" s="1">
        <v>80.0</v>
      </c>
      <c r="B80" s="2">
        <v>4.955</v>
      </c>
      <c r="X80" s="3">
        <f t="shared" si="2"/>
        <v>6.264</v>
      </c>
      <c r="Y80" s="3">
        <f t="shared" ref="Y80:AG80" si="87">X81</f>
        <v>9.139</v>
      </c>
      <c r="Z80" s="3">
        <f t="shared" si="87"/>
        <v>8.234</v>
      </c>
      <c r="AA80" s="3">
        <f t="shared" si="87"/>
        <v>7.522</v>
      </c>
      <c r="AB80" s="3">
        <f t="shared" si="87"/>
        <v>2.553</v>
      </c>
      <c r="AC80" s="3">
        <f t="shared" si="87"/>
        <v>9.877</v>
      </c>
      <c r="AD80" s="3">
        <f t="shared" si="87"/>
        <v>6.316</v>
      </c>
      <c r="AE80" s="3">
        <f t="shared" si="87"/>
        <v>2.923</v>
      </c>
      <c r="AF80" s="3">
        <f t="shared" si="87"/>
        <v>9.274</v>
      </c>
      <c r="AG80" s="3">
        <f t="shared" si="87"/>
        <v>10.161</v>
      </c>
    </row>
    <row r="81">
      <c r="A81" s="1">
        <v>81.0</v>
      </c>
      <c r="B81" s="2">
        <v>6.264</v>
      </c>
      <c r="X81" s="3">
        <f t="shared" si="2"/>
        <v>9.139</v>
      </c>
      <c r="Y81" s="3">
        <f t="shared" ref="Y81:AG81" si="88">X82</f>
        <v>8.234</v>
      </c>
      <c r="Z81" s="3">
        <f t="shared" si="88"/>
        <v>7.522</v>
      </c>
      <c r="AA81" s="3">
        <f t="shared" si="88"/>
        <v>2.553</v>
      </c>
      <c r="AB81" s="3">
        <f t="shared" si="88"/>
        <v>9.877</v>
      </c>
      <c r="AC81" s="3">
        <f t="shared" si="88"/>
        <v>6.316</v>
      </c>
      <c r="AD81" s="3">
        <f t="shared" si="88"/>
        <v>2.923</v>
      </c>
      <c r="AE81" s="3">
        <f t="shared" si="88"/>
        <v>9.274</v>
      </c>
      <c r="AF81" s="3">
        <f t="shared" si="88"/>
        <v>10.161</v>
      </c>
      <c r="AG81" s="3">
        <f t="shared" si="88"/>
        <v>9.61</v>
      </c>
    </row>
    <row r="82">
      <c r="A82" s="1">
        <v>82.0</v>
      </c>
      <c r="B82" s="2">
        <v>9.139</v>
      </c>
      <c r="X82" s="3">
        <f t="shared" si="2"/>
        <v>8.234</v>
      </c>
      <c r="Y82" s="3">
        <f t="shared" ref="Y82:AG82" si="89">X83</f>
        <v>7.522</v>
      </c>
      <c r="Z82" s="3">
        <f t="shared" si="89"/>
        <v>2.553</v>
      </c>
      <c r="AA82" s="3">
        <f t="shared" si="89"/>
        <v>9.877</v>
      </c>
      <c r="AB82" s="3">
        <f t="shared" si="89"/>
        <v>6.316</v>
      </c>
      <c r="AC82" s="3">
        <f t="shared" si="89"/>
        <v>2.923</v>
      </c>
      <c r="AD82" s="3">
        <f t="shared" si="89"/>
        <v>9.274</v>
      </c>
      <c r="AE82" s="3">
        <f t="shared" si="89"/>
        <v>10.161</v>
      </c>
      <c r="AF82" s="3">
        <f t="shared" si="89"/>
        <v>9.61</v>
      </c>
      <c r="AG82" s="3">
        <f t="shared" si="89"/>
        <v>5.761</v>
      </c>
    </row>
    <row r="83">
      <c r="A83" s="1">
        <v>83.0</v>
      </c>
      <c r="B83" s="2">
        <v>8.234</v>
      </c>
      <c r="X83" s="3">
        <f t="shared" si="2"/>
        <v>7.522</v>
      </c>
      <c r="Y83" s="3">
        <f t="shared" ref="Y83:AG83" si="90">X84</f>
        <v>2.553</v>
      </c>
      <c r="Z83" s="3">
        <f t="shared" si="90"/>
        <v>9.877</v>
      </c>
      <c r="AA83" s="3">
        <f t="shared" si="90"/>
        <v>6.316</v>
      </c>
      <c r="AB83" s="3">
        <f t="shared" si="90"/>
        <v>2.923</v>
      </c>
      <c r="AC83" s="3">
        <f t="shared" si="90"/>
        <v>9.274</v>
      </c>
      <c r="AD83" s="3">
        <f t="shared" si="90"/>
        <v>10.161</v>
      </c>
      <c r="AE83" s="3">
        <f t="shared" si="90"/>
        <v>9.61</v>
      </c>
      <c r="AF83" s="3">
        <f t="shared" si="90"/>
        <v>5.761</v>
      </c>
      <c r="AG83" s="3">
        <f t="shared" si="90"/>
        <v>10.172</v>
      </c>
    </row>
    <row r="84">
      <c r="A84" s="1">
        <v>84.0</v>
      </c>
      <c r="B84" s="2">
        <v>7.522</v>
      </c>
      <c r="X84" s="3">
        <f t="shared" si="2"/>
        <v>2.553</v>
      </c>
      <c r="Y84" s="3">
        <f t="shared" ref="Y84:AG84" si="91">X85</f>
        <v>9.877</v>
      </c>
      <c r="Z84" s="3">
        <f t="shared" si="91"/>
        <v>6.316</v>
      </c>
      <c r="AA84" s="3">
        <f t="shared" si="91"/>
        <v>2.923</v>
      </c>
      <c r="AB84" s="3">
        <f t="shared" si="91"/>
        <v>9.274</v>
      </c>
      <c r="AC84" s="3">
        <f t="shared" si="91"/>
        <v>10.161</v>
      </c>
      <c r="AD84" s="3">
        <f t="shared" si="91"/>
        <v>9.61</v>
      </c>
      <c r="AE84" s="3">
        <f t="shared" si="91"/>
        <v>5.761</v>
      </c>
      <c r="AF84" s="3">
        <f t="shared" si="91"/>
        <v>10.172</v>
      </c>
      <c r="AG84" s="3">
        <f t="shared" si="91"/>
        <v>9.142</v>
      </c>
    </row>
    <row r="85">
      <c r="A85" s="1">
        <v>85.0</v>
      </c>
      <c r="B85" s="2">
        <v>2.553</v>
      </c>
      <c r="X85" s="3">
        <f t="shared" si="2"/>
        <v>9.877</v>
      </c>
      <c r="Y85" s="3">
        <f t="shared" ref="Y85:AG85" si="92">X86</f>
        <v>6.316</v>
      </c>
      <c r="Z85" s="3">
        <f t="shared" si="92"/>
        <v>2.923</v>
      </c>
      <c r="AA85" s="3">
        <f t="shared" si="92"/>
        <v>9.274</v>
      </c>
      <c r="AB85" s="3">
        <f t="shared" si="92"/>
        <v>10.161</v>
      </c>
      <c r="AC85" s="3">
        <f t="shared" si="92"/>
        <v>9.61</v>
      </c>
      <c r="AD85" s="3">
        <f t="shared" si="92"/>
        <v>5.761</v>
      </c>
      <c r="AE85" s="3">
        <f t="shared" si="92"/>
        <v>10.172</v>
      </c>
      <c r="AF85" s="3">
        <f t="shared" si="92"/>
        <v>9.142</v>
      </c>
      <c r="AG85" s="3">
        <f t="shared" si="92"/>
        <v>7.299</v>
      </c>
    </row>
    <row r="86">
      <c r="A86" s="1">
        <v>86.0</v>
      </c>
      <c r="B86" s="2">
        <v>9.877</v>
      </c>
      <c r="X86" s="3">
        <f t="shared" si="2"/>
        <v>6.316</v>
      </c>
      <c r="Y86" s="3">
        <f t="shared" ref="Y86:AG86" si="93">X87</f>
        <v>2.923</v>
      </c>
      <c r="Z86" s="3">
        <f t="shared" si="93"/>
        <v>9.274</v>
      </c>
      <c r="AA86" s="3">
        <f t="shared" si="93"/>
        <v>10.161</v>
      </c>
      <c r="AB86" s="3">
        <f t="shared" si="93"/>
        <v>9.61</v>
      </c>
      <c r="AC86" s="3">
        <f t="shared" si="93"/>
        <v>5.761</v>
      </c>
      <c r="AD86" s="3">
        <f t="shared" si="93"/>
        <v>10.172</v>
      </c>
      <c r="AE86" s="3">
        <f t="shared" si="93"/>
        <v>9.142</v>
      </c>
      <c r="AF86" s="3">
        <f t="shared" si="93"/>
        <v>7.299</v>
      </c>
      <c r="AG86" s="3">
        <f t="shared" si="93"/>
        <v>190.451</v>
      </c>
    </row>
    <row r="87">
      <c r="A87" s="1">
        <v>87.0</v>
      </c>
      <c r="B87" s="2">
        <v>6.316</v>
      </c>
      <c r="X87" s="3">
        <f t="shared" si="2"/>
        <v>2.923</v>
      </c>
      <c r="Y87" s="3">
        <f t="shared" ref="Y87:AG87" si="94">X88</f>
        <v>9.274</v>
      </c>
      <c r="Z87" s="3">
        <f t="shared" si="94"/>
        <v>10.161</v>
      </c>
      <c r="AA87" s="3">
        <f t="shared" si="94"/>
        <v>9.61</v>
      </c>
      <c r="AB87" s="3">
        <f t="shared" si="94"/>
        <v>5.761</v>
      </c>
      <c r="AC87" s="3">
        <f t="shared" si="94"/>
        <v>10.172</v>
      </c>
      <c r="AD87" s="3">
        <f t="shared" si="94"/>
        <v>9.142</v>
      </c>
      <c r="AE87" s="3">
        <f t="shared" si="94"/>
        <v>7.299</v>
      </c>
      <c r="AF87" s="3">
        <f t="shared" si="94"/>
        <v>190.451</v>
      </c>
      <c r="AG87" s="3">
        <f t="shared" si="94"/>
        <v>10.475</v>
      </c>
    </row>
    <row r="88">
      <c r="A88" s="1">
        <v>88.0</v>
      </c>
      <c r="B88" s="2">
        <v>2.923</v>
      </c>
      <c r="X88" s="3">
        <f t="shared" si="2"/>
        <v>9.274</v>
      </c>
      <c r="Y88" s="3">
        <f t="shared" ref="Y88:AG88" si="95">X89</f>
        <v>10.161</v>
      </c>
      <c r="Z88" s="3">
        <f t="shared" si="95"/>
        <v>9.61</v>
      </c>
      <c r="AA88" s="3">
        <f t="shared" si="95"/>
        <v>5.761</v>
      </c>
      <c r="AB88" s="3">
        <f t="shared" si="95"/>
        <v>10.172</v>
      </c>
      <c r="AC88" s="3">
        <f t="shared" si="95"/>
        <v>9.142</v>
      </c>
      <c r="AD88" s="3">
        <f t="shared" si="95"/>
        <v>7.299</v>
      </c>
      <c r="AE88" s="3">
        <f t="shared" si="95"/>
        <v>190.451</v>
      </c>
      <c r="AF88" s="3">
        <f t="shared" si="95"/>
        <v>10.475</v>
      </c>
      <c r="AG88" s="3">
        <f t="shared" si="95"/>
        <v>8.894</v>
      </c>
    </row>
    <row r="89">
      <c r="A89" s="1">
        <v>89.0</v>
      </c>
      <c r="B89" s="2">
        <v>9.274</v>
      </c>
      <c r="X89" s="3">
        <f t="shared" si="2"/>
        <v>10.161</v>
      </c>
      <c r="Y89" s="3">
        <f t="shared" ref="Y89:AG89" si="96">X90</f>
        <v>9.61</v>
      </c>
      <c r="Z89" s="3">
        <f t="shared" si="96"/>
        <v>5.761</v>
      </c>
      <c r="AA89" s="3">
        <f t="shared" si="96"/>
        <v>10.172</v>
      </c>
      <c r="AB89" s="3">
        <f t="shared" si="96"/>
        <v>9.142</v>
      </c>
      <c r="AC89" s="3">
        <f t="shared" si="96"/>
        <v>7.299</v>
      </c>
      <c r="AD89" s="3">
        <f t="shared" si="96"/>
        <v>190.451</v>
      </c>
      <c r="AE89" s="3">
        <f t="shared" si="96"/>
        <v>10.475</v>
      </c>
      <c r="AF89" s="3">
        <f t="shared" si="96"/>
        <v>8.894</v>
      </c>
      <c r="AG89" s="3">
        <f t="shared" si="96"/>
        <v>8.488</v>
      </c>
    </row>
    <row r="90">
      <c r="A90" s="1">
        <v>90.0</v>
      </c>
      <c r="B90" s="2">
        <v>10.161</v>
      </c>
      <c r="X90" s="3">
        <f t="shared" si="2"/>
        <v>9.61</v>
      </c>
      <c r="Y90" s="3">
        <f t="shared" ref="Y90:AG90" si="97">X91</f>
        <v>5.761</v>
      </c>
      <c r="Z90" s="3">
        <f t="shared" si="97"/>
        <v>10.172</v>
      </c>
      <c r="AA90" s="3">
        <f t="shared" si="97"/>
        <v>9.142</v>
      </c>
      <c r="AB90" s="3">
        <f t="shared" si="97"/>
        <v>7.299</v>
      </c>
      <c r="AC90" s="3">
        <f t="shared" si="97"/>
        <v>190.451</v>
      </c>
      <c r="AD90" s="3">
        <f t="shared" si="97"/>
        <v>10.475</v>
      </c>
      <c r="AE90" s="3">
        <f t="shared" si="97"/>
        <v>8.894</v>
      </c>
      <c r="AF90" s="3">
        <f t="shared" si="97"/>
        <v>8.488</v>
      </c>
      <c r="AG90" s="3">
        <f t="shared" si="97"/>
        <v>9.524</v>
      </c>
    </row>
    <row r="91">
      <c r="A91" s="1">
        <v>91.0</v>
      </c>
      <c r="B91" s="2">
        <v>9.61</v>
      </c>
      <c r="X91" s="3">
        <f t="shared" si="2"/>
        <v>5.761</v>
      </c>
      <c r="Y91" s="3">
        <f t="shared" ref="Y91:AG91" si="98">X92</f>
        <v>10.172</v>
      </c>
      <c r="Z91" s="3">
        <f t="shared" si="98"/>
        <v>9.142</v>
      </c>
      <c r="AA91" s="3">
        <f t="shared" si="98"/>
        <v>7.299</v>
      </c>
      <c r="AB91" s="3">
        <f t="shared" si="98"/>
        <v>190.451</v>
      </c>
      <c r="AC91" s="3">
        <f t="shared" si="98"/>
        <v>10.475</v>
      </c>
      <c r="AD91" s="3">
        <f t="shared" si="98"/>
        <v>8.894</v>
      </c>
      <c r="AE91" s="3">
        <f t="shared" si="98"/>
        <v>8.488</v>
      </c>
      <c r="AF91" s="3">
        <f t="shared" si="98"/>
        <v>9.524</v>
      </c>
      <c r="AG91" s="3">
        <f t="shared" si="98"/>
        <v>2.916</v>
      </c>
    </row>
    <row r="92">
      <c r="A92" s="1">
        <v>92.0</v>
      </c>
      <c r="B92" s="2">
        <v>5.761</v>
      </c>
      <c r="X92" s="3">
        <f t="shared" si="2"/>
        <v>10.172</v>
      </c>
      <c r="Y92" s="3">
        <f t="shared" ref="Y92:AG92" si="99">X93</f>
        <v>9.142</v>
      </c>
      <c r="Z92" s="3">
        <f t="shared" si="99"/>
        <v>7.299</v>
      </c>
      <c r="AA92" s="3">
        <f t="shared" si="99"/>
        <v>190.451</v>
      </c>
      <c r="AB92" s="3">
        <f t="shared" si="99"/>
        <v>10.475</v>
      </c>
      <c r="AC92" s="3">
        <f t="shared" si="99"/>
        <v>8.894</v>
      </c>
      <c r="AD92" s="3">
        <f t="shared" si="99"/>
        <v>8.488</v>
      </c>
      <c r="AE92" s="3">
        <f t="shared" si="99"/>
        <v>9.524</v>
      </c>
      <c r="AF92" s="3">
        <f t="shared" si="99"/>
        <v>2.916</v>
      </c>
      <c r="AG92" s="3">
        <f t="shared" si="99"/>
        <v>10.417</v>
      </c>
    </row>
    <row r="93">
      <c r="A93" s="1">
        <v>93.0</v>
      </c>
      <c r="B93" s="2">
        <v>10.172</v>
      </c>
      <c r="X93" s="3">
        <f t="shared" si="2"/>
        <v>9.142</v>
      </c>
      <c r="Y93" s="3">
        <f t="shared" ref="Y93:AG93" si="100">X94</f>
        <v>7.299</v>
      </c>
      <c r="Z93" s="3">
        <f t="shared" si="100"/>
        <v>190.451</v>
      </c>
      <c r="AA93" s="3">
        <f t="shared" si="100"/>
        <v>10.475</v>
      </c>
      <c r="AB93" s="3">
        <f t="shared" si="100"/>
        <v>8.894</v>
      </c>
      <c r="AC93" s="3">
        <f t="shared" si="100"/>
        <v>8.488</v>
      </c>
      <c r="AD93" s="3">
        <f t="shared" si="100"/>
        <v>9.524</v>
      </c>
      <c r="AE93" s="3">
        <f t="shared" si="100"/>
        <v>2.916</v>
      </c>
      <c r="AF93" s="3">
        <f t="shared" si="100"/>
        <v>10.417</v>
      </c>
      <c r="AG93" s="3">
        <f t="shared" si="100"/>
        <v>10.018</v>
      </c>
    </row>
    <row r="94">
      <c r="A94" s="1">
        <v>94.0</v>
      </c>
      <c r="B94" s="2">
        <v>9.142</v>
      </c>
      <c r="X94" s="3">
        <f t="shared" si="2"/>
        <v>7.299</v>
      </c>
      <c r="Y94" s="3">
        <f t="shared" ref="Y94:AG94" si="101">X95</f>
        <v>190.451</v>
      </c>
      <c r="Z94" s="3">
        <f t="shared" si="101"/>
        <v>10.475</v>
      </c>
      <c r="AA94" s="3">
        <f t="shared" si="101"/>
        <v>8.894</v>
      </c>
      <c r="AB94" s="3">
        <f t="shared" si="101"/>
        <v>8.488</v>
      </c>
      <c r="AC94" s="3">
        <f t="shared" si="101"/>
        <v>9.524</v>
      </c>
      <c r="AD94" s="3">
        <f t="shared" si="101"/>
        <v>2.916</v>
      </c>
      <c r="AE94" s="3">
        <f t="shared" si="101"/>
        <v>10.417</v>
      </c>
      <c r="AF94" s="3">
        <f t="shared" si="101"/>
        <v>10.018</v>
      </c>
      <c r="AG94" s="3">
        <f t="shared" si="101"/>
        <v>7.876</v>
      </c>
    </row>
    <row r="95">
      <c r="A95" s="1">
        <v>95.0</v>
      </c>
      <c r="B95" s="2">
        <v>7.299</v>
      </c>
      <c r="X95" s="3">
        <f t="shared" si="2"/>
        <v>190.451</v>
      </c>
      <c r="Y95" s="3">
        <f t="shared" ref="Y95:AG95" si="102">X96</f>
        <v>10.475</v>
      </c>
      <c r="Z95" s="3">
        <f t="shared" si="102"/>
        <v>8.894</v>
      </c>
      <c r="AA95" s="3">
        <f t="shared" si="102"/>
        <v>8.488</v>
      </c>
      <c r="AB95" s="3">
        <f t="shared" si="102"/>
        <v>9.524</v>
      </c>
      <c r="AC95" s="3">
        <f t="shared" si="102"/>
        <v>2.916</v>
      </c>
      <c r="AD95" s="3">
        <f t="shared" si="102"/>
        <v>10.417</v>
      </c>
      <c r="AE95" s="3">
        <f t="shared" si="102"/>
        <v>10.018</v>
      </c>
      <c r="AF95" s="3">
        <f t="shared" si="102"/>
        <v>7.876</v>
      </c>
      <c r="AG95" s="3">
        <f t="shared" si="102"/>
        <v>10.518</v>
      </c>
    </row>
    <row r="96">
      <c r="A96" s="1">
        <v>96.0</v>
      </c>
      <c r="B96" s="2">
        <v>190.451</v>
      </c>
      <c r="X96" s="3">
        <f t="shared" si="2"/>
        <v>10.475</v>
      </c>
      <c r="Y96" s="3">
        <f t="shared" ref="Y96:AG96" si="103">X97</f>
        <v>8.894</v>
      </c>
      <c r="Z96" s="3">
        <f t="shared" si="103"/>
        <v>8.488</v>
      </c>
      <c r="AA96" s="3">
        <f t="shared" si="103"/>
        <v>9.524</v>
      </c>
      <c r="AB96" s="3">
        <f t="shared" si="103"/>
        <v>2.916</v>
      </c>
      <c r="AC96" s="3">
        <f t="shared" si="103"/>
        <v>10.417</v>
      </c>
      <c r="AD96" s="3">
        <f t="shared" si="103"/>
        <v>10.018</v>
      </c>
      <c r="AE96" s="3">
        <f t="shared" si="103"/>
        <v>7.876</v>
      </c>
      <c r="AF96" s="3">
        <f t="shared" si="103"/>
        <v>10.518</v>
      </c>
      <c r="AG96" s="3">
        <f t="shared" si="103"/>
        <v>99.773</v>
      </c>
    </row>
    <row r="97">
      <c r="A97" s="1">
        <v>97.0</v>
      </c>
      <c r="B97" s="2">
        <v>10.475</v>
      </c>
      <c r="X97" s="3">
        <f t="shared" si="2"/>
        <v>8.894</v>
      </c>
      <c r="Y97" s="3">
        <f t="shared" ref="Y97:AG97" si="104">X98</f>
        <v>8.488</v>
      </c>
      <c r="Z97" s="3">
        <f t="shared" si="104"/>
        <v>9.524</v>
      </c>
      <c r="AA97" s="3">
        <f t="shared" si="104"/>
        <v>2.916</v>
      </c>
      <c r="AB97" s="3">
        <f t="shared" si="104"/>
        <v>10.417</v>
      </c>
      <c r="AC97" s="3">
        <f t="shared" si="104"/>
        <v>10.018</v>
      </c>
      <c r="AD97" s="3">
        <f t="shared" si="104"/>
        <v>7.876</v>
      </c>
      <c r="AE97" s="3">
        <f t="shared" si="104"/>
        <v>10.518</v>
      </c>
      <c r="AF97" s="3">
        <f t="shared" si="104"/>
        <v>99.773</v>
      </c>
      <c r="AG97" s="3">
        <f t="shared" si="104"/>
        <v>5.41</v>
      </c>
    </row>
    <row r="98">
      <c r="A98" s="1">
        <v>98.0</v>
      </c>
      <c r="B98" s="2">
        <v>8.894</v>
      </c>
      <c r="X98" s="3">
        <f t="shared" si="2"/>
        <v>8.488</v>
      </c>
      <c r="Y98" s="3">
        <f t="shared" ref="Y98:AG98" si="105">X99</f>
        <v>9.524</v>
      </c>
      <c r="Z98" s="3">
        <f t="shared" si="105"/>
        <v>2.916</v>
      </c>
      <c r="AA98" s="3">
        <f t="shared" si="105"/>
        <v>10.417</v>
      </c>
      <c r="AB98" s="3">
        <f t="shared" si="105"/>
        <v>10.018</v>
      </c>
      <c r="AC98" s="3">
        <f t="shared" si="105"/>
        <v>7.876</v>
      </c>
      <c r="AD98" s="3">
        <f t="shared" si="105"/>
        <v>10.518</v>
      </c>
      <c r="AE98" s="3">
        <f t="shared" si="105"/>
        <v>99.773</v>
      </c>
      <c r="AF98" s="3">
        <f t="shared" si="105"/>
        <v>5.41</v>
      </c>
      <c r="AG98" s="3">
        <f t="shared" si="105"/>
        <v>9.686</v>
      </c>
    </row>
    <row r="99">
      <c r="A99" s="1">
        <v>99.0</v>
      </c>
      <c r="B99" s="2">
        <v>8.488</v>
      </c>
      <c r="X99" s="3">
        <f t="shared" si="2"/>
        <v>9.524</v>
      </c>
      <c r="Y99" s="3">
        <f t="shared" ref="Y99:AG99" si="106">X100</f>
        <v>2.916</v>
      </c>
      <c r="Z99" s="3">
        <f t="shared" si="106"/>
        <v>10.417</v>
      </c>
      <c r="AA99" s="3">
        <f t="shared" si="106"/>
        <v>10.018</v>
      </c>
      <c r="AB99" s="3">
        <f t="shared" si="106"/>
        <v>7.876</v>
      </c>
      <c r="AC99" s="3">
        <f t="shared" si="106"/>
        <v>10.518</v>
      </c>
      <c r="AD99" s="3">
        <f t="shared" si="106"/>
        <v>99.773</v>
      </c>
      <c r="AE99" s="3">
        <f t="shared" si="106"/>
        <v>5.41</v>
      </c>
      <c r="AF99" s="3">
        <f t="shared" si="106"/>
        <v>9.686</v>
      </c>
      <c r="AG99" s="3">
        <f t="shared" si="106"/>
        <v>36.167</v>
      </c>
    </row>
    <row r="100">
      <c r="A100" s="1">
        <v>100.0</v>
      </c>
      <c r="B100" s="2">
        <v>9.524</v>
      </c>
      <c r="X100" s="3">
        <f t="shared" si="2"/>
        <v>2.916</v>
      </c>
      <c r="Y100" s="3">
        <f t="shared" ref="Y100:AG100" si="107">X101</f>
        <v>10.417</v>
      </c>
      <c r="Z100" s="3">
        <f t="shared" si="107"/>
        <v>10.018</v>
      </c>
      <c r="AA100" s="3">
        <f t="shared" si="107"/>
        <v>7.876</v>
      </c>
      <c r="AB100" s="3">
        <f t="shared" si="107"/>
        <v>10.518</v>
      </c>
      <c r="AC100" s="3">
        <f t="shared" si="107"/>
        <v>99.773</v>
      </c>
      <c r="AD100" s="3">
        <f t="shared" si="107"/>
        <v>5.41</v>
      </c>
      <c r="AE100" s="3">
        <f t="shared" si="107"/>
        <v>9.686</v>
      </c>
      <c r="AF100" s="3">
        <f t="shared" si="107"/>
        <v>36.167</v>
      </c>
      <c r="AG100" s="3">
        <f t="shared" si="107"/>
        <v>5.837</v>
      </c>
    </row>
    <row r="101">
      <c r="A101" s="1">
        <v>101.0</v>
      </c>
      <c r="B101" s="2">
        <v>2.916</v>
      </c>
      <c r="X101" s="3">
        <f t="shared" si="2"/>
        <v>10.417</v>
      </c>
      <c r="Y101" s="3">
        <f t="shared" ref="Y101:AG101" si="108">X102</f>
        <v>10.018</v>
      </c>
      <c r="Z101" s="3">
        <f t="shared" si="108"/>
        <v>7.876</v>
      </c>
      <c r="AA101" s="3">
        <f t="shared" si="108"/>
        <v>10.518</v>
      </c>
      <c r="AB101" s="3">
        <f t="shared" si="108"/>
        <v>99.773</v>
      </c>
      <c r="AC101" s="3">
        <f t="shared" si="108"/>
        <v>5.41</v>
      </c>
      <c r="AD101" s="3">
        <f t="shared" si="108"/>
        <v>9.686</v>
      </c>
      <c r="AE101" s="3">
        <f t="shared" si="108"/>
        <v>36.167</v>
      </c>
      <c r="AF101" s="3">
        <f t="shared" si="108"/>
        <v>5.837</v>
      </c>
      <c r="AG101" s="3">
        <f t="shared" si="108"/>
        <v>6.014</v>
      </c>
    </row>
    <row r="102">
      <c r="A102" s="1">
        <v>102.0</v>
      </c>
      <c r="B102" s="2">
        <v>10.417</v>
      </c>
      <c r="X102" s="3">
        <f t="shared" si="2"/>
        <v>10.018</v>
      </c>
      <c r="Y102" s="3">
        <f t="shared" ref="Y102:AG102" si="109">X103</f>
        <v>7.876</v>
      </c>
      <c r="Z102" s="3">
        <f t="shared" si="109"/>
        <v>10.518</v>
      </c>
      <c r="AA102" s="3">
        <f t="shared" si="109"/>
        <v>99.773</v>
      </c>
      <c r="AB102" s="3">
        <f t="shared" si="109"/>
        <v>5.41</v>
      </c>
      <c r="AC102" s="3">
        <f t="shared" si="109"/>
        <v>9.686</v>
      </c>
      <c r="AD102" s="3">
        <f t="shared" si="109"/>
        <v>36.167</v>
      </c>
      <c r="AE102" s="3">
        <f t="shared" si="109"/>
        <v>5.837</v>
      </c>
      <c r="AF102" s="3">
        <f t="shared" si="109"/>
        <v>6.014</v>
      </c>
      <c r="AG102" s="3">
        <f t="shared" si="109"/>
        <v>7.174</v>
      </c>
    </row>
    <row r="103">
      <c r="A103" s="1">
        <v>103.0</v>
      </c>
      <c r="B103" s="2">
        <v>10.018</v>
      </c>
      <c r="X103" s="3">
        <f t="shared" si="2"/>
        <v>7.876</v>
      </c>
      <c r="Y103" s="3">
        <f t="shared" ref="Y103:AG103" si="110">X104</f>
        <v>10.518</v>
      </c>
      <c r="Z103" s="3">
        <f t="shared" si="110"/>
        <v>99.773</v>
      </c>
      <c r="AA103" s="3">
        <f t="shared" si="110"/>
        <v>5.41</v>
      </c>
      <c r="AB103" s="3">
        <f t="shared" si="110"/>
        <v>9.686</v>
      </c>
      <c r="AC103" s="3">
        <f t="shared" si="110"/>
        <v>36.167</v>
      </c>
      <c r="AD103" s="3">
        <f t="shared" si="110"/>
        <v>5.837</v>
      </c>
      <c r="AE103" s="3">
        <f t="shared" si="110"/>
        <v>6.014</v>
      </c>
      <c r="AF103" s="3">
        <f t="shared" si="110"/>
        <v>7.174</v>
      </c>
      <c r="AG103" s="3">
        <f t="shared" si="110"/>
        <v>1.113</v>
      </c>
    </row>
    <row r="104">
      <c r="A104" s="1">
        <v>104.0</v>
      </c>
      <c r="B104" s="2">
        <v>7.876</v>
      </c>
      <c r="X104" s="3">
        <f t="shared" si="2"/>
        <v>10.518</v>
      </c>
      <c r="Y104" s="3">
        <f t="shared" ref="Y104:AG104" si="111">X105</f>
        <v>99.773</v>
      </c>
      <c r="Z104" s="3">
        <f t="shared" si="111"/>
        <v>5.41</v>
      </c>
      <c r="AA104" s="3">
        <f t="shared" si="111"/>
        <v>9.686</v>
      </c>
      <c r="AB104" s="3">
        <f t="shared" si="111"/>
        <v>36.167</v>
      </c>
      <c r="AC104" s="3">
        <f t="shared" si="111"/>
        <v>5.837</v>
      </c>
      <c r="AD104" s="3">
        <f t="shared" si="111"/>
        <v>6.014</v>
      </c>
      <c r="AE104" s="3">
        <f t="shared" si="111"/>
        <v>7.174</v>
      </c>
      <c r="AF104" s="3">
        <f t="shared" si="111"/>
        <v>1.113</v>
      </c>
      <c r="AG104" s="3">
        <f t="shared" si="111"/>
        <v>2.895</v>
      </c>
    </row>
    <row r="105">
      <c r="A105" s="1">
        <v>105.0</v>
      </c>
      <c r="B105" s="2">
        <v>10.518</v>
      </c>
      <c r="X105" s="3">
        <f t="shared" si="2"/>
        <v>99.773</v>
      </c>
      <c r="Y105" s="3">
        <f t="shared" ref="Y105:AG105" si="112">X106</f>
        <v>5.41</v>
      </c>
      <c r="Z105" s="3">
        <f t="shared" si="112"/>
        <v>9.686</v>
      </c>
      <c r="AA105" s="3">
        <f t="shared" si="112"/>
        <v>36.167</v>
      </c>
      <c r="AB105" s="3">
        <f t="shared" si="112"/>
        <v>5.837</v>
      </c>
      <c r="AC105" s="3">
        <f t="shared" si="112"/>
        <v>6.014</v>
      </c>
      <c r="AD105" s="3">
        <f t="shared" si="112"/>
        <v>7.174</v>
      </c>
      <c r="AE105" s="3">
        <f t="shared" si="112"/>
        <v>1.113</v>
      </c>
      <c r="AF105" s="3">
        <f t="shared" si="112"/>
        <v>2.895</v>
      </c>
      <c r="AG105" s="3">
        <f t="shared" si="112"/>
        <v>6.531</v>
      </c>
    </row>
    <row r="106">
      <c r="A106" s="1">
        <v>106.0</v>
      </c>
      <c r="B106" s="2">
        <v>99.773</v>
      </c>
      <c r="X106" s="3">
        <f t="shared" si="2"/>
        <v>5.41</v>
      </c>
      <c r="Y106" s="3">
        <f t="shared" ref="Y106:AG106" si="113">X107</f>
        <v>9.686</v>
      </c>
      <c r="Z106" s="3">
        <f t="shared" si="113"/>
        <v>36.167</v>
      </c>
      <c r="AA106" s="3">
        <f t="shared" si="113"/>
        <v>5.837</v>
      </c>
      <c r="AB106" s="3">
        <f t="shared" si="113"/>
        <v>6.014</v>
      </c>
      <c r="AC106" s="3">
        <f t="shared" si="113"/>
        <v>7.174</v>
      </c>
      <c r="AD106" s="3">
        <f t="shared" si="113"/>
        <v>1.113</v>
      </c>
      <c r="AE106" s="3">
        <f t="shared" si="113"/>
        <v>2.895</v>
      </c>
      <c r="AF106" s="3">
        <f t="shared" si="113"/>
        <v>6.531</v>
      </c>
      <c r="AG106" s="3">
        <f t="shared" si="113"/>
        <v>1.643</v>
      </c>
    </row>
    <row r="107">
      <c r="A107" s="1">
        <v>107.0</v>
      </c>
      <c r="B107" s="2">
        <v>5.41</v>
      </c>
      <c r="X107" s="3">
        <f t="shared" si="2"/>
        <v>9.686</v>
      </c>
      <c r="Y107" s="3">
        <f t="shared" ref="Y107:AG107" si="114">X108</f>
        <v>36.167</v>
      </c>
      <c r="Z107" s="3">
        <f t="shared" si="114"/>
        <v>5.837</v>
      </c>
      <c r="AA107" s="3">
        <f t="shared" si="114"/>
        <v>6.014</v>
      </c>
      <c r="AB107" s="3">
        <f t="shared" si="114"/>
        <v>7.174</v>
      </c>
      <c r="AC107" s="3">
        <f t="shared" si="114"/>
        <v>1.113</v>
      </c>
      <c r="AD107" s="3">
        <f t="shared" si="114"/>
        <v>2.895</v>
      </c>
      <c r="AE107" s="3">
        <f t="shared" si="114"/>
        <v>6.531</v>
      </c>
      <c r="AF107" s="3">
        <f t="shared" si="114"/>
        <v>1.643</v>
      </c>
      <c r="AG107" s="3">
        <f t="shared" si="114"/>
        <v>8.62</v>
      </c>
    </row>
    <row r="108">
      <c r="A108" s="1">
        <v>108.0</v>
      </c>
      <c r="B108" s="2">
        <v>9.686</v>
      </c>
      <c r="X108" s="3">
        <f t="shared" si="2"/>
        <v>36.167</v>
      </c>
      <c r="Y108" s="3">
        <f t="shared" ref="Y108:AG108" si="115">X109</f>
        <v>5.837</v>
      </c>
      <c r="Z108" s="3">
        <f t="shared" si="115"/>
        <v>6.014</v>
      </c>
      <c r="AA108" s="3">
        <f t="shared" si="115"/>
        <v>7.174</v>
      </c>
      <c r="AB108" s="3">
        <f t="shared" si="115"/>
        <v>1.113</v>
      </c>
      <c r="AC108" s="3">
        <f t="shared" si="115"/>
        <v>2.895</v>
      </c>
      <c r="AD108" s="3">
        <f t="shared" si="115"/>
        <v>6.531</v>
      </c>
      <c r="AE108" s="3">
        <f t="shared" si="115"/>
        <v>1.643</v>
      </c>
      <c r="AF108" s="3">
        <f t="shared" si="115"/>
        <v>8.62</v>
      </c>
      <c r="AG108" s="3">
        <f t="shared" si="115"/>
        <v>7.305</v>
      </c>
    </row>
    <row r="109">
      <c r="A109" s="1">
        <v>109.0</v>
      </c>
      <c r="B109" s="2">
        <v>36.167</v>
      </c>
      <c r="X109" s="3">
        <f t="shared" si="2"/>
        <v>5.837</v>
      </c>
      <c r="Y109" s="3">
        <f t="shared" ref="Y109:AG109" si="116">X110</f>
        <v>6.014</v>
      </c>
      <c r="Z109" s="3">
        <f t="shared" si="116"/>
        <v>7.174</v>
      </c>
      <c r="AA109" s="3">
        <f t="shared" si="116"/>
        <v>1.113</v>
      </c>
      <c r="AB109" s="3">
        <f t="shared" si="116"/>
        <v>2.895</v>
      </c>
      <c r="AC109" s="3">
        <f t="shared" si="116"/>
        <v>6.531</v>
      </c>
      <c r="AD109" s="3">
        <f t="shared" si="116"/>
        <v>1.643</v>
      </c>
      <c r="AE109" s="3">
        <f t="shared" si="116"/>
        <v>8.62</v>
      </c>
      <c r="AF109" s="3">
        <f t="shared" si="116"/>
        <v>7.305</v>
      </c>
      <c r="AG109" s="3">
        <f t="shared" si="116"/>
        <v>2.412</v>
      </c>
    </row>
    <row r="110">
      <c r="A110" s="1">
        <v>110.0</v>
      </c>
      <c r="B110" s="2">
        <v>5.837</v>
      </c>
      <c r="X110" s="3">
        <f t="shared" si="2"/>
        <v>6.014</v>
      </c>
      <c r="Y110" s="3">
        <f t="shared" ref="Y110:AG110" si="117">X111</f>
        <v>7.174</v>
      </c>
      <c r="Z110" s="3">
        <f t="shared" si="117"/>
        <v>1.113</v>
      </c>
      <c r="AA110" s="3">
        <f t="shared" si="117"/>
        <v>2.895</v>
      </c>
      <c r="AB110" s="3">
        <f t="shared" si="117"/>
        <v>6.531</v>
      </c>
      <c r="AC110" s="3">
        <f t="shared" si="117"/>
        <v>1.643</v>
      </c>
      <c r="AD110" s="3">
        <f t="shared" si="117"/>
        <v>8.62</v>
      </c>
      <c r="AE110" s="3">
        <f t="shared" si="117"/>
        <v>7.305</v>
      </c>
      <c r="AF110" s="3">
        <f t="shared" si="117"/>
        <v>2.412</v>
      </c>
      <c r="AG110" s="3">
        <f t="shared" si="117"/>
        <v>8.206</v>
      </c>
    </row>
    <row r="111">
      <c r="A111" s="1">
        <v>111.0</v>
      </c>
      <c r="B111" s="2">
        <v>6.014</v>
      </c>
      <c r="X111" s="3">
        <f t="shared" si="2"/>
        <v>7.174</v>
      </c>
      <c r="Y111" s="3">
        <f t="shared" ref="Y111:AG111" si="118">X112</f>
        <v>1.113</v>
      </c>
      <c r="Z111" s="3">
        <f t="shared" si="118"/>
        <v>2.895</v>
      </c>
      <c r="AA111" s="3">
        <f t="shared" si="118"/>
        <v>6.531</v>
      </c>
      <c r="AB111" s="3">
        <f t="shared" si="118"/>
        <v>1.643</v>
      </c>
      <c r="AC111" s="3">
        <f t="shared" si="118"/>
        <v>8.62</v>
      </c>
      <c r="AD111" s="3">
        <f t="shared" si="118"/>
        <v>7.305</v>
      </c>
      <c r="AE111" s="3">
        <f t="shared" si="118"/>
        <v>2.412</v>
      </c>
      <c r="AF111" s="3">
        <f t="shared" si="118"/>
        <v>8.206</v>
      </c>
      <c r="AG111" s="3">
        <f t="shared" si="118"/>
        <v>9.62</v>
      </c>
    </row>
    <row r="112">
      <c r="A112" s="1">
        <v>112.0</v>
      </c>
      <c r="B112" s="2">
        <v>7.174</v>
      </c>
      <c r="X112" s="3">
        <f t="shared" si="2"/>
        <v>1.113</v>
      </c>
      <c r="Y112" s="3">
        <f t="shared" ref="Y112:AG112" si="119">X113</f>
        <v>2.895</v>
      </c>
      <c r="Z112" s="3">
        <f t="shared" si="119"/>
        <v>6.531</v>
      </c>
      <c r="AA112" s="3">
        <f t="shared" si="119"/>
        <v>1.643</v>
      </c>
      <c r="AB112" s="3">
        <f t="shared" si="119"/>
        <v>8.62</v>
      </c>
      <c r="AC112" s="3">
        <f t="shared" si="119"/>
        <v>7.305</v>
      </c>
      <c r="AD112" s="3">
        <f t="shared" si="119"/>
        <v>2.412</v>
      </c>
      <c r="AE112" s="3">
        <f t="shared" si="119"/>
        <v>8.206</v>
      </c>
      <c r="AF112" s="3">
        <f t="shared" si="119"/>
        <v>9.62</v>
      </c>
      <c r="AG112" s="3">
        <f t="shared" si="119"/>
        <v>2.124</v>
      </c>
    </row>
    <row r="113">
      <c r="A113" s="1">
        <v>113.0</v>
      </c>
      <c r="B113" s="2">
        <v>1.113</v>
      </c>
      <c r="X113" s="3">
        <f t="shared" si="2"/>
        <v>2.895</v>
      </c>
      <c r="Y113" s="3">
        <f t="shared" ref="Y113:AG113" si="120">X114</f>
        <v>6.531</v>
      </c>
      <c r="Z113" s="3">
        <f t="shared" si="120"/>
        <v>1.643</v>
      </c>
      <c r="AA113" s="3">
        <f t="shared" si="120"/>
        <v>8.62</v>
      </c>
      <c r="AB113" s="3">
        <f t="shared" si="120"/>
        <v>7.305</v>
      </c>
      <c r="AC113" s="3">
        <f t="shared" si="120"/>
        <v>2.412</v>
      </c>
      <c r="AD113" s="3">
        <f t="shared" si="120"/>
        <v>8.206</v>
      </c>
      <c r="AE113" s="3">
        <f t="shared" si="120"/>
        <v>9.62</v>
      </c>
      <c r="AF113" s="3">
        <f t="shared" si="120"/>
        <v>2.124</v>
      </c>
      <c r="AG113" s="3">
        <f t="shared" si="120"/>
        <v>6.524</v>
      </c>
    </row>
    <row r="114">
      <c r="A114" s="1">
        <v>114.0</v>
      </c>
      <c r="B114" s="2">
        <v>2.895</v>
      </c>
      <c r="X114" s="3">
        <f t="shared" si="2"/>
        <v>6.531</v>
      </c>
      <c r="Y114" s="3">
        <f t="shared" ref="Y114:AG114" si="121">X115</f>
        <v>1.643</v>
      </c>
      <c r="Z114" s="3">
        <f t="shared" si="121"/>
        <v>8.62</v>
      </c>
      <c r="AA114" s="3">
        <f t="shared" si="121"/>
        <v>7.305</v>
      </c>
      <c r="AB114" s="3">
        <f t="shared" si="121"/>
        <v>2.412</v>
      </c>
      <c r="AC114" s="3">
        <f t="shared" si="121"/>
        <v>8.206</v>
      </c>
      <c r="AD114" s="3">
        <f t="shared" si="121"/>
        <v>9.62</v>
      </c>
      <c r="AE114" s="3">
        <f t="shared" si="121"/>
        <v>2.124</v>
      </c>
      <c r="AF114" s="3">
        <f t="shared" si="121"/>
        <v>6.524</v>
      </c>
      <c r="AG114" s="3">
        <f t="shared" si="121"/>
        <v>3.268</v>
      </c>
    </row>
    <row r="115">
      <c r="A115" s="1">
        <v>115.0</v>
      </c>
      <c r="B115" s="2">
        <v>6.531</v>
      </c>
      <c r="X115" s="3">
        <f t="shared" si="2"/>
        <v>1.643</v>
      </c>
      <c r="Y115" s="3">
        <f t="shared" ref="Y115:AG115" si="122">X116</f>
        <v>8.62</v>
      </c>
      <c r="Z115" s="3">
        <f t="shared" si="122"/>
        <v>7.305</v>
      </c>
      <c r="AA115" s="3">
        <f t="shared" si="122"/>
        <v>2.412</v>
      </c>
      <c r="AB115" s="3">
        <f t="shared" si="122"/>
        <v>8.206</v>
      </c>
      <c r="AC115" s="3">
        <f t="shared" si="122"/>
        <v>9.62</v>
      </c>
      <c r="AD115" s="3">
        <f t="shared" si="122"/>
        <v>2.124</v>
      </c>
      <c r="AE115" s="3">
        <f t="shared" si="122"/>
        <v>6.524</v>
      </c>
      <c r="AF115" s="3">
        <f t="shared" si="122"/>
        <v>3.268</v>
      </c>
      <c r="AG115" s="3">
        <f t="shared" si="122"/>
        <v>17.613</v>
      </c>
    </row>
    <row r="116">
      <c r="A116" s="1">
        <v>116.0</v>
      </c>
      <c r="B116" s="2">
        <v>1.643</v>
      </c>
      <c r="X116" s="3">
        <f t="shared" si="2"/>
        <v>8.62</v>
      </c>
      <c r="Y116" s="3">
        <f t="shared" ref="Y116:AG116" si="123">X117</f>
        <v>7.305</v>
      </c>
      <c r="Z116" s="3">
        <f t="shared" si="123"/>
        <v>2.412</v>
      </c>
      <c r="AA116" s="3">
        <f t="shared" si="123"/>
        <v>8.206</v>
      </c>
      <c r="AB116" s="3">
        <f t="shared" si="123"/>
        <v>9.62</v>
      </c>
      <c r="AC116" s="3">
        <f t="shared" si="123"/>
        <v>2.124</v>
      </c>
      <c r="AD116" s="3">
        <f t="shared" si="123"/>
        <v>6.524</v>
      </c>
      <c r="AE116" s="3">
        <f t="shared" si="123"/>
        <v>3.268</v>
      </c>
      <c r="AF116" s="3">
        <f t="shared" si="123"/>
        <v>17.613</v>
      </c>
      <c r="AG116" s="3">
        <f t="shared" si="123"/>
        <v>4.751</v>
      </c>
    </row>
    <row r="117">
      <c r="A117" s="1">
        <v>117.0</v>
      </c>
      <c r="B117" s="2">
        <v>8.62</v>
      </c>
      <c r="X117" s="3">
        <f t="shared" si="2"/>
        <v>7.305</v>
      </c>
      <c r="Y117" s="3">
        <f t="shared" ref="Y117:AG117" si="124">X118</f>
        <v>2.412</v>
      </c>
      <c r="Z117" s="3">
        <f t="shared" si="124"/>
        <v>8.206</v>
      </c>
      <c r="AA117" s="3">
        <f t="shared" si="124"/>
        <v>9.62</v>
      </c>
      <c r="AB117" s="3">
        <f t="shared" si="124"/>
        <v>2.124</v>
      </c>
      <c r="AC117" s="3">
        <f t="shared" si="124"/>
        <v>6.524</v>
      </c>
      <c r="AD117" s="3">
        <f t="shared" si="124"/>
        <v>3.268</v>
      </c>
      <c r="AE117" s="3">
        <f t="shared" si="124"/>
        <v>17.613</v>
      </c>
      <c r="AF117" s="3">
        <f t="shared" si="124"/>
        <v>4.751</v>
      </c>
      <c r="AG117" s="3">
        <f t="shared" si="124"/>
        <v>8.705</v>
      </c>
    </row>
    <row r="118">
      <c r="A118" s="1">
        <v>118.0</v>
      </c>
      <c r="B118" s="2">
        <v>7.305</v>
      </c>
      <c r="X118" s="3">
        <f t="shared" si="2"/>
        <v>2.412</v>
      </c>
      <c r="Y118" s="3">
        <f t="shared" ref="Y118:AG118" si="125">X119</f>
        <v>8.206</v>
      </c>
      <c r="Z118" s="3">
        <f t="shared" si="125"/>
        <v>9.62</v>
      </c>
      <c r="AA118" s="3">
        <f t="shared" si="125"/>
        <v>2.124</v>
      </c>
      <c r="AB118" s="3">
        <f t="shared" si="125"/>
        <v>6.524</v>
      </c>
      <c r="AC118" s="3">
        <f t="shared" si="125"/>
        <v>3.268</v>
      </c>
      <c r="AD118" s="3">
        <f t="shared" si="125"/>
        <v>17.613</v>
      </c>
      <c r="AE118" s="3">
        <f t="shared" si="125"/>
        <v>4.751</v>
      </c>
      <c r="AF118" s="3">
        <f t="shared" si="125"/>
        <v>8.705</v>
      </c>
      <c r="AG118" s="3">
        <f t="shared" si="125"/>
        <v>9.732</v>
      </c>
    </row>
    <row r="119">
      <c r="A119" s="1">
        <v>119.0</v>
      </c>
      <c r="B119" s="2">
        <v>2.412</v>
      </c>
      <c r="X119" s="3">
        <f t="shared" si="2"/>
        <v>8.206</v>
      </c>
      <c r="Y119" s="3">
        <f t="shared" ref="Y119:AG119" si="126">X120</f>
        <v>9.62</v>
      </c>
      <c r="Z119" s="3">
        <f t="shared" si="126"/>
        <v>2.124</v>
      </c>
      <c r="AA119" s="3">
        <f t="shared" si="126"/>
        <v>6.524</v>
      </c>
      <c r="AB119" s="3">
        <f t="shared" si="126"/>
        <v>3.268</v>
      </c>
      <c r="AC119" s="3">
        <f t="shared" si="126"/>
        <v>17.613</v>
      </c>
      <c r="AD119" s="3">
        <f t="shared" si="126"/>
        <v>4.751</v>
      </c>
      <c r="AE119" s="3">
        <f t="shared" si="126"/>
        <v>8.705</v>
      </c>
      <c r="AF119" s="3">
        <f t="shared" si="126"/>
        <v>9.732</v>
      </c>
      <c r="AG119" s="3">
        <f t="shared" si="126"/>
        <v>6.985</v>
      </c>
    </row>
    <row r="120">
      <c r="A120" s="1">
        <v>120.0</v>
      </c>
      <c r="B120" s="2">
        <v>8.206</v>
      </c>
      <c r="X120" s="3">
        <f t="shared" si="2"/>
        <v>9.62</v>
      </c>
      <c r="Y120" s="3">
        <f t="shared" ref="Y120:AG120" si="127">X121</f>
        <v>2.124</v>
      </c>
      <c r="Z120" s="3">
        <f t="shared" si="127"/>
        <v>6.524</v>
      </c>
      <c r="AA120" s="3">
        <f t="shared" si="127"/>
        <v>3.268</v>
      </c>
      <c r="AB120" s="3">
        <f t="shared" si="127"/>
        <v>17.613</v>
      </c>
      <c r="AC120" s="3">
        <f t="shared" si="127"/>
        <v>4.751</v>
      </c>
      <c r="AD120" s="3">
        <f t="shared" si="127"/>
        <v>8.705</v>
      </c>
      <c r="AE120" s="3">
        <f t="shared" si="127"/>
        <v>9.732</v>
      </c>
      <c r="AF120" s="3">
        <f t="shared" si="127"/>
        <v>6.985</v>
      </c>
      <c r="AG120" s="3">
        <f t="shared" si="127"/>
        <v>9.949</v>
      </c>
    </row>
    <row r="121">
      <c r="A121" s="1">
        <v>121.0</v>
      </c>
      <c r="B121" s="2">
        <v>9.62</v>
      </c>
      <c r="X121" s="3">
        <f t="shared" si="2"/>
        <v>2.124</v>
      </c>
      <c r="Y121" s="3">
        <f t="shared" ref="Y121:AG121" si="128">X122</f>
        <v>6.524</v>
      </c>
      <c r="Z121" s="3">
        <f t="shared" si="128"/>
        <v>3.268</v>
      </c>
      <c r="AA121" s="3">
        <f t="shared" si="128"/>
        <v>17.613</v>
      </c>
      <c r="AB121" s="3">
        <f t="shared" si="128"/>
        <v>4.751</v>
      </c>
      <c r="AC121" s="3">
        <f t="shared" si="128"/>
        <v>8.705</v>
      </c>
      <c r="AD121" s="3">
        <f t="shared" si="128"/>
        <v>9.732</v>
      </c>
      <c r="AE121" s="3">
        <f t="shared" si="128"/>
        <v>6.985</v>
      </c>
      <c r="AF121" s="3">
        <f t="shared" si="128"/>
        <v>9.949</v>
      </c>
      <c r="AG121" s="3">
        <f t="shared" si="128"/>
        <v>7.031</v>
      </c>
    </row>
    <row r="122">
      <c r="A122" s="1">
        <v>122.0</v>
      </c>
      <c r="B122" s="2">
        <v>2.124</v>
      </c>
      <c r="X122" s="3">
        <f t="shared" si="2"/>
        <v>6.524</v>
      </c>
      <c r="Y122" s="3">
        <f t="shared" ref="Y122:AG122" si="129">X123</f>
        <v>3.268</v>
      </c>
      <c r="Z122" s="3">
        <f t="shared" si="129"/>
        <v>17.613</v>
      </c>
      <c r="AA122" s="3">
        <f t="shared" si="129"/>
        <v>4.751</v>
      </c>
      <c r="AB122" s="3">
        <f t="shared" si="129"/>
        <v>8.705</v>
      </c>
      <c r="AC122" s="3">
        <f t="shared" si="129"/>
        <v>9.732</v>
      </c>
      <c r="AD122" s="3">
        <f t="shared" si="129"/>
        <v>6.985</v>
      </c>
      <c r="AE122" s="3">
        <f t="shared" si="129"/>
        <v>9.949</v>
      </c>
      <c r="AF122" s="3">
        <f t="shared" si="129"/>
        <v>7.031</v>
      </c>
      <c r="AG122" s="3">
        <f t="shared" si="129"/>
        <v>8.511</v>
      </c>
    </row>
    <row r="123">
      <c r="A123" s="1">
        <v>123.0</v>
      </c>
      <c r="B123" s="2">
        <v>6.524</v>
      </c>
      <c r="X123" s="3">
        <f t="shared" si="2"/>
        <v>3.268</v>
      </c>
      <c r="Y123" s="3">
        <f t="shared" ref="Y123:AG123" si="130">X124</f>
        <v>17.613</v>
      </c>
      <c r="Z123" s="3">
        <f t="shared" si="130"/>
        <v>4.751</v>
      </c>
      <c r="AA123" s="3">
        <f t="shared" si="130"/>
        <v>8.705</v>
      </c>
      <c r="AB123" s="3">
        <f t="shared" si="130"/>
        <v>9.732</v>
      </c>
      <c r="AC123" s="3">
        <f t="shared" si="130"/>
        <v>6.985</v>
      </c>
      <c r="AD123" s="3">
        <f t="shared" si="130"/>
        <v>9.949</v>
      </c>
      <c r="AE123" s="3">
        <f t="shared" si="130"/>
        <v>7.031</v>
      </c>
      <c r="AF123" s="3">
        <f t="shared" si="130"/>
        <v>8.511</v>
      </c>
      <c r="AG123" s="3">
        <f t="shared" si="130"/>
        <v>1.853</v>
      </c>
    </row>
    <row r="124">
      <c r="A124" s="1">
        <v>124.0</v>
      </c>
      <c r="B124" s="2">
        <v>3.268</v>
      </c>
      <c r="X124" s="3">
        <f t="shared" si="2"/>
        <v>17.613</v>
      </c>
      <c r="Y124" s="3">
        <f t="shared" ref="Y124:AG124" si="131">X125</f>
        <v>4.751</v>
      </c>
      <c r="Z124" s="3">
        <f t="shared" si="131"/>
        <v>8.705</v>
      </c>
      <c r="AA124" s="3">
        <f t="shared" si="131"/>
        <v>9.732</v>
      </c>
      <c r="AB124" s="3">
        <f t="shared" si="131"/>
        <v>6.985</v>
      </c>
      <c r="AC124" s="3">
        <f t="shared" si="131"/>
        <v>9.949</v>
      </c>
      <c r="AD124" s="3">
        <f t="shared" si="131"/>
        <v>7.031</v>
      </c>
      <c r="AE124" s="3">
        <f t="shared" si="131"/>
        <v>8.511</v>
      </c>
      <c r="AF124" s="3">
        <f t="shared" si="131"/>
        <v>1.853</v>
      </c>
      <c r="AG124" s="3">
        <f t="shared" si="131"/>
        <v>5.094</v>
      </c>
    </row>
    <row r="125">
      <c r="A125" s="1">
        <v>125.0</v>
      </c>
      <c r="B125" s="2">
        <v>17.613</v>
      </c>
      <c r="X125" s="3">
        <f t="shared" si="2"/>
        <v>4.751</v>
      </c>
      <c r="Y125" s="3">
        <f t="shared" ref="Y125:AG125" si="132">X126</f>
        <v>8.705</v>
      </c>
      <c r="Z125" s="3">
        <f t="shared" si="132"/>
        <v>9.732</v>
      </c>
      <c r="AA125" s="3">
        <f t="shared" si="132"/>
        <v>6.985</v>
      </c>
      <c r="AB125" s="3">
        <f t="shared" si="132"/>
        <v>9.949</v>
      </c>
      <c r="AC125" s="3">
        <f t="shared" si="132"/>
        <v>7.031</v>
      </c>
      <c r="AD125" s="3">
        <f t="shared" si="132"/>
        <v>8.511</v>
      </c>
      <c r="AE125" s="3">
        <f t="shared" si="132"/>
        <v>1.853</v>
      </c>
      <c r="AF125" s="3">
        <f t="shared" si="132"/>
        <v>5.094</v>
      </c>
      <c r="AG125" s="3">
        <f t="shared" si="132"/>
        <v>10.42</v>
      </c>
    </row>
    <row r="126">
      <c r="A126" s="1">
        <v>126.0</v>
      </c>
      <c r="B126" s="2">
        <v>4.751</v>
      </c>
      <c r="X126" s="3">
        <f t="shared" si="2"/>
        <v>8.705</v>
      </c>
      <c r="Y126" s="3">
        <f t="shared" ref="Y126:AG126" si="133">X127</f>
        <v>9.732</v>
      </c>
      <c r="Z126" s="3">
        <f t="shared" si="133"/>
        <v>6.985</v>
      </c>
      <c r="AA126" s="3">
        <f t="shared" si="133"/>
        <v>9.949</v>
      </c>
      <c r="AB126" s="3">
        <f t="shared" si="133"/>
        <v>7.031</v>
      </c>
      <c r="AC126" s="3">
        <f t="shared" si="133"/>
        <v>8.511</v>
      </c>
      <c r="AD126" s="3">
        <f t="shared" si="133"/>
        <v>1.853</v>
      </c>
      <c r="AE126" s="3">
        <f t="shared" si="133"/>
        <v>5.094</v>
      </c>
      <c r="AF126" s="3">
        <f t="shared" si="133"/>
        <v>10.42</v>
      </c>
      <c r="AG126" s="3">
        <f t="shared" si="133"/>
        <v>9.867</v>
      </c>
    </row>
    <row r="127">
      <c r="A127" s="1">
        <v>127.0</v>
      </c>
      <c r="B127" s="2">
        <v>8.705</v>
      </c>
      <c r="X127" s="3">
        <f t="shared" si="2"/>
        <v>9.732</v>
      </c>
      <c r="Y127" s="3">
        <f t="shared" ref="Y127:AG127" si="134">X128</f>
        <v>6.985</v>
      </c>
      <c r="Z127" s="3">
        <f t="shared" si="134"/>
        <v>9.949</v>
      </c>
      <c r="AA127" s="3">
        <f t="shared" si="134"/>
        <v>7.031</v>
      </c>
      <c r="AB127" s="3">
        <f t="shared" si="134"/>
        <v>8.511</v>
      </c>
      <c r="AC127" s="3">
        <f t="shared" si="134"/>
        <v>1.853</v>
      </c>
      <c r="AD127" s="3">
        <f t="shared" si="134"/>
        <v>5.094</v>
      </c>
      <c r="AE127" s="3">
        <f t="shared" si="134"/>
        <v>10.42</v>
      </c>
      <c r="AF127" s="3">
        <f t="shared" si="134"/>
        <v>9.867</v>
      </c>
      <c r="AG127" s="3">
        <f t="shared" si="134"/>
        <v>9.495</v>
      </c>
    </row>
    <row r="128">
      <c r="A128" s="1">
        <v>128.0</v>
      </c>
      <c r="B128" s="2">
        <v>9.732</v>
      </c>
      <c r="X128" s="3">
        <f t="shared" si="2"/>
        <v>6.985</v>
      </c>
      <c r="Y128" s="3">
        <f t="shared" ref="Y128:AG128" si="135">X129</f>
        <v>9.949</v>
      </c>
      <c r="Z128" s="3">
        <f t="shared" si="135"/>
        <v>7.031</v>
      </c>
      <c r="AA128" s="3">
        <f t="shared" si="135"/>
        <v>8.511</v>
      </c>
      <c r="AB128" s="3">
        <f t="shared" si="135"/>
        <v>1.853</v>
      </c>
      <c r="AC128" s="3">
        <f t="shared" si="135"/>
        <v>5.094</v>
      </c>
      <c r="AD128" s="3">
        <f t="shared" si="135"/>
        <v>10.42</v>
      </c>
      <c r="AE128" s="3">
        <f t="shared" si="135"/>
        <v>9.867</v>
      </c>
      <c r="AF128" s="3">
        <f t="shared" si="135"/>
        <v>9.495</v>
      </c>
      <c r="AG128" s="3">
        <f t="shared" si="135"/>
        <v>9.78</v>
      </c>
    </row>
    <row r="129">
      <c r="A129" s="1">
        <v>129.0</v>
      </c>
      <c r="B129" s="2">
        <v>6.985</v>
      </c>
      <c r="X129" s="3">
        <f t="shared" si="2"/>
        <v>9.949</v>
      </c>
      <c r="Y129" s="3">
        <f t="shared" ref="Y129:AG129" si="136">X130</f>
        <v>7.031</v>
      </c>
      <c r="Z129" s="3">
        <f t="shared" si="136"/>
        <v>8.511</v>
      </c>
      <c r="AA129" s="3">
        <f t="shared" si="136"/>
        <v>1.853</v>
      </c>
      <c r="AB129" s="3">
        <f t="shared" si="136"/>
        <v>5.094</v>
      </c>
      <c r="AC129" s="3">
        <f t="shared" si="136"/>
        <v>10.42</v>
      </c>
      <c r="AD129" s="3">
        <f t="shared" si="136"/>
        <v>9.867</v>
      </c>
      <c r="AE129" s="3">
        <f t="shared" si="136"/>
        <v>9.495</v>
      </c>
      <c r="AF129" s="3">
        <f t="shared" si="136"/>
        <v>9.78</v>
      </c>
      <c r="AG129" s="3">
        <f t="shared" si="136"/>
        <v>74.23</v>
      </c>
    </row>
    <row r="130">
      <c r="A130" s="1">
        <v>130.0</v>
      </c>
      <c r="B130" s="2">
        <v>9.949</v>
      </c>
      <c r="X130" s="3">
        <f t="shared" si="2"/>
        <v>7.031</v>
      </c>
      <c r="Y130" s="3">
        <f t="shared" ref="Y130:AG130" si="137">X131</f>
        <v>8.511</v>
      </c>
      <c r="Z130" s="3">
        <f t="shared" si="137"/>
        <v>1.853</v>
      </c>
      <c r="AA130" s="3">
        <f t="shared" si="137"/>
        <v>5.094</v>
      </c>
      <c r="AB130" s="3">
        <f t="shared" si="137"/>
        <v>10.42</v>
      </c>
      <c r="AC130" s="3">
        <f t="shared" si="137"/>
        <v>9.867</v>
      </c>
      <c r="AD130" s="3">
        <f t="shared" si="137"/>
        <v>9.495</v>
      </c>
      <c r="AE130" s="3">
        <f t="shared" si="137"/>
        <v>9.78</v>
      </c>
      <c r="AF130" s="3">
        <f t="shared" si="137"/>
        <v>74.23</v>
      </c>
      <c r="AG130" s="3">
        <f t="shared" si="137"/>
        <v>9.399</v>
      </c>
    </row>
    <row r="131">
      <c r="A131" s="1">
        <v>131.0</v>
      </c>
      <c r="B131" s="2">
        <v>7.031</v>
      </c>
      <c r="X131" s="3">
        <f t="shared" si="2"/>
        <v>8.511</v>
      </c>
      <c r="Y131" s="3">
        <f t="shared" ref="Y131:AG131" si="138">X132</f>
        <v>1.853</v>
      </c>
      <c r="Z131" s="3">
        <f t="shared" si="138"/>
        <v>5.094</v>
      </c>
      <c r="AA131" s="3">
        <f t="shared" si="138"/>
        <v>10.42</v>
      </c>
      <c r="AB131" s="3">
        <f t="shared" si="138"/>
        <v>9.867</v>
      </c>
      <c r="AC131" s="3">
        <f t="shared" si="138"/>
        <v>9.495</v>
      </c>
      <c r="AD131" s="3">
        <f t="shared" si="138"/>
        <v>9.78</v>
      </c>
      <c r="AE131" s="3">
        <f t="shared" si="138"/>
        <v>74.23</v>
      </c>
      <c r="AF131" s="3">
        <f t="shared" si="138"/>
        <v>9.399</v>
      </c>
      <c r="AG131" s="3">
        <f t="shared" si="138"/>
        <v>3.672</v>
      </c>
    </row>
    <row r="132">
      <c r="A132" s="1">
        <v>132.0</v>
      </c>
      <c r="B132" s="2">
        <v>8.511</v>
      </c>
      <c r="X132" s="3">
        <f t="shared" si="2"/>
        <v>1.853</v>
      </c>
      <c r="Y132" s="3">
        <f t="shared" ref="Y132:AG132" si="139">X133</f>
        <v>5.094</v>
      </c>
      <c r="Z132" s="3">
        <f t="shared" si="139"/>
        <v>10.42</v>
      </c>
      <c r="AA132" s="3">
        <f t="shared" si="139"/>
        <v>9.867</v>
      </c>
      <c r="AB132" s="3">
        <f t="shared" si="139"/>
        <v>9.495</v>
      </c>
      <c r="AC132" s="3">
        <f t="shared" si="139"/>
        <v>9.78</v>
      </c>
      <c r="AD132" s="3">
        <f t="shared" si="139"/>
        <v>74.23</v>
      </c>
      <c r="AE132" s="3">
        <f t="shared" si="139"/>
        <v>9.399</v>
      </c>
      <c r="AF132" s="3">
        <f t="shared" si="139"/>
        <v>3.672</v>
      </c>
      <c r="AG132" s="3">
        <f t="shared" si="139"/>
        <v>10.384</v>
      </c>
    </row>
    <row r="133">
      <c r="A133" s="1">
        <v>133.0</v>
      </c>
      <c r="B133" s="2">
        <v>1.853</v>
      </c>
      <c r="X133" s="3">
        <f t="shared" si="2"/>
        <v>5.094</v>
      </c>
      <c r="Y133" s="3">
        <f t="shared" ref="Y133:AG133" si="140">X134</f>
        <v>10.42</v>
      </c>
      <c r="Z133" s="3">
        <f t="shared" si="140"/>
        <v>9.867</v>
      </c>
      <c r="AA133" s="3">
        <f t="shared" si="140"/>
        <v>9.495</v>
      </c>
      <c r="AB133" s="3">
        <f t="shared" si="140"/>
        <v>9.78</v>
      </c>
      <c r="AC133" s="3">
        <f t="shared" si="140"/>
        <v>74.23</v>
      </c>
      <c r="AD133" s="3">
        <f t="shared" si="140"/>
        <v>9.399</v>
      </c>
      <c r="AE133" s="3">
        <f t="shared" si="140"/>
        <v>3.672</v>
      </c>
      <c r="AF133" s="3">
        <f t="shared" si="140"/>
        <v>10.384</v>
      </c>
      <c r="AG133" s="3">
        <f t="shared" si="140"/>
        <v>6.81</v>
      </c>
    </row>
    <row r="134">
      <c r="A134" s="1">
        <v>134.0</v>
      </c>
      <c r="B134" s="2">
        <v>5.094</v>
      </c>
      <c r="X134" s="3">
        <f t="shared" si="2"/>
        <v>10.42</v>
      </c>
      <c r="Y134" s="3">
        <f t="shared" ref="Y134:AG134" si="141">X135</f>
        <v>9.867</v>
      </c>
      <c r="Z134" s="3">
        <f t="shared" si="141"/>
        <v>9.495</v>
      </c>
      <c r="AA134" s="3">
        <f t="shared" si="141"/>
        <v>9.78</v>
      </c>
      <c r="AB134" s="3">
        <f t="shared" si="141"/>
        <v>74.23</v>
      </c>
      <c r="AC134" s="3">
        <f t="shared" si="141"/>
        <v>9.399</v>
      </c>
      <c r="AD134" s="3">
        <f t="shared" si="141"/>
        <v>3.672</v>
      </c>
      <c r="AE134" s="3">
        <f t="shared" si="141"/>
        <v>10.384</v>
      </c>
      <c r="AF134" s="3">
        <f t="shared" si="141"/>
        <v>6.81</v>
      </c>
      <c r="AG134" s="3">
        <f t="shared" si="141"/>
        <v>0.489</v>
      </c>
    </row>
    <row r="135">
      <c r="A135" s="1">
        <v>135.0</v>
      </c>
      <c r="B135" s="2">
        <v>10.42</v>
      </c>
      <c r="X135" s="3">
        <f t="shared" si="2"/>
        <v>9.867</v>
      </c>
      <c r="Y135" s="3">
        <f t="shared" ref="Y135:AG135" si="142">X136</f>
        <v>9.495</v>
      </c>
      <c r="Z135" s="3">
        <f t="shared" si="142"/>
        <v>9.78</v>
      </c>
      <c r="AA135" s="3">
        <f t="shared" si="142"/>
        <v>74.23</v>
      </c>
      <c r="AB135" s="3">
        <f t="shared" si="142"/>
        <v>9.399</v>
      </c>
      <c r="AC135" s="3">
        <f t="shared" si="142"/>
        <v>3.672</v>
      </c>
      <c r="AD135" s="3">
        <f t="shared" si="142"/>
        <v>10.384</v>
      </c>
      <c r="AE135" s="3">
        <f t="shared" si="142"/>
        <v>6.81</v>
      </c>
      <c r="AF135" s="3">
        <f t="shared" si="142"/>
        <v>0.489</v>
      </c>
      <c r="AG135" s="3">
        <f t="shared" si="142"/>
        <v>13.153</v>
      </c>
    </row>
    <row r="136">
      <c r="A136" s="1">
        <v>136.0</v>
      </c>
      <c r="B136" s="2">
        <v>9.867</v>
      </c>
      <c r="X136" s="3">
        <f t="shared" si="2"/>
        <v>9.495</v>
      </c>
      <c r="Y136" s="3">
        <f t="shared" ref="Y136:AG136" si="143">X137</f>
        <v>9.78</v>
      </c>
      <c r="Z136" s="3">
        <f t="shared" si="143"/>
        <v>74.23</v>
      </c>
      <c r="AA136" s="3">
        <f t="shared" si="143"/>
        <v>9.399</v>
      </c>
      <c r="AB136" s="3">
        <f t="shared" si="143"/>
        <v>3.672</v>
      </c>
      <c r="AC136" s="3">
        <f t="shared" si="143"/>
        <v>10.384</v>
      </c>
      <c r="AD136" s="3">
        <f t="shared" si="143"/>
        <v>6.81</v>
      </c>
      <c r="AE136" s="3">
        <f t="shared" si="143"/>
        <v>0.489</v>
      </c>
      <c r="AF136" s="3">
        <f t="shared" si="143"/>
        <v>13.153</v>
      </c>
      <c r="AG136" s="3">
        <f t="shared" si="143"/>
        <v>3.42</v>
      </c>
    </row>
    <row r="137">
      <c r="A137" s="1">
        <v>137.0</v>
      </c>
      <c r="B137" s="2">
        <v>9.495</v>
      </c>
      <c r="X137" s="3">
        <f t="shared" si="2"/>
        <v>9.78</v>
      </c>
      <c r="Y137" s="3">
        <f t="shared" ref="Y137:AG137" si="144">X138</f>
        <v>74.23</v>
      </c>
      <c r="Z137" s="3">
        <f t="shared" si="144"/>
        <v>9.399</v>
      </c>
      <c r="AA137" s="3">
        <f t="shared" si="144"/>
        <v>3.672</v>
      </c>
      <c r="AB137" s="3">
        <f t="shared" si="144"/>
        <v>10.384</v>
      </c>
      <c r="AC137" s="3">
        <f t="shared" si="144"/>
        <v>6.81</v>
      </c>
      <c r="AD137" s="3">
        <f t="shared" si="144"/>
        <v>0.489</v>
      </c>
      <c r="AE137" s="3">
        <f t="shared" si="144"/>
        <v>13.153</v>
      </c>
      <c r="AF137" s="3">
        <f t="shared" si="144"/>
        <v>3.42</v>
      </c>
      <c r="AG137" s="3">
        <f t="shared" si="144"/>
        <v>2.361</v>
      </c>
    </row>
    <row r="138">
      <c r="A138" s="1">
        <v>138.0</v>
      </c>
      <c r="B138" s="2">
        <v>9.78</v>
      </c>
      <c r="X138" s="3">
        <f t="shared" si="2"/>
        <v>74.23</v>
      </c>
      <c r="Y138" s="3">
        <f t="shared" ref="Y138:AG138" si="145">X139</f>
        <v>9.399</v>
      </c>
      <c r="Z138" s="3">
        <f t="shared" si="145"/>
        <v>3.672</v>
      </c>
      <c r="AA138" s="3">
        <f t="shared" si="145"/>
        <v>10.384</v>
      </c>
      <c r="AB138" s="3">
        <f t="shared" si="145"/>
        <v>6.81</v>
      </c>
      <c r="AC138" s="3">
        <f t="shared" si="145"/>
        <v>0.489</v>
      </c>
      <c r="AD138" s="3">
        <f t="shared" si="145"/>
        <v>13.153</v>
      </c>
      <c r="AE138" s="3">
        <f t="shared" si="145"/>
        <v>3.42</v>
      </c>
      <c r="AF138" s="3">
        <f t="shared" si="145"/>
        <v>2.361</v>
      </c>
      <c r="AG138" s="3">
        <f t="shared" si="145"/>
        <v>9.353</v>
      </c>
    </row>
    <row r="139">
      <c r="A139" s="1">
        <v>139.0</v>
      </c>
      <c r="B139" s="2">
        <v>74.23</v>
      </c>
      <c r="X139" s="3">
        <f t="shared" si="2"/>
        <v>9.399</v>
      </c>
      <c r="Y139" s="3">
        <f t="shared" ref="Y139:AG139" si="146">X140</f>
        <v>3.672</v>
      </c>
      <c r="Z139" s="3">
        <f t="shared" si="146"/>
        <v>10.384</v>
      </c>
      <c r="AA139" s="3">
        <f t="shared" si="146"/>
        <v>6.81</v>
      </c>
      <c r="AB139" s="3">
        <f t="shared" si="146"/>
        <v>0.489</v>
      </c>
      <c r="AC139" s="3">
        <f t="shared" si="146"/>
        <v>13.153</v>
      </c>
      <c r="AD139" s="3">
        <f t="shared" si="146"/>
        <v>3.42</v>
      </c>
      <c r="AE139" s="3">
        <f t="shared" si="146"/>
        <v>2.361</v>
      </c>
      <c r="AF139" s="3">
        <f t="shared" si="146"/>
        <v>9.353</v>
      </c>
      <c r="AG139" s="3">
        <f t="shared" si="146"/>
        <v>3.759</v>
      </c>
    </row>
    <row r="140">
      <c r="A140" s="1">
        <v>140.0</v>
      </c>
      <c r="B140" s="2">
        <v>9.399</v>
      </c>
      <c r="X140" s="3">
        <f t="shared" si="2"/>
        <v>3.672</v>
      </c>
      <c r="Y140" s="3">
        <f t="shared" ref="Y140:AG140" si="147">X141</f>
        <v>10.384</v>
      </c>
      <c r="Z140" s="3">
        <f t="shared" si="147"/>
        <v>6.81</v>
      </c>
      <c r="AA140" s="3">
        <f t="shared" si="147"/>
        <v>0.489</v>
      </c>
      <c r="AB140" s="3">
        <f t="shared" si="147"/>
        <v>13.153</v>
      </c>
      <c r="AC140" s="3">
        <f t="shared" si="147"/>
        <v>3.42</v>
      </c>
      <c r="AD140" s="3">
        <f t="shared" si="147"/>
        <v>2.361</v>
      </c>
      <c r="AE140" s="3">
        <f t="shared" si="147"/>
        <v>9.353</v>
      </c>
      <c r="AF140" s="3">
        <f t="shared" si="147"/>
        <v>3.759</v>
      </c>
      <c r="AG140" s="3">
        <f t="shared" si="147"/>
        <v>10.194</v>
      </c>
    </row>
    <row r="141">
      <c r="A141" s="1">
        <v>141.0</v>
      </c>
      <c r="B141" s="2">
        <v>3.672</v>
      </c>
      <c r="X141" s="3">
        <f t="shared" si="2"/>
        <v>10.384</v>
      </c>
      <c r="Y141" s="3">
        <f t="shared" ref="Y141:AG141" si="148">X142</f>
        <v>6.81</v>
      </c>
      <c r="Z141" s="3">
        <f t="shared" si="148"/>
        <v>0.489</v>
      </c>
      <c r="AA141" s="3">
        <f t="shared" si="148"/>
        <v>13.153</v>
      </c>
      <c r="AB141" s="3">
        <f t="shared" si="148"/>
        <v>3.42</v>
      </c>
      <c r="AC141" s="3">
        <f t="shared" si="148"/>
        <v>2.361</v>
      </c>
      <c r="AD141" s="3">
        <f t="shared" si="148"/>
        <v>9.353</v>
      </c>
      <c r="AE141" s="3">
        <f t="shared" si="148"/>
        <v>3.759</v>
      </c>
      <c r="AF141" s="3">
        <f t="shared" si="148"/>
        <v>10.194</v>
      </c>
      <c r="AG141" s="3">
        <f t="shared" si="148"/>
        <v>6.853</v>
      </c>
    </row>
    <row r="142">
      <c r="A142" s="1">
        <v>142.0</v>
      </c>
      <c r="B142" s="2">
        <v>10.384</v>
      </c>
      <c r="X142" s="3">
        <f t="shared" si="2"/>
        <v>6.81</v>
      </c>
      <c r="Y142" s="3">
        <f t="shared" ref="Y142:AG142" si="149">X143</f>
        <v>0.489</v>
      </c>
      <c r="Z142" s="3">
        <f t="shared" si="149"/>
        <v>13.153</v>
      </c>
      <c r="AA142" s="3">
        <f t="shared" si="149"/>
        <v>3.42</v>
      </c>
      <c r="AB142" s="3">
        <f t="shared" si="149"/>
        <v>2.361</v>
      </c>
      <c r="AC142" s="3">
        <f t="shared" si="149"/>
        <v>9.353</v>
      </c>
      <c r="AD142" s="3">
        <f t="shared" si="149"/>
        <v>3.759</v>
      </c>
      <c r="AE142" s="3">
        <f t="shared" si="149"/>
        <v>10.194</v>
      </c>
      <c r="AF142" s="3">
        <f t="shared" si="149"/>
        <v>6.853</v>
      </c>
      <c r="AG142" s="3">
        <f t="shared" si="149"/>
        <v>7.93</v>
      </c>
    </row>
    <row r="143">
      <c r="A143" s="1">
        <v>143.0</v>
      </c>
      <c r="B143" s="2">
        <v>6.81</v>
      </c>
      <c r="X143" s="3">
        <f t="shared" si="2"/>
        <v>0.489</v>
      </c>
      <c r="Y143" s="3">
        <f t="shared" ref="Y143:AG143" si="150">X144</f>
        <v>13.153</v>
      </c>
      <c r="Z143" s="3">
        <f t="shared" si="150"/>
        <v>3.42</v>
      </c>
      <c r="AA143" s="3">
        <f t="shared" si="150"/>
        <v>2.361</v>
      </c>
      <c r="AB143" s="3">
        <f t="shared" si="150"/>
        <v>9.353</v>
      </c>
      <c r="AC143" s="3">
        <f t="shared" si="150"/>
        <v>3.759</v>
      </c>
      <c r="AD143" s="3">
        <f t="shared" si="150"/>
        <v>10.194</v>
      </c>
      <c r="AE143" s="3">
        <f t="shared" si="150"/>
        <v>6.853</v>
      </c>
      <c r="AF143" s="3">
        <f t="shared" si="150"/>
        <v>7.93</v>
      </c>
      <c r="AG143" s="3">
        <f t="shared" si="150"/>
        <v>7.651</v>
      </c>
    </row>
    <row r="144">
      <c r="A144" s="1">
        <v>144.0</v>
      </c>
      <c r="B144" s="2">
        <v>0.489</v>
      </c>
      <c r="X144" s="3">
        <f t="shared" si="2"/>
        <v>13.153</v>
      </c>
      <c r="Y144" s="3">
        <f t="shared" ref="Y144:AG144" si="151">X145</f>
        <v>3.42</v>
      </c>
      <c r="Z144" s="3">
        <f t="shared" si="151"/>
        <v>2.361</v>
      </c>
      <c r="AA144" s="3">
        <f t="shared" si="151"/>
        <v>9.353</v>
      </c>
      <c r="AB144" s="3">
        <f t="shared" si="151"/>
        <v>3.759</v>
      </c>
      <c r="AC144" s="3">
        <f t="shared" si="151"/>
        <v>10.194</v>
      </c>
      <c r="AD144" s="3">
        <f t="shared" si="151"/>
        <v>6.853</v>
      </c>
      <c r="AE144" s="3">
        <f t="shared" si="151"/>
        <v>7.93</v>
      </c>
      <c r="AF144" s="3">
        <f t="shared" si="151"/>
        <v>7.651</v>
      </c>
      <c r="AG144" s="3">
        <f t="shared" si="151"/>
        <v>14.302</v>
      </c>
    </row>
    <row r="145">
      <c r="A145" s="1">
        <v>145.0</v>
      </c>
      <c r="B145" s="2">
        <v>13.153</v>
      </c>
      <c r="X145" s="3">
        <f t="shared" si="2"/>
        <v>3.42</v>
      </c>
      <c r="Y145" s="3">
        <f t="shared" ref="Y145:AG145" si="152">X146</f>
        <v>2.361</v>
      </c>
      <c r="Z145" s="3">
        <f t="shared" si="152"/>
        <v>9.353</v>
      </c>
      <c r="AA145" s="3">
        <f t="shared" si="152"/>
        <v>3.759</v>
      </c>
      <c r="AB145" s="3">
        <f t="shared" si="152"/>
        <v>10.194</v>
      </c>
      <c r="AC145" s="3">
        <f t="shared" si="152"/>
        <v>6.853</v>
      </c>
      <c r="AD145" s="3">
        <f t="shared" si="152"/>
        <v>7.93</v>
      </c>
      <c r="AE145" s="3">
        <f t="shared" si="152"/>
        <v>7.651</v>
      </c>
      <c r="AF145" s="3">
        <f t="shared" si="152"/>
        <v>14.302</v>
      </c>
      <c r="AG145" s="3">
        <f t="shared" si="152"/>
        <v>3.828</v>
      </c>
    </row>
    <row r="146">
      <c r="A146" s="1">
        <v>146.0</v>
      </c>
      <c r="B146" s="2">
        <v>3.42</v>
      </c>
      <c r="X146" s="3">
        <f t="shared" si="2"/>
        <v>2.361</v>
      </c>
      <c r="Y146" s="3">
        <f t="shared" ref="Y146:AG146" si="153">X147</f>
        <v>9.353</v>
      </c>
      <c r="Z146" s="3">
        <f t="shared" si="153"/>
        <v>3.759</v>
      </c>
      <c r="AA146" s="3">
        <f t="shared" si="153"/>
        <v>10.194</v>
      </c>
      <c r="AB146" s="3">
        <f t="shared" si="153"/>
        <v>6.853</v>
      </c>
      <c r="AC146" s="3">
        <f t="shared" si="153"/>
        <v>7.93</v>
      </c>
      <c r="AD146" s="3">
        <f t="shared" si="153"/>
        <v>7.651</v>
      </c>
      <c r="AE146" s="3">
        <f t="shared" si="153"/>
        <v>14.302</v>
      </c>
      <c r="AF146" s="3">
        <f t="shared" si="153"/>
        <v>3.828</v>
      </c>
      <c r="AG146" s="3">
        <f t="shared" si="153"/>
        <v>3.261</v>
      </c>
    </row>
    <row r="147">
      <c r="A147" s="1">
        <v>147.0</v>
      </c>
      <c r="B147" s="2">
        <v>2.361</v>
      </c>
      <c r="X147" s="3">
        <f t="shared" si="2"/>
        <v>9.353</v>
      </c>
      <c r="Y147" s="3">
        <f t="shared" ref="Y147:AG147" si="154">X148</f>
        <v>3.759</v>
      </c>
      <c r="Z147" s="3">
        <f t="shared" si="154"/>
        <v>10.194</v>
      </c>
      <c r="AA147" s="3">
        <f t="shared" si="154"/>
        <v>6.853</v>
      </c>
      <c r="AB147" s="3">
        <f t="shared" si="154"/>
        <v>7.93</v>
      </c>
      <c r="AC147" s="3">
        <f t="shared" si="154"/>
        <v>7.651</v>
      </c>
      <c r="AD147" s="3">
        <f t="shared" si="154"/>
        <v>14.302</v>
      </c>
      <c r="AE147" s="3">
        <f t="shared" si="154"/>
        <v>3.828</v>
      </c>
      <c r="AF147" s="3">
        <f t="shared" si="154"/>
        <v>3.261</v>
      </c>
      <c r="AG147" s="3">
        <f t="shared" si="154"/>
        <v>3.156</v>
      </c>
    </row>
    <row r="148">
      <c r="A148" s="1">
        <v>148.0</v>
      </c>
      <c r="B148" s="2">
        <v>9.353</v>
      </c>
      <c r="X148" s="3">
        <f t="shared" si="2"/>
        <v>3.759</v>
      </c>
      <c r="Y148" s="3">
        <f t="shared" ref="Y148:AG148" si="155">X149</f>
        <v>10.194</v>
      </c>
      <c r="Z148" s="3">
        <f t="shared" si="155"/>
        <v>6.853</v>
      </c>
      <c r="AA148" s="3">
        <f t="shared" si="155"/>
        <v>7.93</v>
      </c>
      <c r="AB148" s="3">
        <f t="shared" si="155"/>
        <v>7.651</v>
      </c>
      <c r="AC148" s="3">
        <f t="shared" si="155"/>
        <v>14.302</v>
      </c>
      <c r="AD148" s="3">
        <f t="shared" si="155"/>
        <v>3.828</v>
      </c>
      <c r="AE148" s="3">
        <f t="shared" si="155"/>
        <v>3.261</v>
      </c>
      <c r="AF148" s="3">
        <f t="shared" si="155"/>
        <v>3.156</v>
      </c>
      <c r="AG148" s="3">
        <f t="shared" si="155"/>
        <v>2.556</v>
      </c>
    </row>
    <row r="149">
      <c r="A149" s="1">
        <v>149.0</v>
      </c>
      <c r="B149" s="2">
        <v>3.759</v>
      </c>
      <c r="X149" s="3">
        <f t="shared" si="2"/>
        <v>10.194</v>
      </c>
      <c r="Y149" s="3">
        <f t="shared" ref="Y149:AG149" si="156">X150</f>
        <v>6.853</v>
      </c>
      <c r="Z149" s="3">
        <f t="shared" si="156"/>
        <v>7.93</v>
      </c>
      <c r="AA149" s="3">
        <f t="shared" si="156"/>
        <v>7.651</v>
      </c>
      <c r="AB149" s="3">
        <f t="shared" si="156"/>
        <v>14.302</v>
      </c>
      <c r="AC149" s="3">
        <f t="shared" si="156"/>
        <v>3.828</v>
      </c>
      <c r="AD149" s="3">
        <f t="shared" si="156"/>
        <v>3.261</v>
      </c>
      <c r="AE149" s="3">
        <f t="shared" si="156"/>
        <v>3.156</v>
      </c>
      <c r="AF149" s="3">
        <f t="shared" si="156"/>
        <v>2.556</v>
      </c>
      <c r="AG149" s="3">
        <f t="shared" si="156"/>
        <v>10.932</v>
      </c>
    </row>
    <row r="150">
      <c r="A150" s="1">
        <v>150.0</v>
      </c>
      <c r="B150" s="2">
        <v>10.194</v>
      </c>
      <c r="X150" s="3">
        <f t="shared" si="2"/>
        <v>6.853</v>
      </c>
      <c r="Y150" s="3">
        <f t="shared" ref="Y150:AG150" si="157">X151</f>
        <v>7.93</v>
      </c>
      <c r="Z150" s="3">
        <f t="shared" si="157"/>
        <v>7.651</v>
      </c>
      <c r="AA150" s="3">
        <f t="shared" si="157"/>
        <v>14.302</v>
      </c>
      <c r="AB150" s="3">
        <f t="shared" si="157"/>
        <v>3.828</v>
      </c>
      <c r="AC150" s="3">
        <f t="shared" si="157"/>
        <v>3.261</v>
      </c>
      <c r="AD150" s="3">
        <f t="shared" si="157"/>
        <v>3.156</v>
      </c>
      <c r="AE150" s="3">
        <f t="shared" si="157"/>
        <v>2.556</v>
      </c>
      <c r="AF150" s="3">
        <f t="shared" si="157"/>
        <v>10.932</v>
      </c>
      <c r="AG150" s="3">
        <f t="shared" si="157"/>
        <v>11.551</v>
      </c>
    </row>
    <row r="151">
      <c r="A151" s="1">
        <v>151.0</v>
      </c>
      <c r="B151" s="2">
        <v>6.853</v>
      </c>
      <c r="X151" s="3">
        <f t="shared" si="2"/>
        <v>7.93</v>
      </c>
      <c r="Y151" s="3">
        <f t="shared" ref="Y151:AG151" si="158">X152</f>
        <v>7.651</v>
      </c>
      <c r="Z151" s="3">
        <f t="shared" si="158"/>
        <v>14.302</v>
      </c>
      <c r="AA151" s="3">
        <f t="shared" si="158"/>
        <v>3.828</v>
      </c>
      <c r="AB151" s="3">
        <f t="shared" si="158"/>
        <v>3.261</v>
      </c>
      <c r="AC151" s="3">
        <f t="shared" si="158"/>
        <v>3.156</v>
      </c>
      <c r="AD151" s="3">
        <f t="shared" si="158"/>
        <v>2.556</v>
      </c>
      <c r="AE151" s="3">
        <f t="shared" si="158"/>
        <v>10.932</v>
      </c>
      <c r="AF151" s="3">
        <f t="shared" si="158"/>
        <v>11.551</v>
      </c>
      <c r="AG151" s="3">
        <f t="shared" si="158"/>
        <v>4.312</v>
      </c>
    </row>
    <row r="152">
      <c r="A152" s="1">
        <v>152.0</v>
      </c>
      <c r="B152" s="2">
        <v>7.93</v>
      </c>
      <c r="X152" s="3">
        <f t="shared" si="2"/>
        <v>7.651</v>
      </c>
      <c r="Y152" s="3">
        <f t="shared" ref="Y152:AG152" si="159">X153</f>
        <v>14.302</v>
      </c>
      <c r="Z152" s="3">
        <f t="shared" si="159"/>
        <v>3.828</v>
      </c>
      <c r="AA152" s="3">
        <f t="shared" si="159"/>
        <v>3.261</v>
      </c>
      <c r="AB152" s="3">
        <f t="shared" si="159"/>
        <v>3.156</v>
      </c>
      <c r="AC152" s="3">
        <f t="shared" si="159"/>
        <v>2.556</v>
      </c>
      <c r="AD152" s="3">
        <f t="shared" si="159"/>
        <v>10.932</v>
      </c>
      <c r="AE152" s="3">
        <f t="shared" si="159"/>
        <v>11.551</v>
      </c>
      <c r="AF152" s="3">
        <f t="shared" si="159"/>
        <v>4.312</v>
      </c>
      <c r="AG152" s="3">
        <f t="shared" si="159"/>
        <v>1.706</v>
      </c>
    </row>
    <row r="153">
      <c r="A153" s="1">
        <v>153.0</v>
      </c>
      <c r="B153" s="2">
        <v>7.651</v>
      </c>
      <c r="X153" s="3">
        <f t="shared" si="2"/>
        <v>14.302</v>
      </c>
      <c r="Y153" s="3">
        <f t="shared" ref="Y153:AG153" si="160">X154</f>
        <v>3.828</v>
      </c>
      <c r="Z153" s="3">
        <f t="shared" si="160"/>
        <v>3.261</v>
      </c>
      <c r="AA153" s="3">
        <f t="shared" si="160"/>
        <v>3.156</v>
      </c>
      <c r="AB153" s="3">
        <f t="shared" si="160"/>
        <v>2.556</v>
      </c>
      <c r="AC153" s="3">
        <f t="shared" si="160"/>
        <v>10.932</v>
      </c>
      <c r="AD153" s="3">
        <f t="shared" si="160"/>
        <v>11.551</v>
      </c>
      <c r="AE153" s="3">
        <f t="shared" si="160"/>
        <v>4.312</v>
      </c>
      <c r="AF153" s="3">
        <f t="shared" si="160"/>
        <v>1.706</v>
      </c>
      <c r="AG153" s="3">
        <f t="shared" si="160"/>
        <v>8.618</v>
      </c>
    </row>
    <row r="154">
      <c r="A154" s="1">
        <v>154.0</v>
      </c>
      <c r="B154" s="2">
        <v>14.302</v>
      </c>
      <c r="X154" s="3">
        <f t="shared" si="2"/>
        <v>3.828</v>
      </c>
      <c r="Y154" s="3">
        <f t="shared" ref="Y154:AG154" si="161">X155</f>
        <v>3.261</v>
      </c>
      <c r="Z154" s="3">
        <f t="shared" si="161"/>
        <v>3.156</v>
      </c>
      <c r="AA154" s="3">
        <f t="shared" si="161"/>
        <v>2.556</v>
      </c>
      <c r="AB154" s="3">
        <f t="shared" si="161"/>
        <v>10.932</v>
      </c>
      <c r="AC154" s="3">
        <f t="shared" si="161"/>
        <v>11.551</v>
      </c>
      <c r="AD154" s="3">
        <f t="shared" si="161"/>
        <v>4.312</v>
      </c>
      <c r="AE154" s="3">
        <f t="shared" si="161"/>
        <v>1.706</v>
      </c>
      <c r="AF154" s="3">
        <f t="shared" si="161"/>
        <v>8.618</v>
      </c>
      <c r="AG154" s="3">
        <f t="shared" si="161"/>
        <v>3.347</v>
      </c>
    </row>
    <row r="155">
      <c r="A155" s="1">
        <v>155.0</v>
      </c>
      <c r="B155" s="2">
        <v>3.828</v>
      </c>
      <c r="X155" s="3">
        <f t="shared" si="2"/>
        <v>3.261</v>
      </c>
      <c r="Y155" s="3">
        <f t="shared" ref="Y155:AG155" si="162">X156</f>
        <v>3.156</v>
      </c>
      <c r="Z155" s="3">
        <f t="shared" si="162"/>
        <v>2.556</v>
      </c>
      <c r="AA155" s="3">
        <f t="shared" si="162"/>
        <v>10.932</v>
      </c>
      <c r="AB155" s="3">
        <f t="shared" si="162"/>
        <v>11.551</v>
      </c>
      <c r="AC155" s="3">
        <f t="shared" si="162"/>
        <v>4.312</v>
      </c>
      <c r="AD155" s="3">
        <f t="shared" si="162"/>
        <v>1.706</v>
      </c>
      <c r="AE155" s="3">
        <f t="shared" si="162"/>
        <v>8.618</v>
      </c>
      <c r="AF155" s="3">
        <f t="shared" si="162"/>
        <v>3.347</v>
      </c>
      <c r="AG155" s="3">
        <f t="shared" si="162"/>
        <v>6.847</v>
      </c>
    </row>
    <row r="156">
      <c r="A156" s="1">
        <v>156.0</v>
      </c>
      <c r="B156" s="2">
        <v>3.261</v>
      </c>
      <c r="X156" s="3">
        <f t="shared" si="2"/>
        <v>3.156</v>
      </c>
      <c r="Y156" s="3">
        <f t="shared" ref="Y156:AG156" si="163">X157</f>
        <v>2.556</v>
      </c>
      <c r="Z156" s="3">
        <f t="shared" si="163"/>
        <v>10.932</v>
      </c>
      <c r="AA156" s="3">
        <f t="shared" si="163"/>
        <v>11.551</v>
      </c>
      <c r="AB156" s="3">
        <f t="shared" si="163"/>
        <v>4.312</v>
      </c>
      <c r="AC156" s="3">
        <f t="shared" si="163"/>
        <v>1.706</v>
      </c>
      <c r="AD156" s="3">
        <f t="shared" si="163"/>
        <v>8.618</v>
      </c>
      <c r="AE156" s="3">
        <f t="shared" si="163"/>
        <v>3.347</v>
      </c>
      <c r="AF156" s="3">
        <f t="shared" si="163"/>
        <v>6.847</v>
      </c>
      <c r="AG156" s="3">
        <f t="shared" si="163"/>
        <v>9.771</v>
      </c>
    </row>
    <row r="157">
      <c r="A157" s="1">
        <v>157.0</v>
      </c>
      <c r="B157" s="2">
        <v>3.156</v>
      </c>
      <c r="X157" s="3">
        <f t="shared" si="2"/>
        <v>2.556</v>
      </c>
      <c r="Y157" s="3">
        <f t="shared" ref="Y157:AG157" si="164">X158</f>
        <v>10.932</v>
      </c>
      <c r="Z157" s="3">
        <f t="shared" si="164"/>
        <v>11.551</v>
      </c>
      <c r="AA157" s="3">
        <f t="shared" si="164"/>
        <v>4.312</v>
      </c>
      <c r="AB157" s="3">
        <f t="shared" si="164"/>
        <v>1.706</v>
      </c>
      <c r="AC157" s="3">
        <f t="shared" si="164"/>
        <v>8.618</v>
      </c>
      <c r="AD157" s="3">
        <f t="shared" si="164"/>
        <v>3.347</v>
      </c>
      <c r="AE157" s="3">
        <f t="shared" si="164"/>
        <v>6.847</v>
      </c>
      <c r="AF157" s="3">
        <f t="shared" si="164"/>
        <v>9.771</v>
      </c>
      <c r="AG157" s="3">
        <f t="shared" si="164"/>
        <v>11.309</v>
      </c>
    </row>
    <row r="158">
      <c r="A158" s="1">
        <v>158.0</v>
      </c>
      <c r="B158" s="2">
        <v>2.556</v>
      </c>
      <c r="X158" s="3">
        <f t="shared" si="2"/>
        <v>10.932</v>
      </c>
      <c r="Y158" s="3">
        <f t="shared" ref="Y158:AG158" si="165">X159</f>
        <v>11.551</v>
      </c>
      <c r="Z158" s="3">
        <f t="shared" si="165"/>
        <v>4.312</v>
      </c>
      <c r="AA158" s="3">
        <f t="shared" si="165"/>
        <v>1.706</v>
      </c>
      <c r="AB158" s="3">
        <f t="shared" si="165"/>
        <v>8.618</v>
      </c>
      <c r="AC158" s="3">
        <f t="shared" si="165"/>
        <v>3.347</v>
      </c>
      <c r="AD158" s="3">
        <f t="shared" si="165"/>
        <v>6.847</v>
      </c>
      <c r="AE158" s="3">
        <f t="shared" si="165"/>
        <v>9.771</v>
      </c>
      <c r="AF158" s="3">
        <f t="shared" si="165"/>
        <v>11.309</v>
      </c>
      <c r="AG158" s="3">
        <f t="shared" si="165"/>
        <v>8.29</v>
      </c>
    </row>
    <row r="159">
      <c r="A159" s="1">
        <v>159.0</v>
      </c>
      <c r="B159" s="2">
        <v>10.932</v>
      </c>
      <c r="X159" s="3">
        <f t="shared" si="2"/>
        <v>11.551</v>
      </c>
      <c r="Y159" s="3">
        <f t="shared" ref="Y159:AG159" si="166">X160</f>
        <v>4.312</v>
      </c>
      <c r="Z159" s="3">
        <f t="shared" si="166"/>
        <v>1.706</v>
      </c>
      <c r="AA159" s="3">
        <f t="shared" si="166"/>
        <v>8.618</v>
      </c>
      <c r="AB159" s="3">
        <f t="shared" si="166"/>
        <v>3.347</v>
      </c>
      <c r="AC159" s="3">
        <f t="shared" si="166"/>
        <v>6.847</v>
      </c>
      <c r="AD159" s="3">
        <f t="shared" si="166"/>
        <v>9.771</v>
      </c>
      <c r="AE159" s="3">
        <f t="shared" si="166"/>
        <v>11.309</v>
      </c>
      <c r="AF159" s="3">
        <f t="shared" si="166"/>
        <v>8.29</v>
      </c>
      <c r="AG159" s="3">
        <f t="shared" si="166"/>
        <v>1.088</v>
      </c>
    </row>
    <row r="160">
      <c r="A160" s="1">
        <v>160.0</v>
      </c>
      <c r="B160" s="2">
        <v>11.551</v>
      </c>
      <c r="X160" s="3">
        <f t="shared" si="2"/>
        <v>4.312</v>
      </c>
      <c r="Y160" s="3">
        <f t="shared" ref="Y160:AG160" si="167">X161</f>
        <v>1.706</v>
      </c>
      <c r="Z160" s="3">
        <f t="shared" si="167"/>
        <v>8.618</v>
      </c>
      <c r="AA160" s="3">
        <f t="shared" si="167"/>
        <v>3.347</v>
      </c>
      <c r="AB160" s="3">
        <f t="shared" si="167"/>
        <v>6.847</v>
      </c>
      <c r="AC160" s="3">
        <f t="shared" si="167"/>
        <v>9.771</v>
      </c>
      <c r="AD160" s="3">
        <f t="shared" si="167"/>
        <v>11.309</v>
      </c>
      <c r="AE160" s="3">
        <f t="shared" si="167"/>
        <v>8.29</v>
      </c>
      <c r="AF160" s="3">
        <f t="shared" si="167"/>
        <v>1.088</v>
      </c>
      <c r="AG160" s="3">
        <f t="shared" si="167"/>
        <v>7.332</v>
      </c>
    </row>
    <row r="161">
      <c r="A161" s="1">
        <v>161.0</v>
      </c>
      <c r="B161" s="2">
        <v>4.312</v>
      </c>
      <c r="X161" s="3">
        <f t="shared" si="2"/>
        <v>1.706</v>
      </c>
      <c r="Y161" s="3">
        <f t="shared" ref="Y161:AG161" si="168">X162</f>
        <v>8.618</v>
      </c>
      <c r="Z161" s="3">
        <f t="shared" si="168"/>
        <v>3.347</v>
      </c>
      <c r="AA161" s="3">
        <f t="shared" si="168"/>
        <v>6.847</v>
      </c>
      <c r="AB161" s="3">
        <f t="shared" si="168"/>
        <v>9.771</v>
      </c>
      <c r="AC161" s="3">
        <f t="shared" si="168"/>
        <v>11.309</v>
      </c>
      <c r="AD161" s="3">
        <f t="shared" si="168"/>
        <v>8.29</v>
      </c>
      <c r="AE161" s="3">
        <f t="shared" si="168"/>
        <v>1.088</v>
      </c>
      <c r="AF161" s="3">
        <f t="shared" si="168"/>
        <v>7.332</v>
      </c>
      <c r="AG161" s="3">
        <f t="shared" si="168"/>
        <v>2.546</v>
      </c>
    </row>
    <row r="162">
      <c r="A162" s="1">
        <v>162.0</v>
      </c>
      <c r="B162" s="2">
        <v>1.706</v>
      </c>
      <c r="X162" s="3">
        <f t="shared" si="2"/>
        <v>8.618</v>
      </c>
      <c r="Y162" s="3">
        <f t="shared" ref="Y162:AG162" si="169">X163</f>
        <v>3.347</v>
      </c>
      <c r="Z162" s="3">
        <f t="shared" si="169"/>
        <v>6.847</v>
      </c>
      <c r="AA162" s="3">
        <f t="shared" si="169"/>
        <v>9.771</v>
      </c>
      <c r="AB162" s="3">
        <f t="shared" si="169"/>
        <v>11.309</v>
      </c>
      <c r="AC162" s="3">
        <f t="shared" si="169"/>
        <v>8.29</v>
      </c>
      <c r="AD162" s="3">
        <f t="shared" si="169"/>
        <v>1.088</v>
      </c>
      <c r="AE162" s="3">
        <f t="shared" si="169"/>
        <v>7.332</v>
      </c>
      <c r="AF162" s="3">
        <f t="shared" si="169"/>
        <v>2.546</v>
      </c>
      <c r="AG162" s="3">
        <f t="shared" si="169"/>
        <v>7.173</v>
      </c>
    </row>
    <row r="163">
      <c r="A163" s="1">
        <v>163.0</v>
      </c>
      <c r="B163" s="2">
        <v>8.618</v>
      </c>
      <c r="X163" s="3">
        <f t="shared" si="2"/>
        <v>3.347</v>
      </c>
      <c r="Y163" s="3">
        <f t="shared" ref="Y163:AG163" si="170">X164</f>
        <v>6.847</v>
      </c>
      <c r="Z163" s="3">
        <f t="shared" si="170"/>
        <v>9.771</v>
      </c>
      <c r="AA163" s="3">
        <f t="shared" si="170"/>
        <v>11.309</v>
      </c>
      <c r="AB163" s="3">
        <f t="shared" si="170"/>
        <v>8.29</v>
      </c>
      <c r="AC163" s="3">
        <f t="shared" si="170"/>
        <v>1.088</v>
      </c>
      <c r="AD163" s="3">
        <f t="shared" si="170"/>
        <v>7.332</v>
      </c>
      <c r="AE163" s="3">
        <f t="shared" si="170"/>
        <v>2.546</v>
      </c>
      <c r="AF163" s="3">
        <f t="shared" si="170"/>
        <v>7.173</v>
      </c>
      <c r="AG163" s="3">
        <f t="shared" si="170"/>
        <v>14.971</v>
      </c>
    </row>
    <row r="164">
      <c r="A164" s="1">
        <v>164.0</v>
      </c>
      <c r="B164" s="2">
        <v>3.347</v>
      </c>
      <c r="X164" s="3">
        <f t="shared" si="2"/>
        <v>6.847</v>
      </c>
      <c r="Y164" s="3">
        <f t="shared" ref="Y164:AG164" si="171">X165</f>
        <v>9.771</v>
      </c>
      <c r="Z164" s="3">
        <f t="shared" si="171"/>
        <v>11.309</v>
      </c>
      <c r="AA164" s="3">
        <f t="shared" si="171"/>
        <v>8.29</v>
      </c>
      <c r="AB164" s="3">
        <f t="shared" si="171"/>
        <v>1.088</v>
      </c>
      <c r="AC164" s="3">
        <f t="shared" si="171"/>
        <v>7.332</v>
      </c>
      <c r="AD164" s="3">
        <f t="shared" si="171"/>
        <v>2.546</v>
      </c>
      <c r="AE164" s="3">
        <f t="shared" si="171"/>
        <v>7.173</v>
      </c>
      <c r="AF164" s="3">
        <f t="shared" si="171"/>
        <v>14.971</v>
      </c>
      <c r="AG164" s="3">
        <f t="shared" si="171"/>
        <v>1.787</v>
      </c>
    </row>
    <row r="165">
      <c r="A165" s="1">
        <v>165.0</v>
      </c>
      <c r="B165" s="2">
        <v>6.847</v>
      </c>
      <c r="X165" s="3">
        <f t="shared" si="2"/>
        <v>9.771</v>
      </c>
      <c r="Y165" s="3">
        <f t="shared" ref="Y165:AG165" si="172">X166</f>
        <v>11.309</v>
      </c>
      <c r="Z165" s="3">
        <f t="shared" si="172"/>
        <v>8.29</v>
      </c>
      <c r="AA165" s="3">
        <f t="shared" si="172"/>
        <v>1.088</v>
      </c>
      <c r="AB165" s="3">
        <f t="shared" si="172"/>
        <v>7.332</v>
      </c>
      <c r="AC165" s="3">
        <f t="shared" si="172"/>
        <v>2.546</v>
      </c>
      <c r="AD165" s="3">
        <f t="shared" si="172"/>
        <v>7.173</v>
      </c>
      <c r="AE165" s="3">
        <f t="shared" si="172"/>
        <v>14.971</v>
      </c>
      <c r="AF165" s="3">
        <f t="shared" si="172"/>
        <v>1.787</v>
      </c>
      <c r="AG165" s="3">
        <f t="shared" si="172"/>
        <v>6.366</v>
      </c>
    </row>
    <row r="166">
      <c r="A166" s="1">
        <v>166.0</v>
      </c>
      <c r="B166" s="2">
        <v>9.771</v>
      </c>
      <c r="X166" s="3">
        <f t="shared" si="2"/>
        <v>11.309</v>
      </c>
      <c r="Y166" s="3">
        <f t="shared" ref="Y166:AG166" si="173">X167</f>
        <v>8.29</v>
      </c>
      <c r="Z166" s="3">
        <f t="shared" si="173"/>
        <v>1.088</v>
      </c>
      <c r="AA166" s="3">
        <f t="shared" si="173"/>
        <v>7.332</v>
      </c>
      <c r="AB166" s="3">
        <f t="shared" si="173"/>
        <v>2.546</v>
      </c>
      <c r="AC166" s="3">
        <f t="shared" si="173"/>
        <v>7.173</v>
      </c>
      <c r="AD166" s="3">
        <f t="shared" si="173"/>
        <v>14.971</v>
      </c>
      <c r="AE166" s="3">
        <f t="shared" si="173"/>
        <v>1.787</v>
      </c>
      <c r="AF166" s="3">
        <f t="shared" si="173"/>
        <v>6.366</v>
      </c>
      <c r="AG166" s="3">
        <f t="shared" si="173"/>
        <v>14.414</v>
      </c>
    </row>
    <row r="167">
      <c r="A167" s="1">
        <v>167.0</v>
      </c>
      <c r="B167" s="2">
        <v>11.309</v>
      </c>
      <c r="X167" s="3">
        <f t="shared" si="2"/>
        <v>8.29</v>
      </c>
      <c r="Y167" s="3">
        <f t="shared" ref="Y167:AG167" si="174">X168</f>
        <v>1.088</v>
      </c>
      <c r="Z167" s="3">
        <f t="shared" si="174"/>
        <v>7.332</v>
      </c>
      <c r="AA167" s="3">
        <f t="shared" si="174"/>
        <v>2.546</v>
      </c>
      <c r="AB167" s="3">
        <f t="shared" si="174"/>
        <v>7.173</v>
      </c>
      <c r="AC167" s="3">
        <f t="shared" si="174"/>
        <v>14.971</v>
      </c>
      <c r="AD167" s="3">
        <f t="shared" si="174"/>
        <v>1.787</v>
      </c>
      <c r="AE167" s="3">
        <f t="shared" si="174"/>
        <v>6.366</v>
      </c>
      <c r="AF167" s="3">
        <f t="shared" si="174"/>
        <v>14.414</v>
      </c>
      <c r="AG167" s="3">
        <f t="shared" si="174"/>
        <v>6.929</v>
      </c>
    </row>
    <row r="168">
      <c r="A168" s="1">
        <v>168.0</v>
      </c>
      <c r="B168" s="2">
        <v>8.29</v>
      </c>
      <c r="X168" s="3">
        <f t="shared" si="2"/>
        <v>1.088</v>
      </c>
      <c r="Y168" s="3">
        <f t="shared" ref="Y168:AG168" si="175">X169</f>
        <v>7.332</v>
      </c>
      <c r="Z168" s="3">
        <f t="shared" si="175"/>
        <v>2.546</v>
      </c>
      <c r="AA168" s="3">
        <f t="shared" si="175"/>
        <v>7.173</v>
      </c>
      <c r="AB168" s="3">
        <f t="shared" si="175"/>
        <v>14.971</v>
      </c>
      <c r="AC168" s="3">
        <f t="shared" si="175"/>
        <v>1.787</v>
      </c>
      <c r="AD168" s="3">
        <f t="shared" si="175"/>
        <v>6.366</v>
      </c>
      <c r="AE168" s="3">
        <f t="shared" si="175"/>
        <v>14.414</v>
      </c>
      <c r="AF168" s="3">
        <f t="shared" si="175"/>
        <v>6.929</v>
      </c>
      <c r="AG168" s="3">
        <f t="shared" si="175"/>
        <v>9.43</v>
      </c>
    </row>
    <row r="169">
      <c r="A169" s="1">
        <v>169.0</v>
      </c>
      <c r="B169" s="2">
        <v>1.088</v>
      </c>
      <c r="X169" s="3">
        <f t="shared" si="2"/>
        <v>7.332</v>
      </c>
      <c r="Y169" s="3">
        <f t="shared" ref="Y169:AG169" si="176">X170</f>
        <v>2.546</v>
      </c>
      <c r="Z169" s="3">
        <f t="shared" si="176"/>
        <v>7.173</v>
      </c>
      <c r="AA169" s="3">
        <f t="shared" si="176"/>
        <v>14.971</v>
      </c>
      <c r="AB169" s="3">
        <f t="shared" si="176"/>
        <v>1.787</v>
      </c>
      <c r="AC169" s="3">
        <f t="shared" si="176"/>
        <v>6.366</v>
      </c>
      <c r="AD169" s="3">
        <f t="shared" si="176"/>
        <v>14.414</v>
      </c>
      <c r="AE169" s="3">
        <f t="shared" si="176"/>
        <v>6.929</v>
      </c>
      <c r="AF169" s="3">
        <f t="shared" si="176"/>
        <v>9.43</v>
      </c>
      <c r="AG169" s="3">
        <f t="shared" si="176"/>
        <v>7.444</v>
      </c>
    </row>
    <row r="170">
      <c r="A170" s="1">
        <v>170.0</v>
      </c>
      <c r="B170" s="2">
        <v>7.332</v>
      </c>
      <c r="X170" s="3">
        <f t="shared" si="2"/>
        <v>2.546</v>
      </c>
      <c r="Y170" s="3">
        <f t="shared" ref="Y170:AG170" si="177">X171</f>
        <v>7.173</v>
      </c>
      <c r="Z170" s="3">
        <f t="shared" si="177"/>
        <v>14.971</v>
      </c>
      <c r="AA170" s="3">
        <f t="shared" si="177"/>
        <v>1.787</v>
      </c>
      <c r="AB170" s="3">
        <f t="shared" si="177"/>
        <v>6.366</v>
      </c>
      <c r="AC170" s="3">
        <f t="shared" si="177"/>
        <v>14.414</v>
      </c>
      <c r="AD170" s="3">
        <f t="shared" si="177"/>
        <v>6.929</v>
      </c>
      <c r="AE170" s="3">
        <f t="shared" si="177"/>
        <v>9.43</v>
      </c>
      <c r="AF170" s="3">
        <f t="shared" si="177"/>
        <v>7.444</v>
      </c>
      <c r="AG170" s="3">
        <f t="shared" si="177"/>
        <v>5.733</v>
      </c>
    </row>
    <row r="171">
      <c r="A171" s="1">
        <v>171.0</v>
      </c>
      <c r="B171" s="2">
        <v>2.546</v>
      </c>
      <c r="X171" s="3">
        <f t="shared" si="2"/>
        <v>7.173</v>
      </c>
      <c r="Y171" s="3">
        <f t="shared" ref="Y171:AG171" si="178">X172</f>
        <v>14.971</v>
      </c>
      <c r="Z171" s="3">
        <f t="shared" si="178"/>
        <v>1.787</v>
      </c>
      <c r="AA171" s="3">
        <f t="shared" si="178"/>
        <v>6.366</v>
      </c>
      <c r="AB171" s="3">
        <f t="shared" si="178"/>
        <v>14.414</v>
      </c>
      <c r="AC171" s="3">
        <f t="shared" si="178"/>
        <v>6.929</v>
      </c>
      <c r="AD171" s="3">
        <f t="shared" si="178"/>
        <v>9.43</v>
      </c>
      <c r="AE171" s="3">
        <f t="shared" si="178"/>
        <v>7.444</v>
      </c>
      <c r="AF171" s="3">
        <f t="shared" si="178"/>
        <v>5.733</v>
      </c>
      <c r="AG171" s="3">
        <f t="shared" si="178"/>
        <v>42.227</v>
      </c>
    </row>
    <row r="172">
      <c r="A172" s="1">
        <v>172.0</v>
      </c>
      <c r="B172" s="2">
        <v>7.173</v>
      </c>
      <c r="X172" s="3">
        <f t="shared" si="2"/>
        <v>14.971</v>
      </c>
      <c r="Y172" s="3">
        <f t="shared" ref="Y172:AG172" si="179">X173</f>
        <v>1.787</v>
      </c>
      <c r="Z172" s="3">
        <f t="shared" si="179"/>
        <v>6.366</v>
      </c>
      <c r="AA172" s="3">
        <f t="shared" si="179"/>
        <v>14.414</v>
      </c>
      <c r="AB172" s="3">
        <f t="shared" si="179"/>
        <v>6.929</v>
      </c>
      <c r="AC172" s="3">
        <f t="shared" si="179"/>
        <v>9.43</v>
      </c>
      <c r="AD172" s="3">
        <f t="shared" si="179"/>
        <v>7.444</v>
      </c>
      <c r="AE172" s="3">
        <f t="shared" si="179"/>
        <v>5.733</v>
      </c>
      <c r="AF172" s="3">
        <f t="shared" si="179"/>
        <v>42.227</v>
      </c>
      <c r="AG172" s="3">
        <f t="shared" si="179"/>
        <v>11.26</v>
      </c>
    </row>
    <row r="173">
      <c r="A173" s="1">
        <v>173.0</v>
      </c>
      <c r="B173" s="2">
        <v>14.971</v>
      </c>
      <c r="X173" s="3">
        <f t="shared" si="2"/>
        <v>1.787</v>
      </c>
      <c r="Y173" s="3">
        <f t="shared" ref="Y173:AG173" si="180">X174</f>
        <v>6.366</v>
      </c>
      <c r="Z173" s="3">
        <f t="shared" si="180"/>
        <v>14.414</v>
      </c>
      <c r="AA173" s="3">
        <f t="shared" si="180"/>
        <v>6.929</v>
      </c>
      <c r="AB173" s="3">
        <f t="shared" si="180"/>
        <v>9.43</v>
      </c>
      <c r="AC173" s="3">
        <f t="shared" si="180"/>
        <v>7.444</v>
      </c>
      <c r="AD173" s="3">
        <f t="shared" si="180"/>
        <v>5.733</v>
      </c>
      <c r="AE173" s="3">
        <f t="shared" si="180"/>
        <v>42.227</v>
      </c>
      <c r="AF173" s="3">
        <f t="shared" si="180"/>
        <v>11.26</v>
      </c>
      <c r="AG173" s="3">
        <f t="shared" si="180"/>
        <v>3.809</v>
      </c>
    </row>
    <row r="174">
      <c r="A174" s="1">
        <v>174.0</v>
      </c>
      <c r="B174" s="2">
        <v>1.787</v>
      </c>
      <c r="X174" s="3">
        <f t="shared" si="2"/>
        <v>6.366</v>
      </c>
      <c r="Y174" s="3">
        <f t="shared" ref="Y174:AG174" si="181">X175</f>
        <v>14.414</v>
      </c>
      <c r="Z174" s="3">
        <f t="shared" si="181"/>
        <v>6.929</v>
      </c>
      <c r="AA174" s="3">
        <f t="shared" si="181"/>
        <v>9.43</v>
      </c>
      <c r="AB174" s="3">
        <f t="shared" si="181"/>
        <v>7.444</v>
      </c>
      <c r="AC174" s="3">
        <f t="shared" si="181"/>
        <v>5.733</v>
      </c>
      <c r="AD174" s="3">
        <f t="shared" si="181"/>
        <v>42.227</v>
      </c>
      <c r="AE174" s="3">
        <f t="shared" si="181"/>
        <v>11.26</v>
      </c>
      <c r="AF174" s="3">
        <f t="shared" si="181"/>
        <v>3.809</v>
      </c>
      <c r="AG174" s="3">
        <f t="shared" si="181"/>
        <v>11.008</v>
      </c>
    </row>
    <row r="175">
      <c r="A175" s="1">
        <v>175.0</v>
      </c>
      <c r="B175" s="2">
        <v>6.366</v>
      </c>
      <c r="X175" s="3">
        <f t="shared" si="2"/>
        <v>14.414</v>
      </c>
      <c r="Y175" s="3">
        <f t="shared" ref="Y175:AG175" si="182">X176</f>
        <v>6.929</v>
      </c>
      <c r="Z175" s="3">
        <f t="shared" si="182"/>
        <v>9.43</v>
      </c>
      <c r="AA175" s="3">
        <f t="shared" si="182"/>
        <v>7.444</v>
      </c>
      <c r="AB175" s="3">
        <f t="shared" si="182"/>
        <v>5.733</v>
      </c>
      <c r="AC175" s="3">
        <f t="shared" si="182"/>
        <v>42.227</v>
      </c>
      <c r="AD175" s="3">
        <f t="shared" si="182"/>
        <v>11.26</v>
      </c>
      <c r="AE175" s="3">
        <f t="shared" si="182"/>
        <v>3.809</v>
      </c>
      <c r="AF175" s="3">
        <f t="shared" si="182"/>
        <v>11.008</v>
      </c>
      <c r="AG175" s="3">
        <f t="shared" si="182"/>
        <v>8.861</v>
      </c>
    </row>
    <row r="176">
      <c r="A176" s="1">
        <v>176.0</v>
      </c>
      <c r="B176" s="2">
        <v>14.414</v>
      </c>
      <c r="X176" s="3">
        <f t="shared" si="2"/>
        <v>6.929</v>
      </c>
      <c r="Y176" s="3">
        <f t="shared" ref="Y176:AG176" si="183">X177</f>
        <v>9.43</v>
      </c>
      <c r="Z176" s="3">
        <f t="shared" si="183"/>
        <v>7.444</v>
      </c>
      <c r="AA176" s="3">
        <f t="shared" si="183"/>
        <v>5.733</v>
      </c>
      <c r="AB176" s="3">
        <f t="shared" si="183"/>
        <v>42.227</v>
      </c>
      <c r="AC176" s="3">
        <f t="shared" si="183"/>
        <v>11.26</v>
      </c>
      <c r="AD176" s="3">
        <f t="shared" si="183"/>
        <v>3.809</v>
      </c>
      <c r="AE176" s="3">
        <f t="shared" si="183"/>
        <v>11.008</v>
      </c>
      <c r="AF176" s="3">
        <f t="shared" si="183"/>
        <v>8.861</v>
      </c>
      <c r="AG176" s="3">
        <f t="shared" si="183"/>
        <v>8.041</v>
      </c>
    </row>
    <row r="177">
      <c r="A177" s="1">
        <v>177.0</v>
      </c>
      <c r="B177" s="2">
        <v>6.929</v>
      </c>
      <c r="X177" s="3">
        <f t="shared" si="2"/>
        <v>9.43</v>
      </c>
      <c r="Y177" s="3">
        <f t="shared" ref="Y177:AG177" si="184">X178</f>
        <v>7.444</v>
      </c>
      <c r="Z177" s="3">
        <f t="shared" si="184"/>
        <v>5.733</v>
      </c>
      <c r="AA177" s="3">
        <f t="shared" si="184"/>
        <v>42.227</v>
      </c>
      <c r="AB177" s="3">
        <f t="shared" si="184"/>
        <v>11.26</v>
      </c>
      <c r="AC177" s="3">
        <f t="shared" si="184"/>
        <v>3.809</v>
      </c>
      <c r="AD177" s="3">
        <f t="shared" si="184"/>
        <v>11.008</v>
      </c>
      <c r="AE177" s="3">
        <f t="shared" si="184"/>
        <v>8.861</v>
      </c>
      <c r="AF177" s="3">
        <f t="shared" si="184"/>
        <v>8.041</v>
      </c>
      <c r="AG177" s="3">
        <f t="shared" si="184"/>
        <v>4.998</v>
      </c>
    </row>
    <row r="178">
      <c r="A178" s="1">
        <v>178.0</v>
      </c>
      <c r="B178" s="2">
        <v>9.43</v>
      </c>
      <c r="X178" s="3">
        <f t="shared" si="2"/>
        <v>7.444</v>
      </c>
      <c r="Y178" s="3">
        <f t="shared" ref="Y178:AG178" si="185">X179</f>
        <v>5.733</v>
      </c>
      <c r="Z178" s="3">
        <f t="shared" si="185"/>
        <v>42.227</v>
      </c>
      <c r="AA178" s="3">
        <f t="shared" si="185"/>
        <v>11.26</v>
      </c>
      <c r="AB178" s="3">
        <f t="shared" si="185"/>
        <v>3.809</v>
      </c>
      <c r="AC178" s="3">
        <f t="shared" si="185"/>
        <v>11.008</v>
      </c>
      <c r="AD178" s="3">
        <f t="shared" si="185"/>
        <v>8.861</v>
      </c>
      <c r="AE178" s="3">
        <f t="shared" si="185"/>
        <v>8.041</v>
      </c>
      <c r="AF178" s="3">
        <f t="shared" si="185"/>
        <v>4.998</v>
      </c>
      <c r="AG178" s="3">
        <f t="shared" si="185"/>
        <v>4.491</v>
      </c>
    </row>
    <row r="179">
      <c r="A179" s="1">
        <v>179.0</v>
      </c>
      <c r="B179" s="2">
        <v>7.444</v>
      </c>
      <c r="X179" s="3">
        <f t="shared" si="2"/>
        <v>5.733</v>
      </c>
      <c r="Y179" s="3">
        <f t="shared" ref="Y179:AG179" si="186">X180</f>
        <v>42.227</v>
      </c>
      <c r="Z179" s="3">
        <f t="shared" si="186"/>
        <v>11.26</v>
      </c>
      <c r="AA179" s="3">
        <f t="shared" si="186"/>
        <v>3.809</v>
      </c>
      <c r="AB179" s="3">
        <f t="shared" si="186"/>
        <v>11.008</v>
      </c>
      <c r="AC179" s="3">
        <f t="shared" si="186"/>
        <v>8.861</v>
      </c>
      <c r="AD179" s="3">
        <f t="shared" si="186"/>
        <v>8.041</v>
      </c>
      <c r="AE179" s="3">
        <f t="shared" si="186"/>
        <v>4.998</v>
      </c>
      <c r="AF179" s="3">
        <f t="shared" si="186"/>
        <v>4.491</v>
      </c>
      <c r="AG179" s="3">
        <f t="shared" si="186"/>
        <v>3.954</v>
      </c>
    </row>
    <row r="180">
      <c r="A180" s="1">
        <v>180.0</v>
      </c>
      <c r="B180" s="2">
        <v>5.733</v>
      </c>
      <c r="X180" s="3">
        <f t="shared" si="2"/>
        <v>42.227</v>
      </c>
      <c r="Y180" s="3">
        <f t="shared" ref="Y180:AG180" si="187">X181</f>
        <v>11.26</v>
      </c>
      <c r="Z180" s="3">
        <f t="shared" si="187"/>
        <v>3.809</v>
      </c>
      <c r="AA180" s="3">
        <f t="shared" si="187"/>
        <v>11.008</v>
      </c>
      <c r="AB180" s="3">
        <f t="shared" si="187"/>
        <v>8.861</v>
      </c>
      <c r="AC180" s="3">
        <f t="shared" si="187"/>
        <v>8.041</v>
      </c>
      <c r="AD180" s="3">
        <f t="shared" si="187"/>
        <v>4.998</v>
      </c>
      <c r="AE180" s="3">
        <f t="shared" si="187"/>
        <v>4.491</v>
      </c>
      <c r="AF180" s="3">
        <f t="shared" si="187"/>
        <v>3.954</v>
      </c>
      <c r="AG180" s="3">
        <f t="shared" si="187"/>
        <v>8.572</v>
      </c>
    </row>
    <row r="181">
      <c r="A181" s="1">
        <v>181.0</v>
      </c>
      <c r="B181" s="2">
        <v>42.227</v>
      </c>
      <c r="X181" s="3">
        <f t="shared" si="2"/>
        <v>11.26</v>
      </c>
      <c r="Y181" s="3">
        <f t="shared" ref="Y181:AG181" si="188">X182</f>
        <v>3.809</v>
      </c>
      <c r="Z181" s="3">
        <f t="shared" si="188"/>
        <v>11.008</v>
      </c>
      <c r="AA181" s="3">
        <f t="shared" si="188"/>
        <v>8.861</v>
      </c>
      <c r="AB181" s="3">
        <f t="shared" si="188"/>
        <v>8.041</v>
      </c>
      <c r="AC181" s="3">
        <f t="shared" si="188"/>
        <v>4.998</v>
      </c>
      <c r="AD181" s="3">
        <f t="shared" si="188"/>
        <v>4.491</v>
      </c>
      <c r="AE181" s="3">
        <f t="shared" si="188"/>
        <v>3.954</v>
      </c>
      <c r="AF181" s="3">
        <f t="shared" si="188"/>
        <v>8.572</v>
      </c>
      <c r="AG181" s="3">
        <f t="shared" si="188"/>
        <v>11.56</v>
      </c>
    </row>
    <row r="182">
      <c r="A182" s="1">
        <v>182.0</v>
      </c>
      <c r="B182" s="2">
        <v>11.26</v>
      </c>
      <c r="X182" s="3">
        <f t="shared" si="2"/>
        <v>3.809</v>
      </c>
      <c r="Y182" s="3">
        <f t="shared" ref="Y182:AG182" si="189">X183</f>
        <v>11.008</v>
      </c>
      <c r="Z182" s="3">
        <f t="shared" si="189"/>
        <v>8.861</v>
      </c>
      <c r="AA182" s="3">
        <f t="shared" si="189"/>
        <v>8.041</v>
      </c>
      <c r="AB182" s="3">
        <f t="shared" si="189"/>
        <v>4.998</v>
      </c>
      <c r="AC182" s="3">
        <f t="shared" si="189"/>
        <v>4.491</v>
      </c>
      <c r="AD182" s="3">
        <f t="shared" si="189"/>
        <v>3.954</v>
      </c>
      <c r="AE182" s="3">
        <f t="shared" si="189"/>
        <v>8.572</v>
      </c>
      <c r="AF182" s="3">
        <f t="shared" si="189"/>
        <v>11.56</v>
      </c>
      <c r="AG182" s="3">
        <f t="shared" si="189"/>
        <v>6.104</v>
      </c>
    </row>
    <row r="183">
      <c r="A183" s="1">
        <v>183.0</v>
      </c>
      <c r="B183" s="2">
        <v>3.809</v>
      </c>
      <c r="X183" s="3">
        <f t="shared" si="2"/>
        <v>11.008</v>
      </c>
      <c r="Y183" s="3">
        <f t="shared" ref="Y183:AG183" si="190">X184</f>
        <v>8.861</v>
      </c>
      <c r="Z183" s="3">
        <f t="shared" si="190"/>
        <v>8.041</v>
      </c>
      <c r="AA183" s="3">
        <f t="shared" si="190"/>
        <v>4.998</v>
      </c>
      <c r="AB183" s="3">
        <f t="shared" si="190"/>
        <v>4.491</v>
      </c>
      <c r="AC183" s="3">
        <f t="shared" si="190"/>
        <v>3.954</v>
      </c>
      <c r="AD183" s="3">
        <f t="shared" si="190"/>
        <v>8.572</v>
      </c>
      <c r="AE183" s="3">
        <f t="shared" si="190"/>
        <v>11.56</v>
      </c>
      <c r="AF183" s="3">
        <f t="shared" si="190"/>
        <v>6.104</v>
      </c>
      <c r="AG183" s="3">
        <f t="shared" si="190"/>
        <v>4.474</v>
      </c>
    </row>
    <row r="184">
      <c r="A184" s="1">
        <v>184.0</v>
      </c>
      <c r="B184" s="2">
        <v>11.008</v>
      </c>
      <c r="X184" s="3">
        <f t="shared" si="2"/>
        <v>8.861</v>
      </c>
      <c r="Y184" s="3">
        <f t="shared" ref="Y184:AG184" si="191">X185</f>
        <v>8.041</v>
      </c>
      <c r="Z184" s="3">
        <f t="shared" si="191"/>
        <v>4.998</v>
      </c>
      <c r="AA184" s="3">
        <f t="shared" si="191"/>
        <v>4.491</v>
      </c>
      <c r="AB184" s="3">
        <f t="shared" si="191"/>
        <v>3.954</v>
      </c>
      <c r="AC184" s="3">
        <f t="shared" si="191"/>
        <v>8.572</v>
      </c>
      <c r="AD184" s="3">
        <f t="shared" si="191"/>
        <v>11.56</v>
      </c>
      <c r="AE184" s="3">
        <f t="shared" si="191"/>
        <v>6.104</v>
      </c>
      <c r="AF184" s="3">
        <f t="shared" si="191"/>
        <v>4.474</v>
      </c>
      <c r="AG184" s="3">
        <f t="shared" si="191"/>
        <v>11.11</v>
      </c>
    </row>
    <row r="185">
      <c r="A185" s="1">
        <v>185.0</v>
      </c>
      <c r="B185" s="2">
        <v>8.861</v>
      </c>
      <c r="X185" s="3">
        <f t="shared" si="2"/>
        <v>8.041</v>
      </c>
      <c r="Y185" s="3">
        <f t="shared" ref="Y185:AG185" si="192">X186</f>
        <v>4.998</v>
      </c>
      <c r="Z185" s="3">
        <f t="shared" si="192"/>
        <v>4.491</v>
      </c>
      <c r="AA185" s="3">
        <f t="shared" si="192"/>
        <v>3.954</v>
      </c>
      <c r="AB185" s="3">
        <f t="shared" si="192"/>
        <v>8.572</v>
      </c>
      <c r="AC185" s="3">
        <f t="shared" si="192"/>
        <v>11.56</v>
      </c>
      <c r="AD185" s="3">
        <f t="shared" si="192"/>
        <v>6.104</v>
      </c>
      <c r="AE185" s="3">
        <f t="shared" si="192"/>
        <v>4.474</v>
      </c>
      <c r="AF185" s="3">
        <f t="shared" si="192"/>
        <v>11.11</v>
      </c>
      <c r="AG185" s="3">
        <f t="shared" si="192"/>
        <v>10.67</v>
      </c>
    </row>
    <row r="186">
      <c r="A186" s="1">
        <v>186.0</v>
      </c>
      <c r="B186" s="2">
        <v>8.041</v>
      </c>
      <c r="X186" s="3">
        <f t="shared" si="2"/>
        <v>4.998</v>
      </c>
      <c r="Y186" s="3">
        <f t="shared" ref="Y186:AG186" si="193">X187</f>
        <v>4.491</v>
      </c>
      <c r="Z186" s="3">
        <f t="shared" si="193"/>
        <v>3.954</v>
      </c>
      <c r="AA186" s="3">
        <f t="shared" si="193"/>
        <v>8.572</v>
      </c>
      <c r="AB186" s="3">
        <f t="shared" si="193"/>
        <v>11.56</v>
      </c>
      <c r="AC186" s="3">
        <f t="shared" si="193"/>
        <v>6.104</v>
      </c>
      <c r="AD186" s="3">
        <f t="shared" si="193"/>
        <v>4.474</v>
      </c>
      <c r="AE186" s="3">
        <f t="shared" si="193"/>
        <v>11.11</v>
      </c>
      <c r="AF186" s="3">
        <f t="shared" si="193"/>
        <v>10.67</v>
      </c>
      <c r="AG186" s="3">
        <f t="shared" si="193"/>
        <v>9.083</v>
      </c>
    </row>
    <row r="187">
      <c r="A187" s="1">
        <v>187.0</v>
      </c>
      <c r="B187" s="2">
        <v>4.998</v>
      </c>
      <c r="X187" s="3">
        <f t="shared" si="2"/>
        <v>4.491</v>
      </c>
      <c r="Y187" s="3">
        <f t="shared" ref="Y187:AG187" si="194">X188</f>
        <v>3.954</v>
      </c>
      <c r="Z187" s="3">
        <f t="shared" si="194"/>
        <v>8.572</v>
      </c>
      <c r="AA187" s="3">
        <f t="shared" si="194"/>
        <v>11.56</v>
      </c>
      <c r="AB187" s="3">
        <f t="shared" si="194"/>
        <v>6.104</v>
      </c>
      <c r="AC187" s="3">
        <f t="shared" si="194"/>
        <v>4.474</v>
      </c>
      <c r="AD187" s="3">
        <f t="shared" si="194"/>
        <v>11.11</v>
      </c>
      <c r="AE187" s="3">
        <f t="shared" si="194"/>
        <v>10.67</v>
      </c>
      <c r="AF187" s="3">
        <f t="shared" si="194"/>
        <v>9.083</v>
      </c>
      <c r="AG187" s="3">
        <f t="shared" si="194"/>
        <v>9.772</v>
      </c>
    </row>
    <row r="188">
      <c r="A188" s="1">
        <v>188.0</v>
      </c>
      <c r="B188" s="2">
        <v>4.491</v>
      </c>
      <c r="X188" s="3">
        <f t="shared" si="2"/>
        <v>3.954</v>
      </c>
      <c r="Y188" s="3">
        <f t="shared" ref="Y188:AG188" si="195">X189</f>
        <v>8.572</v>
      </c>
      <c r="Z188" s="3">
        <f t="shared" si="195"/>
        <v>11.56</v>
      </c>
      <c r="AA188" s="3">
        <f t="shared" si="195"/>
        <v>6.104</v>
      </c>
      <c r="AB188" s="3">
        <f t="shared" si="195"/>
        <v>4.474</v>
      </c>
      <c r="AC188" s="3">
        <f t="shared" si="195"/>
        <v>11.11</v>
      </c>
      <c r="AD188" s="3">
        <f t="shared" si="195"/>
        <v>10.67</v>
      </c>
      <c r="AE188" s="3">
        <f t="shared" si="195"/>
        <v>9.083</v>
      </c>
      <c r="AF188" s="3">
        <f t="shared" si="195"/>
        <v>9.772</v>
      </c>
      <c r="AG188" s="3">
        <f t="shared" si="195"/>
        <v>12.567</v>
      </c>
    </row>
    <row r="189">
      <c r="A189" s="1">
        <v>189.0</v>
      </c>
      <c r="B189" s="2">
        <v>3.954</v>
      </c>
      <c r="X189" s="3">
        <f t="shared" si="2"/>
        <v>8.572</v>
      </c>
      <c r="Y189" s="3">
        <f t="shared" ref="Y189:AG189" si="196">X190</f>
        <v>11.56</v>
      </c>
      <c r="Z189" s="3">
        <f t="shared" si="196"/>
        <v>6.104</v>
      </c>
      <c r="AA189" s="3">
        <f t="shared" si="196"/>
        <v>4.474</v>
      </c>
      <c r="AB189" s="3">
        <f t="shared" si="196"/>
        <v>11.11</v>
      </c>
      <c r="AC189" s="3">
        <f t="shared" si="196"/>
        <v>10.67</v>
      </c>
      <c r="AD189" s="3">
        <f t="shared" si="196"/>
        <v>9.083</v>
      </c>
      <c r="AE189" s="3">
        <f t="shared" si="196"/>
        <v>9.772</v>
      </c>
      <c r="AF189" s="3">
        <f t="shared" si="196"/>
        <v>12.567</v>
      </c>
      <c r="AG189" s="3">
        <f t="shared" si="196"/>
        <v>2.748</v>
      </c>
    </row>
    <row r="190">
      <c r="A190" s="1">
        <v>190.0</v>
      </c>
      <c r="B190" s="2">
        <v>8.572</v>
      </c>
      <c r="X190" s="3">
        <f t="shared" si="2"/>
        <v>11.56</v>
      </c>
      <c r="Y190" s="3">
        <f t="shared" ref="Y190:AG190" si="197">X191</f>
        <v>6.104</v>
      </c>
      <c r="Z190" s="3">
        <f t="shared" si="197"/>
        <v>4.474</v>
      </c>
      <c r="AA190" s="3">
        <f t="shared" si="197"/>
        <v>11.11</v>
      </c>
      <c r="AB190" s="3">
        <f t="shared" si="197"/>
        <v>10.67</v>
      </c>
      <c r="AC190" s="3">
        <f t="shared" si="197"/>
        <v>9.083</v>
      </c>
      <c r="AD190" s="3">
        <f t="shared" si="197"/>
        <v>9.772</v>
      </c>
      <c r="AE190" s="3">
        <f t="shared" si="197"/>
        <v>12.567</v>
      </c>
      <c r="AF190" s="3">
        <f t="shared" si="197"/>
        <v>2.748</v>
      </c>
      <c r="AG190" s="3">
        <f t="shared" si="197"/>
        <v>21.858</v>
      </c>
    </row>
    <row r="191">
      <c r="A191" s="1">
        <v>191.0</v>
      </c>
      <c r="B191" s="2">
        <v>11.56</v>
      </c>
      <c r="X191" s="3">
        <f t="shared" si="2"/>
        <v>6.104</v>
      </c>
      <c r="Y191" s="3">
        <f t="shared" ref="Y191:AG191" si="198">X192</f>
        <v>4.474</v>
      </c>
      <c r="Z191" s="3">
        <f t="shared" si="198"/>
        <v>11.11</v>
      </c>
      <c r="AA191" s="3">
        <f t="shared" si="198"/>
        <v>10.67</v>
      </c>
      <c r="AB191" s="3">
        <f t="shared" si="198"/>
        <v>9.083</v>
      </c>
      <c r="AC191" s="3">
        <f t="shared" si="198"/>
        <v>9.772</v>
      </c>
      <c r="AD191" s="3">
        <f t="shared" si="198"/>
        <v>12.567</v>
      </c>
      <c r="AE191" s="3">
        <f t="shared" si="198"/>
        <v>2.748</v>
      </c>
      <c r="AF191" s="3">
        <f t="shared" si="198"/>
        <v>21.858</v>
      </c>
      <c r="AG191" s="3">
        <f t="shared" si="198"/>
        <v>6.612</v>
      </c>
    </row>
    <row r="192">
      <c r="A192" s="1">
        <v>192.0</v>
      </c>
      <c r="B192" s="2">
        <v>6.104</v>
      </c>
      <c r="X192" s="3">
        <f t="shared" si="2"/>
        <v>4.474</v>
      </c>
      <c r="Y192" s="3">
        <f t="shared" ref="Y192:AG192" si="199">X193</f>
        <v>11.11</v>
      </c>
      <c r="Z192" s="3">
        <f t="shared" si="199"/>
        <v>10.67</v>
      </c>
      <c r="AA192" s="3">
        <f t="shared" si="199"/>
        <v>9.083</v>
      </c>
      <c r="AB192" s="3">
        <f t="shared" si="199"/>
        <v>9.772</v>
      </c>
      <c r="AC192" s="3">
        <f t="shared" si="199"/>
        <v>12.567</v>
      </c>
      <c r="AD192" s="3">
        <f t="shared" si="199"/>
        <v>2.748</v>
      </c>
      <c r="AE192" s="3">
        <f t="shared" si="199"/>
        <v>21.858</v>
      </c>
      <c r="AF192" s="3">
        <f t="shared" si="199"/>
        <v>6.612</v>
      </c>
      <c r="AG192" s="3">
        <f t="shared" si="199"/>
        <v>5.153</v>
      </c>
    </row>
    <row r="193">
      <c r="A193" s="1">
        <v>193.0</v>
      </c>
      <c r="B193" s="2">
        <v>4.474</v>
      </c>
      <c r="X193" s="3">
        <f t="shared" si="2"/>
        <v>11.11</v>
      </c>
      <c r="Y193" s="3">
        <f t="shared" ref="Y193:AG193" si="200">X194</f>
        <v>10.67</v>
      </c>
      <c r="Z193" s="3">
        <f t="shared" si="200"/>
        <v>9.083</v>
      </c>
      <c r="AA193" s="3">
        <f t="shared" si="200"/>
        <v>9.772</v>
      </c>
      <c r="AB193" s="3">
        <f t="shared" si="200"/>
        <v>12.567</v>
      </c>
      <c r="AC193" s="3">
        <f t="shared" si="200"/>
        <v>2.748</v>
      </c>
      <c r="AD193" s="3">
        <f t="shared" si="200"/>
        <v>21.858</v>
      </c>
      <c r="AE193" s="3">
        <f t="shared" si="200"/>
        <v>6.612</v>
      </c>
      <c r="AF193" s="3">
        <f t="shared" si="200"/>
        <v>5.153</v>
      </c>
      <c r="AG193" s="3">
        <f t="shared" si="200"/>
        <v>6.162</v>
      </c>
    </row>
    <row r="194">
      <c r="A194" s="1">
        <v>194.0</v>
      </c>
      <c r="B194" s="2">
        <v>11.11</v>
      </c>
      <c r="X194" s="3">
        <f t="shared" si="2"/>
        <v>10.67</v>
      </c>
      <c r="Y194" s="3">
        <f t="shared" ref="Y194:AG194" si="201">X195</f>
        <v>9.083</v>
      </c>
      <c r="Z194" s="3">
        <f t="shared" si="201"/>
        <v>9.772</v>
      </c>
      <c r="AA194" s="3">
        <f t="shared" si="201"/>
        <v>12.567</v>
      </c>
      <c r="AB194" s="3">
        <f t="shared" si="201"/>
        <v>2.748</v>
      </c>
      <c r="AC194" s="3">
        <f t="shared" si="201"/>
        <v>21.858</v>
      </c>
      <c r="AD194" s="3">
        <f t="shared" si="201"/>
        <v>6.612</v>
      </c>
      <c r="AE194" s="3">
        <f t="shared" si="201"/>
        <v>5.153</v>
      </c>
      <c r="AF194" s="3">
        <f t="shared" si="201"/>
        <v>6.162</v>
      </c>
      <c r="AG194" s="3">
        <f t="shared" si="201"/>
        <v>6.99</v>
      </c>
    </row>
    <row r="195">
      <c r="A195" s="1">
        <v>195.0</v>
      </c>
      <c r="B195" s="2">
        <v>10.67</v>
      </c>
      <c r="X195" s="3">
        <f t="shared" si="2"/>
        <v>9.083</v>
      </c>
      <c r="Y195" s="3">
        <f t="shared" ref="Y195:AG195" si="202">X196</f>
        <v>9.772</v>
      </c>
      <c r="Z195" s="3">
        <f t="shared" si="202"/>
        <v>12.567</v>
      </c>
      <c r="AA195" s="3">
        <f t="shared" si="202"/>
        <v>2.748</v>
      </c>
      <c r="AB195" s="3">
        <f t="shared" si="202"/>
        <v>21.858</v>
      </c>
      <c r="AC195" s="3">
        <f t="shared" si="202"/>
        <v>6.612</v>
      </c>
      <c r="AD195" s="3">
        <f t="shared" si="202"/>
        <v>5.153</v>
      </c>
      <c r="AE195" s="3">
        <f t="shared" si="202"/>
        <v>6.162</v>
      </c>
      <c r="AF195" s="3">
        <f t="shared" si="202"/>
        <v>6.99</v>
      </c>
      <c r="AG195" s="3">
        <f t="shared" si="202"/>
        <v>6.719</v>
      </c>
    </row>
    <row r="196">
      <c r="A196" s="1">
        <v>196.0</v>
      </c>
      <c r="B196" s="2">
        <v>9.083</v>
      </c>
      <c r="X196" s="3">
        <f t="shared" si="2"/>
        <v>9.772</v>
      </c>
      <c r="Y196" s="3">
        <f t="shared" ref="Y196:AG196" si="203">X197</f>
        <v>12.567</v>
      </c>
      <c r="Z196" s="3">
        <f t="shared" si="203"/>
        <v>2.748</v>
      </c>
      <c r="AA196" s="3">
        <f t="shared" si="203"/>
        <v>21.858</v>
      </c>
      <c r="AB196" s="3">
        <f t="shared" si="203"/>
        <v>6.612</v>
      </c>
      <c r="AC196" s="3">
        <f t="shared" si="203"/>
        <v>5.153</v>
      </c>
      <c r="AD196" s="3">
        <f t="shared" si="203"/>
        <v>6.162</v>
      </c>
      <c r="AE196" s="3">
        <f t="shared" si="203"/>
        <v>6.99</v>
      </c>
      <c r="AF196" s="3">
        <f t="shared" si="203"/>
        <v>6.719</v>
      </c>
      <c r="AG196" s="3">
        <f t="shared" si="203"/>
        <v>36.787</v>
      </c>
    </row>
    <row r="197">
      <c r="A197" s="1">
        <v>197.0</v>
      </c>
      <c r="B197" s="2">
        <v>9.772</v>
      </c>
      <c r="X197" s="3">
        <f t="shared" si="2"/>
        <v>12.567</v>
      </c>
      <c r="Y197" s="3">
        <f t="shared" ref="Y197:AG197" si="204">X198</f>
        <v>2.748</v>
      </c>
      <c r="Z197" s="3">
        <f t="shared" si="204"/>
        <v>21.858</v>
      </c>
      <c r="AA197" s="3">
        <f t="shared" si="204"/>
        <v>6.612</v>
      </c>
      <c r="AB197" s="3">
        <f t="shared" si="204"/>
        <v>5.153</v>
      </c>
      <c r="AC197" s="3">
        <f t="shared" si="204"/>
        <v>6.162</v>
      </c>
      <c r="AD197" s="3">
        <f t="shared" si="204"/>
        <v>6.99</v>
      </c>
      <c r="AE197" s="3">
        <f t="shared" si="204"/>
        <v>6.719</v>
      </c>
      <c r="AF197" s="3">
        <f t="shared" si="204"/>
        <v>36.787</v>
      </c>
      <c r="AG197" s="3">
        <f t="shared" si="204"/>
        <v>4.386</v>
      </c>
    </row>
    <row r="198">
      <c r="A198" s="1">
        <v>198.0</v>
      </c>
      <c r="B198" s="2">
        <v>12.567</v>
      </c>
      <c r="X198" s="3">
        <f t="shared" si="2"/>
        <v>2.748</v>
      </c>
      <c r="Y198" s="3">
        <f t="shared" ref="Y198:AG198" si="205">X199</f>
        <v>21.858</v>
      </c>
      <c r="Z198" s="3">
        <f t="shared" si="205"/>
        <v>6.612</v>
      </c>
      <c r="AA198" s="3">
        <f t="shared" si="205"/>
        <v>5.153</v>
      </c>
      <c r="AB198" s="3">
        <f t="shared" si="205"/>
        <v>6.162</v>
      </c>
      <c r="AC198" s="3">
        <f t="shared" si="205"/>
        <v>6.99</v>
      </c>
      <c r="AD198" s="3">
        <f t="shared" si="205"/>
        <v>6.719</v>
      </c>
      <c r="AE198" s="3">
        <f t="shared" si="205"/>
        <v>36.787</v>
      </c>
      <c r="AF198" s="3">
        <f t="shared" si="205"/>
        <v>4.386</v>
      </c>
      <c r="AG198" s="3">
        <f t="shared" si="205"/>
        <v>7.796</v>
      </c>
    </row>
    <row r="199">
      <c r="A199" s="1">
        <v>199.0</v>
      </c>
      <c r="B199" s="2">
        <v>2.748</v>
      </c>
      <c r="X199" s="3">
        <f t="shared" si="2"/>
        <v>21.858</v>
      </c>
      <c r="Y199" s="3">
        <f t="shared" ref="Y199:AG199" si="206">X200</f>
        <v>6.612</v>
      </c>
      <c r="Z199" s="3">
        <f t="shared" si="206"/>
        <v>5.153</v>
      </c>
      <c r="AA199" s="3">
        <f t="shared" si="206"/>
        <v>6.162</v>
      </c>
      <c r="AB199" s="3">
        <f t="shared" si="206"/>
        <v>6.99</v>
      </c>
      <c r="AC199" s="3">
        <f t="shared" si="206"/>
        <v>6.719</v>
      </c>
      <c r="AD199" s="3">
        <f t="shared" si="206"/>
        <v>36.787</v>
      </c>
      <c r="AE199" s="3">
        <f t="shared" si="206"/>
        <v>4.386</v>
      </c>
      <c r="AF199" s="3">
        <f t="shared" si="206"/>
        <v>7.796</v>
      </c>
      <c r="AG199" s="3">
        <f t="shared" si="206"/>
        <v>4.021</v>
      </c>
    </row>
    <row r="200">
      <c r="A200" s="1">
        <v>200.0</v>
      </c>
      <c r="B200" s="2">
        <v>21.858</v>
      </c>
      <c r="X200" s="3">
        <f t="shared" si="2"/>
        <v>6.612</v>
      </c>
      <c r="Y200" s="3">
        <f t="shared" ref="Y200:AG200" si="207">X201</f>
        <v>5.153</v>
      </c>
      <c r="Z200" s="3">
        <f t="shared" si="207"/>
        <v>6.162</v>
      </c>
      <c r="AA200" s="3">
        <f t="shared" si="207"/>
        <v>6.99</v>
      </c>
      <c r="AB200" s="3">
        <f t="shared" si="207"/>
        <v>6.719</v>
      </c>
      <c r="AC200" s="3">
        <f t="shared" si="207"/>
        <v>36.787</v>
      </c>
      <c r="AD200" s="3">
        <f t="shared" si="207"/>
        <v>4.386</v>
      </c>
      <c r="AE200" s="3">
        <f t="shared" si="207"/>
        <v>7.796</v>
      </c>
      <c r="AF200" s="3">
        <f t="shared" si="207"/>
        <v>4.021</v>
      </c>
      <c r="AG200" s="3">
        <f t="shared" si="207"/>
        <v>1.859</v>
      </c>
    </row>
    <row r="201">
      <c r="A201" s="1">
        <v>201.0</v>
      </c>
      <c r="B201" s="2">
        <v>6.612</v>
      </c>
      <c r="X201" s="3">
        <f t="shared" si="2"/>
        <v>5.153</v>
      </c>
      <c r="Y201" s="3">
        <f t="shared" ref="Y201:AG201" si="208">X202</f>
        <v>6.162</v>
      </c>
      <c r="Z201" s="3">
        <f t="shared" si="208"/>
        <v>6.99</v>
      </c>
      <c r="AA201" s="3">
        <f t="shared" si="208"/>
        <v>6.719</v>
      </c>
      <c r="AB201" s="3">
        <f t="shared" si="208"/>
        <v>36.787</v>
      </c>
      <c r="AC201" s="3">
        <f t="shared" si="208"/>
        <v>4.386</v>
      </c>
      <c r="AD201" s="3">
        <f t="shared" si="208"/>
        <v>7.796</v>
      </c>
      <c r="AE201" s="3">
        <f t="shared" si="208"/>
        <v>4.021</v>
      </c>
      <c r="AF201" s="3">
        <f t="shared" si="208"/>
        <v>1.859</v>
      </c>
      <c r="AG201" s="3">
        <f t="shared" si="208"/>
        <v>2.201</v>
      </c>
    </row>
    <row r="202">
      <c r="A202" s="1">
        <v>202.0</v>
      </c>
      <c r="B202" s="2">
        <v>5.153</v>
      </c>
      <c r="X202" s="3">
        <f t="shared" si="2"/>
        <v>6.162</v>
      </c>
      <c r="Y202" s="3">
        <f t="shared" ref="Y202:AG202" si="209">X203</f>
        <v>6.99</v>
      </c>
      <c r="Z202" s="3">
        <f t="shared" si="209"/>
        <v>6.719</v>
      </c>
      <c r="AA202" s="3">
        <f t="shared" si="209"/>
        <v>36.787</v>
      </c>
      <c r="AB202" s="3">
        <f t="shared" si="209"/>
        <v>4.386</v>
      </c>
      <c r="AC202" s="3">
        <f t="shared" si="209"/>
        <v>7.796</v>
      </c>
      <c r="AD202" s="3">
        <f t="shared" si="209"/>
        <v>4.021</v>
      </c>
      <c r="AE202" s="3">
        <f t="shared" si="209"/>
        <v>1.859</v>
      </c>
      <c r="AF202" s="3">
        <f t="shared" si="209"/>
        <v>2.201</v>
      </c>
      <c r="AG202" s="3">
        <f t="shared" si="209"/>
        <v>7.116</v>
      </c>
    </row>
    <row r="203">
      <c r="A203" s="1">
        <v>203.0</v>
      </c>
      <c r="B203" s="2">
        <v>6.162</v>
      </c>
      <c r="X203" s="3">
        <f t="shared" si="2"/>
        <v>6.99</v>
      </c>
      <c r="Y203" s="3">
        <f t="shared" ref="Y203:AG203" si="210">X204</f>
        <v>6.719</v>
      </c>
      <c r="Z203" s="3">
        <f t="shared" si="210"/>
        <v>36.787</v>
      </c>
      <c r="AA203" s="3">
        <f t="shared" si="210"/>
        <v>4.386</v>
      </c>
      <c r="AB203" s="3">
        <f t="shared" si="210"/>
        <v>7.796</v>
      </c>
      <c r="AC203" s="3">
        <f t="shared" si="210"/>
        <v>4.021</v>
      </c>
      <c r="AD203" s="3">
        <f t="shared" si="210"/>
        <v>1.859</v>
      </c>
      <c r="AE203" s="3">
        <f t="shared" si="210"/>
        <v>2.201</v>
      </c>
      <c r="AF203" s="3">
        <f t="shared" si="210"/>
        <v>7.116</v>
      </c>
      <c r="AG203" s="3">
        <f t="shared" si="210"/>
        <v>30.713</v>
      </c>
    </row>
    <row r="204">
      <c r="A204" s="1">
        <v>204.0</v>
      </c>
      <c r="B204" s="2">
        <v>6.99</v>
      </c>
      <c r="X204" s="3">
        <f t="shared" si="2"/>
        <v>6.719</v>
      </c>
      <c r="Y204" s="3">
        <f t="shared" ref="Y204:AG204" si="211">X205</f>
        <v>36.787</v>
      </c>
      <c r="Z204" s="3">
        <f t="shared" si="211"/>
        <v>4.386</v>
      </c>
      <c r="AA204" s="3">
        <f t="shared" si="211"/>
        <v>7.796</v>
      </c>
      <c r="AB204" s="3">
        <f t="shared" si="211"/>
        <v>4.021</v>
      </c>
      <c r="AC204" s="3">
        <f t="shared" si="211"/>
        <v>1.859</v>
      </c>
      <c r="AD204" s="3">
        <f t="shared" si="211"/>
        <v>2.201</v>
      </c>
      <c r="AE204" s="3">
        <f t="shared" si="211"/>
        <v>7.116</v>
      </c>
      <c r="AF204" s="3">
        <f t="shared" si="211"/>
        <v>30.713</v>
      </c>
      <c r="AG204" s="3">
        <f t="shared" si="211"/>
        <v>4.328</v>
      </c>
    </row>
    <row r="205">
      <c r="A205" s="1">
        <v>205.0</v>
      </c>
      <c r="B205" s="2">
        <v>6.719</v>
      </c>
      <c r="X205" s="3">
        <f t="shared" si="2"/>
        <v>36.787</v>
      </c>
      <c r="Y205" s="3">
        <f t="shared" ref="Y205:AG205" si="212">X206</f>
        <v>4.386</v>
      </c>
      <c r="Z205" s="3">
        <f t="shared" si="212"/>
        <v>7.796</v>
      </c>
      <c r="AA205" s="3">
        <f t="shared" si="212"/>
        <v>4.021</v>
      </c>
      <c r="AB205" s="3">
        <f t="shared" si="212"/>
        <v>1.859</v>
      </c>
      <c r="AC205" s="3">
        <f t="shared" si="212"/>
        <v>2.201</v>
      </c>
      <c r="AD205" s="3">
        <f t="shared" si="212"/>
        <v>7.116</v>
      </c>
      <c r="AE205" s="3">
        <f t="shared" si="212"/>
        <v>30.713</v>
      </c>
      <c r="AF205" s="3">
        <f t="shared" si="212"/>
        <v>4.328</v>
      </c>
      <c r="AG205" s="3">
        <f t="shared" si="212"/>
        <v>7.418</v>
      </c>
    </row>
    <row r="206">
      <c r="A206" s="1">
        <v>206.0</v>
      </c>
      <c r="B206" s="2">
        <v>36.787</v>
      </c>
      <c r="X206" s="3">
        <f t="shared" si="2"/>
        <v>4.386</v>
      </c>
      <c r="Y206" s="3">
        <f t="shared" ref="Y206:AG206" si="213">X207</f>
        <v>7.796</v>
      </c>
      <c r="Z206" s="3">
        <f t="shared" si="213"/>
        <v>4.021</v>
      </c>
      <c r="AA206" s="3">
        <f t="shared" si="213"/>
        <v>1.859</v>
      </c>
      <c r="AB206" s="3">
        <f t="shared" si="213"/>
        <v>2.201</v>
      </c>
      <c r="AC206" s="3">
        <f t="shared" si="213"/>
        <v>7.116</v>
      </c>
      <c r="AD206" s="3">
        <f t="shared" si="213"/>
        <v>30.713</v>
      </c>
      <c r="AE206" s="3">
        <f t="shared" si="213"/>
        <v>4.328</v>
      </c>
      <c r="AF206" s="3">
        <f t="shared" si="213"/>
        <v>7.418</v>
      </c>
      <c r="AG206" s="3">
        <f t="shared" si="213"/>
        <v>6.791</v>
      </c>
    </row>
    <row r="207">
      <c r="A207" s="1">
        <v>207.0</v>
      </c>
      <c r="B207" s="2">
        <v>4.386</v>
      </c>
      <c r="X207" s="3">
        <f t="shared" si="2"/>
        <v>7.796</v>
      </c>
      <c r="Y207" s="3">
        <f t="shared" ref="Y207:AG207" si="214">X208</f>
        <v>4.021</v>
      </c>
      <c r="Z207" s="3">
        <f t="shared" si="214"/>
        <v>1.859</v>
      </c>
      <c r="AA207" s="3">
        <f t="shared" si="214"/>
        <v>2.201</v>
      </c>
      <c r="AB207" s="3">
        <f t="shared" si="214"/>
        <v>7.116</v>
      </c>
      <c r="AC207" s="3">
        <f t="shared" si="214"/>
        <v>30.713</v>
      </c>
      <c r="AD207" s="3">
        <f t="shared" si="214"/>
        <v>4.328</v>
      </c>
      <c r="AE207" s="3">
        <f t="shared" si="214"/>
        <v>7.418</v>
      </c>
      <c r="AF207" s="3">
        <f t="shared" si="214"/>
        <v>6.791</v>
      </c>
      <c r="AG207" s="3">
        <f t="shared" si="214"/>
        <v>14.708</v>
      </c>
    </row>
    <row r="208">
      <c r="A208" s="1">
        <v>208.0</v>
      </c>
      <c r="B208" s="2">
        <v>7.796</v>
      </c>
      <c r="X208" s="3">
        <f t="shared" si="2"/>
        <v>4.021</v>
      </c>
      <c r="Y208" s="3">
        <f t="shared" ref="Y208:AG208" si="215">X209</f>
        <v>1.859</v>
      </c>
      <c r="Z208" s="3">
        <f t="shared" si="215"/>
        <v>2.201</v>
      </c>
      <c r="AA208" s="3">
        <f t="shared" si="215"/>
        <v>7.116</v>
      </c>
      <c r="AB208" s="3">
        <f t="shared" si="215"/>
        <v>30.713</v>
      </c>
      <c r="AC208" s="3">
        <f t="shared" si="215"/>
        <v>4.328</v>
      </c>
      <c r="AD208" s="3">
        <f t="shared" si="215"/>
        <v>7.418</v>
      </c>
      <c r="AE208" s="3">
        <f t="shared" si="215"/>
        <v>6.791</v>
      </c>
      <c r="AF208" s="3">
        <f t="shared" si="215"/>
        <v>14.708</v>
      </c>
      <c r="AG208" s="3">
        <f t="shared" si="215"/>
        <v>1.501</v>
      </c>
    </row>
    <row r="209">
      <c r="A209" s="1">
        <v>209.0</v>
      </c>
      <c r="B209" s="2">
        <v>4.021</v>
      </c>
      <c r="X209" s="3">
        <f t="shared" si="2"/>
        <v>1.859</v>
      </c>
      <c r="Y209" s="3">
        <f t="shared" ref="Y209:AG209" si="216">X210</f>
        <v>2.201</v>
      </c>
      <c r="Z209" s="3">
        <f t="shared" si="216"/>
        <v>7.116</v>
      </c>
      <c r="AA209" s="3">
        <f t="shared" si="216"/>
        <v>30.713</v>
      </c>
      <c r="AB209" s="3">
        <f t="shared" si="216"/>
        <v>4.328</v>
      </c>
      <c r="AC209" s="3">
        <f t="shared" si="216"/>
        <v>7.418</v>
      </c>
      <c r="AD209" s="3">
        <f t="shared" si="216"/>
        <v>6.791</v>
      </c>
      <c r="AE209" s="3">
        <f t="shared" si="216"/>
        <v>14.708</v>
      </c>
      <c r="AF209" s="3">
        <f t="shared" si="216"/>
        <v>1.501</v>
      </c>
      <c r="AG209" s="3">
        <f t="shared" si="216"/>
        <v>3.181</v>
      </c>
    </row>
    <row r="210">
      <c r="A210" s="1">
        <v>210.0</v>
      </c>
      <c r="B210" s="2">
        <v>1.859</v>
      </c>
      <c r="X210" s="3">
        <f t="shared" si="2"/>
        <v>2.201</v>
      </c>
      <c r="Y210" s="3">
        <f t="shared" ref="Y210:AG210" si="217">X211</f>
        <v>7.116</v>
      </c>
      <c r="Z210" s="3">
        <f t="shared" si="217"/>
        <v>30.713</v>
      </c>
      <c r="AA210" s="3">
        <f t="shared" si="217"/>
        <v>4.328</v>
      </c>
      <c r="AB210" s="3">
        <f t="shared" si="217"/>
        <v>7.418</v>
      </c>
      <c r="AC210" s="3">
        <f t="shared" si="217"/>
        <v>6.791</v>
      </c>
      <c r="AD210" s="3">
        <f t="shared" si="217"/>
        <v>14.708</v>
      </c>
      <c r="AE210" s="3">
        <f t="shared" si="217"/>
        <v>1.501</v>
      </c>
      <c r="AF210" s="3">
        <f t="shared" si="217"/>
        <v>3.181</v>
      </c>
      <c r="AG210" s="3">
        <f t="shared" si="217"/>
        <v>12.522</v>
      </c>
    </row>
    <row r="211">
      <c r="A211" s="1">
        <v>211.0</v>
      </c>
      <c r="B211" s="2">
        <v>2.201</v>
      </c>
      <c r="X211" s="3">
        <f t="shared" si="2"/>
        <v>7.116</v>
      </c>
      <c r="Y211" s="3">
        <f t="shared" ref="Y211:AG211" si="218">X212</f>
        <v>30.713</v>
      </c>
      <c r="Z211" s="3">
        <f t="shared" si="218"/>
        <v>4.328</v>
      </c>
      <c r="AA211" s="3">
        <f t="shared" si="218"/>
        <v>7.418</v>
      </c>
      <c r="AB211" s="3">
        <f t="shared" si="218"/>
        <v>6.791</v>
      </c>
      <c r="AC211" s="3">
        <f t="shared" si="218"/>
        <v>14.708</v>
      </c>
      <c r="AD211" s="3">
        <f t="shared" si="218"/>
        <v>1.501</v>
      </c>
      <c r="AE211" s="3">
        <f t="shared" si="218"/>
        <v>3.181</v>
      </c>
      <c r="AF211" s="3">
        <f t="shared" si="218"/>
        <v>12.522</v>
      </c>
      <c r="AG211" s="3">
        <f t="shared" si="218"/>
        <v>7.729</v>
      </c>
    </row>
    <row r="212">
      <c r="A212" s="1">
        <v>212.0</v>
      </c>
      <c r="B212" s="2">
        <v>7.116</v>
      </c>
      <c r="X212" s="3">
        <f t="shared" si="2"/>
        <v>30.713</v>
      </c>
      <c r="Y212" s="3">
        <f t="shared" ref="Y212:AG212" si="219">X213</f>
        <v>4.328</v>
      </c>
      <c r="Z212" s="3">
        <f t="shared" si="219"/>
        <v>7.418</v>
      </c>
      <c r="AA212" s="3">
        <f t="shared" si="219"/>
        <v>6.791</v>
      </c>
      <c r="AB212" s="3">
        <f t="shared" si="219"/>
        <v>14.708</v>
      </c>
      <c r="AC212" s="3">
        <f t="shared" si="219"/>
        <v>1.501</v>
      </c>
      <c r="AD212" s="3">
        <f t="shared" si="219"/>
        <v>3.181</v>
      </c>
      <c r="AE212" s="3">
        <f t="shared" si="219"/>
        <v>12.522</v>
      </c>
      <c r="AF212" s="3">
        <f t="shared" si="219"/>
        <v>7.729</v>
      </c>
      <c r="AG212" s="3">
        <f t="shared" si="219"/>
        <v>22.967</v>
      </c>
    </row>
    <row r="213">
      <c r="A213" s="1">
        <v>213.0</v>
      </c>
      <c r="B213" s="2">
        <v>30.713</v>
      </c>
      <c r="X213" s="3">
        <f t="shared" si="2"/>
        <v>4.328</v>
      </c>
      <c r="Y213" s="3">
        <f t="shared" ref="Y213:AG213" si="220">X214</f>
        <v>7.418</v>
      </c>
      <c r="Z213" s="3">
        <f t="shared" si="220"/>
        <v>6.791</v>
      </c>
      <c r="AA213" s="3">
        <f t="shared" si="220"/>
        <v>14.708</v>
      </c>
      <c r="AB213" s="3">
        <f t="shared" si="220"/>
        <v>1.501</v>
      </c>
      <c r="AC213" s="3">
        <f t="shared" si="220"/>
        <v>3.181</v>
      </c>
      <c r="AD213" s="3">
        <f t="shared" si="220"/>
        <v>12.522</v>
      </c>
      <c r="AE213" s="3">
        <f t="shared" si="220"/>
        <v>7.729</v>
      </c>
      <c r="AF213" s="3">
        <f t="shared" si="220"/>
        <v>22.967</v>
      </c>
      <c r="AG213" s="3">
        <f t="shared" si="220"/>
        <v>2.943</v>
      </c>
    </row>
    <row r="214">
      <c r="A214" s="1">
        <v>214.0</v>
      </c>
      <c r="B214" s="2">
        <v>4.328</v>
      </c>
      <c r="X214" s="3">
        <f t="shared" si="2"/>
        <v>7.418</v>
      </c>
      <c r="Y214" s="3">
        <f t="shared" ref="Y214:AG214" si="221">X215</f>
        <v>6.791</v>
      </c>
      <c r="Z214" s="3">
        <f t="shared" si="221"/>
        <v>14.708</v>
      </c>
      <c r="AA214" s="3">
        <f t="shared" si="221"/>
        <v>1.501</v>
      </c>
      <c r="AB214" s="3">
        <f t="shared" si="221"/>
        <v>3.181</v>
      </c>
      <c r="AC214" s="3">
        <f t="shared" si="221"/>
        <v>12.522</v>
      </c>
      <c r="AD214" s="3">
        <f t="shared" si="221"/>
        <v>7.729</v>
      </c>
      <c r="AE214" s="3">
        <f t="shared" si="221"/>
        <v>22.967</v>
      </c>
      <c r="AF214" s="3">
        <f t="shared" si="221"/>
        <v>2.943</v>
      </c>
      <c r="AG214" s="3">
        <f t="shared" si="221"/>
        <v>9.754</v>
      </c>
    </row>
    <row r="215">
      <c r="A215" s="1">
        <v>215.0</v>
      </c>
      <c r="B215" s="2">
        <v>7.418</v>
      </c>
      <c r="X215" s="3">
        <f t="shared" si="2"/>
        <v>6.791</v>
      </c>
      <c r="Y215" s="3">
        <f t="shared" ref="Y215:AG215" si="222">X216</f>
        <v>14.708</v>
      </c>
      <c r="Z215" s="3">
        <f t="shared" si="222"/>
        <v>1.501</v>
      </c>
      <c r="AA215" s="3">
        <f t="shared" si="222"/>
        <v>3.181</v>
      </c>
      <c r="AB215" s="3">
        <f t="shared" si="222"/>
        <v>12.522</v>
      </c>
      <c r="AC215" s="3">
        <f t="shared" si="222"/>
        <v>7.729</v>
      </c>
      <c r="AD215" s="3">
        <f t="shared" si="222"/>
        <v>22.967</v>
      </c>
      <c r="AE215" s="3">
        <f t="shared" si="222"/>
        <v>2.943</v>
      </c>
      <c r="AF215" s="3">
        <f t="shared" si="222"/>
        <v>9.754</v>
      </c>
      <c r="AG215" s="3">
        <f t="shared" si="222"/>
        <v>1.387</v>
      </c>
    </row>
    <row r="216">
      <c r="A216" s="1">
        <v>216.0</v>
      </c>
      <c r="B216" s="2">
        <v>6.791</v>
      </c>
      <c r="X216" s="3">
        <f t="shared" si="2"/>
        <v>14.708</v>
      </c>
      <c r="Y216" s="3">
        <f t="shared" ref="Y216:AG216" si="223">X217</f>
        <v>1.501</v>
      </c>
      <c r="Z216" s="3">
        <f t="shared" si="223"/>
        <v>3.181</v>
      </c>
      <c r="AA216" s="3">
        <f t="shared" si="223"/>
        <v>12.522</v>
      </c>
      <c r="AB216" s="3">
        <f t="shared" si="223"/>
        <v>7.729</v>
      </c>
      <c r="AC216" s="3">
        <f t="shared" si="223"/>
        <v>22.967</v>
      </c>
      <c r="AD216" s="3">
        <f t="shared" si="223"/>
        <v>2.943</v>
      </c>
      <c r="AE216" s="3">
        <f t="shared" si="223"/>
        <v>9.754</v>
      </c>
      <c r="AF216" s="3">
        <f t="shared" si="223"/>
        <v>1.387</v>
      </c>
      <c r="AG216" s="3">
        <f t="shared" si="223"/>
        <v>2.79</v>
      </c>
    </row>
    <row r="217">
      <c r="A217" s="1">
        <v>217.0</v>
      </c>
      <c r="B217" s="2">
        <v>14.708</v>
      </c>
      <c r="X217" s="3">
        <f t="shared" si="2"/>
        <v>1.501</v>
      </c>
      <c r="Y217" s="3">
        <f t="shared" ref="Y217:AG217" si="224">X218</f>
        <v>3.181</v>
      </c>
      <c r="Z217" s="3">
        <f t="shared" si="224"/>
        <v>12.522</v>
      </c>
      <c r="AA217" s="3">
        <f t="shared" si="224"/>
        <v>7.729</v>
      </c>
      <c r="AB217" s="3">
        <f t="shared" si="224"/>
        <v>22.967</v>
      </c>
      <c r="AC217" s="3">
        <f t="shared" si="224"/>
        <v>2.943</v>
      </c>
      <c r="AD217" s="3">
        <f t="shared" si="224"/>
        <v>9.754</v>
      </c>
      <c r="AE217" s="3">
        <f t="shared" si="224"/>
        <v>1.387</v>
      </c>
      <c r="AF217" s="3">
        <f t="shared" si="224"/>
        <v>2.79</v>
      </c>
      <c r="AG217" s="3">
        <f t="shared" si="224"/>
        <v>2.999</v>
      </c>
    </row>
    <row r="218">
      <c r="A218" s="1">
        <v>218.0</v>
      </c>
      <c r="B218" s="2">
        <v>1.501</v>
      </c>
      <c r="X218" s="3">
        <f t="shared" si="2"/>
        <v>3.181</v>
      </c>
      <c r="Y218" s="3">
        <f t="shared" ref="Y218:AG218" si="225">X219</f>
        <v>12.522</v>
      </c>
      <c r="Z218" s="3">
        <f t="shared" si="225"/>
        <v>7.729</v>
      </c>
      <c r="AA218" s="3">
        <f t="shared" si="225"/>
        <v>22.967</v>
      </c>
      <c r="AB218" s="3">
        <f t="shared" si="225"/>
        <v>2.943</v>
      </c>
      <c r="AC218" s="3">
        <f t="shared" si="225"/>
        <v>9.754</v>
      </c>
      <c r="AD218" s="3">
        <f t="shared" si="225"/>
        <v>1.387</v>
      </c>
      <c r="AE218" s="3">
        <f t="shared" si="225"/>
        <v>2.79</v>
      </c>
      <c r="AF218" s="3">
        <f t="shared" si="225"/>
        <v>2.999</v>
      </c>
      <c r="AG218" s="3">
        <f t="shared" si="225"/>
        <v>3.826</v>
      </c>
    </row>
    <row r="219">
      <c r="A219" s="1">
        <v>219.0</v>
      </c>
      <c r="B219" s="2">
        <v>3.181</v>
      </c>
      <c r="X219" s="3">
        <f t="shared" si="2"/>
        <v>12.522</v>
      </c>
      <c r="Y219" s="3">
        <f t="shared" ref="Y219:AG219" si="226">X220</f>
        <v>7.729</v>
      </c>
      <c r="Z219" s="3">
        <f t="shared" si="226"/>
        <v>22.967</v>
      </c>
      <c r="AA219" s="3">
        <f t="shared" si="226"/>
        <v>2.943</v>
      </c>
      <c r="AB219" s="3">
        <f t="shared" si="226"/>
        <v>9.754</v>
      </c>
      <c r="AC219" s="3">
        <f t="shared" si="226"/>
        <v>1.387</v>
      </c>
      <c r="AD219" s="3">
        <f t="shared" si="226"/>
        <v>2.79</v>
      </c>
      <c r="AE219" s="3">
        <f t="shared" si="226"/>
        <v>2.999</v>
      </c>
      <c r="AF219" s="3">
        <f t="shared" si="226"/>
        <v>3.826</v>
      </c>
      <c r="AG219" s="3">
        <f t="shared" si="226"/>
        <v>40.473</v>
      </c>
    </row>
    <row r="220">
      <c r="A220" s="1">
        <v>220.0</v>
      </c>
      <c r="B220" s="2">
        <v>12.522</v>
      </c>
      <c r="X220" s="3">
        <f t="shared" si="2"/>
        <v>7.729</v>
      </c>
      <c r="Y220" s="3">
        <f t="shared" ref="Y220:AG220" si="227">X221</f>
        <v>22.967</v>
      </c>
      <c r="Z220" s="3">
        <f t="shared" si="227"/>
        <v>2.943</v>
      </c>
      <c r="AA220" s="3">
        <f t="shared" si="227"/>
        <v>9.754</v>
      </c>
      <c r="AB220" s="3">
        <f t="shared" si="227"/>
        <v>1.387</v>
      </c>
      <c r="AC220" s="3">
        <f t="shared" si="227"/>
        <v>2.79</v>
      </c>
      <c r="AD220" s="3">
        <f t="shared" si="227"/>
        <v>2.999</v>
      </c>
      <c r="AE220" s="3">
        <f t="shared" si="227"/>
        <v>3.826</v>
      </c>
      <c r="AF220" s="3">
        <f t="shared" si="227"/>
        <v>40.473</v>
      </c>
      <c r="AG220" s="3">
        <f t="shared" si="227"/>
        <v>3.713</v>
      </c>
    </row>
    <row r="221">
      <c r="A221" s="1">
        <v>221.0</v>
      </c>
      <c r="B221" s="2">
        <v>7.729</v>
      </c>
      <c r="X221" s="3">
        <f t="shared" si="2"/>
        <v>22.967</v>
      </c>
      <c r="Y221" s="3">
        <f t="shared" ref="Y221:AG221" si="228">X222</f>
        <v>2.943</v>
      </c>
      <c r="Z221" s="3">
        <f t="shared" si="228"/>
        <v>9.754</v>
      </c>
      <c r="AA221" s="3">
        <f t="shared" si="228"/>
        <v>1.387</v>
      </c>
      <c r="AB221" s="3">
        <f t="shared" si="228"/>
        <v>2.79</v>
      </c>
      <c r="AC221" s="3">
        <f t="shared" si="228"/>
        <v>2.999</v>
      </c>
      <c r="AD221" s="3">
        <f t="shared" si="228"/>
        <v>3.826</v>
      </c>
      <c r="AE221" s="3">
        <f t="shared" si="228"/>
        <v>40.473</v>
      </c>
      <c r="AF221" s="3">
        <f t="shared" si="228"/>
        <v>3.713</v>
      </c>
      <c r="AG221" s="3">
        <f t="shared" si="228"/>
        <v>7.289</v>
      </c>
    </row>
    <row r="222">
      <c r="A222" s="1">
        <v>222.0</v>
      </c>
      <c r="B222" s="2">
        <v>22.967</v>
      </c>
      <c r="X222" s="3">
        <f t="shared" si="2"/>
        <v>2.943</v>
      </c>
      <c r="Y222" s="3">
        <f t="shared" ref="Y222:AG222" si="229">X223</f>
        <v>9.754</v>
      </c>
      <c r="Z222" s="3">
        <f t="shared" si="229"/>
        <v>1.387</v>
      </c>
      <c r="AA222" s="3">
        <f t="shared" si="229"/>
        <v>2.79</v>
      </c>
      <c r="AB222" s="3">
        <f t="shared" si="229"/>
        <v>2.999</v>
      </c>
      <c r="AC222" s="3">
        <f t="shared" si="229"/>
        <v>3.826</v>
      </c>
      <c r="AD222" s="3">
        <f t="shared" si="229"/>
        <v>40.473</v>
      </c>
      <c r="AE222" s="3">
        <f t="shared" si="229"/>
        <v>3.713</v>
      </c>
      <c r="AF222" s="3">
        <f t="shared" si="229"/>
        <v>7.289</v>
      </c>
      <c r="AG222" s="3">
        <f t="shared" si="229"/>
        <v>53.981</v>
      </c>
    </row>
    <row r="223">
      <c r="A223" s="1">
        <v>223.0</v>
      </c>
      <c r="B223" s="2">
        <v>2.943</v>
      </c>
      <c r="X223" s="3">
        <f t="shared" si="2"/>
        <v>9.754</v>
      </c>
      <c r="Y223" s="3">
        <f t="shared" ref="Y223:AG223" si="230">X224</f>
        <v>1.387</v>
      </c>
      <c r="Z223" s="3">
        <f t="shared" si="230"/>
        <v>2.79</v>
      </c>
      <c r="AA223" s="3">
        <f t="shared" si="230"/>
        <v>2.999</v>
      </c>
      <c r="AB223" s="3">
        <f t="shared" si="230"/>
        <v>3.826</v>
      </c>
      <c r="AC223" s="3">
        <f t="shared" si="230"/>
        <v>40.473</v>
      </c>
      <c r="AD223" s="3">
        <f t="shared" si="230"/>
        <v>3.713</v>
      </c>
      <c r="AE223" s="3">
        <f t="shared" si="230"/>
        <v>7.289</v>
      </c>
      <c r="AF223" s="3">
        <f t="shared" si="230"/>
        <v>53.981</v>
      </c>
      <c r="AG223" s="3">
        <f t="shared" si="230"/>
        <v>5.723</v>
      </c>
    </row>
    <row r="224">
      <c r="A224" s="1">
        <v>224.0</v>
      </c>
      <c r="B224" s="2">
        <v>9.754</v>
      </c>
      <c r="X224" s="3">
        <f t="shared" si="2"/>
        <v>1.387</v>
      </c>
      <c r="Y224" s="3">
        <f t="shared" ref="Y224:AG224" si="231">X225</f>
        <v>2.79</v>
      </c>
      <c r="Z224" s="3">
        <f t="shared" si="231"/>
        <v>2.999</v>
      </c>
      <c r="AA224" s="3">
        <f t="shared" si="231"/>
        <v>3.826</v>
      </c>
      <c r="AB224" s="3">
        <f t="shared" si="231"/>
        <v>40.473</v>
      </c>
      <c r="AC224" s="3">
        <f t="shared" si="231"/>
        <v>3.713</v>
      </c>
      <c r="AD224" s="3">
        <f t="shared" si="231"/>
        <v>7.289</v>
      </c>
      <c r="AE224" s="3">
        <f t="shared" si="231"/>
        <v>53.981</v>
      </c>
      <c r="AF224" s="3">
        <f t="shared" si="231"/>
        <v>5.723</v>
      </c>
      <c r="AG224" s="3">
        <f t="shared" si="231"/>
        <v>9.355</v>
      </c>
    </row>
    <row r="225">
      <c r="A225" s="1">
        <v>225.0</v>
      </c>
      <c r="B225" s="2">
        <v>1.387</v>
      </c>
      <c r="X225" s="3">
        <f t="shared" si="2"/>
        <v>2.79</v>
      </c>
      <c r="Y225" s="3">
        <f t="shared" ref="Y225:AG225" si="232">X226</f>
        <v>2.999</v>
      </c>
      <c r="Z225" s="3">
        <f t="shared" si="232"/>
        <v>3.826</v>
      </c>
      <c r="AA225" s="3">
        <f t="shared" si="232"/>
        <v>40.473</v>
      </c>
      <c r="AB225" s="3">
        <f t="shared" si="232"/>
        <v>3.713</v>
      </c>
      <c r="AC225" s="3">
        <f t="shared" si="232"/>
        <v>7.289</v>
      </c>
      <c r="AD225" s="3">
        <f t="shared" si="232"/>
        <v>53.981</v>
      </c>
      <c r="AE225" s="3">
        <f t="shared" si="232"/>
        <v>5.723</v>
      </c>
      <c r="AF225" s="3">
        <f t="shared" si="232"/>
        <v>9.355</v>
      </c>
      <c r="AG225" s="3">
        <f t="shared" si="232"/>
        <v>1.243</v>
      </c>
    </row>
    <row r="226">
      <c r="A226" s="1">
        <v>226.0</v>
      </c>
      <c r="B226" s="2">
        <v>2.79</v>
      </c>
      <c r="X226" s="3">
        <f t="shared" si="2"/>
        <v>2.999</v>
      </c>
      <c r="Y226" s="3">
        <f t="shared" ref="Y226:AG226" si="233">X227</f>
        <v>3.826</v>
      </c>
      <c r="Z226" s="3">
        <f t="shared" si="233"/>
        <v>40.473</v>
      </c>
      <c r="AA226" s="3">
        <f t="shared" si="233"/>
        <v>3.713</v>
      </c>
      <c r="AB226" s="3">
        <f t="shared" si="233"/>
        <v>7.289</v>
      </c>
      <c r="AC226" s="3">
        <f t="shared" si="233"/>
        <v>53.981</v>
      </c>
      <c r="AD226" s="3">
        <f t="shared" si="233"/>
        <v>5.723</v>
      </c>
      <c r="AE226" s="3">
        <f t="shared" si="233"/>
        <v>9.355</v>
      </c>
      <c r="AF226" s="3">
        <f t="shared" si="233"/>
        <v>1.243</v>
      </c>
      <c r="AG226" s="3">
        <f t="shared" si="233"/>
        <v>5.519</v>
      </c>
    </row>
    <row r="227">
      <c r="A227" s="1">
        <v>227.0</v>
      </c>
      <c r="B227" s="2">
        <v>2.999</v>
      </c>
      <c r="X227" s="3">
        <f t="shared" si="2"/>
        <v>3.826</v>
      </c>
      <c r="Y227" s="3">
        <f t="shared" ref="Y227:AG227" si="234">X228</f>
        <v>40.473</v>
      </c>
      <c r="Z227" s="3">
        <f t="shared" si="234"/>
        <v>3.713</v>
      </c>
      <c r="AA227" s="3">
        <f t="shared" si="234"/>
        <v>7.289</v>
      </c>
      <c r="AB227" s="3">
        <f t="shared" si="234"/>
        <v>53.981</v>
      </c>
      <c r="AC227" s="3">
        <f t="shared" si="234"/>
        <v>5.723</v>
      </c>
      <c r="AD227" s="3">
        <f t="shared" si="234"/>
        <v>9.355</v>
      </c>
      <c r="AE227" s="3">
        <f t="shared" si="234"/>
        <v>1.243</v>
      </c>
      <c r="AF227" s="3">
        <f t="shared" si="234"/>
        <v>5.519</v>
      </c>
      <c r="AG227" s="3">
        <f t="shared" si="234"/>
        <v>7.474</v>
      </c>
    </row>
    <row r="228">
      <c r="A228" s="1">
        <v>228.0</v>
      </c>
      <c r="B228" s="2">
        <v>3.826</v>
      </c>
      <c r="X228" s="3">
        <f t="shared" si="2"/>
        <v>40.473</v>
      </c>
      <c r="Y228" s="3">
        <f t="shared" ref="Y228:AG228" si="235">X229</f>
        <v>3.713</v>
      </c>
      <c r="Z228" s="3">
        <f t="shared" si="235"/>
        <v>7.289</v>
      </c>
      <c r="AA228" s="3">
        <f t="shared" si="235"/>
        <v>53.981</v>
      </c>
      <c r="AB228" s="3">
        <f t="shared" si="235"/>
        <v>5.723</v>
      </c>
      <c r="AC228" s="3">
        <f t="shared" si="235"/>
        <v>9.355</v>
      </c>
      <c r="AD228" s="3">
        <f t="shared" si="235"/>
        <v>1.243</v>
      </c>
      <c r="AE228" s="3">
        <f t="shared" si="235"/>
        <v>5.519</v>
      </c>
      <c r="AF228" s="3">
        <f t="shared" si="235"/>
        <v>7.474</v>
      </c>
      <c r="AG228" s="3">
        <f t="shared" si="235"/>
        <v>2.905</v>
      </c>
    </row>
    <row r="229">
      <c r="A229" s="1">
        <v>229.0</v>
      </c>
      <c r="B229" s="2">
        <v>40.473</v>
      </c>
      <c r="X229" s="3">
        <f t="shared" si="2"/>
        <v>3.713</v>
      </c>
      <c r="Y229" s="3">
        <f t="shared" ref="Y229:AG229" si="236">X230</f>
        <v>7.289</v>
      </c>
      <c r="Z229" s="3">
        <f t="shared" si="236"/>
        <v>53.981</v>
      </c>
      <c r="AA229" s="3">
        <f t="shared" si="236"/>
        <v>5.723</v>
      </c>
      <c r="AB229" s="3">
        <f t="shared" si="236"/>
        <v>9.355</v>
      </c>
      <c r="AC229" s="3">
        <f t="shared" si="236"/>
        <v>1.243</v>
      </c>
      <c r="AD229" s="3">
        <f t="shared" si="236"/>
        <v>5.519</v>
      </c>
      <c r="AE229" s="3">
        <f t="shared" si="236"/>
        <v>7.474</v>
      </c>
      <c r="AF229" s="3">
        <f t="shared" si="236"/>
        <v>2.905</v>
      </c>
      <c r="AG229" s="3">
        <f t="shared" si="236"/>
        <v>5.438</v>
      </c>
    </row>
    <row r="230">
      <c r="A230" s="1">
        <v>230.0</v>
      </c>
      <c r="B230" s="2">
        <v>3.713</v>
      </c>
      <c r="X230" s="3">
        <f t="shared" si="2"/>
        <v>7.289</v>
      </c>
      <c r="Y230" s="3">
        <f t="shared" ref="Y230:AG230" si="237">X231</f>
        <v>53.981</v>
      </c>
      <c r="Z230" s="3">
        <f t="shared" si="237"/>
        <v>5.723</v>
      </c>
      <c r="AA230" s="3">
        <f t="shared" si="237"/>
        <v>9.355</v>
      </c>
      <c r="AB230" s="3">
        <f t="shared" si="237"/>
        <v>1.243</v>
      </c>
      <c r="AC230" s="3">
        <f t="shared" si="237"/>
        <v>5.519</v>
      </c>
      <c r="AD230" s="3">
        <f t="shared" si="237"/>
        <v>7.474</v>
      </c>
      <c r="AE230" s="3">
        <f t="shared" si="237"/>
        <v>2.905</v>
      </c>
      <c r="AF230" s="3">
        <f t="shared" si="237"/>
        <v>5.438</v>
      </c>
      <c r="AG230" s="3">
        <f t="shared" si="237"/>
        <v>3.911</v>
      </c>
    </row>
    <row r="231">
      <c r="A231" s="1">
        <v>231.0</v>
      </c>
      <c r="B231" s="2">
        <v>7.289</v>
      </c>
      <c r="X231" s="3">
        <f t="shared" si="2"/>
        <v>53.981</v>
      </c>
      <c r="Y231" s="3">
        <f t="shared" ref="Y231:AG231" si="238">X232</f>
        <v>5.723</v>
      </c>
      <c r="Z231" s="3">
        <f t="shared" si="238"/>
        <v>9.355</v>
      </c>
      <c r="AA231" s="3">
        <f t="shared" si="238"/>
        <v>1.243</v>
      </c>
      <c r="AB231" s="3">
        <f t="shared" si="238"/>
        <v>5.519</v>
      </c>
      <c r="AC231" s="3">
        <f t="shared" si="238"/>
        <v>7.474</v>
      </c>
      <c r="AD231" s="3">
        <f t="shared" si="238"/>
        <v>2.905</v>
      </c>
      <c r="AE231" s="3">
        <f t="shared" si="238"/>
        <v>5.438</v>
      </c>
      <c r="AF231" s="3">
        <f t="shared" si="238"/>
        <v>3.911</v>
      </c>
      <c r="AG231" s="3">
        <f t="shared" si="238"/>
        <v>4.354</v>
      </c>
    </row>
    <row r="232">
      <c r="A232" s="1">
        <v>232.0</v>
      </c>
      <c r="B232" s="2">
        <v>53.981</v>
      </c>
      <c r="X232" s="3">
        <f t="shared" si="2"/>
        <v>5.723</v>
      </c>
      <c r="Y232" s="3">
        <f t="shared" ref="Y232:AG232" si="239">X233</f>
        <v>9.355</v>
      </c>
      <c r="Z232" s="3">
        <f t="shared" si="239"/>
        <v>1.243</v>
      </c>
      <c r="AA232" s="3">
        <f t="shared" si="239"/>
        <v>5.519</v>
      </c>
      <c r="AB232" s="3">
        <f t="shared" si="239"/>
        <v>7.474</v>
      </c>
      <c r="AC232" s="3">
        <f t="shared" si="239"/>
        <v>2.905</v>
      </c>
      <c r="AD232" s="3">
        <f t="shared" si="239"/>
        <v>5.438</v>
      </c>
      <c r="AE232" s="3">
        <f t="shared" si="239"/>
        <v>3.911</v>
      </c>
      <c r="AF232" s="3">
        <f t="shared" si="239"/>
        <v>4.354</v>
      </c>
      <c r="AG232" s="3">
        <f t="shared" si="239"/>
        <v>3.342</v>
      </c>
    </row>
    <row r="233">
      <c r="A233" s="1">
        <v>233.0</v>
      </c>
      <c r="B233" s="2">
        <v>5.723</v>
      </c>
      <c r="X233" s="3">
        <f t="shared" si="2"/>
        <v>9.355</v>
      </c>
      <c r="Y233" s="3">
        <f t="shared" ref="Y233:AG233" si="240">X234</f>
        <v>1.243</v>
      </c>
      <c r="Z233" s="3">
        <f t="shared" si="240"/>
        <v>5.519</v>
      </c>
      <c r="AA233" s="3">
        <f t="shared" si="240"/>
        <v>7.474</v>
      </c>
      <c r="AB233" s="3">
        <f t="shared" si="240"/>
        <v>2.905</v>
      </c>
      <c r="AC233" s="3">
        <f t="shared" si="240"/>
        <v>5.438</v>
      </c>
      <c r="AD233" s="3">
        <f t="shared" si="240"/>
        <v>3.911</v>
      </c>
      <c r="AE233" s="3">
        <f t="shared" si="240"/>
        <v>4.354</v>
      </c>
      <c r="AF233" s="3">
        <f t="shared" si="240"/>
        <v>3.342</v>
      </c>
      <c r="AG233" s="3">
        <f t="shared" si="240"/>
        <v>2.141</v>
      </c>
    </row>
    <row r="234">
      <c r="A234" s="1">
        <v>234.0</v>
      </c>
      <c r="B234" s="2">
        <v>9.355</v>
      </c>
      <c r="X234" s="3">
        <f t="shared" si="2"/>
        <v>1.243</v>
      </c>
      <c r="Y234" s="3">
        <f t="shared" ref="Y234:AG234" si="241">X235</f>
        <v>5.519</v>
      </c>
      <c r="Z234" s="3">
        <f t="shared" si="241"/>
        <v>7.474</v>
      </c>
      <c r="AA234" s="3">
        <f t="shared" si="241"/>
        <v>2.905</v>
      </c>
      <c r="AB234" s="3">
        <f t="shared" si="241"/>
        <v>5.438</v>
      </c>
      <c r="AC234" s="3">
        <f t="shared" si="241"/>
        <v>3.911</v>
      </c>
      <c r="AD234" s="3">
        <f t="shared" si="241"/>
        <v>4.354</v>
      </c>
      <c r="AE234" s="3">
        <f t="shared" si="241"/>
        <v>3.342</v>
      </c>
      <c r="AF234" s="3">
        <f t="shared" si="241"/>
        <v>2.141</v>
      </c>
      <c r="AG234" s="3">
        <f t="shared" si="241"/>
        <v>10.785</v>
      </c>
    </row>
    <row r="235">
      <c r="A235" s="1">
        <v>235.0</v>
      </c>
      <c r="B235" s="2">
        <v>1.243</v>
      </c>
      <c r="X235" s="3">
        <f t="shared" si="2"/>
        <v>5.519</v>
      </c>
      <c r="Y235" s="3">
        <f t="shared" ref="Y235:AG235" si="242">X236</f>
        <v>7.474</v>
      </c>
      <c r="Z235" s="3">
        <f t="shared" si="242"/>
        <v>2.905</v>
      </c>
      <c r="AA235" s="3">
        <f t="shared" si="242"/>
        <v>5.438</v>
      </c>
      <c r="AB235" s="3">
        <f t="shared" si="242"/>
        <v>3.911</v>
      </c>
      <c r="AC235" s="3">
        <f t="shared" si="242"/>
        <v>4.354</v>
      </c>
      <c r="AD235" s="3">
        <f t="shared" si="242"/>
        <v>3.342</v>
      </c>
      <c r="AE235" s="3">
        <f t="shared" si="242"/>
        <v>2.141</v>
      </c>
      <c r="AF235" s="3">
        <f t="shared" si="242"/>
        <v>10.785</v>
      </c>
      <c r="AG235" s="3">
        <f t="shared" si="242"/>
        <v>0.828</v>
      </c>
    </row>
    <row r="236">
      <c r="A236" s="1">
        <v>236.0</v>
      </c>
      <c r="B236" s="2">
        <v>5.519</v>
      </c>
      <c r="X236" s="3">
        <f t="shared" si="2"/>
        <v>7.474</v>
      </c>
      <c r="Y236" s="3">
        <f t="shared" ref="Y236:AG236" si="243">X237</f>
        <v>2.905</v>
      </c>
      <c r="Z236" s="3">
        <f t="shared" si="243"/>
        <v>5.438</v>
      </c>
      <c r="AA236" s="3">
        <f t="shared" si="243"/>
        <v>3.911</v>
      </c>
      <c r="AB236" s="3">
        <f t="shared" si="243"/>
        <v>4.354</v>
      </c>
      <c r="AC236" s="3">
        <f t="shared" si="243"/>
        <v>3.342</v>
      </c>
      <c r="AD236" s="3">
        <f t="shared" si="243"/>
        <v>2.141</v>
      </c>
      <c r="AE236" s="3">
        <f t="shared" si="243"/>
        <v>10.785</v>
      </c>
      <c r="AF236" s="3">
        <f t="shared" si="243"/>
        <v>0.828</v>
      </c>
      <c r="AG236" s="3">
        <f t="shared" si="243"/>
        <v>2.307</v>
      </c>
    </row>
    <row r="237">
      <c r="A237" s="1">
        <v>237.0</v>
      </c>
      <c r="B237" s="2">
        <v>7.474</v>
      </c>
      <c r="X237" s="3">
        <f t="shared" si="2"/>
        <v>2.905</v>
      </c>
      <c r="Y237" s="3">
        <f t="shared" ref="Y237:AG237" si="244">X238</f>
        <v>5.438</v>
      </c>
      <c r="Z237" s="3">
        <f t="shared" si="244"/>
        <v>3.911</v>
      </c>
      <c r="AA237" s="3">
        <f t="shared" si="244"/>
        <v>4.354</v>
      </c>
      <c r="AB237" s="3">
        <f t="shared" si="244"/>
        <v>3.342</v>
      </c>
      <c r="AC237" s="3">
        <f t="shared" si="244"/>
        <v>2.141</v>
      </c>
      <c r="AD237" s="3">
        <f t="shared" si="244"/>
        <v>10.785</v>
      </c>
      <c r="AE237" s="3">
        <f t="shared" si="244"/>
        <v>0.828</v>
      </c>
      <c r="AF237" s="3">
        <f t="shared" si="244"/>
        <v>2.307</v>
      </c>
      <c r="AG237" s="3">
        <f t="shared" si="244"/>
        <v>4.246</v>
      </c>
    </row>
    <row r="238">
      <c r="A238" s="1">
        <v>238.0</v>
      </c>
      <c r="B238" s="2">
        <v>2.905</v>
      </c>
      <c r="X238" s="3">
        <f t="shared" si="2"/>
        <v>5.438</v>
      </c>
      <c r="Y238" s="3">
        <f t="shared" ref="Y238:AG238" si="245">X239</f>
        <v>3.911</v>
      </c>
      <c r="Z238" s="3">
        <f t="shared" si="245"/>
        <v>4.354</v>
      </c>
      <c r="AA238" s="3">
        <f t="shared" si="245"/>
        <v>3.342</v>
      </c>
      <c r="AB238" s="3">
        <f t="shared" si="245"/>
        <v>2.141</v>
      </c>
      <c r="AC238" s="3">
        <f t="shared" si="245"/>
        <v>10.785</v>
      </c>
      <c r="AD238" s="3">
        <f t="shared" si="245"/>
        <v>0.828</v>
      </c>
      <c r="AE238" s="3">
        <f t="shared" si="245"/>
        <v>2.307</v>
      </c>
      <c r="AF238" s="3">
        <f t="shared" si="245"/>
        <v>4.246</v>
      </c>
      <c r="AG238" s="3">
        <f t="shared" si="245"/>
        <v>7.045</v>
      </c>
    </row>
    <row r="239">
      <c r="A239" s="1">
        <v>239.0</v>
      </c>
      <c r="B239" s="2">
        <v>5.438</v>
      </c>
      <c r="X239" s="3">
        <f t="shared" si="2"/>
        <v>3.911</v>
      </c>
      <c r="Y239" s="3">
        <f t="shared" ref="Y239:AG239" si="246">X240</f>
        <v>4.354</v>
      </c>
      <c r="Z239" s="3">
        <f t="shared" si="246"/>
        <v>3.342</v>
      </c>
      <c r="AA239" s="3">
        <f t="shared" si="246"/>
        <v>2.141</v>
      </c>
      <c r="AB239" s="3">
        <f t="shared" si="246"/>
        <v>10.785</v>
      </c>
      <c r="AC239" s="3">
        <f t="shared" si="246"/>
        <v>0.828</v>
      </c>
      <c r="AD239" s="3">
        <f t="shared" si="246"/>
        <v>2.307</v>
      </c>
      <c r="AE239" s="3">
        <f t="shared" si="246"/>
        <v>4.246</v>
      </c>
      <c r="AF239" s="3">
        <f t="shared" si="246"/>
        <v>7.045</v>
      </c>
      <c r="AG239" s="3">
        <f t="shared" si="246"/>
        <v>8.108</v>
      </c>
    </row>
    <row r="240">
      <c r="A240" s="1">
        <v>240.0</v>
      </c>
      <c r="B240" s="2">
        <v>3.911</v>
      </c>
      <c r="X240" s="3">
        <f t="shared" si="2"/>
        <v>4.354</v>
      </c>
      <c r="Y240" s="3">
        <f t="shared" ref="Y240:AG240" si="247">X241</f>
        <v>3.342</v>
      </c>
      <c r="Z240" s="3">
        <f t="shared" si="247"/>
        <v>2.141</v>
      </c>
      <c r="AA240" s="3">
        <f t="shared" si="247"/>
        <v>10.785</v>
      </c>
      <c r="AB240" s="3">
        <f t="shared" si="247"/>
        <v>0.828</v>
      </c>
      <c r="AC240" s="3">
        <f t="shared" si="247"/>
        <v>2.307</v>
      </c>
      <c r="AD240" s="3">
        <f t="shared" si="247"/>
        <v>4.246</v>
      </c>
      <c r="AE240" s="3">
        <f t="shared" si="247"/>
        <v>7.045</v>
      </c>
      <c r="AF240" s="3">
        <f t="shared" si="247"/>
        <v>8.108</v>
      </c>
      <c r="AG240" s="3">
        <f t="shared" si="247"/>
        <v>101.842</v>
      </c>
    </row>
    <row r="241">
      <c r="A241" s="1">
        <v>241.0</v>
      </c>
      <c r="B241" s="2">
        <v>4.354</v>
      </c>
      <c r="X241" s="3">
        <f t="shared" si="2"/>
        <v>3.342</v>
      </c>
      <c r="Y241" s="3">
        <f t="shared" ref="Y241:AG241" si="248">X242</f>
        <v>2.141</v>
      </c>
      <c r="Z241" s="3">
        <f t="shared" si="248"/>
        <v>10.785</v>
      </c>
      <c r="AA241" s="3">
        <f t="shared" si="248"/>
        <v>0.828</v>
      </c>
      <c r="AB241" s="3">
        <f t="shared" si="248"/>
        <v>2.307</v>
      </c>
      <c r="AC241" s="3">
        <f t="shared" si="248"/>
        <v>4.246</v>
      </c>
      <c r="AD241" s="3">
        <f t="shared" si="248"/>
        <v>7.045</v>
      </c>
      <c r="AE241" s="3">
        <f t="shared" si="248"/>
        <v>8.108</v>
      </c>
      <c r="AF241" s="3">
        <f t="shared" si="248"/>
        <v>101.842</v>
      </c>
      <c r="AG241" s="3">
        <f t="shared" si="248"/>
        <v>8.448</v>
      </c>
    </row>
    <row r="242">
      <c r="A242" s="1">
        <v>242.0</v>
      </c>
      <c r="B242" s="2">
        <v>3.342</v>
      </c>
      <c r="X242" s="3">
        <f t="shared" si="2"/>
        <v>2.141</v>
      </c>
      <c r="Y242" s="3">
        <f t="shared" ref="Y242:AG242" si="249">X243</f>
        <v>10.785</v>
      </c>
      <c r="Z242" s="3">
        <f t="shared" si="249"/>
        <v>0.828</v>
      </c>
      <c r="AA242" s="3">
        <f t="shared" si="249"/>
        <v>2.307</v>
      </c>
      <c r="AB242" s="3">
        <f t="shared" si="249"/>
        <v>4.246</v>
      </c>
      <c r="AC242" s="3">
        <f t="shared" si="249"/>
        <v>7.045</v>
      </c>
      <c r="AD242" s="3">
        <f t="shared" si="249"/>
        <v>8.108</v>
      </c>
      <c r="AE242" s="3">
        <f t="shared" si="249"/>
        <v>101.842</v>
      </c>
      <c r="AF242" s="3">
        <f t="shared" si="249"/>
        <v>8.448</v>
      </c>
      <c r="AG242" s="3">
        <f t="shared" si="249"/>
        <v>8.926</v>
      </c>
    </row>
    <row r="243">
      <c r="A243" s="1">
        <v>243.0</v>
      </c>
      <c r="B243" s="2">
        <v>2.141</v>
      </c>
      <c r="X243" s="3">
        <f t="shared" si="2"/>
        <v>10.785</v>
      </c>
      <c r="Y243" s="3">
        <f t="shared" ref="Y243:AG243" si="250">X244</f>
        <v>0.828</v>
      </c>
      <c r="Z243" s="3">
        <f t="shared" si="250"/>
        <v>2.307</v>
      </c>
      <c r="AA243" s="3">
        <f t="shared" si="250"/>
        <v>4.246</v>
      </c>
      <c r="AB243" s="3">
        <f t="shared" si="250"/>
        <v>7.045</v>
      </c>
      <c r="AC243" s="3">
        <f t="shared" si="250"/>
        <v>8.108</v>
      </c>
      <c r="AD243" s="3">
        <f t="shared" si="250"/>
        <v>101.842</v>
      </c>
      <c r="AE243" s="3">
        <f t="shared" si="250"/>
        <v>8.448</v>
      </c>
      <c r="AF243" s="3">
        <f t="shared" si="250"/>
        <v>8.926</v>
      </c>
      <c r="AG243" s="3">
        <f t="shared" si="250"/>
        <v>1.776</v>
      </c>
    </row>
    <row r="244">
      <c r="A244" s="1">
        <v>244.0</v>
      </c>
      <c r="B244" s="2">
        <v>10.785</v>
      </c>
      <c r="X244" s="3">
        <f t="shared" si="2"/>
        <v>0.828</v>
      </c>
      <c r="Y244" s="3">
        <f t="shared" ref="Y244:AG244" si="251">X245</f>
        <v>2.307</v>
      </c>
      <c r="Z244" s="3">
        <f t="shared" si="251"/>
        <v>4.246</v>
      </c>
      <c r="AA244" s="3">
        <f t="shared" si="251"/>
        <v>7.045</v>
      </c>
      <c r="AB244" s="3">
        <f t="shared" si="251"/>
        <v>8.108</v>
      </c>
      <c r="AC244" s="3">
        <f t="shared" si="251"/>
        <v>101.842</v>
      </c>
      <c r="AD244" s="3">
        <f t="shared" si="251"/>
        <v>8.448</v>
      </c>
      <c r="AE244" s="3">
        <f t="shared" si="251"/>
        <v>8.926</v>
      </c>
      <c r="AF244" s="3">
        <f t="shared" si="251"/>
        <v>1.776</v>
      </c>
      <c r="AG244" s="3">
        <f t="shared" si="251"/>
        <v>2.4</v>
      </c>
    </row>
    <row r="245">
      <c r="A245" s="1">
        <v>245.0</v>
      </c>
      <c r="B245" s="2">
        <v>0.828</v>
      </c>
      <c r="X245" s="3">
        <f t="shared" si="2"/>
        <v>2.307</v>
      </c>
      <c r="Y245" s="3">
        <f t="shared" ref="Y245:AG245" si="252">X246</f>
        <v>4.246</v>
      </c>
      <c r="Z245" s="3">
        <f t="shared" si="252"/>
        <v>7.045</v>
      </c>
      <c r="AA245" s="3">
        <f t="shared" si="252"/>
        <v>8.108</v>
      </c>
      <c r="AB245" s="3">
        <f t="shared" si="252"/>
        <v>101.842</v>
      </c>
      <c r="AC245" s="3">
        <f t="shared" si="252"/>
        <v>8.448</v>
      </c>
      <c r="AD245" s="3">
        <f t="shared" si="252"/>
        <v>8.926</v>
      </c>
      <c r="AE245" s="3">
        <f t="shared" si="252"/>
        <v>1.776</v>
      </c>
      <c r="AF245" s="3">
        <f t="shared" si="252"/>
        <v>2.4</v>
      </c>
      <c r="AG245" s="3">
        <f t="shared" si="252"/>
        <v>6.777</v>
      </c>
    </row>
    <row r="246">
      <c r="A246" s="1">
        <v>246.0</v>
      </c>
      <c r="B246" s="2">
        <v>2.307</v>
      </c>
      <c r="X246" s="3">
        <f t="shared" si="2"/>
        <v>4.246</v>
      </c>
      <c r="Y246" s="3">
        <f t="shared" ref="Y246:AG246" si="253">X247</f>
        <v>7.045</v>
      </c>
      <c r="Z246" s="3">
        <f t="shared" si="253"/>
        <v>8.108</v>
      </c>
      <c r="AA246" s="3">
        <f t="shared" si="253"/>
        <v>101.842</v>
      </c>
      <c r="AB246" s="3">
        <f t="shared" si="253"/>
        <v>8.448</v>
      </c>
      <c r="AC246" s="3">
        <f t="shared" si="253"/>
        <v>8.926</v>
      </c>
      <c r="AD246" s="3">
        <f t="shared" si="253"/>
        <v>1.776</v>
      </c>
      <c r="AE246" s="3">
        <f t="shared" si="253"/>
        <v>2.4</v>
      </c>
      <c r="AF246" s="3">
        <f t="shared" si="253"/>
        <v>6.777</v>
      </c>
      <c r="AG246" s="3">
        <f t="shared" si="253"/>
        <v>283.167</v>
      </c>
    </row>
    <row r="247">
      <c r="A247" s="1">
        <v>247.0</v>
      </c>
      <c r="B247" s="2">
        <v>4.246</v>
      </c>
      <c r="X247" s="3">
        <f t="shared" si="2"/>
        <v>7.045</v>
      </c>
      <c r="Y247" s="3">
        <f t="shared" ref="Y247:AG247" si="254">X248</f>
        <v>8.108</v>
      </c>
      <c r="Z247" s="3">
        <f t="shared" si="254"/>
        <v>101.842</v>
      </c>
      <c r="AA247" s="3">
        <f t="shared" si="254"/>
        <v>8.448</v>
      </c>
      <c r="AB247" s="3">
        <f t="shared" si="254"/>
        <v>8.926</v>
      </c>
      <c r="AC247" s="3">
        <f t="shared" si="254"/>
        <v>1.776</v>
      </c>
      <c r="AD247" s="3">
        <f t="shared" si="254"/>
        <v>2.4</v>
      </c>
      <c r="AE247" s="3">
        <f t="shared" si="254"/>
        <v>6.777</v>
      </c>
      <c r="AF247" s="3">
        <f t="shared" si="254"/>
        <v>283.167</v>
      </c>
      <c r="AG247" s="3">
        <f t="shared" si="254"/>
        <v>7.511</v>
      </c>
    </row>
    <row r="248">
      <c r="A248" s="1">
        <v>248.0</v>
      </c>
      <c r="B248" s="2">
        <v>7.045</v>
      </c>
      <c r="X248" s="3">
        <f t="shared" si="2"/>
        <v>8.108</v>
      </c>
      <c r="Y248" s="3">
        <f t="shared" ref="Y248:AG248" si="255">X249</f>
        <v>101.842</v>
      </c>
      <c r="Z248" s="3">
        <f t="shared" si="255"/>
        <v>8.448</v>
      </c>
      <c r="AA248" s="3">
        <f t="shared" si="255"/>
        <v>8.926</v>
      </c>
      <c r="AB248" s="3">
        <f t="shared" si="255"/>
        <v>1.776</v>
      </c>
      <c r="AC248" s="3">
        <f t="shared" si="255"/>
        <v>2.4</v>
      </c>
      <c r="AD248" s="3">
        <f t="shared" si="255"/>
        <v>6.777</v>
      </c>
      <c r="AE248" s="3">
        <f t="shared" si="255"/>
        <v>283.167</v>
      </c>
      <c r="AF248" s="3">
        <f t="shared" si="255"/>
        <v>7.511</v>
      </c>
      <c r="AG248" s="3">
        <f t="shared" si="255"/>
        <v>5.562</v>
      </c>
    </row>
    <row r="249">
      <c r="A249" s="1">
        <v>249.0</v>
      </c>
      <c r="B249" s="2">
        <v>8.108</v>
      </c>
      <c r="X249" s="3">
        <f t="shared" si="2"/>
        <v>101.842</v>
      </c>
      <c r="Y249" s="3">
        <f t="shared" ref="Y249:AG249" si="256">X250</f>
        <v>8.448</v>
      </c>
      <c r="Z249" s="3">
        <f t="shared" si="256"/>
        <v>8.926</v>
      </c>
      <c r="AA249" s="3">
        <f t="shared" si="256"/>
        <v>1.776</v>
      </c>
      <c r="AB249" s="3">
        <f t="shared" si="256"/>
        <v>2.4</v>
      </c>
      <c r="AC249" s="3">
        <f t="shared" si="256"/>
        <v>6.777</v>
      </c>
      <c r="AD249" s="3">
        <f t="shared" si="256"/>
        <v>283.167</v>
      </c>
      <c r="AE249" s="3">
        <f t="shared" si="256"/>
        <v>7.511</v>
      </c>
      <c r="AF249" s="3">
        <f t="shared" si="256"/>
        <v>5.562</v>
      </c>
      <c r="AG249" s="3">
        <f t="shared" si="256"/>
        <v>27.519</v>
      </c>
    </row>
    <row r="250">
      <c r="A250" s="1">
        <v>250.0</v>
      </c>
      <c r="B250" s="2">
        <v>101.842</v>
      </c>
      <c r="X250" s="3">
        <f t="shared" si="2"/>
        <v>8.448</v>
      </c>
      <c r="Y250" s="3">
        <f t="shared" ref="Y250:AG250" si="257">X251</f>
        <v>8.926</v>
      </c>
      <c r="Z250" s="3">
        <f t="shared" si="257"/>
        <v>1.776</v>
      </c>
      <c r="AA250" s="3">
        <f t="shared" si="257"/>
        <v>2.4</v>
      </c>
      <c r="AB250" s="3">
        <f t="shared" si="257"/>
        <v>6.777</v>
      </c>
      <c r="AC250" s="3">
        <f t="shared" si="257"/>
        <v>283.167</v>
      </c>
      <c r="AD250" s="3">
        <f t="shared" si="257"/>
        <v>7.511</v>
      </c>
      <c r="AE250" s="3">
        <f t="shared" si="257"/>
        <v>5.562</v>
      </c>
      <c r="AF250" s="3">
        <f t="shared" si="257"/>
        <v>27.519</v>
      </c>
      <c r="AG250" s="3">
        <f t="shared" si="257"/>
        <v>9.011</v>
      </c>
    </row>
    <row r="251">
      <c r="A251" s="1">
        <v>251.0</v>
      </c>
      <c r="B251" s="2">
        <v>8.448</v>
      </c>
      <c r="X251" s="3">
        <f t="shared" si="2"/>
        <v>8.926</v>
      </c>
      <c r="Y251" s="3">
        <f t="shared" ref="Y251:AG251" si="258">X252</f>
        <v>1.776</v>
      </c>
      <c r="Z251" s="3">
        <f t="shared" si="258"/>
        <v>2.4</v>
      </c>
      <c r="AA251" s="3">
        <f t="shared" si="258"/>
        <v>6.777</v>
      </c>
      <c r="AB251" s="3">
        <f t="shared" si="258"/>
        <v>283.167</v>
      </c>
      <c r="AC251" s="3">
        <f t="shared" si="258"/>
        <v>7.511</v>
      </c>
      <c r="AD251" s="3">
        <f t="shared" si="258"/>
        <v>5.562</v>
      </c>
      <c r="AE251" s="3">
        <f t="shared" si="258"/>
        <v>27.519</v>
      </c>
      <c r="AF251" s="3">
        <f t="shared" si="258"/>
        <v>9.011</v>
      </c>
      <c r="AG251" s="3">
        <f t="shared" si="258"/>
        <v>4.467</v>
      </c>
    </row>
    <row r="252">
      <c r="A252" s="1">
        <v>252.0</v>
      </c>
      <c r="B252" s="2">
        <v>8.926</v>
      </c>
      <c r="X252" s="3">
        <f t="shared" si="2"/>
        <v>1.776</v>
      </c>
      <c r="Y252" s="3">
        <f t="shared" ref="Y252:AG252" si="259">X253</f>
        <v>2.4</v>
      </c>
      <c r="Z252" s="3">
        <f t="shared" si="259"/>
        <v>6.777</v>
      </c>
      <c r="AA252" s="3">
        <f t="shared" si="259"/>
        <v>283.167</v>
      </c>
      <c r="AB252" s="3">
        <f t="shared" si="259"/>
        <v>7.511</v>
      </c>
      <c r="AC252" s="3">
        <f t="shared" si="259"/>
        <v>5.562</v>
      </c>
      <c r="AD252" s="3">
        <f t="shared" si="259"/>
        <v>27.519</v>
      </c>
      <c r="AE252" s="3">
        <f t="shared" si="259"/>
        <v>9.011</v>
      </c>
      <c r="AF252" s="3">
        <f t="shared" si="259"/>
        <v>4.467</v>
      </c>
      <c r="AG252" s="3">
        <f t="shared" si="259"/>
        <v>3.642</v>
      </c>
    </row>
    <row r="253">
      <c r="A253" s="1">
        <v>253.0</v>
      </c>
      <c r="B253" s="2">
        <v>1.776</v>
      </c>
      <c r="X253" s="3">
        <f t="shared" si="2"/>
        <v>2.4</v>
      </c>
      <c r="Y253" s="3">
        <f t="shared" ref="Y253:AG253" si="260">X254</f>
        <v>6.777</v>
      </c>
      <c r="Z253" s="3">
        <f t="shared" si="260"/>
        <v>283.167</v>
      </c>
      <c r="AA253" s="3">
        <f t="shared" si="260"/>
        <v>7.511</v>
      </c>
      <c r="AB253" s="3">
        <f t="shared" si="260"/>
        <v>5.562</v>
      </c>
      <c r="AC253" s="3">
        <f t="shared" si="260"/>
        <v>27.519</v>
      </c>
      <c r="AD253" s="3">
        <f t="shared" si="260"/>
        <v>9.011</v>
      </c>
      <c r="AE253" s="3">
        <f t="shared" si="260"/>
        <v>4.467</v>
      </c>
      <c r="AF253" s="3">
        <f t="shared" si="260"/>
        <v>3.642</v>
      </c>
      <c r="AG253" s="3">
        <f t="shared" si="260"/>
        <v>10.744</v>
      </c>
    </row>
    <row r="254">
      <c r="A254" s="1">
        <v>254.0</v>
      </c>
      <c r="B254" s="2">
        <v>2.4</v>
      </c>
      <c r="X254" s="3">
        <f t="shared" si="2"/>
        <v>6.777</v>
      </c>
      <c r="Y254" s="3">
        <f t="shared" ref="Y254:AG254" si="261">X255</f>
        <v>283.167</v>
      </c>
      <c r="Z254" s="3">
        <f t="shared" si="261"/>
        <v>7.511</v>
      </c>
      <c r="AA254" s="3">
        <f t="shared" si="261"/>
        <v>5.562</v>
      </c>
      <c r="AB254" s="3">
        <f t="shared" si="261"/>
        <v>27.519</v>
      </c>
      <c r="AC254" s="3">
        <f t="shared" si="261"/>
        <v>9.011</v>
      </c>
      <c r="AD254" s="3">
        <f t="shared" si="261"/>
        <v>4.467</v>
      </c>
      <c r="AE254" s="3">
        <f t="shared" si="261"/>
        <v>3.642</v>
      </c>
      <c r="AF254" s="3">
        <f t="shared" si="261"/>
        <v>10.744</v>
      </c>
      <c r="AG254" s="3">
        <f t="shared" si="261"/>
        <v>11.754</v>
      </c>
    </row>
    <row r="255">
      <c r="A255" s="1">
        <v>255.0</v>
      </c>
      <c r="B255" s="2">
        <v>6.777</v>
      </c>
      <c r="X255" s="3">
        <f t="shared" si="2"/>
        <v>283.167</v>
      </c>
      <c r="Y255" s="3">
        <f t="shared" ref="Y255:AG255" si="262">X256</f>
        <v>7.511</v>
      </c>
      <c r="Z255" s="3">
        <f t="shared" si="262"/>
        <v>5.562</v>
      </c>
      <c r="AA255" s="3">
        <f t="shared" si="262"/>
        <v>27.519</v>
      </c>
      <c r="AB255" s="3">
        <f t="shared" si="262"/>
        <v>9.011</v>
      </c>
      <c r="AC255" s="3">
        <f t="shared" si="262"/>
        <v>4.467</v>
      </c>
      <c r="AD255" s="3">
        <f t="shared" si="262"/>
        <v>3.642</v>
      </c>
      <c r="AE255" s="3">
        <f t="shared" si="262"/>
        <v>10.744</v>
      </c>
      <c r="AF255" s="3">
        <f t="shared" si="262"/>
        <v>11.754</v>
      </c>
      <c r="AG255" s="3">
        <f t="shared" si="262"/>
        <v>8.976</v>
      </c>
    </row>
    <row r="256">
      <c r="A256" s="1">
        <v>256.0</v>
      </c>
      <c r="B256" s="2">
        <v>283.167</v>
      </c>
      <c r="X256" s="3">
        <f t="shared" si="2"/>
        <v>7.511</v>
      </c>
      <c r="Y256" s="3">
        <f t="shared" ref="Y256:AG256" si="263">X257</f>
        <v>5.562</v>
      </c>
      <c r="Z256" s="3">
        <f t="shared" si="263"/>
        <v>27.519</v>
      </c>
      <c r="AA256" s="3">
        <f t="shared" si="263"/>
        <v>9.011</v>
      </c>
      <c r="AB256" s="3">
        <f t="shared" si="263"/>
        <v>4.467</v>
      </c>
      <c r="AC256" s="3">
        <f t="shared" si="263"/>
        <v>3.642</v>
      </c>
      <c r="AD256" s="3">
        <f t="shared" si="263"/>
        <v>10.744</v>
      </c>
      <c r="AE256" s="3">
        <f t="shared" si="263"/>
        <v>11.754</v>
      </c>
      <c r="AF256" s="3">
        <f t="shared" si="263"/>
        <v>8.976</v>
      </c>
      <c r="AG256" s="3">
        <f t="shared" si="263"/>
        <v>11.782</v>
      </c>
    </row>
    <row r="257">
      <c r="A257" s="1">
        <v>257.0</v>
      </c>
      <c r="B257" s="2">
        <v>7.511</v>
      </c>
      <c r="X257" s="3">
        <f t="shared" si="2"/>
        <v>5.562</v>
      </c>
      <c r="Y257" s="3">
        <f t="shared" ref="Y257:AG257" si="264">X258</f>
        <v>27.519</v>
      </c>
      <c r="Z257" s="3">
        <f t="shared" si="264"/>
        <v>9.011</v>
      </c>
      <c r="AA257" s="3">
        <f t="shared" si="264"/>
        <v>4.467</v>
      </c>
      <c r="AB257" s="3">
        <f t="shared" si="264"/>
        <v>3.642</v>
      </c>
      <c r="AC257" s="3">
        <f t="shared" si="264"/>
        <v>10.744</v>
      </c>
      <c r="AD257" s="3">
        <f t="shared" si="264"/>
        <v>11.754</v>
      </c>
      <c r="AE257" s="3">
        <f t="shared" si="264"/>
        <v>8.976</v>
      </c>
      <c r="AF257" s="3">
        <f t="shared" si="264"/>
        <v>11.782</v>
      </c>
      <c r="AG257" s="3">
        <f t="shared" si="264"/>
        <v>3.373</v>
      </c>
    </row>
    <row r="258">
      <c r="A258" s="1">
        <v>258.0</v>
      </c>
      <c r="B258" s="2">
        <v>5.562</v>
      </c>
      <c r="X258" s="3">
        <f t="shared" si="2"/>
        <v>27.519</v>
      </c>
      <c r="Y258" s="3">
        <f t="shared" ref="Y258:AG258" si="265">X259</f>
        <v>9.011</v>
      </c>
      <c r="Z258" s="3">
        <f t="shared" si="265"/>
        <v>4.467</v>
      </c>
      <c r="AA258" s="3">
        <f t="shared" si="265"/>
        <v>3.642</v>
      </c>
      <c r="AB258" s="3">
        <f t="shared" si="265"/>
        <v>10.744</v>
      </c>
      <c r="AC258" s="3">
        <f t="shared" si="265"/>
        <v>11.754</v>
      </c>
      <c r="AD258" s="3">
        <f t="shared" si="265"/>
        <v>8.976</v>
      </c>
      <c r="AE258" s="3">
        <f t="shared" si="265"/>
        <v>11.782</v>
      </c>
      <c r="AF258" s="3">
        <f t="shared" si="265"/>
        <v>3.373</v>
      </c>
      <c r="AG258" s="3">
        <f t="shared" si="265"/>
        <v>7.164</v>
      </c>
    </row>
    <row r="259">
      <c r="A259" s="1">
        <v>259.0</v>
      </c>
      <c r="B259" s="2">
        <v>27.519</v>
      </c>
      <c r="X259" s="3">
        <f t="shared" si="2"/>
        <v>9.011</v>
      </c>
      <c r="Y259" s="3">
        <f t="shared" ref="Y259:AG259" si="266">X260</f>
        <v>4.467</v>
      </c>
      <c r="Z259" s="3">
        <f t="shared" si="266"/>
        <v>3.642</v>
      </c>
      <c r="AA259" s="3">
        <f t="shared" si="266"/>
        <v>10.744</v>
      </c>
      <c r="AB259" s="3">
        <f t="shared" si="266"/>
        <v>11.754</v>
      </c>
      <c r="AC259" s="3">
        <f t="shared" si="266"/>
        <v>8.976</v>
      </c>
      <c r="AD259" s="3">
        <f t="shared" si="266"/>
        <v>11.782</v>
      </c>
      <c r="AE259" s="3">
        <f t="shared" si="266"/>
        <v>3.373</v>
      </c>
      <c r="AF259" s="3">
        <f t="shared" si="266"/>
        <v>7.164</v>
      </c>
      <c r="AG259" s="3">
        <f t="shared" si="266"/>
        <v>6.557</v>
      </c>
    </row>
    <row r="260">
      <c r="A260" s="1">
        <v>260.0</v>
      </c>
      <c r="B260" s="2">
        <v>9.011</v>
      </c>
      <c r="X260" s="3">
        <f t="shared" si="2"/>
        <v>4.467</v>
      </c>
      <c r="Y260" s="3">
        <f t="shared" ref="Y260:AG260" si="267">X261</f>
        <v>3.642</v>
      </c>
      <c r="Z260" s="3">
        <f t="shared" si="267"/>
        <v>10.744</v>
      </c>
      <c r="AA260" s="3">
        <f t="shared" si="267"/>
        <v>11.754</v>
      </c>
      <c r="AB260" s="3">
        <f t="shared" si="267"/>
        <v>8.976</v>
      </c>
      <c r="AC260" s="3">
        <f t="shared" si="267"/>
        <v>11.782</v>
      </c>
      <c r="AD260" s="3">
        <f t="shared" si="267"/>
        <v>3.373</v>
      </c>
      <c r="AE260" s="3">
        <f t="shared" si="267"/>
        <v>7.164</v>
      </c>
      <c r="AF260" s="3">
        <f t="shared" si="267"/>
        <v>6.557</v>
      </c>
      <c r="AG260" s="3">
        <f t="shared" si="267"/>
        <v>1.868</v>
      </c>
    </row>
    <row r="261">
      <c r="A261" s="1">
        <v>261.0</v>
      </c>
      <c r="B261" s="2">
        <v>4.467</v>
      </c>
      <c r="X261" s="3">
        <f t="shared" si="2"/>
        <v>3.642</v>
      </c>
      <c r="Y261" s="3">
        <f t="shared" ref="Y261:AG261" si="268">X262</f>
        <v>10.744</v>
      </c>
      <c r="Z261" s="3">
        <f t="shared" si="268"/>
        <v>11.754</v>
      </c>
      <c r="AA261" s="3">
        <f t="shared" si="268"/>
        <v>8.976</v>
      </c>
      <c r="AB261" s="3">
        <f t="shared" si="268"/>
        <v>11.782</v>
      </c>
      <c r="AC261" s="3">
        <f t="shared" si="268"/>
        <v>3.373</v>
      </c>
      <c r="AD261" s="3">
        <f t="shared" si="268"/>
        <v>7.164</v>
      </c>
      <c r="AE261" s="3">
        <f t="shared" si="268"/>
        <v>6.557</v>
      </c>
      <c r="AF261" s="3">
        <f t="shared" si="268"/>
        <v>1.868</v>
      </c>
      <c r="AG261" s="3">
        <f t="shared" si="268"/>
        <v>5.354</v>
      </c>
    </row>
    <row r="262">
      <c r="A262" s="1">
        <v>262.0</v>
      </c>
      <c r="B262" s="2">
        <v>3.642</v>
      </c>
      <c r="X262" s="3">
        <f t="shared" si="2"/>
        <v>10.744</v>
      </c>
      <c r="Y262" s="3">
        <f t="shared" ref="Y262:AG262" si="269">X263</f>
        <v>11.754</v>
      </c>
      <c r="Z262" s="3">
        <f t="shared" si="269"/>
        <v>8.976</v>
      </c>
      <c r="AA262" s="3">
        <f t="shared" si="269"/>
        <v>11.782</v>
      </c>
      <c r="AB262" s="3">
        <f t="shared" si="269"/>
        <v>3.373</v>
      </c>
      <c r="AC262" s="3">
        <f t="shared" si="269"/>
        <v>7.164</v>
      </c>
      <c r="AD262" s="3">
        <f t="shared" si="269"/>
        <v>6.557</v>
      </c>
      <c r="AE262" s="3">
        <f t="shared" si="269"/>
        <v>1.868</v>
      </c>
      <c r="AF262" s="3">
        <f t="shared" si="269"/>
        <v>5.354</v>
      </c>
      <c r="AG262" s="3">
        <f t="shared" si="269"/>
        <v>9.474</v>
      </c>
    </row>
    <row r="263">
      <c r="A263" s="1">
        <v>263.0</v>
      </c>
      <c r="B263" s="2">
        <v>10.744</v>
      </c>
      <c r="X263" s="3">
        <f t="shared" si="2"/>
        <v>11.754</v>
      </c>
      <c r="Y263" s="3">
        <f t="shared" ref="Y263:AG263" si="270">X264</f>
        <v>8.976</v>
      </c>
      <c r="Z263" s="3">
        <f t="shared" si="270"/>
        <v>11.782</v>
      </c>
      <c r="AA263" s="3">
        <f t="shared" si="270"/>
        <v>3.373</v>
      </c>
      <c r="AB263" s="3">
        <f t="shared" si="270"/>
        <v>7.164</v>
      </c>
      <c r="AC263" s="3">
        <f t="shared" si="270"/>
        <v>6.557</v>
      </c>
      <c r="AD263" s="3">
        <f t="shared" si="270"/>
        <v>1.868</v>
      </c>
      <c r="AE263" s="3">
        <f t="shared" si="270"/>
        <v>5.354</v>
      </c>
      <c r="AF263" s="3">
        <f t="shared" si="270"/>
        <v>9.474</v>
      </c>
      <c r="AG263" s="3">
        <f t="shared" si="270"/>
        <v>10.393</v>
      </c>
    </row>
    <row r="264">
      <c r="A264" s="1">
        <v>264.0</v>
      </c>
      <c r="B264" s="2">
        <v>11.754</v>
      </c>
      <c r="X264" s="3">
        <f t="shared" si="2"/>
        <v>8.976</v>
      </c>
      <c r="Y264" s="3">
        <f t="shared" ref="Y264:AG264" si="271">X265</f>
        <v>11.782</v>
      </c>
      <c r="Z264" s="3">
        <f t="shared" si="271"/>
        <v>3.373</v>
      </c>
      <c r="AA264" s="3">
        <f t="shared" si="271"/>
        <v>7.164</v>
      </c>
      <c r="AB264" s="3">
        <f t="shared" si="271"/>
        <v>6.557</v>
      </c>
      <c r="AC264" s="3">
        <f t="shared" si="271"/>
        <v>1.868</v>
      </c>
      <c r="AD264" s="3">
        <f t="shared" si="271"/>
        <v>5.354</v>
      </c>
      <c r="AE264" s="3">
        <f t="shared" si="271"/>
        <v>9.474</v>
      </c>
      <c r="AF264" s="3">
        <f t="shared" si="271"/>
        <v>10.393</v>
      </c>
      <c r="AG264" s="3">
        <f t="shared" si="271"/>
        <v>9.542</v>
      </c>
    </row>
    <row r="265">
      <c r="A265" s="1">
        <v>265.0</v>
      </c>
      <c r="B265" s="2">
        <v>8.976</v>
      </c>
      <c r="X265" s="3">
        <f t="shared" si="2"/>
        <v>11.782</v>
      </c>
      <c r="Y265" s="3">
        <f t="shared" ref="Y265:AG265" si="272">X266</f>
        <v>3.373</v>
      </c>
      <c r="Z265" s="3">
        <f t="shared" si="272"/>
        <v>7.164</v>
      </c>
      <c r="AA265" s="3">
        <f t="shared" si="272"/>
        <v>6.557</v>
      </c>
      <c r="AB265" s="3">
        <f t="shared" si="272"/>
        <v>1.868</v>
      </c>
      <c r="AC265" s="3">
        <f t="shared" si="272"/>
        <v>5.354</v>
      </c>
      <c r="AD265" s="3">
        <f t="shared" si="272"/>
        <v>9.474</v>
      </c>
      <c r="AE265" s="3">
        <f t="shared" si="272"/>
        <v>10.393</v>
      </c>
      <c r="AF265" s="3">
        <f t="shared" si="272"/>
        <v>9.542</v>
      </c>
      <c r="AG265" s="3">
        <f t="shared" si="272"/>
        <v>6.752</v>
      </c>
    </row>
    <row r="266">
      <c r="A266" s="1">
        <v>266.0</v>
      </c>
      <c r="B266" s="2">
        <v>11.782</v>
      </c>
      <c r="X266" s="3">
        <f t="shared" si="2"/>
        <v>3.373</v>
      </c>
      <c r="Y266" s="3">
        <f t="shared" ref="Y266:AG266" si="273">X267</f>
        <v>7.164</v>
      </c>
      <c r="Z266" s="3">
        <f t="shared" si="273"/>
        <v>6.557</v>
      </c>
      <c r="AA266" s="3">
        <f t="shared" si="273"/>
        <v>1.868</v>
      </c>
      <c r="AB266" s="3">
        <f t="shared" si="273"/>
        <v>5.354</v>
      </c>
      <c r="AC266" s="3">
        <f t="shared" si="273"/>
        <v>9.474</v>
      </c>
      <c r="AD266" s="3">
        <f t="shared" si="273"/>
        <v>10.393</v>
      </c>
      <c r="AE266" s="3">
        <f t="shared" si="273"/>
        <v>9.542</v>
      </c>
      <c r="AF266" s="3">
        <f t="shared" si="273"/>
        <v>6.752</v>
      </c>
      <c r="AG266" s="3">
        <f t="shared" si="273"/>
        <v>69.339</v>
      </c>
    </row>
    <row r="267">
      <c r="A267" s="1">
        <v>267.0</v>
      </c>
      <c r="B267" s="2">
        <v>3.373</v>
      </c>
      <c r="X267" s="3">
        <f t="shared" si="2"/>
        <v>7.164</v>
      </c>
      <c r="Y267" s="3">
        <f t="shared" ref="Y267:AG267" si="274">X268</f>
        <v>6.557</v>
      </c>
      <c r="Z267" s="3">
        <f t="shared" si="274"/>
        <v>1.868</v>
      </c>
      <c r="AA267" s="3">
        <f t="shared" si="274"/>
        <v>5.354</v>
      </c>
      <c r="AB267" s="3">
        <f t="shared" si="274"/>
        <v>9.474</v>
      </c>
      <c r="AC267" s="3">
        <f t="shared" si="274"/>
        <v>10.393</v>
      </c>
      <c r="AD267" s="3">
        <f t="shared" si="274"/>
        <v>9.542</v>
      </c>
      <c r="AE267" s="3">
        <f t="shared" si="274"/>
        <v>6.752</v>
      </c>
      <c r="AF267" s="3">
        <f t="shared" si="274"/>
        <v>69.339</v>
      </c>
      <c r="AG267" s="3">
        <f t="shared" si="274"/>
        <v>6.023</v>
      </c>
    </row>
    <row r="268">
      <c r="A268" s="1">
        <v>268.0</v>
      </c>
      <c r="B268" s="2">
        <v>7.164</v>
      </c>
      <c r="X268" s="3">
        <f t="shared" si="2"/>
        <v>6.557</v>
      </c>
      <c r="Y268" s="3">
        <f t="shared" ref="Y268:AG268" si="275">X269</f>
        <v>1.868</v>
      </c>
      <c r="Z268" s="3">
        <f t="shared" si="275"/>
        <v>5.354</v>
      </c>
      <c r="AA268" s="3">
        <f t="shared" si="275"/>
        <v>9.474</v>
      </c>
      <c r="AB268" s="3">
        <f t="shared" si="275"/>
        <v>10.393</v>
      </c>
      <c r="AC268" s="3">
        <f t="shared" si="275"/>
        <v>9.542</v>
      </c>
      <c r="AD268" s="3">
        <f t="shared" si="275"/>
        <v>6.752</v>
      </c>
      <c r="AE268" s="3">
        <f t="shared" si="275"/>
        <v>69.339</v>
      </c>
      <c r="AF268" s="3">
        <f t="shared" si="275"/>
        <v>6.023</v>
      </c>
      <c r="AG268" s="3">
        <f t="shared" si="275"/>
        <v>4.01</v>
      </c>
    </row>
    <row r="269">
      <c r="A269" s="1">
        <v>269.0</v>
      </c>
      <c r="B269" s="2">
        <v>6.557</v>
      </c>
      <c r="X269" s="3">
        <f t="shared" si="2"/>
        <v>1.868</v>
      </c>
      <c r="Y269" s="3">
        <f t="shared" ref="Y269:AG269" si="276">X270</f>
        <v>5.354</v>
      </c>
      <c r="Z269" s="3">
        <f t="shared" si="276"/>
        <v>9.474</v>
      </c>
      <c r="AA269" s="3">
        <f t="shared" si="276"/>
        <v>10.393</v>
      </c>
      <c r="AB269" s="3">
        <f t="shared" si="276"/>
        <v>9.542</v>
      </c>
      <c r="AC269" s="3">
        <f t="shared" si="276"/>
        <v>6.752</v>
      </c>
      <c r="AD269" s="3">
        <f t="shared" si="276"/>
        <v>69.339</v>
      </c>
      <c r="AE269" s="3">
        <f t="shared" si="276"/>
        <v>6.023</v>
      </c>
      <c r="AF269" s="3">
        <f t="shared" si="276"/>
        <v>4.01</v>
      </c>
      <c r="AG269" s="3">
        <f t="shared" si="276"/>
        <v>1.361</v>
      </c>
    </row>
    <row r="270">
      <c r="A270" s="1">
        <v>270.0</v>
      </c>
      <c r="B270" s="2">
        <v>1.868</v>
      </c>
      <c r="X270" s="3">
        <f t="shared" si="2"/>
        <v>5.354</v>
      </c>
      <c r="Y270" s="3">
        <f t="shared" ref="Y270:AG270" si="277">X271</f>
        <v>9.474</v>
      </c>
      <c r="Z270" s="3">
        <f t="shared" si="277"/>
        <v>10.393</v>
      </c>
      <c r="AA270" s="3">
        <f t="shared" si="277"/>
        <v>9.542</v>
      </c>
      <c r="AB270" s="3">
        <f t="shared" si="277"/>
        <v>6.752</v>
      </c>
      <c r="AC270" s="3">
        <f t="shared" si="277"/>
        <v>69.339</v>
      </c>
      <c r="AD270" s="3">
        <f t="shared" si="277"/>
        <v>6.023</v>
      </c>
      <c r="AE270" s="3">
        <f t="shared" si="277"/>
        <v>4.01</v>
      </c>
      <c r="AF270" s="3">
        <f t="shared" si="277"/>
        <v>1.361</v>
      </c>
      <c r="AG270" s="3">
        <f t="shared" si="277"/>
        <v>9.758</v>
      </c>
    </row>
    <row r="271">
      <c r="A271" s="1">
        <v>271.0</v>
      </c>
      <c r="B271" s="2">
        <v>5.354</v>
      </c>
      <c r="X271" s="3">
        <f t="shared" si="2"/>
        <v>9.474</v>
      </c>
      <c r="Y271" s="3">
        <f t="shared" ref="Y271:AG271" si="278">X272</f>
        <v>10.393</v>
      </c>
      <c r="Z271" s="3">
        <f t="shared" si="278"/>
        <v>9.542</v>
      </c>
      <c r="AA271" s="3">
        <f t="shared" si="278"/>
        <v>6.752</v>
      </c>
      <c r="AB271" s="3">
        <f t="shared" si="278"/>
        <v>69.339</v>
      </c>
      <c r="AC271" s="3">
        <f t="shared" si="278"/>
        <v>6.023</v>
      </c>
      <c r="AD271" s="3">
        <f t="shared" si="278"/>
        <v>4.01</v>
      </c>
      <c r="AE271" s="3">
        <f t="shared" si="278"/>
        <v>1.361</v>
      </c>
      <c r="AF271" s="3">
        <f t="shared" si="278"/>
        <v>9.758</v>
      </c>
      <c r="AG271" s="3">
        <f t="shared" si="278"/>
        <v>46.763</v>
      </c>
    </row>
    <row r="272">
      <c r="A272" s="1">
        <v>272.0</v>
      </c>
      <c r="B272" s="2">
        <v>9.474</v>
      </c>
      <c r="X272" s="3">
        <f t="shared" si="2"/>
        <v>10.393</v>
      </c>
      <c r="Y272" s="3">
        <f t="shared" ref="Y272:AG272" si="279">X273</f>
        <v>9.542</v>
      </c>
      <c r="Z272" s="3">
        <f t="shared" si="279"/>
        <v>6.752</v>
      </c>
      <c r="AA272" s="3">
        <f t="shared" si="279"/>
        <v>69.339</v>
      </c>
      <c r="AB272" s="3">
        <f t="shared" si="279"/>
        <v>6.023</v>
      </c>
      <c r="AC272" s="3">
        <f t="shared" si="279"/>
        <v>4.01</v>
      </c>
      <c r="AD272" s="3">
        <f t="shared" si="279"/>
        <v>1.361</v>
      </c>
      <c r="AE272" s="3">
        <f t="shared" si="279"/>
        <v>9.758</v>
      </c>
      <c r="AF272" s="3">
        <f t="shared" si="279"/>
        <v>46.763</v>
      </c>
      <c r="AG272" s="3">
        <f t="shared" si="279"/>
        <v>7.811</v>
      </c>
    </row>
    <row r="273">
      <c r="A273" s="1">
        <v>273.0</v>
      </c>
      <c r="B273" s="2">
        <v>10.393</v>
      </c>
      <c r="X273" s="3">
        <f t="shared" si="2"/>
        <v>9.542</v>
      </c>
      <c r="Y273" s="3">
        <f t="shared" ref="Y273:AG273" si="280">X274</f>
        <v>6.752</v>
      </c>
      <c r="Z273" s="3">
        <f t="shared" si="280"/>
        <v>69.339</v>
      </c>
      <c r="AA273" s="3">
        <f t="shared" si="280"/>
        <v>6.023</v>
      </c>
      <c r="AB273" s="3">
        <f t="shared" si="280"/>
        <v>4.01</v>
      </c>
      <c r="AC273" s="3">
        <f t="shared" si="280"/>
        <v>1.361</v>
      </c>
      <c r="AD273" s="3">
        <f t="shared" si="280"/>
        <v>9.758</v>
      </c>
      <c r="AE273" s="3">
        <f t="shared" si="280"/>
        <v>46.763</v>
      </c>
      <c r="AF273" s="3">
        <f t="shared" si="280"/>
        <v>7.811</v>
      </c>
      <c r="AG273" s="3">
        <f t="shared" si="280"/>
        <v>9.448</v>
      </c>
    </row>
    <row r="274">
      <c r="A274" s="1">
        <v>274.0</v>
      </c>
      <c r="B274" s="2">
        <v>9.542</v>
      </c>
      <c r="X274" s="3">
        <f t="shared" si="2"/>
        <v>6.752</v>
      </c>
      <c r="Y274" s="3">
        <f t="shared" ref="Y274:AG274" si="281">X275</f>
        <v>69.339</v>
      </c>
      <c r="Z274" s="3">
        <f t="shared" si="281"/>
        <v>6.023</v>
      </c>
      <c r="AA274" s="3">
        <f t="shared" si="281"/>
        <v>4.01</v>
      </c>
      <c r="AB274" s="3">
        <f t="shared" si="281"/>
        <v>1.361</v>
      </c>
      <c r="AC274" s="3">
        <f t="shared" si="281"/>
        <v>9.758</v>
      </c>
      <c r="AD274" s="3">
        <f t="shared" si="281"/>
        <v>46.763</v>
      </c>
      <c r="AE274" s="3">
        <f t="shared" si="281"/>
        <v>7.811</v>
      </c>
      <c r="AF274" s="3">
        <f t="shared" si="281"/>
        <v>9.448</v>
      </c>
      <c r="AG274" s="3">
        <f t="shared" si="281"/>
        <v>2.685</v>
      </c>
    </row>
    <row r="275">
      <c r="A275" s="1">
        <v>275.0</v>
      </c>
      <c r="B275" s="2">
        <v>6.752</v>
      </c>
      <c r="X275" s="3">
        <f t="shared" si="2"/>
        <v>69.339</v>
      </c>
      <c r="Y275" s="3">
        <f t="shared" ref="Y275:AG275" si="282">X276</f>
        <v>6.023</v>
      </c>
      <c r="Z275" s="3">
        <f t="shared" si="282"/>
        <v>4.01</v>
      </c>
      <c r="AA275" s="3">
        <f t="shared" si="282"/>
        <v>1.361</v>
      </c>
      <c r="AB275" s="3">
        <f t="shared" si="282"/>
        <v>9.758</v>
      </c>
      <c r="AC275" s="3">
        <f t="shared" si="282"/>
        <v>46.763</v>
      </c>
      <c r="AD275" s="3">
        <f t="shared" si="282"/>
        <v>7.811</v>
      </c>
      <c r="AE275" s="3">
        <f t="shared" si="282"/>
        <v>9.448</v>
      </c>
      <c r="AF275" s="3">
        <f t="shared" si="282"/>
        <v>2.685</v>
      </c>
      <c r="AG275" s="3">
        <f t="shared" si="282"/>
        <v>6.111</v>
      </c>
    </row>
    <row r="276">
      <c r="A276" s="1">
        <v>276.0</v>
      </c>
      <c r="B276" s="2">
        <v>69.339</v>
      </c>
      <c r="X276" s="3">
        <f t="shared" si="2"/>
        <v>6.023</v>
      </c>
      <c r="Y276" s="3">
        <f t="shared" ref="Y276:AG276" si="283">X277</f>
        <v>4.01</v>
      </c>
      <c r="Z276" s="3">
        <f t="shared" si="283"/>
        <v>1.361</v>
      </c>
      <c r="AA276" s="3">
        <f t="shared" si="283"/>
        <v>9.758</v>
      </c>
      <c r="AB276" s="3">
        <f t="shared" si="283"/>
        <v>46.763</v>
      </c>
      <c r="AC276" s="3">
        <f t="shared" si="283"/>
        <v>7.811</v>
      </c>
      <c r="AD276" s="3">
        <f t="shared" si="283"/>
        <v>9.448</v>
      </c>
      <c r="AE276" s="3">
        <f t="shared" si="283"/>
        <v>2.685</v>
      </c>
      <c r="AF276" s="3">
        <f t="shared" si="283"/>
        <v>6.111</v>
      </c>
      <c r="AG276" s="3">
        <f t="shared" si="283"/>
        <v>13.302</v>
      </c>
    </row>
    <row r="277">
      <c r="A277" s="1">
        <v>277.0</v>
      </c>
      <c r="B277" s="2">
        <v>6.023</v>
      </c>
      <c r="X277" s="3">
        <f t="shared" si="2"/>
        <v>4.01</v>
      </c>
      <c r="Y277" s="3">
        <f t="shared" ref="Y277:AG277" si="284">X278</f>
        <v>1.361</v>
      </c>
      <c r="Z277" s="3">
        <f t="shared" si="284"/>
        <v>9.758</v>
      </c>
      <c r="AA277" s="3">
        <f t="shared" si="284"/>
        <v>46.763</v>
      </c>
      <c r="AB277" s="3">
        <f t="shared" si="284"/>
        <v>7.811</v>
      </c>
      <c r="AC277" s="3">
        <f t="shared" si="284"/>
        <v>9.448</v>
      </c>
      <c r="AD277" s="3">
        <f t="shared" si="284"/>
        <v>2.685</v>
      </c>
      <c r="AE277" s="3">
        <f t="shared" si="284"/>
        <v>6.111</v>
      </c>
      <c r="AF277" s="3">
        <f t="shared" si="284"/>
        <v>13.302</v>
      </c>
      <c r="AG277" s="3">
        <f t="shared" si="284"/>
        <v>49.204</v>
      </c>
    </row>
    <row r="278">
      <c r="A278" s="1">
        <v>278.0</v>
      </c>
      <c r="B278" s="2">
        <v>4.01</v>
      </c>
      <c r="X278" s="3">
        <f t="shared" si="2"/>
        <v>1.361</v>
      </c>
      <c r="Y278" s="3">
        <f t="shared" ref="Y278:AG278" si="285">X279</f>
        <v>9.758</v>
      </c>
      <c r="Z278" s="3">
        <f t="shared" si="285"/>
        <v>46.763</v>
      </c>
      <c r="AA278" s="3">
        <f t="shared" si="285"/>
        <v>7.811</v>
      </c>
      <c r="AB278" s="3">
        <f t="shared" si="285"/>
        <v>9.448</v>
      </c>
      <c r="AC278" s="3">
        <f t="shared" si="285"/>
        <v>2.685</v>
      </c>
      <c r="AD278" s="3">
        <f t="shared" si="285"/>
        <v>6.111</v>
      </c>
      <c r="AE278" s="3">
        <f t="shared" si="285"/>
        <v>13.302</v>
      </c>
      <c r="AF278" s="3">
        <f t="shared" si="285"/>
        <v>49.204</v>
      </c>
      <c r="AG278" s="3">
        <f t="shared" si="285"/>
        <v>0.735</v>
      </c>
    </row>
    <row r="279">
      <c r="A279" s="1">
        <v>279.0</v>
      </c>
      <c r="B279" s="2">
        <v>1.361</v>
      </c>
      <c r="X279" s="3">
        <f t="shared" si="2"/>
        <v>9.758</v>
      </c>
      <c r="Y279" s="3">
        <f t="shared" ref="Y279:AG279" si="286">X280</f>
        <v>46.763</v>
      </c>
      <c r="Z279" s="3">
        <f t="shared" si="286"/>
        <v>7.811</v>
      </c>
      <c r="AA279" s="3">
        <f t="shared" si="286"/>
        <v>9.448</v>
      </c>
      <c r="AB279" s="3">
        <f t="shared" si="286"/>
        <v>2.685</v>
      </c>
      <c r="AC279" s="3">
        <f t="shared" si="286"/>
        <v>6.111</v>
      </c>
      <c r="AD279" s="3">
        <f t="shared" si="286"/>
        <v>13.302</v>
      </c>
      <c r="AE279" s="3">
        <f t="shared" si="286"/>
        <v>49.204</v>
      </c>
      <c r="AF279" s="3">
        <f t="shared" si="286"/>
        <v>0.735</v>
      </c>
      <c r="AG279" s="3">
        <f t="shared" si="286"/>
        <v>9.387</v>
      </c>
    </row>
    <row r="280">
      <c r="A280" s="1">
        <v>280.0</v>
      </c>
      <c r="B280" s="2">
        <v>9.758</v>
      </c>
      <c r="X280" s="3">
        <f t="shared" si="2"/>
        <v>46.763</v>
      </c>
      <c r="Y280" s="3">
        <f t="shared" ref="Y280:AG280" si="287">X281</f>
        <v>7.811</v>
      </c>
      <c r="Z280" s="3">
        <f t="shared" si="287"/>
        <v>9.448</v>
      </c>
      <c r="AA280" s="3">
        <f t="shared" si="287"/>
        <v>2.685</v>
      </c>
      <c r="AB280" s="3">
        <f t="shared" si="287"/>
        <v>6.111</v>
      </c>
      <c r="AC280" s="3">
        <f t="shared" si="287"/>
        <v>13.302</v>
      </c>
      <c r="AD280" s="3">
        <f t="shared" si="287"/>
        <v>49.204</v>
      </c>
      <c r="AE280" s="3">
        <f t="shared" si="287"/>
        <v>0.735</v>
      </c>
      <c r="AF280" s="3">
        <f t="shared" si="287"/>
        <v>9.387</v>
      </c>
      <c r="AG280" s="3">
        <f t="shared" si="287"/>
        <v>1.843</v>
      </c>
    </row>
    <row r="281">
      <c r="A281" s="1">
        <v>281.0</v>
      </c>
      <c r="B281" s="2">
        <v>46.763</v>
      </c>
      <c r="X281" s="3">
        <f t="shared" si="2"/>
        <v>7.811</v>
      </c>
      <c r="Y281" s="3">
        <f t="shared" ref="Y281:AG281" si="288">X282</f>
        <v>9.448</v>
      </c>
      <c r="Z281" s="3">
        <f t="shared" si="288"/>
        <v>2.685</v>
      </c>
      <c r="AA281" s="3">
        <f t="shared" si="288"/>
        <v>6.111</v>
      </c>
      <c r="AB281" s="3">
        <f t="shared" si="288"/>
        <v>13.302</v>
      </c>
      <c r="AC281" s="3">
        <f t="shared" si="288"/>
        <v>49.204</v>
      </c>
      <c r="AD281" s="3">
        <f t="shared" si="288"/>
        <v>0.735</v>
      </c>
      <c r="AE281" s="3">
        <f t="shared" si="288"/>
        <v>9.387</v>
      </c>
      <c r="AF281" s="3">
        <f t="shared" si="288"/>
        <v>1.843</v>
      </c>
      <c r="AG281" s="3">
        <f t="shared" si="288"/>
        <v>5.431</v>
      </c>
    </row>
    <row r="282">
      <c r="A282" s="1">
        <v>282.0</v>
      </c>
      <c r="B282" s="2">
        <v>7.811</v>
      </c>
      <c r="X282" s="3">
        <f t="shared" si="2"/>
        <v>9.448</v>
      </c>
      <c r="Y282" s="3">
        <f t="shared" ref="Y282:AG282" si="289">X283</f>
        <v>2.685</v>
      </c>
      <c r="Z282" s="3">
        <f t="shared" si="289"/>
        <v>6.111</v>
      </c>
      <c r="AA282" s="3">
        <f t="shared" si="289"/>
        <v>13.302</v>
      </c>
      <c r="AB282" s="3">
        <f t="shared" si="289"/>
        <v>49.204</v>
      </c>
      <c r="AC282" s="3">
        <f t="shared" si="289"/>
        <v>0.735</v>
      </c>
      <c r="AD282" s="3">
        <f t="shared" si="289"/>
        <v>9.387</v>
      </c>
      <c r="AE282" s="3">
        <f t="shared" si="289"/>
        <v>1.843</v>
      </c>
      <c r="AF282" s="3">
        <f t="shared" si="289"/>
        <v>5.431</v>
      </c>
      <c r="AG282" s="3">
        <f t="shared" si="289"/>
        <v>0.991</v>
      </c>
    </row>
    <row r="283">
      <c r="A283" s="1">
        <v>283.0</v>
      </c>
      <c r="B283" s="2">
        <v>9.448</v>
      </c>
      <c r="X283" s="3">
        <f t="shared" si="2"/>
        <v>2.685</v>
      </c>
      <c r="Y283" s="3">
        <f t="shared" ref="Y283:AG283" si="290">X284</f>
        <v>6.111</v>
      </c>
      <c r="Z283" s="3">
        <f t="shared" si="290"/>
        <v>13.302</v>
      </c>
      <c r="AA283" s="3">
        <f t="shared" si="290"/>
        <v>49.204</v>
      </c>
      <c r="AB283" s="3">
        <f t="shared" si="290"/>
        <v>0.735</v>
      </c>
      <c r="AC283" s="3">
        <f t="shared" si="290"/>
        <v>9.387</v>
      </c>
      <c r="AD283" s="3">
        <f t="shared" si="290"/>
        <v>1.843</v>
      </c>
      <c r="AE283" s="3">
        <f t="shared" si="290"/>
        <v>5.431</v>
      </c>
      <c r="AF283" s="3">
        <f t="shared" si="290"/>
        <v>0.991</v>
      </c>
      <c r="AG283" s="3">
        <f t="shared" si="290"/>
        <v>10.205</v>
      </c>
    </row>
    <row r="284">
      <c r="A284" s="1">
        <v>284.0</v>
      </c>
      <c r="B284" s="2">
        <v>2.685</v>
      </c>
      <c r="X284" s="3">
        <f t="shared" si="2"/>
        <v>6.111</v>
      </c>
      <c r="Y284" s="3">
        <f t="shared" ref="Y284:AG284" si="291">X285</f>
        <v>13.302</v>
      </c>
      <c r="Z284" s="3">
        <f t="shared" si="291"/>
        <v>49.204</v>
      </c>
      <c r="AA284" s="3">
        <f t="shared" si="291"/>
        <v>0.735</v>
      </c>
      <c r="AB284" s="3">
        <f t="shared" si="291"/>
        <v>9.387</v>
      </c>
      <c r="AC284" s="3">
        <f t="shared" si="291"/>
        <v>1.843</v>
      </c>
      <c r="AD284" s="3">
        <f t="shared" si="291"/>
        <v>5.431</v>
      </c>
      <c r="AE284" s="3">
        <f t="shared" si="291"/>
        <v>0.991</v>
      </c>
      <c r="AF284" s="3">
        <f t="shared" si="291"/>
        <v>10.205</v>
      </c>
      <c r="AG284" s="3">
        <f t="shared" si="291"/>
        <v>11.241</v>
      </c>
    </row>
    <row r="285">
      <c r="A285" s="1">
        <v>285.0</v>
      </c>
      <c r="B285" s="2">
        <v>6.111</v>
      </c>
      <c r="X285" s="3">
        <f t="shared" si="2"/>
        <v>13.302</v>
      </c>
      <c r="Y285" s="3">
        <f t="shared" ref="Y285:AG285" si="292">X286</f>
        <v>49.204</v>
      </c>
      <c r="Z285" s="3">
        <f t="shared" si="292"/>
        <v>0.735</v>
      </c>
      <c r="AA285" s="3">
        <f t="shared" si="292"/>
        <v>9.387</v>
      </c>
      <c r="AB285" s="3">
        <f t="shared" si="292"/>
        <v>1.843</v>
      </c>
      <c r="AC285" s="3">
        <f t="shared" si="292"/>
        <v>5.431</v>
      </c>
      <c r="AD285" s="3">
        <f t="shared" si="292"/>
        <v>0.991</v>
      </c>
      <c r="AE285" s="3">
        <f t="shared" si="292"/>
        <v>10.205</v>
      </c>
      <c r="AF285" s="3">
        <f t="shared" si="292"/>
        <v>11.241</v>
      </c>
      <c r="AG285" s="3">
        <f t="shared" si="292"/>
        <v>4.2</v>
      </c>
    </row>
    <row r="286">
      <c r="A286" s="1">
        <v>286.0</v>
      </c>
      <c r="B286" s="2">
        <v>13.302</v>
      </c>
      <c r="X286" s="3">
        <f t="shared" si="2"/>
        <v>49.204</v>
      </c>
      <c r="Y286" s="3">
        <f t="shared" ref="Y286:AG286" si="293">X287</f>
        <v>0.735</v>
      </c>
      <c r="Z286" s="3">
        <f t="shared" si="293"/>
        <v>9.387</v>
      </c>
      <c r="AA286" s="3">
        <f t="shared" si="293"/>
        <v>1.843</v>
      </c>
      <c r="AB286" s="3">
        <f t="shared" si="293"/>
        <v>5.431</v>
      </c>
      <c r="AC286" s="3">
        <f t="shared" si="293"/>
        <v>0.991</v>
      </c>
      <c r="AD286" s="3">
        <f t="shared" si="293"/>
        <v>10.205</v>
      </c>
      <c r="AE286" s="3">
        <f t="shared" si="293"/>
        <v>11.241</v>
      </c>
      <c r="AF286" s="3">
        <f t="shared" si="293"/>
        <v>4.2</v>
      </c>
      <c r="AG286" s="3">
        <f t="shared" si="293"/>
        <v>5.943</v>
      </c>
    </row>
    <row r="287">
      <c r="A287" s="1">
        <v>287.0</v>
      </c>
      <c r="B287" s="2">
        <v>49.204</v>
      </c>
      <c r="X287" s="3">
        <f t="shared" si="2"/>
        <v>0.735</v>
      </c>
      <c r="Y287" s="3">
        <f t="shared" ref="Y287:AG287" si="294">X288</f>
        <v>9.387</v>
      </c>
      <c r="Z287" s="3">
        <f t="shared" si="294"/>
        <v>1.843</v>
      </c>
      <c r="AA287" s="3">
        <f t="shared" si="294"/>
        <v>5.431</v>
      </c>
      <c r="AB287" s="3">
        <f t="shared" si="294"/>
        <v>0.991</v>
      </c>
      <c r="AC287" s="3">
        <f t="shared" si="294"/>
        <v>10.205</v>
      </c>
      <c r="AD287" s="3">
        <f t="shared" si="294"/>
        <v>11.241</v>
      </c>
      <c r="AE287" s="3">
        <f t="shared" si="294"/>
        <v>4.2</v>
      </c>
      <c r="AF287" s="3">
        <f t="shared" si="294"/>
        <v>5.943</v>
      </c>
      <c r="AG287" s="3">
        <f t="shared" si="294"/>
        <v>4.313</v>
      </c>
    </row>
    <row r="288">
      <c r="A288" s="1">
        <v>288.0</v>
      </c>
      <c r="B288" s="2">
        <v>0.735</v>
      </c>
      <c r="X288" s="3">
        <f t="shared" si="2"/>
        <v>9.387</v>
      </c>
      <c r="Y288" s="3">
        <f t="shared" ref="Y288:AG288" si="295">X289</f>
        <v>1.843</v>
      </c>
      <c r="Z288" s="3">
        <f t="shared" si="295"/>
        <v>5.431</v>
      </c>
      <c r="AA288" s="3">
        <f t="shared" si="295"/>
        <v>0.991</v>
      </c>
      <c r="AB288" s="3">
        <f t="shared" si="295"/>
        <v>10.205</v>
      </c>
      <c r="AC288" s="3">
        <f t="shared" si="295"/>
        <v>11.241</v>
      </c>
      <c r="AD288" s="3">
        <f t="shared" si="295"/>
        <v>4.2</v>
      </c>
      <c r="AE288" s="3">
        <f t="shared" si="295"/>
        <v>5.943</v>
      </c>
      <c r="AF288" s="3">
        <f t="shared" si="295"/>
        <v>4.313</v>
      </c>
      <c r="AG288" s="3">
        <f t="shared" si="295"/>
        <v>23.806</v>
      </c>
    </row>
    <row r="289">
      <c r="A289" s="1">
        <v>289.0</v>
      </c>
      <c r="B289" s="2">
        <v>9.387</v>
      </c>
      <c r="X289" s="3">
        <f t="shared" si="2"/>
        <v>1.843</v>
      </c>
      <c r="Y289" s="3">
        <f t="shared" ref="Y289:AG289" si="296">X290</f>
        <v>5.431</v>
      </c>
      <c r="Z289" s="3">
        <f t="shared" si="296"/>
        <v>0.991</v>
      </c>
      <c r="AA289" s="3">
        <f t="shared" si="296"/>
        <v>10.205</v>
      </c>
      <c r="AB289" s="3">
        <f t="shared" si="296"/>
        <v>11.241</v>
      </c>
      <c r="AC289" s="3">
        <f t="shared" si="296"/>
        <v>4.2</v>
      </c>
      <c r="AD289" s="3">
        <f t="shared" si="296"/>
        <v>5.943</v>
      </c>
      <c r="AE289" s="3">
        <f t="shared" si="296"/>
        <v>4.313</v>
      </c>
      <c r="AF289" s="3">
        <f t="shared" si="296"/>
        <v>23.806</v>
      </c>
      <c r="AG289" s="3">
        <f t="shared" si="296"/>
        <v>2.796</v>
      </c>
    </row>
    <row r="290">
      <c r="A290" s="1">
        <v>290.0</v>
      </c>
      <c r="B290" s="2">
        <v>1.843</v>
      </c>
      <c r="X290" s="3">
        <f t="shared" si="2"/>
        <v>5.431</v>
      </c>
      <c r="Y290" s="3">
        <f t="shared" ref="Y290:AG290" si="297">X291</f>
        <v>0.991</v>
      </c>
      <c r="Z290" s="3">
        <f t="shared" si="297"/>
        <v>10.205</v>
      </c>
      <c r="AA290" s="3">
        <f t="shared" si="297"/>
        <v>11.241</v>
      </c>
      <c r="AB290" s="3">
        <f t="shared" si="297"/>
        <v>4.2</v>
      </c>
      <c r="AC290" s="3">
        <f t="shared" si="297"/>
        <v>5.943</v>
      </c>
      <c r="AD290" s="3">
        <f t="shared" si="297"/>
        <v>4.313</v>
      </c>
      <c r="AE290" s="3">
        <f t="shared" si="297"/>
        <v>23.806</v>
      </c>
      <c r="AF290" s="3">
        <f t="shared" si="297"/>
        <v>2.796</v>
      </c>
      <c r="AG290" s="3">
        <f t="shared" si="297"/>
        <v>5.045</v>
      </c>
    </row>
    <row r="291">
      <c r="A291" s="1">
        <v>291.0</v>
      </c>
      <c r="B291" s="2">
        <v>5.431</v>
      </c>
      <c r="X291" s="3">
        <f t="shared" si="2"/>
        <v>0.991</v>
      </c>
      <c r="Y291" s="3">
        <f t="shared" ref="Y291:AG291" si="298">X292</f>
        <v>10.205</v>
      </c>
      <c r="Z291" s="3">
        <f t="shared" si="298"/>
        <v>11.241</v>
      </c>
      <c r="AA291" s="3">
        <f t="shared" si="298"/>
        <v>4.2</v>
      </c>
      <c r="AB291" s="3">
        <f t="shared" si="298"/>
        <v>5.943</v>
      </c>
      <c r="AC291" s="3">
        <f t="shared" si="298"/>
        <v>4.313</v>
      </c>
      <c r="AD291" s="3">
        <f t="shared" si="298"/>
        <v>23.806</v>
      </c>
      <c r="AE291" s="3">
        <f t="shared" si="298"/>
        <v>2.796</v>
      </c>
      <c r="AF291" s="3">
        <f t="shared" si="298"/>
        <v>5.045</v>
      </c>
      <c r="AG291" s="3">
        <f t="shared" si="298"/>
        <v>7.86</v>
      </c>
    </row>
    <row r="292">
      <c r="A292" s="1">
        <v>292.0</v>
      </c>
      <c r="B292" s="2">
        <v>0.991</v>
      </c>
      <c r="X292" s="3">
        <f t="shared" si="2"/>
        <v>10.205</v>
      </c>
      <c r="Y292" s="3">
        <f t="shared" ref="Y292:AG292" si="299">X293</f>
        <v>11.241</v>
      </c>
      <c r="Z292" s="3">
        <f t="shared" si="299"/>
        <v>4.2</v>
      </c>
      <c r="AA292" s="3">
        <f t="shared" si="299"/>
        <v>5.943</v>
      </c>
      <c r="AB292" s="3">
        <f t="shared" si="299"/>
        <v>4.313</v>
      </c>
      <c r="AC292" s="3">
        <f t="shared" si="299"/>
        <v>23.806</v>
      </c>
      <c r="AD292" s="3">
        <f t="shared" si="299"/>
        <v>2.796</v>
      </c>
      <c r="AE292" s="3">
        <f t="shared" si="299"/>
        <v>5.045</v>
      </c>
      <c r="AF292" s="3">
        <f t="shared" si="299"/>
        <v>7.86</v>
      </c>
      <c r="AG292" s="3">
        <f t="shared" si="299"/>
        <v>6.463</v>
      </c>
    </row>
    <row r="293">
      <c r="A293" s="1">
        <v>293.0</v>
      </c>
      <c r="B293" s="2">
        <v>10.205</v>
      </c>
      <c r="X293" s="3">
        <f t="shared" si="2"/>
        <v>11.241</v>
      </c>
      <c r="Y293" s="3">
        <f t="shared" ref="Y293:AG293" si="300">X294</f>
        <v>4.2</v>
      </c>
      <c r="Z293" s="3">
        <f t="shared" si="300"/>
        <v>5.943</v>
      </c>
      <c r="AA293" s="3">
        <f t="shared" si="300"/>
        <v>4.313</v>
      </c>
      <c r="AB293" s="3">
        <f t="shared" si="300"/>
        <v>23.806</v>
      </c>
      <c r="AC293" s="3">
        <f t="shared" si="300"/>
        <v>2.796</v>
      </c>
      <c r="AD293" s="3">
        <f t="shared" si="300"/>
        <v>5.045</v>
      </c>
      <c r="AE293" s="3">
        <f t="shared" si="300"/>
        <v>7.86</v>
      </c>
      <c r="AF293" s="3">
        <f t="shared" si="300"/>
        <v>6.463</v>
      </c>
      <c r="AG293" s="3">
        <f t="shared" si="300"/>
        <v>3.155</v>
      </c>
    </row>
    <row r="294">
      <c r="A294" s="1">
        <v>294.0</v>
      </c>
      <c r="B294" s="2">
        <v>11.241</v>
      </c>
      <c r="X294" s="3">
        <f t="shared" si="2"/>
        <v>4.2</v>
      </c>
      <c r="Y294" s="3">
        <f t="shared" ref="Y294:AG294" si="301">X295</f>
        <v>5.943</v>
      </c>
      <c r="Z294" s="3">
        <f t="shared" si="301"/>
        <v>4.313</v>
      </c>
      <c r="AA294" s="3">
        <f t="shared" si="301"/>
        <v>23.806</v>
      </c>
      <c r="AB294" s="3">
        <f t="shared" si="301"/>
        <v>2.796</v>
      </c>
      <c r="AC294" s="3">
        <f t="shared" si="301"/>
        <v>5.045</v>
      </c>
      <c r="AD294" s="3">
        <f t="shared" si="301"/>
        <v>7.86</v>
      </c>
      <c r="AE294" s="3">
        <f t="shared" si="301"/>
        <v>6.463</v>
      </c>
      <c r="AF294" s="3">
        <f t="shared" si="301"/>
        <v>3.155</v>
      </c>
      <c r="AG294" s="3">
        <f t="shared" si="301"/>
        <v>9.496</v>
      </c>
    </row>
    <row r="295">
      <c r="A295" s="1">
        <v>295.0</v>
      </c>
      <c r="B295" s="2">
        <v>4.2</v>
      </c>
      <c r="X295" s="3">
        <f t="shared" si="2"/>
        <v>5.943</v>
      </c>
      <c r="Y295" s="3">
        <f t="shared" ref="Y295:AG295" si="302">X296</f>
        <v>4.313</v>
      </c>
      <c r="Z295" s="3">
        <f t="shared" si="302"/>
        <v>23.806</v>
      </c>
      <c r="AA295" s="3">
        <f t="shared" si="302"/>
        <v>2.796</v>
      </c>
      <c r="AB295" s="3">
        <f t="shared" si="302"/>
        <v>5.045</v>
      </c>
      <c r="AC295" s="3">
        <f t="shared" si="302"/>
        <v>7.86</v>
      </c>
      <c r="AD295" s="3">
        <f t="shared" si="302"/>
        <v>6.463</v>
      </c>
      <c r="AE295" s="3">
        <f t="shared" si="302"/>
        <v>3.155</v>
      </c>
      <c r="AF295" s="3">
        <f t="shared" si="302"/>
        <v>9.496</v>
      </c>
      <c r="AG295" s="3">
        <f t="shared" si="302"/>
        <v>7.62</v>
      </c>
    </row>
    <row r="296">
      <c r="A296" s="1">
        <v>296.0</v>
      </c>
      <c r="B296" s="2">
        <v>5.943</v>
      </c>
      <c r="X296" s="3">
        <f t="shared" si="2"/>
        <v>4.313</v>
      </c>
      <c r="Y296" s="3">
        <f t="shared" ref="Y296:AG296" si="303">X297</f>
        <v>23.806</v>
      </c>
      <c r="Z296" s="3">
        <f t="shared" si="303"/>
        <v>2.796</v>
      </c>
      <c r="AA296" s="3">
        <f t="shared" si="303"/>
        <v>5.045</v>
      </c>
      <c r="AB296" s="3">
        <f t="shared" si="303"/>
        <v>7.86</v>
      </c>
      <c r="AC296" s="3">
        <f t="shared" si="303"/>
        <v>6.463</v>
      </c>
      <c r="AD296" s="3">
        <f t="shared" si="303"/>
        <v>3.155</v>
      </c>
      <c r="AE296" s="3">
        <f t="shared" si="303"/>
        <v>9.496</v>
      </c>
      <c r="AF296" s="3">
        <f t="shared" si="303"/>
        <v>7.62</v>
      </c>
      <c r="AG296" s="3">
        <f t="shared" si="303"/>
        <v>2.884</v>
      </c>
    </row>
    <row r="297">
      <c r="A297" s="1">
        <v>297.0</v>
      </c>
      <c r="B297" s="2">
        <v>4.313</v>
      </c>
      <c r="X297" s="3">
        <f t="shared" si="2"/>
        <v>23.806</v>
      </c>
      <c r="Y297" s="3">
        <f t="shared" ref="Y297:AG297" si="304">X298</f>
        <v>2.796</v>
      </c>
      <c r="Z297" s="3">
        <f t="shared" si="304"/>
        <v>5.045</v>
      </c>
      <c r="AA297" s="3">
        <f t="shared" si="304"/>
        <v>7.86</v>
      </c>
      <c r="AB297" s="3">
        <f t="shared" si="304"/>
        <v>6.463</v>
      </c>
      <c r="AC297" s="3">
        <f t="shared" si="304"/>
        <v>3.155</v>
      </c>
      <c r="AD297" s="3">
        <f t="shared" si="304"/>
        <v>9.496</v>
      </c>
      <c r="AE297" s="3">
        <f t="shared" si="304"/>
        <v>7.62</v>
      </c>
      <c r="AF297" s="3">
        <f t="shared" si="304"/>
        <v>2.884</v>
      </c>
      <c r="AG297" s="3">
        <f t="shared" si="304"/>
        <v>10.793</v>
      </c>
    </row>
    <row r="298">
      <c r="A298" s="1">
        <v>298.0</v>
      </c>
      <c r="B298" s="2">
        <v>23.806</v>
      </c>
      <c r="X298" s="3">
        <f t="shared" si="2"/>
        <v>2.796</v>
      </c>
      <c r="Y298" s="3">
        <f t="shared" ref="Y298:AG298" si="305">X299</f>
        <v>5.045</v>
      </c>
      <c r="Z298" s="3">
        <f t="shared" si="305"/>
        <v>7.86</v>
      </c>
      <c r="AA298" s="3">
        <f t="shared" si="305"/>
        <v>6.463</v>
      </c>
      <c r="AB298" s="3">
        <f t="shared" si="305"/>
        <v>3.155</v>
      </c>
      <c r="AC298" s="3">
        <f t="shared" si="305"/>
        <v>9.496</v>
      </c>
      <c r="AD298" s="3">
        <f t="shared" si="305"/>
        <v>7.62</v>
      </c>
      <c r="AE298" s="3">
        <f t="shared" si="305"/>
        <v>2.884</v>
      </c>
      <c r="AF298" s="3">
        <f t="shared" si="305"/>
        <v>10.793</v>
      </c>
      <c r="AG298" s="3">
        <f t="shared" si="305"/>
        <v>4.938</v>
      </c>
    </row>
    <row r="299">
      <c r="A299" s="1">
        <v>299.0</v>
      </c>
      <c r="B299" s="2">
        <v>2.796</v>
      </c>
      <c r="X299" s="3">
        <f t="shared" si="2"/>
        <v>5.045</v>
      </c>
      <c r="Y299" s="3">
        <f t="shared" ref="Y299:AG299" si="306">X300</f>
        <v>7.86</v>
      </c>
      <c r="Z299" s="3">
        <f t="shared" si="306"/>
        <v>6.463</v>
      </c>
      <c r="AA299" s="3">
        <f t="shared" si="306"/>
        <v>3.155</v>
      </c>
      <c r="AB299" s="3">
        <f t="shared" si="306"/>
        <v>9.496</v>
      </c>
      <c r="AC299" s="3">
        <f t="shared" si="306"/>
        <v>7.62</v>
      </c>
      <c r="AD299" s="3">
        <f t="shared" si="306"/>
        <v>2.884</v>
      </c>
      <c r="AE299" s="3">
        <f t="shared" si="306"/>
        <v>10.793</v>
      </c>
      <c r="AF299" s="3">
        <f t="shared" si="306"/>
        <v>4.938</v>
      </c>
      <c r="AG299" s="3">
        <f t="shared" si="306"/>
        <v>1.975</v>
      </c>
    </row>
    <row r="300">
      <c r="A300" s="1">
        <v>300.0</v>
      </c>
      <c r="B300" s="2">
        <v>5.045</v>
      </c>
      <c r="X300" s="3">
        <f>B1</f>
        <v>7.86</v>
      </c>
      <c r="Y300" s="3">
        <f t="shared" ref="Y300:AG300" si="307">X1</f>
        <v>6.463</v>
      </c>
      <c r="Z300" s="3">
        <f t="shared" si="307"/>
        <v>3.155</v>
      </c>
      <c r="AA300" s="3">
        <f t="shared" si="307"/>
        <v>9.496</v>
      </c>
      <c r="AB300" s="3">
        <f t="shared" si="307"/>
        <v>7.62</v>
      </c>
      <c r="AC300" s="3">
        <f t="shared" si="307"/>
        <v>2.884</v>
      </c>
      <c r="AD300" s="3">
        <f t="shared" si="307"/>
        <v>10.793</v>
      </c>
      <c r="AE300" s="3">
        <f t="shared" si="307"/>
        <v>4.938</v>
      </c>
      <c r="AF300" s="3">
        <f t="shared" si="307"/>
        <v>1.975</v>
      </c>
      <c r="AG300" s="3">
        <f t="shared" si="307"/>
        <v>1.071</v>
      </c>
    </row>
    <row r="301">
      <c r="B301" s="2"/>
    </row>
    <row r="302">
      <c r="B302" s="23"/>
    </row>
    <row r="303">
      <c r="B303" s="24">
        <v>34101.0</v>
      </c>
    </row>
    <row r="304">
      <c r="B304" s="25" t="s">
        <v>11</v>
      </c>
    </row>
    <row r="305">
      <c r="B305" s="25" t="s">
        <v>12</v>
      </c>
    </row>
  </sheetData>
  <mergeCells count="2">
    <mergeCell ref="E3:E4"/>
    <mergeCell ref="F3:J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5"/>
    <col customWidth="1" min="13" max="22" width="12.63"/>
  </cols>
  <sheetData>
    <row r="1">
      <c r="A1" s="1">
        <v>1.0</v>
      </c>
      <c r="B1" s="26">
        <f>IF('Генератор'!A1 &lt; $F$2,$H$1,$H$2) * -LN(1 - 'Генератор'!B1)</f>
        <v>3.683488957</v>
      </c>
      <c r="E1" s="27" t="s">
        <v>13</v>
      </c>
      <c r="F1" s="1">
        <f>2 / (1 + POWER('Исходная последовательность'!J11,2))</f>
        <v>0.3905206935</v>
      </c>
      <c r="G1" s="27" t="s">
        <v>14</v>
      </c>
      <c r="H1" s="3">
        <f>(1 + SQRT((1-F2)/(2*F2) * (POWER('Исходная последовательность'!J11,2) - 1))) * 'Исходная последовательность'!J5</f>
        <v>33.14618454</v>
      </c>
      <c r="I1" s="27" t="s">
        <v>15</v>
      </c>
      <c r="J1" s="3">
        <f t="shared" ref="J1:J2" si="2">1/H1</f>
        <v>0.03016938492</v>
      </c>
      <c r="X1" s="3">
        <f t="shared" ref="X1:X299" si="3">B2</f>
        <v>8.627529698</v>
      </c>
      <c r="Y1" s="3">
        <f t="shared" ref="Y1:AG1" si="1">X2</f>
        <v>0.4965395014</v>
      </c>
      <c r="Z1" s="3">
        <f t="shared" si="1"/>
        <v>2.14861383</v>
      </c>
      <c r="AA1" s="3">
        <f t="shared" si="1"/>
        <v>1.443520046</v>
      </c>
      <c r="AB1" s="3">
        <f t="shared" si="1"/>
        <v>1.620297176</v>
      </c>
      <c r="AC1" s="3">
        <f t="shared" si="1"/>
        <v>1.482768641</v>
      </c>
      <c r="AD1" s="3">
        <f t="shared" si="1"/>
        <v>1.179771511</v>
      </c>
      <c r="AE1" s="3">
        <f t="shared" si="1"/>
        <v>82.76468822</v>
      </c>
      <c r="AF1" s="3">
        <f t="shared" si="1"/>
        <v>0.008670828054</v>
      </c>
      <c r="AG1" s="3">
        <f t="shared" si="1"/>
        <v>0.5269681053</v>
      </c>
    </row>
    <row r="2">
      <c r="A2" s="1">
        <v>2.0</v>
      </c>
      <c r="B2" s="26">
        <f>IF('Генератор'!A2 &lt; $F$2,$H$1,$H$2) * -LN(1 - 'Генератор'!B2)</f>
        <v>8.627529698</v>
      </c>
      <c r="E2" s="27" t="s">
        <v>16</v>
      </c>
      <c r="F2" s="28">
        <f>0.29</f>
        <v>0.29</v>
      </c>
      <c r="G2" s="27" t="s">
        <v>17</v>
      </c>
      <c r="H2" s="3">
        <f>(1 - SQRT(F2/(2 - 2*F2) * (POWER('Исходная последовательность'!J11,2) - 1))) * 'Исходная последовательность'!J5</f>
        <v>2.261408194</v>
      </c>
      <c r="I2" s="27" t="s">
        <v>18</v>
      </c>
      <c r="J2" s="1">
        <f t="shared" si="2"/>
        <v>0.4422023422</v>
      </c>
      <c r="X2" s="3">
        <f t="shared" si="3"/>
        <v>0.4965395014</v>
      </c>
      <c r="Y2" s="3">
        <f t="shared" ref="Y2:AG2" si="4">X3</f>
        <v>2.14861383</v>
      </c>
      <c r="Z2" s="3">
        <f t="shared" si="4"/>
        <v>1.443520046</v>
      </c>
      <c r="AA2" s="3">
        <f t="shared" si="4"/>
        <v>1.620297176</v>
      </c>
      <c r="AB2" s="3">
        <f t="shared" si="4"/>
        <v>1.482768641</v>
      </c>
      <c r="AC2" s="3">
        <f t="shared" si="4"/>
        <v>1.179771511</v>
      </c>
      <c r="AD2" s="3">
        <f t="shared" si="4"/>
        <v>82.76468822</v>
      </c>
      <c r="AE2" s="3">
        <f t="shared" si="4"/>
        <v>0.008670828054</v>
      </c>
      <c r="AF2" s="3">
        <f t="shared" si="4"/>
        <v>0.5269681053</v>
      </c>
      <c r="AG2" s="3">
        <f t="shared" si="4"/>
        <v>38.47968373</v>
      </c>
    </row>
    <row r="3">
      <c r="A3" s="1">
        <v>3.0</v>
      </c>
      <c r="B3" s="26">
        <f>IF('Генератор'!A3 &lt; $F$2,$H$1,$H$2) * -LN(1 - 'Генератор'!B3)</f>
        <v>0.4965395014</v>
      </c>
      <c r="E3" s="4" t="s">
        <v>1</v>
      </c>
      <c r="F3" s="5" t="str">
        <f>"Вариант "&amp;'Исходная последовательность'!F1</f>
        <v>Вариант 16</v>
      </c>
      <c r="G3" s="6"/>
      <c r="H3" s="6"/>
      <c r="I3" s="6"/>
      <c r="J3" s="7"/>
      <c r="L3" s="8" t="s">
        <v>2</v>
      </c>
      <c r="M3" s="5">
        <v>1.0</v>
      </c>
      <c r="N3" s="5">
        <v>2.0</v>
      </c>
      <c r="O3" s="5">
        <v>3.0</v>
      </c>
      <c r="P3" s="5">
        <v>4.0</v>
      </c>
      <c r="Q3" s="5">
        <v>5.0</v>
      </c>
      <c r="R3" s="5">
        <v>6.0</v>
      </c>
      <c r="S3" s="5">
        <v>7.0</v>
      </c>
      <c r="T3" s="5">
        <v>8.0</v>
      </c>
      <c r="U3" s="5">
        <v>9.0</v>
      </c>
      <c r="V3" s="9">
        <v>10.0</v>
      </c>
      <c r="X3" s="3">
        <f t="shared" si="3"/>
        <v>2.14861383</v>
      </c>
      <c r="Y3" s="3">
        <f t="shared" ref="Y3:AG3" si="5">X4</f>
        <v>1.443520046</v>
      </c>
      <c r="Z3" s="3">
        <f t="shared" si="5"/>
        <v>1.620297176</v>
      </c>
      <c r="AA3" s="3">
        <f t="shared" si="5"/>
        <v>1.482768641</v>
      </c>
      <c r="AB3" s="3">
        <f t="shared" si="5"/>
        <v>1.179771511</v>
      </c>
      <c r="AC3" s="3">
        <f t="shared" si="5"/>
        <v>82.76468822</v>
      </c>
      <c r="AD3" s="3">
        <f t="shared" si="5"/>
        <v>0.008670828054</v>
      </c>
      <c r="AE3" s="3">
        <f t="shared" si="5"/>
        <v>0.5269681053</v>
      </c>
      <c r="AF3" s="3">
        <f t="shared" si="5"/>
        <v>38.47968373</v>
      </c>
      <c r="AG3" s="3">
        <f t="shared" si="5"/>
        <v>0.7284152754</v>
      </c>
    </row>
    <row r="4">
      <c r="A4" s="1">
        <v>4.0</v>
      </c>
      <c r="B4" s="26">
        <f>IF('Генератор'!A4 &lt; $F$2,$H$1,$H$2) * -LN(1 - 'Генератор'!B4)</f>
        <v>2.14861383</v>
      </c>
      <c r="E4" s="10"/>
      <c r="F4" s="11">
        <v>10.0</v>
      </c>
      <c r="G4" s="11">
        <v>50.0</v>
      </c>
      <c r="H4" s="11">
        <v>100.0</v>
      </c>
      <c r="I4" s="11">
        <v>200.0</v>
      </c>
      <c r="J4" s="12">
        <v>300.0</v>
      </c>
      <c r="L4" s="13" t="s">
        <v>3</v>
      </c>
      <c r="M4" s="14">
        <f t="shared" ref="M4:V4" si="6">COVAR($B1:$B300,X1:X300)/SQRT(VAR($B1:$B300)*VAR(X1:X300))</f>
        <v>0.1921302534</v>
      </c>
      <c r="N4" s="14">
        <f t="shared" si="6"/>
        <v>0.1010841845</v>
      </c>
      <c r="O4" s="14">
        <f t="shared" si="6"/>
        <v>0.04793649088</v>
      </c>
      <c r="P4" s="14">
        <f t="shared" si="6"/>
        <v>0.01188371286</v>
      </c>
      <c r="Q4" s="14">
        <f t="shared" si="6"/>
        <v>0.09759829387</v>
      </c>
      <c r="R4" s="14">
        <f t="shared" si="6"/>
        <v>0.03625979357</v>
      </c>
      <c r="S4" s="14">
        <f t="shared" si="6"/>
        <v>0.01105269034</v>
      </c>
      <c r="T4" s="14">
        <f t="shared" si="6"/>
        <v>0.1179898546</v>
      </c>
      <c r="U4" s="14">
        <f t="shared" si="6"/>
        <v>0.0007407244798</v>
      </c>
      <c r="V4" s="15">
        <f t="shared" si="6"/>
        <v>-0.01614502863</v>
      </c>
      <c r="X4" s="3">
        <f t="shared" si="3"/>
        <v>1.443520046</v>
      </c>
      <c r="Y4" s="3">
        <f t="shared" ref="Y4:AG4" si="7">X5</f>
        <v>1.620297176</v>
      </c>
      <c r="Z4" s="3">
        <f t="shared" si="7"/>
        <v>1.482768641</v>
      </c>
      <c r="AA4" s="3">
        <f t="shared" si="7"/>
        <v>1.179771511</v>
      </c>
      <c r="AB4" s="3">
        <f t="shared" si="7"/>
        <v>82.76468822</v>
      </c>
      <c r="AC4" s="3">
        <f t="shared" si="7"/>
        <v>0.008670828054</v>
      </c>
      <c r="AD4" s="3">
        <f t="shared" si="7"/>
        <v>0.5269681053</v>
      </c>
      <c r="AE4" s="3">
        <f t="shared" si="7"/>
        <v>38.47968373</v>
      </c>
      <c r="AF4" s="3">
        <f t="shared" si="7"/>
        <v>0.7284152754</v>
      </c>
      <c r="AG4" s="3">
        <f t="shared" si="7"/>
        <v>42.68506836</v>
      </c>
    </row>
    <row r="5">
      <c r="A5" s="1">
        <v>5.0</v>
      </c>
      <c r="B5" s="26">
        <f>IF('Генератор'!A5 &lt; $F$2,$H$1,$H$2) * -LN(1 - 'Генератор'!B5)</f>
        <v>1.443520046</v>
      </c>
      <c r="E5" s="16" t="s">
        <v>4</v>
      </c>
      <c r="F5" s="17">
        <f>AVERAGE(B1:B10)</f>
        <v>10.34558884</v>
      </c>
      <c r="G5" s="17">
        <f>AVERAGE(B1:B50)</f>
        <v>7.438275821</v>
      </c>
      <c r="H5" s="17">
        <f>AVERAGE(B1:B100)</f>
        <v>8.657933118</v>
      </c>
      <c r="I5" s="17">
        <f>AVERAGE(B1:B200)</f>
        <v>10.36220455</v>
      </c>
      <c r="J5" s="18">
        <f>AVERAGE(B1:B300)</f>
        <v>10.67348538</v>
      </c>
      <c r="X5" s="3">
        <f t="shared" si="3"/>
        <v>1.620297176</v>
      </c>
      <c r="Y5" s="3">
        <f t="shared" ref="Y5:AG5" si="8">X6</f>
        <v>1.482768641</v>
      </c>
      <c r="Z5" s="3">
        <f t="shared" si="8"/>
        <v>1.179771511</v>
      </c>
      <c r="AA5" s="3">
        <f t="shared" si="8"/>
        <v>82.76468822</v>
      </c>
      <c r="AB5" s="3">
        <f t="shared" si="8"/>
        <v>0.008670828054</v>
      </c>
      <c r="AC5" s="3">
        <f t="shared" si="8"/>
        <v>0.5269681053</v>
      </c>
      <c r="AD5" s="3">
        <f t="shared" si="8"/>
        <v>38.47968373</v>
      </c>
      <c r="AE5" s="3">
        <f t="shared" si="8"/>
        <v>0.7284152754</v>
      </c>
      <c r="AF5" s="3">
        <f t="shared" si="8"/>
        <v>42.68506836</v>
      </c>
      <c r="AG5" s="3">
        <f t="shared" si="8"/>
        <v>5.578286036</v>
      </c>
    </row>
    <row r="6">
      <c r="A6" s="1">
        <v>6.0</v>
      </c>
      <c r="B6" s="26">
        <f>IF('Генератор'!A6 &lt; $F$2,$H$1,$H$2) * -LN(1 - 'Генератор'!B6)</f>
        <v>1.620297176</v>
      </c>
      <c r="E6" s="19" t="s">
        <v>5</v>
      </c>
      <c r="F6" s="17">
        <f t="shared" ref="F6:J6" si="9">CONFIDENCE(0.1,F10,F4)</f>
        <v>13.29615069</v>
      </c>
      <c r="G6" s="17">
        <f t="shared" si="9"/>
        <v>3.319881657</v>
      </c>
      <c r="H6" s="17">
        <f t="shared" si="9"/>
        <v>2.785308803</v>
      </c>
      <c r="I6" s="17">
        <f t="shared" si="9"/>
        <v>2.115354849</v>
      </c>
      <c r="J6" s="18">
        <f t="shared" si="9"/>
        <v>1.834537655</v>
      </c>
      <c r="X6" s="3">
        <f t="shared" si="3"/>
        <v>1.482768641</v>
      </c>
      <c r="Y6" s="3">
        <f t="shared" ref="Y6:AG6" si="10">X7</f>
        <v>1.179771511</v>
      </c>
      <c r="Z6" s="3">
        <f t="shared" si="10"/>
        <v>82.76468822</v>
      </c>
      <c r="AA6" s="3">
        <f t="shared" si="10"/>
        <v>0.008670828054</v>
      </c>
      <c r="AB6" s="3">
        <f t="shared" si="10"/>
        <v>0.5269681053</v>
      </c>
      <c r="AC6" s="3">
        <f t="shared" si="10"/>
        <v>38.47968373</v>
      </c>
      <c r="AD6" s="3">
        <f t="shared" si="10"/>
        <v>0.7284152754</v>
      </c>
      <c r="AE6" s="3">
        <f t="shared" si="10"/>
        <v>42.68506836</v>
      </c>
      <c r="AF6" s="3">
        <f t="shared" si="10"/>
        <v>5.578286036</v>
      </c>
      <c r="AG6" s="3">
        <f t="shared" si="10"/>
        <v>15.34191665</v>
      </c>
    </row>
    <row r="7">
      <c r="A7" s="1">
        <v>7.0</v>
      </c>
      <c r="B7" s="26">
        <f>IF('Генератор'!A7 &lt; $F$2,$H$1,$H$2) * -LN(1 - 'Генератор'!B7)</f>
        <v>1.482768641</v>
      </c>
      <c r="E7" s="19" t="s">
        <v>6</v>
      </c>
      <c r="F7" s="17">
        <f t="shared" ref="F7:J7" si="11">CONFIDENCE(0.05,F10,F4)</f>
        <v>15.84334077</v>
      </c>
      <c r="G7" s="17">
        <f t="shared" si="11"/>
        <v>3.955882995</v>
      </c>
      <c r="H7" s="17">
        <f t="shared" si="11"/>
        <v>3.318900151</v>
      </c>
      <c r="I7" s="17">
        <f t="shared" si="11"/>
        <v>2.520600774</v>
      </c>
      <c r="J7" s="18">
        <f t="shared" si="11"/>
        <v>2.185986449</v>
      </c>
      <c r="L7" s="29" t="s">
        <v>19</v>
      </c>
      <c r="M7" s="30">
        <f>COVAR($B1:$B300,'Исходная последовательность'!B1:B300)/SQRT(VAR($B1:$B300)*VAR(X1:X300))</f>
        <v>0.04404145319</v>
      </c>
      <c r="X7" s="3">
        <f t="shared" si="3"/>
        <v>1.179771511</v>
      </c>
      <c r="Y7" s="3">
        <f t="shared" ref="Y7:AG7" si="12">X8</f>
        <v>82.76468822</v>
      </c>
      <c r="Z7" s="3">
        <f t="shared" si="12"/>
        <v>0.008670828054</v>
      </c>
      <c r="AA7" s="3">
        <f t="shared" si="12"/>
        <v>0.5269681053</v>
      </c>
      <c r="AB7" s="3">
        <f t="shared" si="12"/>
        <v>38.47968373</v>
      </c>
      <c r="AC7" s="3">
        <f t="shared" si="12"/>
        <v>0.7284152754</v>
      </c>
      <c r="AD7" s="3">
        <f t="shared" si="12"/>
        <v>42.68506836</v>
      </c>
      <c r="AE7" s="3">
        <f t="shared" si="12"/>
        <v>5.578286036</v>
      </c>
      <c r="AF7" s="3">
        <f t="shared" si="12"/>
        <v>15.34191665</v>
      </c>
      <c r="AG7" s="3">
        <f t="shared" si="12"/>
        <v>12.0901447</v>
      </c>
    </row>
    <row r="8">
      <c r="A8" s="1">
        <v>8.0</v>
      </c>
      <c r="B8" s="26">
        <f>IF('Генератор'!A8 &lt; $F$2,$H$1,$H$2) * -LN(1 - 'Генератор'!B8)</f>
        <v>1.179771511</v>
      </c>
      <c r="E8" s="19" t="s">
        <v>7</v>
      </c>
      <c r="F8" s="17">
        <f t="shared" ref="F8:J8" si="13">CONFIDENCE(0.01,F10,F4)</f>
        <v>20.82167926</v>
      </c>
      <c r="G8" s="17">
        <f t="shared" si="13"/>
        <v>5.198911523</v>
      </c>
      <c r="H8" s="17">
        <f t="shared" si="13"/>
        <v>4.361774163</v>
      </c>
      <c r="I8" s="17">
        <f t="shared" si="13"/>
        <v>3.312630942</v>
      </c>
      <c r="J8" s="18">
        <f t="shared" si="13"/>
        <v>2.872873175</v>
      </c>
      <c r="X8" s="3">
        <f t="shared" si="3"/>
        <v>82.76468822</v>
      </c>
      <c r="Y8" s="3">
        <f t="shared" ref="Y8:AG8" si="14">X9</f>
        <v>0.008670828054</v>
      </c>
      <c r="Z8" s="3">
        <f t="shared" si="14"/>
        <v>0.5269681053</v>
      </c>
      <c r="AA8" s="3">
        <f t="shared" si="14"/>
        <v>38.47968373</v>
      </c>
      <c r="AB8" s="3">
        <f t="shared" si="14"/>
        <v>0.7284152754</v>
      </c>
      <c r="AC8" s="3">
        <f t="shared" si="14"/>
        <v>42.68506836</v>
      </c>
      <c r="AD8" s="3">
        <f t="shared" si="14"/>
        <v>5.578286036</v>
      </c>
      <c r="AE8" s="3">
        <f t="shared" si="14"/>
        <v>15.34191665</v>
      </c>
      <c r="AF8" s="3">
        <f t="shared" si="14"/>
        <v>12.0901447</v>
      </c>
      <c r="AG8" s="3">
        <f t="shared" si="14"/>
        <v>5.402480762</v>
      </c>
    </row>
    <row r="9">
      <c r="A9" s="1">
        <v>9.0</v>
      </c>
      <c r="B9" s="26">
        <f>IF('Генератор'!A9 &lt; $F$2,$H$1,$H$2) * -LN(1 - 'Генератор'!B9)</f>
        <v>82.76468822</v>
      </c>
      <c r="E9" s="16" t="s">
        <v>8</v>
      </c>
      <c r="F9" s="17">
        <f>VAR(B1:B10)</f>
        <v>653.427404</v>
      </c>
      <c r="G9" s="17">
        <f>VAR(B1:B50)</f>
        <v>203.6857738</v>
      </c>
      <c r="H9" s="17">
        <f>VAR(B1:B100)</f>
        <v>286.7425816</v>
      </c>
      <c r="I9" s="17">
        <f>VAR(B1:B200)</f>
        <v>330.7820571</v>
      </c>
      <c r="J9" s="18">
        <f>VAR(B1:B300)</f>
        <v>373.1814115</v>
      </c>
      <c r="X9" s="3">
        <f t="shared" si="3"/>
        <v>0.008670828054</v>
      </c>
      <c r="Y9" s="3">
        <f t="shared" ref="Y9:AG9" si="15">X10</f>
        <v>0.5269681053</v>
      </c>
      <c r="Z9" s="3">
        <f t="shared" si="15"/>
        <v>38.47968373</v>
      </c>
      <c r="AA9" s="3">
        <f t="shared" si="15"/>
        <v>0.7284152754</v>
      </c>
      <c r="AB9" s="3">
        <f t="shared" si="15"/>
        <v>42.68506836</v>
      </c>
      <c r="AC9" s="3">
        <f t="shared" si="15"/>
        <v>5.578286036</v>
      </c>
      <c r="AD9" s="3">
        <f t="shared" si="15"/>
        <v>15.34191665</v>
      </c>
      <c r="AE9" s="3">
        <f t="shared" si="15"/>
        <v>12.0901447</v>
      </c>
      <c r="AF9" s="3">
        <f t="shared" si="15"/>
        <v>5.402480762</v>
      </c>
      <c r="AG9" s="3">
        <f t="shared" si="15"/>
        <v>10.52002977</v>
      </c>
    </row>
    <row r="10">
      <c r="A10" s="1">
        <v>10.0</v>
      </c>
      <c r="B10" s="26">
        <f>IF('Генератор'!A10 &lt; $F$2,$H$1,$H$2) * -LN(1 - 'Генератор'!B10)</f>
        <v>0.008670828054</v>
      </c>
      <c r="E10" s="16" t="s">
        <v>9</v>
      </c>
      <c r="F10" s="17">
        <f t="shared" ref="F10:J10" si="16">SQRT(F9)</f>
        <v>25.56222612</v>
      </c>
      <c r="G10" s="17">
        <f t="shared" si="16"/>
        <v>14.2718525</v>
      </c>
      <c r="H10" s="17">
        <f t="shared" si="16"/>
        <v>16.93347518</v>
      </c>
      <c r="I10" s="17">
        <f t="shared" si="16"/>
        <v>18.1874148</v>
      </c>
      <c r="J10" s="18">
        <f t="shared" si="16"/>
        <v>19.31790391</v>
      </c>
      <c r="X10" s="3">
        <f t="shared" si="3"/>
        <v>0.5269681053</v>
      </c>
      <c r="Y10" s="3">
        <f t="shared" ref="Y10:AG10" si="17">X11</f>
        <v>38.47968373</v>
      </c>
      <c r="Z10" s="3">
        <f t="shared" si="17"/>
        <v>0.7284152754</v>
      </c>
      <c r="AA10" s="3">
        <f t="shared" si="17"/>
        <v>42.68506836</v>
      </c>
      <c r="AB10" s="3">
        <f t="shared" si="17"/>
        <v>5.578286036</v>
      </c>
      <c r="AC10" s="3">
        <f t="shared" si="17"/>
        <v>15.34191665</v>
      </c>
      <c r="AD10" s="3">
        <f t="shared" si="17"/>
        <v>12.0901447</v>
      </c>
      <c r="AE10" s="3">
        <f t="shared" si="17"/>
        <v>5.402480762</v>
      </c>
      <c r="AF10" s="3">
        <f t="shared" si="17"/>
        <v>10.52002977</v>
      </c>
      <c r="AG10" s="3">
        <f t="shared" si="17"/>
        <v>0.883477565</v>
      </c>
    </row>
    <row r="11">
      <c r="A11" s="1">
        <v>11.0</v>
      </c>
      <c r="B11" s="26">
        <f>IF('Генератор'!A11 &lt; $F$2,$H$1,$H$2) * -LN(1 - 'Генератор'!B11)</f>
        <v>0.5269681053</v>
      </c>
      <c r="E11" s="20" t="s">
        <v>10</v>
      </c>
      <c r="F11" s="21">
        <f t="shared" ref="F11:J11" si="18">F10/F5</f>
        <v>2.470833368</v>
      </c>
      <c r="G11" s="21">
        <f t="shared" si="18"/>
        <v>1.918704394</v>
      </c>
      <c r="H11" s="21">
        <f t="shared" si="18"/>
        <v>1.955833448</v>
      </c>
      <c r="I11" s="21">
        <f t="shared" si="18"/>
        <v>1.755168478</v>
      </c>
      <c r="J11" s="22">
        <f t="shared" si="18"/>
        <v>1.809896508</v>
      </c>
      <c r="X11" s="3">
        <f t="shared" si="3"/>
        <v>38.47968373</v>
      </c>
      <c r="Y11" s="3">
        <f t="shared" ref="Y11:AG11" si="19">X12</f>
        <v>0.7284152754</v>
      </c>
      <c r="Z11" s="3">
        <f t="shared" si="19"/>
        <v>42.68506836</v>
      </c>
      <c r="AA11" s="3">
        <f t="shared" si="19"/>
        <v>5.578286036</v>
      </c>
      <c r="AB11" s="3">
        <f t="shared" si="19"/>
        <v>15.34191665</v>
      </c>
      <c r="AC11" s="3">
        <f t="shared" si="19"/>
        <v>12.0901447</v>
      </c>
      <c r="AD11" s="3">
        <f t="shared" si="19"/>
        <v>5.402480762</v>
      </c>
      <c r="AE11" s="3">
        <f t="shared" si="19"/>
        <v>10.52002977</v>
      </c>
      <c r="AF11" s="3">
        <f t="shared" si="19"/>
        <v>0.883477565</v>
      </c>
      <c r="AG11" s="3">
        <f t="shared" si="19"/>
        <v>0.7144129482</v>
      </c>
    </row>
    <row r="12">
      <c r="A12" s="1">
        <v>12.0</v>
      </c>
      <c r="B12" s="26">
        <f>IF('Генератор'!A12 &lt; $F$2,$H$1,$H$2) * -LN(1 - 'Генератор'!B12)</f>
        <v>38.47968373</v>
      </c>
      <c r="X12" s="3">
        <f t="shared" si="3"/>
        <v>0.7284152754</v>
      </c>
      <c r="Y12" s="3">
        <f t="shared" ref="Y12:AG12" si="20">X13</f>
        <v>42.68506836</v>
      </c>
      <c r="Z12" s="3">
        <f t="shared" si="20"/>
        <v>5.578286036</v>
      </c>
      <c r="AA12" s="3">
        <f t="shared" si="20"/>
        <v>15.34191665</v>
      </c>
      <c r="AB12" s="3">
        <f t="shared" si="20"/>
        <v>12.0901447</v>
      </c>
      <c r="AC12" s="3">
        <f t="shared" si="20"/>
        <v>5.402480762</v>
      </c>
      <c r="AD12" s="3">
        <f t="shared" si="20"/>
        <v>10.52002977</v>
      </c>
      <c r="AE12" s="3">
        <f t="shared" si="20"/>
        <v>0.883477565</v>
      </c>
      <c r="AF12" s="3">
        <f t="shared" si="20"/>
        <v>0.7144129482</v>
      </c>
      <c r="AG12" s="3">
        <f t="shared" si="20"/>
        <v>0.4654079107</v>
      </c>
    </row>
    <row r="13">
      <c r="A13" s="1">
        <v>13.0</v>
      </c>
      <c r="B13" s="26">
        <f>IF('Генератор'!A13 &lt; $F$2,$H$1,$H$2) * -LN(1 - 'Генератор'!B13)</f>
        <v>0.7284152754</v>
      </c>
      <c r="X13" s="3">
        <f t="shared" si="3"/>
        <v>42.68506836</v>
      </c>
      <c r="Y13" s="3">
        <f t="shared" ref="Y13:AG13" si="21">X14</f>
        <v>5.578286036</v>
      </c>
      <c r="Z13" s="3">
        <f t="shared" si="21"/>
        <v>15.34191665</v>
      </c>
      <c r="AA13" s="3">
        <f t="shared" si="21"/>
        <v>12.0901447</v>
      </c>
      <c r="AB13" s="3">
        <f t="shared" si="21"/>
        <v>5.402480762</v>
      </c>
      <c r="AC13" s="3">
        <f t="shared" si="21"/>
        <v>10.52002977</v>
      </c>
      <c r="AD13" s="3">
        <f t="shared" si="21"/>
        <v>0.883477565</v>
      </c>
      <c r="AE13" s="3">
        <f t="shared" si="21"/>
        <v>0.7144129482</v>
      </c>
      <c r="AF13" s="3">
        <f t="shared" si="21"/>
        <v>0.4654079107</v>
      </c>
      <c r="AG13" s="3">
        <f t="shared" si="21"/>
        <v>2.808154945</v>
      </c>
    </row>
    <row r="14">
      <c r="A14" s="1">
        <v>14.0</v>
      </c>
      <c r="B14" s="26">
        <f>IF('Генератор'!A14 &lt; $F$2,$H$1,$H$2) * -LN(1 - 'Генератор'!B14)</f>
        <v>42.68506836</v>
      </c>
      <c r="X14" s="3">
        <f t="shared" si="3"/>
        <v>5.578286036</v>
      </c>
      <c r="Y14" s="3">
        <f t="shared" ref="Y14:AG14" si="22">X15</f>
        <v>15.34191665</v>
      </c>
      <c r="Z14" s="3">
        <f t="shared" si="22"/>
        <v>12.0901447</v>
      </c>
      <c r="AA14" s="3">
        <f t="shared" si="22"/>
        <v>5.402480762</v>
      </c>
      <c r="AB14" s="3">
        <f t="shared" si="22"/>
        <v>10.52002977</v>
      </c>
      <c r="AC14" s="3">
        <f t="shared" si="22"/>
        <v>0.883477565</v>
      </c>
      <c r="AD14" s="3">
        <f t="shared" si="22"/>
        <v>0.7144129482</v>
      </c>
      <c r="AE14" s="3">
        <f t="shared" si="22"/>
        <v>0.4654079107</v>
      </c>
      <c r="AF14" s="3">
        <f t="shared" si="22"/>
        <v>2.808154945</v>
      </c>
      <c r="AG14" s="3">
        <f t="shared" si="22"/>
        <v>7.384868086</v>
      </c>
    </row>
    <row r="15">
      <c r="A15" s="1">
        <v>15.0</v>
      </c>
      <c r="B15" s="26">
        <f>IF('Генератор'!A15 &lt; $F$2,$H$1,$H$2) * -LN(1 - 'Генератор'!B15)</f>
        <v>5.578286036</v>
      </c>
      <c r="X15" s="3">
        <f t="shared" si="3"/>
        <v>15.34191665</v>
      </c>
      <c r="Y15" s="3">
        <f t="shared" ref="Y15:AG15" si="23">X16</f>
        <v>12.0901447</v>
      </c>
      <c r="Z15" s="3">
        <f t="shared" si="23"/>
        <v>5.402480762</v>
      </c>
      <c r="AA15" s="3">
        <f t="shared" si="23"/>
        <v>10.52002977</v>
      </c>
      <c r="AB15" s="3">
        <f t="shared" si="23"/>
        <v>0.883477565</v>
      </c>
      <c r="AC15" s="3">
        <f t="shared" si="23"/>
        <v>0.7144129482</v>
      </c>
      <c r="AD15" s="3">
        <f t="shared" si="23"/>
        <v>0.4654079107</v>
      </c>
      <c r="AE15" s="3">
        <f t="shared" si="23"/>
        <v>2.808154945</v>
      </c>
      <c r="AF15" s="3">
        <f t="shared" si="23"/>
        <v>7.384868086</v>
      </c>
      <c r="AG15" s="3">
        <f t="shared" si="23"/>
        <v>0.3531056816</v>
      </c>
    </row>
    <row r="16">
      <c r="A16" s="1">
        <v>16.0</v>
      </c>
      <c r="B16" s="26">
        <f>IF('Генератор'!A16 &lt; $F$2,$H$1,$H$2) * -LN(1 - 'Генератор'!B16)</f>
        <v>15.34191665</v>
      </c>
      <c r="X16" s="3">
        <f t="shared" si="3"/>
        <v>12.0901447</v>
      </c>
      <c r="Y16" s="3">
        <f t="shared" ref="Y16:AG16" si="24">X17</f>
        <v>5.402480762</v>
      </c>
      <c r="Z16" s="3">
        <f t="shared" si="24"/>
        <v>10.52002977</v>
      </c>
      <c r="AA16" s="3">
        <f t="shared" si="24"/>
        <v>0.883477565</v>
      </c>
      <c r="AB16" s="3">
        <f t="shared" si="24"/>
        <v>0.7144129482</v>
      </c>
      <c r="AC16" s="3">
        <f t="shared" si="24"/>
        <v>0.4654079107</v>
      </c>
      <c r="AD16" s="3">
        <f t="shared" si="24"/>
        <v>2.808154945</v>
      </c>
      <c r="AE16" s="3">
        <f t="shared" si="24"/>
        <v>7.384868086</v>
      </c>
      <c r="AF16" s="3">
        <f t="shared" si="24"/>
        <v>0.3531056816</v>
      </c>
      <c r="AG16" s="3">
        <f t="shared" si="24"/>
        <v>1.232085171</v>
      </c>
    </row>
    <row r="17">
      <c r="A17" s="1">
        <v>17.0</v>
      </c>
      <c r="B17" s="26">
        <f>IF('Генератор'!A17 &lt; $F$2,$H$1,$H$2) * -LN(1 - 'Генератор'!B17)</f>
        <v>12.0901447</v>
      </c>
      <c r="X17" s="3">
        <f t="shared" si="3"/>
        <v>5.402480762</v>
      </c>
      <c r="Y17" s="3">
        <f t="shared" ref="Y17:AG17" si="25">X18</f>
        <v>10.52002977</v>
      </c>
      <c r="Z17" s="3">
        <f t="shared" si="25"/>
        <v>0.883477565</v>
      </c>
      <c r="AA17" s="3">
        <f t="shared" si="25"/>
        <v>0.7144129482</v>
      </c>
      <c r="AB17" s="3">
        <f t="shared" si="25"/>
        <v>0.4654079107</v>
      </c>
      <c r="AC17" s="3">
        <f t="shared" si="25"/>
        <v>2.808154945</v>
      </c>
      <c r="AD17" s="3">
        <f t="shared" si="25"/>
        <v>7.384868086</v>
      </c>
      <c r="AE17" s="3">
        <f t="shared" si="25"/>
        <v>0.3531056816</v>
      </c>
      <c r="AF17" s="3">
        <f t="shared" si="25"/>
        <v>1.232085171</v>
      </c>
      <c r="AG17" s="3">
        <f t="shared" si="25"/>
        <v>0.1605084091</v>
      </c>
    </row>
    <row r="18">
      <c r="A18" s="1">
        <v>18.0</v>
      </c>
      <c r="B18" s="26">
        <f>IF('Генератор'!A18 &lt; $F$2,$H$1,$H$2) * -LN(1 - 'Генератор'!B18)</f>
        <v>5.402480762</v>
      </c>
      <c r="X18" s="3">
        <f t="shared" si="3"/>
        <v>10.52002977</v>
      </c>
      <c r="Y18" s="3">
        <f t="shared" ref="Y18:AG18" si="26">X19</f>
        <v>0.883477565</v>
      </c>
      <c r="Z18" s="3">
        <f t="shared" si="26"/>
        <v>0.7144129482</v>
      </c>
      <c r="AA18" s="3">
        <f t="shared" si="26"/>
        <v>0.4654079107</v>
      </c>
      <c r="AB18" s="3">
        <f t="shared" si="26"/>
        <v>2.808154945</v>
      </c>
      <c r="AC18" s="3">
        <f t="shared" si="26"/>
        <v>7.384868086</v>
      </c>
      <c r="AD18" s="3">
        <f t="shared" si="26"/>
        <v>0.3531056816</v>
      </c>
      <c r="AE18" s="3">
        <f t="shared" si="26"/>
        <v>1.232085171</v>
      </c>
      <c r="AF18" s="3">
        <f t="shared" si="26"/>
        <v>0.1605084091</v>
      </c>
      <c r="AG18" s="3">
        <f t="shared" si="26"/>
        <v>0.05191522342</v>
      </c>
    </row>
    <row r="19">
      <c r="A19" s="1">
        <v>19.0</v>
      </c>
      <c r="B19" s="26">
        <f>IF('Генератор'!A19 &lt; $F$2,$H$1,$H$2) * -LN(1 - 'Генератор'!B19)</f>
        <v>10.52002977</v>
      </c>
      <c r="X19" s="3">
        <f t="shared" si="3"/>
        <v>0.883477565</v>
      </c>
      <c r="Y19" s="3">
        <f t="shared" ref="Y19:AG19" si="27">X20</f>
        <v>0.7144129482</v>
      </c>
      <c r="Z19" s="3">
        <f t="shared" si="27"/>
        <v>0.4654079107</v>
      </c>
      <c r="AA19" s="3">
        <f t="shared" si="27"/>
        <v>2.808154945</v>
      </c>
      <c r="AB19" s="3">
        <f t="shared" si="27"/>
        <v>7.384868086</v>
      </c>
      <c r="AC19" s="3">
        <f t="shared" si="27"/>
        <v>0.3531056816</v>
      </c>
      <c r="AD19" s="3">
        <f t="shared" si="27"/>
        <v>1.232085171</v>
      </c>
      <c r="AE19" s="3">
        <f t="shared" si="27"/>
        <v>0.1605084091</v>
      </c>
      <c r="AF19" s="3">
        <f t="shared" si="27"/>
        <v>0.05191522342</v>
      </c>
      <c r="AG19" s="3">
        <f t="shared" si="27"/>
        <v>27.55381594</v>
      </c>
    </row>
    <row r="20">
      <c r="A20" s="1">
        <v>20.0</v>
      </c>
      <c r="B20" s="26">
        <f>IF('Генератор'!A20 &lt; $F$2,$H$1,$H$2) * -LN(1 - 'Генератор'!B20)</f>
        <v>0.883477565</v>
      </c>
      <c r="X20" s="3">
        <f t="shared" si="3"/>
        <v>0.7144129482</v>
      </c>
      <c r="Y20" s="3">
        <f t="shared" ref="Y20:AG20" si="28">X21</f>
        <v>0.4654079107</v>
      </c>
      <c r="Z20" s="3">
        <f t="shared" si="28"/>
        <v>2.808154945</v>
      </c>
      <c r="AA20" s="3">
        <f t="shared" si="28"/>
        <v>7.384868086</v>
      </c>
      <c r="AB20" s="3">
        <f t="shared" si="28"/>
        <v>0.3531056816</v>
      </c>
      <c r="AC20" s="3">
        <f t="shared" si="28"/>
        <v>1.232085171</v>
      </c>
      <c r="AD20" s="3">
        <f t="shared" si="28"/>
        <v>0.1605084091</v>
      </c>
      <c r="AE20" s="3">
        <f t="shared" si="28"/>
        <v>0.05191522342</v>
      </c>
      <c r="AF20" s="3">
        <f t="shared" si="28"/>
        <v>27.55381594</v>
      </c>
      <c r="AG20" s="3">
        <f t="shared" si="28"/>
        <v>0.4522320531</v>
      </c>
    </row>
    <row r="21">
      <c r="A21" s="1">
        <v>21.0</v>
      </c>
      <c r="B21" s="26">
        <f>IF('Генератор'!A21 &lt; $F$2,$H$1,$H$2) * -LN(1 - 'Генератор'!B21)</f>
        <v>0.7144129482</v>
      </c>
      <c r="X21" s="3">
        <f t="shared" si="3"/>
        <v>0.4654079107</v>
      </c>
      <c r="Y21" s="3">
        <f t="shared" ref="Y21:AG21" si="29">X22</f>
        <v>2.808154945</v>
      </c>
      <c r="Z21" s="3">
        <f t="shared" si="29"/>
        <v>7.384868086</v>
      </c>
      <c r="AA21" s="3">
        <f t="shared" si="29"/>
        <v>0.3531056816</v>
      </c>
      <c r="AB21" s="3">
        <f t="shared" si="29"/>
        <v>1.232085171</v>
      </c>
      <c r="AC21" s="3">
        <f t="shared" si="29"/>
        <v>0.1605084091</v>
      </c>
      <c r="AD21" s="3">
        <f t="shared" si="29"/>
        <v>0.05191522342</v>
      </c>
      <c r="AE21" s="3">
        <f t="shared" si="29"/>
        <v>27.55381594</v>
      </c>
      <c r="AF21" s="3">
        <f t="shared" si="29"/>
        <v>0.4522320531</v>
      </c>
      <c r="AG21" s="3">
        <f t="shared" si="29"/>
        <v>3.278612207</v>
      </c>
    </row>
    <row r="22">
      <c r="A22" s="1">
        <v>22.0</v>
      </c>
      <c r="B22" s="26">
        <f>IF('Генератор'!A22 &lt; $F$2,$H$1,$H$2) * -LN(1 - 'Генератор'!B22)</f>
        <v>0.4654079107</v>
      </c>
      <c r="X22" s="3">
        <f t="shared" si="3"/>
        <v>2.808154945</v>
      </c>
      <c r="Y22" s="3">
        <f t="shared" ref="Y22:AG22" si="30">X23</f>
        <v>7.384868086</v>
      </c>
      <c r="Z22" s="3">
        <f t="shared" si="30"/>
        <v>0.3531056816</v>
      </c>
      <c r="AA22" s="3">
        <f t="shared" si="30"/>
        <v>1.232085171</v>
      </c>
      <c r="AB22" s="3">
        <f t="shared" si="30"/>
        <v>0.1605084091</v>
      </c>
      <c r="AC22" s="3">
        <f t="shared" si="30"/>
        <v>0.05191522342</v>
      </c>
      <c r="AD22" s="3">
        <f t="shared" si="30"/>
        <v>27.55381594</v>
      </c>
      <c r="AE22" s="3">
        <f t="shared" si="30"/>
        <v>0.4522320531</v>
      </c>
      <c r="AF22" s="3">
        <f t="shared" si="30"/>
        <v>3.278612207</v>
      </c>
      <c r="AG22" s="3">
        <f t="shared" si="30"/>
        <v>1.673073722</v>
      </c>
    </row>
    <row r="23">
      <c r="A23" s="1">
        <v>23.0</v>
      </c>
      <c r="B23" s="26">
        <f>IF('Генератор'!A23 &lt; $F$2,$H$1,$H$2) * -LN(1 - 'Генератор'!B23)</f>
        <v>2.808154945</v>
      </c>
      <c r="X23" s="3">
        <f t="shared" si="3"/>
        <v>7.384868086</v>
      </c>
      <c r="Y23" s="3">
        <f t="shared" ref="Y23:AG23" si="31">X24</f>
        <v>0.3531056816</v>
      </c>
      <c r="Z23" s="3">
        <f t="shared" si="31"/>
        <v>1.232085171</v>
      </c>
      <c r="AA23" s="3">
        <f t="shared" si="31"/>
        <v>0.1605084091</v>
      </c>
      <c r="AB23" s="3">
        <f t="shared" si="31"/>
        <v>0.05191522342</v>
      </c>
      <c r="AC23" s="3">
        <f t="shared" si="31"/>
        <v>27.55381594</v>
      </c>
      <c r="AD23" s="3">
        <f t="shared" si="31"/>
        <v>0.4522320531</v>
      </c>
      <c r="AE23" s="3">
        <f t="shared" si="31"/>
        <v>3.278612207</v>
      </c>
      <c r="AF23" s="3">
        <f t="shared" si="31"/>
        <v>1.673073722</v>
      </c>
      <c r="AG23" s="3">
        <f t="shared" si="31"/>
        <v>7.01180518</v>
      </c>
    </row>
    <row r="24">
      <c r="A24" s="1">
        <v>24.0</v>
      </c>
      <c r="B24" s="26">
        <f>IF('Генератор'!A24 &lt; $F$2,$H$1,$H$2) * -LN(1 - 'Генератор'!B24)</f>
        <v>7.384868086</v>
      </c>
      <c r="X24" s="3">
        <f t="shared" si="3"/>
        <v>0.3531056816</v>
      </c>
      <c r="Y24" s="3">
        <f t="shared" ref="Y24:AG24" si="32">X25</f>
        <v>1.232085171</v>
      </c>
      <c r="Z24" s="3">
        <f t="shared" si="32"/>
        <v>0.1605084091</v>
      </c>
      <c r="AA24" s="3">
        <f t="shared" si="32"/>
        <v>0.05191522342</v>
      </c>
      <c r="AB24" s="3">
        <f t="shared" si="32"/>
        <v>27.55381594</v>
      </c>
      <c r="AC24" s="3">
        <f t="shared" si="32"/>
        <v>0.4522320531</v>
      </c>
      <c r="AD24" s="3">
        <f t="shared" si="32"/>
        <v>3.278612207</v>
      </c>
      <c r="AE24" s="3">
        <f t="shared" si="32"/>
        <v>1.673073722</v>
      </c>
      <c r="AF24" s="3">
        <f t="shared" si="32"/>
        <v>7.01180518</v>
      </c>
      <c r="AG24" s="3">
        <f t="shared" si="32"/>
        <v>0.1933243927</v>
      </c>
    </row>
    <row r="25">
      <c r="A25" s="1">
        <v>25.0</v>
      </c>
      <c r="B25" s="26">
        <f>IF('Генератор'!A25 &lt; $F$2,$H$1,$H$2) * -LN(1 - 'Генератор'!B25)</f>
        <v>0.3531056816</v>
      </c>
      <c r="X25" s="3">
        <f t="shared" si="3"/>
        <v>1.232085171</v>
      </c>
      <c r="Y25" s="3">
        <f t="shared" ref="Y25:AG25" si="33">X26</f>
        <v>0.1605084091</v>
      </c>
      <c r="Z25" s="3">
        <f t="shared" si="33"/>
        <v>0.05191522342</v>
      </c>
      <c r="AA25" s="3">
        <f t="shared" si="33"/>
        <v>27.55381594</v>
      </c>
      <c r="AB25" s="3">
        <f t="shared" si="33"/>
        <v>0.4522320531</v>
      </c>
      <c r="AC25" s="3">
        <f t="shared" si="33"/>
        <v>3.278612207</v>
      </c>
      <c r="AD25" s="3">
        <f t="shared" si="33"/>
        <v>1.673073722</v>
      </c>
      <c r="AE25" s="3">
        <f t="shared" si="33"/>
        <v>7.01180518</v>
      </c>
      <c r="AF25" s="3">
        <f t="shared" si="33"/>
        <v>0.1933243927</v>
      </c>
      <c r="AG25" s="3">
        <f t="shared" si="33"/>
        <v>12.73705553</v>
      </c>
    </row>
    <row r="26">
      <c r="A26" s="1">
        <v>26.0</v>
      </c>
      <c r="B26" s="26">
        <f>IF('Генератор'!A26 &lt; $F$2,$H$1,$H$2) * -LN(1 - 'Генератор'!B26)</f>
        <v>1.232085171</v>
      </c>
      <c r="X26" s="3">
        <f t="shared" si="3"/>
        <v>0.1605084091</v>
      </c>
      <c r="Y26" s="3">
        <f t="shared" ref="Y26:AG26" si="34">X27</f>
        <v>0.05191522342</v>
      </c>
      <c r="Z26" s="3">
        <f t="shared" si="34"/>
        <v>27.55381594</v>
      </c>
      <c r="AA26" s="3">
        <f t="shared" si="34"/>
        <v>0.4522320531</v>
      </c>
      <c r="AB26" s="3">
        <f t="shared" si="34"/>
        <v>3.278612207</v>
      </c>
      <c r="AC26" s="3">
        <f t="shared" si="34"/>
        <v>1.673073722</v>
      </c>
      <c r="AD26" s="3">
        <f t="shared" si="34"/>
        <v>7.01180518</v>
      </c>
      <c r="AE26" s="3">
        <f t="shared" si="34"/>
        <v>0.1933243927</v>
      </c>
      <c r="AF26" s="3">
        <f t="shared" si="34"/>
        <v>12.73705553</v>
      </c>
      <c r="AG26" s="3">
        <f t="shared" si="34"/>
        <v>6.372098184</v>
      </c>
    </row>
    <row r="27">
      <c r="A27" s="1">
        <v>27.0</v>
      </c>
      <c r="B27" s="26">
        <f>IF('Генератор'!A27 &lt; $F$2,$H$1,$H$2) * -LN(1 - 'Генератор'!B27)</f>
        <v>0.1605084091</v>
      </c>
      <c r="X27" s="3">
        <f t="shared" si="3"/>
        <v>0.05191522342</v>
      </c>
      <c r="Y27" s="3">
        <f t="shared" ref="Y27:AG27" si="35">X28</f>
        <v>27.55381594</v>
      </c>
      <c r="Z27" s="3">
        <f t="shared" si="35"/>
        <v>0.4522320531</v>
      </c>
      <c r="AA27" s="3">
        <f t="shared" si="35"/>
        <v>3.278612207</v>
      </c>
      <c r="AB27" s="3">
        <f t="shared" si="35"/>
        <v>1.673073722</v>
      </c>
      <c r="AC27" s="3">
        <f t="shared" si="35"/>
        <v>7.01180518</v>
      </c>
      <c r="AD27" s="3">
        <f t="shared" si="35"/>
        <v>0.1933243927</v>
      </c>
      <c r="AE27" s="3">
        <f t="shared" si="35"/>
        <v>12.73705553</v>
      </c>
      <c r="AF27" s="3">
        <f t="shared" si="35"/>
        <v>6.372098184</v>
      </c>
      <c r="AG27" s="3">
        <f t="shared" si="35"/>
        <v>1.071480639</v>
      </c>
    </row>
    <row r="28">
      <c r="A28" s="1">
        <v>28.0</v>
      </c>
      <c r="B28" s="26">
        <f>IF('Генератор'!A28 &lt; $F$2,$H$1,$H$2) * -LN(1 - 'Генератор'!B28)</f>
        <v>0.05191522342</v>
      </c>
      <c r="X28" s="3">
        <f t="shared" si="3"/>
        <v>27.55381594</v>
      </c>
      <c r="Y28" s="3">
        <f t="shared" ref="Y28:AG28" si="36">X29</f>
        <v>0.4522320531</v>
      </c>
      <c r="Z28" s="3">
        <f t="shared" si="36"/>
        <v>3.278612207</v>
      </c>
      <c r="AA28" s="3">
        <f t="shared" si="36"/>
        <v>1.673073722</v>
      </c>
      <c r="AB28" s="3">
        <f t="shared" si="36"/>
        <v>7.01180518</v>
      </c>
      <c r="AC28" s="3">
        <f t="shared" si="36"/>
        <v>0.1933243927</v>
      </c>
      <c r="AD28" s="3">
        <f t="shared" si="36"/>
        <v>12.73705553</v>
      </c>
      <c r="AE28" s="3">
        <f t="shared" si="36"/>
        <v>6.372098184</v>
      </c>
      <c r="AF28" s="3">
        <f t="shared" si="36"/>
        <v>1.071480639</v>
      </c>
      <c r="AG28" s="3">
        <f t="shared" si="36"/>
        <v>19.25423896</v>
      </c>
    </row>
    <row r="29">
      <c r="A29" s="1">
        <v>29.0</v>
      </c>
      <c r="B29" s="26">
        <f>IF('Генератор'!A29 &lt; $F$2,$H$1,$H$2) * -LN(1 - 'Генератор'!B29)</f>
        <v>27.55381594</v>
      </c>
      <c r="X29" s="3">
        <f t="shared" si="3"/>
        <v>0.4522320531</v>
      </c>
      <c r="Y29" s="3">
        <f t="shared" ref="Y29:AG29" si="37">X30</f>
        <v>3.278612207</v>
      </c>
      <c r="Z29" s="3">
        <f t="shared" si="37"/>
        <v>1.673073722</v>
      </c>
      <c r="AA29" s="3">
        <f t="shared" si="37"/>
        <v>7.01180518</v>
      </c>
      <c r="AB29" s="3">
        <f t="shared" si="37"/>
        <v>0.1933243927</v>
      </c>
      <c r="AC29" s="3">
        <f t="shared" si="37"/>
        <v>12.73705553</v>
      </c>
      <c r="AD29" s="3">
        <f t="shared" si="37"/>
        <v>6.372098184</v>
      </c>
      <c r="AE29" s="3">
        <f t="shared" si="37"/>
        <v>1.071480639</v>
      </c>
      <c r="AF29" s="3">
        <f t="shared" si="37"/>
        <v>19.25423896</v>
      </c>
      <c r="AG29" s="3">
        <f t="shared" si="37"/>
        <v>0.5527252994</v>
      </c>
    </row>
    <row r="30">
      <c r="A30" s="1">
        <v>30.0</v>
      </c>
      <c r="B30" s="26">
        <f>IF('Генератор'!A30 &lt; $F$2,$H$1,$H$2) * -LN(1 - 'Генератор'!B30)</f>
        <v>0.4522320531</v>
      </c>
      <c r="X30" s="3">
        <f t="shared" si="3"/>
        <v>3.278612207</v>
      </c>
      <c r="Y30" s="3">
        <f t="shared" ref="Y30:AG30" si="38">X31</f>
        <v>1.673073722</v>
      </c>
      <c r="Z30" s="3">
        <f t="shared" si="38"/>
        <v>7.01180518</v>
      </c>
      <c r="AA30" s="3">
        <f t="shared" si="38"/>
        <v>0.1933243927</v>
      </c>
      <c r="AB30" s="3">
        <f t="shared" si="38"/>
        <v>12.73705553</v>
      </c>
      <c r="AC30" s="3">
        <f t="shared" si="38"/>
        <v>6.372098184</v>
      </c>
      <c r="AD30" s="3">
        <f t="shared" si="38"/>
        <v>1.071480639</v>
      </c>
      <c r="AE30" s="3">
        <f t="shared" si="38"/>
        <v>19.25423896</v>
      </c>
      <c r="AF30" s="3">
        <f t="shared" si="38"/>
        <v>0.5527252994</v>
      </c>
      <c r="AG30" s="3">
        <f t="shared" si="38"/>
        <v>0.3964814425</v>
      </c>
    </row>
    <row r="31">
      <c r="A31" s="1">
        <v>31.0</v>
      </c>
      <c r="B31" s="26">
        <f>IF('Генератор'!A31 &lt; $F$2,$H$1,$H$2) * -LN(1 - 'Генератор'!B31)</f>
        <v>3.278612207</v>
      </c>
      <c r="X31" s="3">
        <f t="shared" si="3"/>
        <v>1.673073722</v>
      </c>
      <c r="Y31" s="3">
        <f t="shared" ref="Y31:AG31" si="39">X32</f>
        <v>7.01180518</v>
      </c>
      <c r="Z31" s="3">
        <f t="shared" si="39"/>
        <v>0.1933243927</v>
      </c>
      <c r="AA31" s="3">
        <f t="shared" si="39"/>
        <v>12.73705553</v>
      </c>
      <c r="AB31" s="3">
        <f t="shared" si="39"/>
        <v>6.372098184</v>
      </c>
      <c r="AC31" s="3">
        <f t="shared" si="39"/>
        <v>1.071480639</v>
      </c>
      <c r="AD31" s="3">
        <f t="shared" si="39"/>
        <v>19.25423896</v>
      </c>
      <c r="AE31" s="3">
        <f t="shared" si="39"/>
        <v>0.5527252994</v>
      </c>
      <c r="AF31" s="3">
        <f t="shared" si="39"/>
        <v>0.3964814425</v>
      </c>
      <c r="AG31" s="3">
        <f t="shared" si="39"/>
        <v>0.8731916083</v>
      </c>
    </row>
    <row r="32">
      <c r="A32" s="1">
        <v>32.0</v>
      </c>
      <c r="B32" s="26">
        <f>IF('Генератор'!A32 &lt; $F$2,$H$1,$H$2) * -LN(1 - 'Генератор'!B32)</f>
        <v>1.673073722</v>
      </c>
      <c r="X32" s="3">
        <f t="shared" si="3"/>
        <v>7.01180518</v>
      </c>
      <c r="Y32" s="3">
        <f t="shared" ref="Y32:AG32" si="40">X33</f>
        <v>0.1933243927</v>
      </c>
      <c r="Z32" s="3">
        <f t="shared" si="40"/>
        <v>12.73705553</v>
      </c>
      <c r="AA32" s="3">
        <f t="shared" si="40"/>
        <v>6.372098184</v>
      </c>
      <c r="AB32" s="3">
        <f t="shared" si="40"/>
        <v>1.071480639</v>
      </c>
      <c r="AC32" s="3">
        <f t="shared" si="40"/>
        <v>19.25423896</v>
      </c>
      <c r="AD32" s="3">
        <f t="shared" si="40"/>
        <v>0.5527252994</v>
      </c>
      <c r="AE32" s="3">
        <f t="shared" si="40"/>
        <v>0.3964814425</v>
      </c>
      <c r="AF32" s="3">
        <f t="shared" si="40"/>
        <v>0.8731916083</v>
      </c>
      <c r="AG32" s="3">
        <f t="shared" si="40"/>
        <v>0.0004826096848</v>
      </c>
    </row>
    <row r="33">
      <c r="A33" s="1">
        <v>33.0</v>
      </c>
      <c r="B33" s="26">
        <f>IF('Генератор'!A33 &lt; $F$2,$H$1,$H$2) * -LN(1 - 'Генератор'!B33)</f>
        <v>7.01180518</v>
      </c>
      <c r="X33" s="3">
        <f t="shared" si="3"/>
        <v>0.1933243927</v>
      </c>
      <c r="Y33" s="3">
        <f t="shared" ref="Y33:AG33" si="41">X34</f>
        <v>12.73705553</v>
      </c>
      <c r="Z33" s="3">
        <f t="shared" si="41"/>
        <v>6.372098184</v>
      </c>
      <c r="AA33" s="3">
        <f t="shared" si="41"/>
        <v>1.071480639</v>
      </c>
      <c r="AB33" s="3">
        <f t="shared" si="41"/>
        <v>19.25423896</v>
      </c>
      <c r="AC33" s="3">
        <f t="shared" si="41"/>
        <v>0.5527252994</v>
      </c>
      <c r="AD33" s="3">
        <f t="shared" si="41"/>
        <v>0.3964814425</v>
      </c>
      <c r="AE33" s="3">
        <f t="shared" si="41"/>
        <v>0.8731916083</v>
      </c>
      <c r="AF33" s="3">
        <f t="shared" si="41"/>
        <v>0.0004826096848</v>
      </c>
      <c r="AG33" s="3">
        <f t="shared" si="41"/>
        <v>19.13152248</v>
      </c>
    </row>
    <row r="34">
      <c r="A34" s="1">
        <v>34.0</v>
      </c>
      <c r="B34" s="26">
        <f>IF('Генератор'!A34 &lt; $F$2,$H$1,$H$2) * -LN(1 - 'Генератор'!B34)</f>
        <v>0.1933243927</v>
      </c>
      <c r="X34" s="3">
        <f t="shared" si="3"/>
        <v>12.73705553</v>
      </c>
      <c r="Y34" s="3">
        <f t="shared" ref="Y34:AG34" si="42">X35</f>
        <v>6.372098184</v>
      </c>
      <c r="Z34" s="3">
        <f t="shared" si="42"/>
        <v>1.071480639</v>
      </c>
      <c r="AA34" s="3">
        <f t="shared" si="42"/>
        <v>19.25423896</v>
      </c>
      <c r="AB34" s="3">
        <f t="shared" si="42"/>
        <v>0.5527252994</v>
      </c>
      <c r="AC34" s="3">
        <f t="shared" si="42"/>
        <v>0.3964814425</v>
      </c>
      <c r="AD34" s="3">
        <f t="shared" si="42"/>
        <v>0.8731916083</v>
      </c>
      <c r="AE34" s="3">
        <f t="shared" si="42"/>
        <v>0.0004826096848</v>
      </c>
      <c r="AF34" s="3">
        <f t="shared" si="42"/>
        <v>19.13152248</v>
      </c>
      <c r="AG34" s="3">
        <f t="shared" si="42"/>
        <v>1.399416672</v>
      </c>
    </row>
    <row r="35">
      <c r="A35" s="1">
        <v>35.0</v>
      </c>
      <c r="B35" s="26">
        <f>IF('Генератор'!A35 &lt; $F$2,$H$1,$H$2) * -LN(1 - 'Генератор'!B35)</f>
        <v>12.73705553</v>
      </c>
      <c r="X35" s="3">
        <f t="shared" si="3"/>
        <v>6.372098184</v>
      </c>
      <c r="Y35" s="3">
        <f t="shared" ref="Y35:AG35" si="43">X36</f>
        <v>1.071480639</v>
      </c>
      <c r="Z35" s="3">
        <f t="shared" si="43"/>
        <v>19.25423896</v>
      </c>
      <c r="AA35" s="3">
        <f t="shared" si="43"/>
        <v>0.5527252994</v>
      </c>
      <c r="AB35" s="3">
        <f t="shared" si="43"/>
        <v>0.3964814425</v>
      </c>
      <c r="AC35" s="3">
        <f t="shared" si="43"/>
        <v>0.8731916083</v>
      </c>
      <c r="AD35" s="3">
        <f t="shared" si="43"/>
        <v>0.0004826096848</v>
      </c>
      <c r="AE35" s="3">
        <f t="shared" si="43"/>
        <v>19.13152248</v>
      </c>
      <c r="AF35" s="3">
        <f t="shared" si="43"/>
        <v>1.399416672</v>
      </c>
      <c r="AG35" s="3">
        <f t="shared" si="43"/>
        <v>3.062497766</v>
      </c>
    </row>
    <row r="36">
      <c r="A36" s="1">
        <v>36.0</v>
      </c>
      <c r="B36" s="26">
        <f>IF('Генератор'!A36 &lt; $F$2,$H$1,$H$2) * -LN(1 - 'Генератор'!B36)</f>
        <v>6.372098184</v>
      </c>
      <c r="X36" s="3">
        <f t="shared" si="3"/>
        <v>1.071480639</v>
      </c>
      <c r="Y36" s="3">
        <f t="shared" ref="Y36:AG36" si="44">X37</f>
        <v>19.25423896</v>
      </c>
      <c r="Z36" s="3">
        <f t="shared" si="44"/>
        <v>0.5527252994</v>
      </c>
      <c r="AA36" s="3">
        <f t="shared" si="44"/>
        <v>0.3964814425</v>
      </c>
      <c r="AB36" s="3">
        <f t="shared" si="44"/>
        <v>0.8731916083</v>
      </c>
      <c r="AC36" s="3">
        <f t="shared" si="44"/>
        <v>0.0004826096848</v>
      </c>
      <c r="AD36" s="3">
        <f t="shared" si="44"/>
        <v>19.13152248</v>
      </c>
      <c r="AE36" s="3">
        <f t="shared" si="44"/>
        <v>1.399416672</v>
      </c>
      <c r="AF36" s="3">
        <f t="shared" si="44"/>
        <v>3.062497766</v>
      </c>
      <c r="AG36" s="3">
        <f t="shared" si="44"/>
        <v>2.528029748</v>
      </c>
    </row>
    <row r="37">
      <c r="A37" s="1">
        <v>37.0</v>
      </c>
      <c r="B37" s="26">
        <f>IF('Генератор'!A37 &lt; $F$2,$H$1,$H$2) * -LN(1 - 'Генератор'!B37)</f>
        <v>1.071480639</v>
      </c>
      <c r="X37" s="3">
        <f t="shared" si="3"/>
        <v>19.25423896</v>
      </c>
      <c r="Y37" s="3">
        <f t="shared" ref="Y37:AG37" si="45">X38</f>
        <v>0.5527252994</v>
      </c>
      <c r="Z37" s="3">
        <f t="shared" si="45"/>
        <v>0.3964814425</v>
      </c>
      <c r="AA37" s="3">
        <f t="shared" si="45"/>
        <v>0.8731916083</v>
      </c>
      <c r="AB37" s="3">
        <f t="shared" si="45"/>
        <v>0.0004826096848</v>
      </c>
      <c r="AC37" s="3">
        <f t="shared" si="45"/>
        <v>19.13152248</v>
      </c>
      <c r="AD37" s="3">
        <f t="shared" si="45"/>
        <v>1.399416672</v>
      </c>
      <c r="AE37" s="3">
        <f t="shared" si="45"/>
        <v>3.062497766</v>
      </c>
      <c r="AF37" s="3">
        <f t="shared" si="45"/>
        <v>2.528029748</v>
      </c>
      <c r="AG37" s="3">
        <f t="shared" si="45"/>
        <v>5.876092387</v>
      </c>
    </row>
    <row r="38">
      <c r="A38" s="1">
        <v>38.0</v>
      </c>
      <c r="B38" s="26">
        <f>IF('Генератор'!A38 &lt; $F$2,$H$1,$H$2) * -LN(1 - 'Генератор'!B38)</f>
        <v>19.25423896</v>
      </c>
      <c r="X38" s="3">
        <f t="shared" si="3"/>
        <v>0.5527252994</v>
      </c>
      <c r="Y38" s="3">
        <f t="shared" ref="Y38:AG38" si="46">X39</f>
        <v>0.3964814425</v>
      </c>
      <c r="Z38" s="3">
        <f t="shared" si="46"/>
        <v>0.8731916083</v>
      </c>
      <c r="AA38" s="3">
        <f t="shared" si="46"/>
        <v>0.0004826096848</v>
      </c>
      <c r="AB38" s="3">
        <f t="shared" si="46"/>
        <v>19.13152248</v>
      </c>
      <c r="AC38" s="3">
        <f t="shared" si="46"/>
        <v>1.399416672</v>
      </c>
      <c r="AD38" s="3">
        <f t="shared" si="46"/>
        <v>3.062497766</v>
      </c>
      <c r="AE38" s="3">
        <f t="shared" si="46"/>
        <v>2.528029748</v>
      </c>
      <c r="AF38" s="3">
        <f t="shared" si="46"/>
        <v>5.876092387</v>
      </c>
      <c r="AG38" s="3">
        <f t="shared" si="46"/>
        <v>0.5160023291</v>
      </c>
    </row>
    <row r="39">
      <c r="A39" s="1">
        <v>39.0</v>
      </c>
      <c r="B39" s="26">
        <f>IF('Генератор'!A39 &lt; $F$2,$H$1,$H$2) * -LN(1 - 'Генератор'!B39)</f>
        <v>0.5527252994</v>
      </c>
      <c r="X39" s="3">
        <f t="shared" si="3"/>
        <v>0.3964814425</v>
      </c>
      <c r="Y39" s="3">
        <f t="shared" ref="Y39:AG39" si="47">X40</f>
        <v>0.8731916083</v>
      </c>
      <c r="Z39" s="3">
        <f t="shared" si="47"/>
        <v>0.0004826096848</v>
      </c>
      <c r="AA39" s="3">
        <f t="shared" si="47"/>
        <v>19.13152248</v>
      </c>
      <c r="AB39" s="3">
        <f t="shared" si="47"/>
        <v>1.399416672</v>
      </c>
      <c r="AC39" s="3">
        <f t="shared" si="47"/>
        <v>3.062497766</v>
      </c>
      <c r="AD39" s="3">
        <f t="shared" si="47"/>
        <v>2.528029748</v>
      </c>
      <c r="AE39" s="3">
        <f t="shared" si="47"/>
        <v>5.876092387</v>
      </c>
      <c r="AF39" s="3">
        <f t="shared" si="47"/>
        <v>0.5160023291</v>
      </c>
      <c r="AG39" s="3">
        <f t="shared" si="47"/>
        <v>7.387759176</v>
      </c>
    </row>
    <row r="40">
      <c r="A40" s="1">
        <v>40.0</v>
      </c>
      <c r="B40" s="26">
        <f>IF('Генератор'!A40 &lt; $F$2,$H$1,$H$2) * -LN(1 - 'Генератор'!B40)</f>
        <v>0.3964814425</v>
      </c>
      <c r="X40" s="3">
        <f t="shared" si="3"/>
        <v>0.8731916083</v>
      </c>
      <c r="Y40" s="3">
        <f t="shared" ref="Y40:AG40" si="48">X41</f>
        <v>0.0004826096848</v>
      </c>
      <c r="Z40" s="3">
        <f t="shared" si="48"/>
        <v>19.13152248</v>
      </c>
      <c r="AA40" s="3">
        <f t="shared" si="48"/>
        <v>1.399416672</v>
      </c>
      <c r="AB40" s="3">
        <f t="shared" si="48"/>
        <v>3.062497766</v>
      </c>
      <c r="AC40" s="3">
        <f t="shared" si="48"/>
        <v>2.528029748</v>
      </c>
      <c r="AD40" s="3">
        <f t="shared" si="48"/>
        <v>5.876092387</v>
      </c>
      <c r="AE40" s="3">
        <f t="shared" si="48"/>
        <v>0.5160023291</v>
      </c>
      <c r="AF40" s="3">
        <f t="shared" si="48"/>
        <v>7.387759176</v>
      </c>
      <c r="AG40" s="3">
        <f t="shared" si="48"/>
        <v>1.729034995</v>
      </c>
    </row>
    <row r="41">
      <c r="A41" s="1">
        <v>41.0</v>
      </c>
      <c r="B41" s="26">
        <f>IF('Генератор'!A41 &lt; $F$2,$H$1,$H$2) * -LN(1 - 'Генератор'!B41)</f>
        <v>0.8731916083</v>
      </c>
      <c r="X41" s="3">
        <f t="shared" si="3"/>
        <v>0.0004826096848</v>
      </c>
      <c r="Y41" s="3">
        <f t="shared" ref="Y41:AG41" si="49">X42</f>
        <v>19.13152248</v>
      </c>
      <c r="Z41" s="3">
        <f t="shared" si="49"/>
        <v>1.399416672</v>
      </c>
      <c r="AA41" s="3">
        <f t="shared" si="49"/>
        <v>3.062497766</v>
      </c>
      <c r="AB41" s="3">
        <f t="shared" si="49"/>
        <v>2.528029748</v>
      </c>
      <c r="AC41" s="3">
        <f t="shared" si="49"/>
        <v>5.876092387</v>
      </c>
      <c r="AD41" s="3">
        <f t="shared" si="49"/>
        <v>0.5160023291</v>
      </c>
      <c r="AE41" s="3">
        <f t="shared" si="49"/>
        <v>7.387759176</v>
      </c>
      <c r="AF41" s="3">
        <f t="shared" si="49"/>
        <v>1.729034995</v>
      </c>
      <c r="AG41" s="3">
        <f t="shared" si="49"/>
        <v>19.24584817</v>
      </c>
    </row>
    <row r="42">
      <c r="A42" s="1">
        <v>42.0</v>
      </c>
      <c r="B42" s="26">
        <f>IF('Генератор'!A42 &lt; $F$2,$H$1,$H$2) * -LN(1 - 'Генератор'!B42)</f>
        <v>0.0004826096848</v>
      </c>
      <c r="X42" s="3">
        <f t="shared" si="3"/>
        <v>19.13152248</v>
      </c>
      <c r="Y42" s="3">
        <f t="shared" ref="Y42:AG42" si="50">X43</f>
        <v>1.399416672</v>
      </c>
      <c r="Z42" s="3">
        <f t="shared" si="50"/>
        <v>3.062497766</v>
      </c>
      <c r="AA42" s="3">
        <f t="shared" si="50"/>
        <v>2.528029748</v>
      </c>
      <c r="AB42" s="3">
        <f t="shared" si="50"/>
        <v>5.876092387</v>
      </c>
      <c r="AC42" s="3">
        <f t="shared" si="50"/>
        <v>0.5160023291</v>
      </c>
      <c r="AD42" s="3">
        <f t="shared" si="50"/>
        <v>7.387759176</v>
      </c>
      <c r="AE42" s="3">
        <f t="shared" si="50"/>
        <v>1.729034995</v>
      </c>
      <c r="AF42" s="3">
        <f t="shared" si="50"/>
        <v>19.24584817</v>
      </c>
      <c r="AG42" s="3">
        <f t="shared" si="50"/>
        <v>2.3227773</v>
      </c>
    </row>
    <row r="43">
      <c r="A43" s="1">
        <v>43.0</v>
      </c>
      <c r="B43" s="26">
        <f>IF('Генератор'!A43 &lt; $F$2,$H$1,$H$2) * -LN(1 - 'Генератор'!B43)</f>
        <v>19.13152248</v>
      </c>
      <c r="X43" s="3">
        <f t="shared" si="3"/>
        <v>1.399416672</v>
      </c>
      <c r="Y43" s="3">
        <f t="shared" ref="Y43:AG43" si="51">X44</f>
        <v>3.062497766</v>
      </c>
      <c r="Z43" s="3">
        <f t="shared" si="51"/>
        <v>2.528029748</v>
      </c>
      <c r="AA43" s="3">
        <f t="shared" si="51"/>
        <v>5.876092387</v>
      </c>
      <c r="AB43" s="3">
        <f t="shared" si="51"/>
        <v>0.5160023291</v>
      </c>
      <c r="AC43" s="3">
        <f t="shared" si="51"/>
        <v>7.387759176</v>
      </c>
      <c r="AD43" s="3">
        <f t="shared" si="51"/>
        <v>1.729034995</v>
      </c>
      <c r="AE43" s="3">
        <f t="shared" si="51"/>
        <v>19.24584817</v>
      </c>
      <c r="AF43" s="3">
        <f t="shared" si="51"/>
        <v>2.3227773</v>
      </c>
      <c r="AG43" s="3">
        <f t="shared" si="51"/>
        <v>2.408299079</v>
      </c>
    </row>
    <row r="44">
      <c r="A44" s="1">
        <v>44.0</v>
      </c>
      <c r="B44" s="26">
        <f>IF('Генератор'!A44 &lt; $F$2,$H$1,$H$2) * -LN(1 - 'Генератор'!B44)</f>
        <v>1.399416672</v>
      </c>
      <c r="X44" s="3">
        <f t="shared" si="3"/>
        <v>3.062497766</v>
      </c>
      <c r="Y44" s="3">
        <f t="shared" ref="Y44:AG44" si="52">X45</f>
        <v>2.528029748</v>
      </c>
      <c r="Z44" s="3">
        <f t="shared" si="52"/>
        <v>5.876092387</v>
      </c>
      <c r="AA44" s="3">
        <f t="shared" si="52"/>
        <v>0.5160023291</v>
      </c>
      <c r="AB44" s="3">
        <f t="shared" si="52"/>
        <v>7.387759176</v>
      </c>
      <c r="AC44" s="3">
        <f t="shared" si="52"/>
        <v>1.729034995</v>
      </c>
      <c r="AD44" s="3">
        <f t="shared" si="52"/>
        <v>19.24584817</v>
      </c>
      <c r="AE44" s="3">
        <f t="shared" si="52"/>
        <v>2.3227773</v>
      </c>
      <c r="AF44" s="3">
        <f t="shared" si="52"/>
        <v>2.408299079</v>
      </c>
      <c r="AG44" s="3">
        <f t="shared" si="52"/>
        <v>1.749698336</v>
      </c>
    </row>
    <row r="45">
      <c r="A45" s="1">
        <v>45.0</v>
      </c>
      <c r="B45" s="26">
        <f>IF('Генератор'!A45 &lt; $F$2,$H$1,$H$2) * -LN(1 - 'Генератор'!B45)</f>
        <v>3.062497766</v>
      </c>
      <c r="X45" s="3">
        <f t="shared" si="3"/>
        <v>2.528029748</v>
      </c>
      <c r="Y45" s="3">
        <f t="shared" ref="Y45:AG45" si="53">X46</f>
        <v>5.876092387</v>
      </c>
      <c r="Z45" s="3">
        <f t="shared" si="53"/>
        <v>0.5160023291</v>
      </c>
      <c r="AA45" s="3">
        <f t="shared" si="53"/>
        <v>7.387759176</v>
      </c>
      <c r="AB45" s="3">
        <f t="shared" si="53"/>
        <v>1.729034995</v>
      </c>
      <c r="AC45" s="3">
        <f t="shared" si="53"/>
        <v>19.24584817</v>
      </c>
      <c r="AD45" s="3">
        <f t="shared" si="53"/>
        <v>2.3227773</v>
      </c>
      <c r="AE45" s="3">
        <f t="shared" si="53"/>
        <v>2.408299079</v>
      </c>
      <c r="AF45" s="3">
        <f t="shared" si="53"/>
        <v>1.749698336</v>
      </c>
      <c r="AG45" s="3">
        <f t="shared" si="53"/>
        <v>4.734189214</v>
      </c>
    </row>
    <row r="46">
      <c r="A46" s="1">
        <v>46.0</v>
      </c>
      <c r="B46" s="26">
        <f>IF('Генератор'!A46 &lt; $F$2,$H$1,$H$2) * -LN(1 - 'Генератор'!B46)</f>
        <v>2.528029748</v>
      </c>
      <c r="X46" s="3">
        <f t="shared" si="3"/>
        <v>5.876092387</v>
      </c>
      <c r="Y46" s="3">
        <f t="shared" ref="Y46:AG46" si="54">X47</f>
        <v>0.5160023291</v>
      </c>
      <c r="Z46" s="3">
        <f t="shared" si="54"/>
        <v>7.387759176</v>
      </c>
      <c r="AA46" s="3">
        <f t="shared" si="54"/>
        <v>1.729034995</v>
      </c>
      <c r="AB46" s="3">
        <f t="shared" si="54"/>
        <v>19.24584817</v>
      </c>
      <c r="AC46" s="3">
        <f t="shared" si="54"/>
        <v>2.3227773</v>
      </c>
      <c r="AD46" s="3">
        <f t="shared" si="54"/>
        <v>2.408299079</v>
      </c>
      <c r="AE46" s="3">
        <f t="shared" si="54"/>
        <v>1.749698336</v>
      </c>
      <c r="AF46" s="3">
        <f t="shared" si="54"/>
        <v>4.734189214</v>
      </c>
      <c r="AG46" s="3">
        <f t="shared" si="54"/>
        <v>3.152679156</v>
      </c>
    </row>
    <row r="47">
      <c r="A47" s="1">
        <v>47.0</v>
      </c>
      <c r="B47" s="26">
        <f>IF('Генератор'!A47 &lt; $F$2,$H$1,$H$2) * -LN(1 - 'Генератор'!B47)</f>
        <v>5.876092387</v>
      </c>
      <c r="X47" s="3">
        <f t="shared" si="3"/>
        <v>0.5160023291</v>
      </c>
      <c r="Y47" s="3">
        <f t="shared" ref="Y47:AG47" si="55">X48</f>
        <v>7.387759176</v>
      </c>
      <c r="Z47" s="3">
        <f t="shared" si="55"/>
        <v>1.729034995</v>
      </c>
      <c r="AA47" s="3">
        <f t="shared" si="55"/>
        <v>19.24584817</v>
      </c>
      <c r="AB47" s="3">
        <f t="shared" si="55"/>
        <v>2.3227773</v>
      </c>
      <c r="AC47" s="3">
        <f t="shared" si="55"/>
        <v>2.408299079</v>
      </c>
      <c r="AD47" s="3">
        <f t="shared" si="55"/>
        <v>1.749698336</v>
      </c>
      <c r="AE47" s="3">
        <f t="shared" si="55"/>
        <v>4.734189214</v>
      </c>
      <c r="AF47" s="3">
        <f t="shared" si="55"/>
        <v>3.152679156</v>
      </c>
      <c r="AG47" s="3">
        <f t="shared" si="55"/>
        <v>1.982721414</v>
      </c>
    </row>
    <row r="48">
      <c r="A48" s="1">
        <v>48.0</v>
      </c>
      <c r="B48" s="26">
        <f>IF('Генератор'!A48 &lt; $F$2,$H$1,$H$2) * -LN(1 - 'Генератор'!B48)</f>
        <v>0.5160023291</v>
      </c>
      <c r="X48" s="3">
        <f t="shared" si="3"/>
        <v>7.387759176</v>
      </c>
      <c r="Y48" s="3">
        <f t="shared" ref="Y48:AG48" si="56">X49</f>
        <v>1.729034995</v>
      </c>
      <c r="Z48" s="3">
        <f t="shared" si="56"/>
        <v>19.24584817</v>
      </c>
      <c r="AA48" s="3">
        <f t="shared" si="56"/>
        <v>2.3227773</v>
      </c>
      <c r="AB48" s="3">
        <f t="shared" si="56"/>
        <v>2.408299079</v>
      </c>
      <c r="AC48" s="3">
        <f t="shared" si="56"/>
        <v>1.749698336</v>
      </c>
      <c r="AD48" s="3">
        <f t="shared" si="56"/>
        <v>4.734189214</v>
      </c>
      <c r="AE48" s="3">
        <f t="shared" si="56"/>
        <v>3.152679156</v>
      </c>
      <c r="AF48" s="3">
        <f t="shared" si="56"/>
        <v>1.982721414</v>
      </c>
      <c r="AG48" s="3">
        <f t="shared" si="56"/>
        <v>2.567560333</v>
      </c>
    </row>
    <row r="49">
      <c r="A49" s="1">
        <v>49.0</v>
      </c>
      <c r="B49" s="26">
        <f>IF('Генератор'!A49 &lt; $F$2,$H$1,$H$2) * -LN(1 - 'Генератор'!B49)</f>
        <v>7.387759176</v>
      </c>
      <c r="X49" s="3">
        <f t="shared" si="3"/>
        <v>1.729034995</v>
      </c>
      <c r="Y49" s="3">
        <f t="shared" ref="Y49:AG49" si="57">X50</f>
        <v>19.24584817</v>
      </c>
      <c r="Z49" s="3">
        <f t="shared" si="57"/>
        <v>2.3227773</v>
      </c>
      <c r="AA49" s="3">
        <f t="shared" si="57"/>
        <v>2.408299079</v>
      </c>
      <c r="AB49" s="3">
        <f t="shared" si="57"/>
        <v>1.749698336</v>
      </c>
      <c r="AC49" s="3">
        <f t="shared" si="57"/>
        <v>4.734189214</v>
      </c>
      <c r="AD49" s="3">
        <f t="shared" si="57"/>
        <v>3.152679156</v>
      </c>
      <c r="AE49" s="3">
        <f t="shared" si="57"/>
        <v>1.982721414</v>
      </c>
      <c r="AF49" s="3">
        <f t="shared" si="57"/>
        <v>2.567560333</v>
      </c>
      <c r="AG49" s="3">
        <f t="shared" si="57"/>
        <v>2.049015793</v>
      </c>
    </row>
    <row r="50">
      <c r="A50" s="1">
        <v>50.0</v>
      </c>
      <c r="B50" s="26">
        <f>IF('Генератор'!A50 &lt; $F$2,$H$1,$H$2) * -LN(1 - 'Генератор'!B50)</f>
        <v>1.729034995</v>
      </c>
      <c r="X50" s="3">
        <f t="shared" si="3"/>
        <v>19.24584817</v>
      </c>
      <c r="Y50" s="3">
        <f t="shared" ref="Y50:AG50" si="58">X51</f>
        <v>2.3227773</v>
      </c>
      <c r="Z50" s="3">
        <f t="shared" si="58"/>
        <v>2.408299079</v>
      </c>
      <c r="AA50" s="3">
        <f t="shared" si="58"/>
        <v>1.749698336</v>
      </c>
      <c r="AB50" s="3">
        <f t="shared" si="58"/>
        <v>4.734189214</v>
      </c>
      <c r="AC50" s="3">
        <f t="shared" si="58"/>
        <v>3.152679156</v>
      </c>
      <c r="AD50" s="3">
        <f t="shared" si="58"/>
        <v>1.982721414</v>
      </c>
      <c r="AE50" s="3">
        <f t="shared" si="58"/>
        <v>2.567560333</v>
      </c>
      <c r="AF50" s="3">
        <f t="shared" si="58"/>
        <v>2.049015793</v>
      </c>
      <c r="AG50" s="3">
        <f t="shared" si="58"/>
        <v>1.415545889</v>
      </c>
    </row>
    <row r="51">
      <c r="A51" s="1">
        <v>51.0</v>
      </c>
      <c r="B51" s="26">
        <f>IF('Генератор'!A51 &lt; $F$2,$H$1,$H$2) * -LN(1 - 'Генератор'!B51)</f>
        <v>19.24584817</v>
      </c>
      <c r="X51" s="3">
        <f t="shared" si="3"/>
        <v>2.3227773</v>
      </c>
      <c r="Y51" s="3">
        <f t="shared" ref="Y51:AG51" si="59">X52</f>
        <v>2.408299079</v>
      </c>
      <c r="Z51" s="3">
        <f t="shared" si="59"/>
        <v>1.749698336</v>
      </c>
      <c r="AA51" s="3">
        <f t="shared" si="59"/>
        <v>4.734189214</v>
      </c>
      <c r="AB51" s="3">
        <f t="shared" si="59"/>
        <v>3.152679156</v>
      </c>
      <c r="AC51" s="3">
        <f t="shared" si="59"/>
        <v>1.982721414</v>
      </c>
      <c r="AD51" s="3">
        <f t="shared" si="59"/>
        <v>2.567560333</v>
      </c>
      <c r="AE51" s="3">
        <f t="shared" si="59"/>
        <v>2.049015793</v>
      </c>
      <c r="AF51" s="3">
        <f t="shared" si="59"/>
        <v>1.415545889</v>
      </c>
      <c r="AG51" s="3">
        <f t="shared" si="59"/>
        <v>5.612107665</v>
      </c>
    </row>
    <row r="52">
      <c r="A52" s="1">
        <v>52.0</v>
      </c>
      <c r="B52" s="26">
        <f>IF('Генератор'!A52 &lt; $F$2,$H$1,$H$2) * -LN(1 - 'Генератор'!B52)</f>
        <v>2.3227773</v>
      </c>
      <c r="X52" s="3">
        <f t="shared" si="3"/>
        <v>2.408299079</v>
      </c>
      <c r="Y52" s="3">
        <f t="shared" ref="Y52:AG52" si="60">X53</f>
        <v>1.749698336</v>
      </c>
      <c r="Z52" s="3">
        <f t="shared" si="60"/>
        <v>4.734189214</v>
      </c>
      <c r="AA52" s="3">
        <f t="shared" si="60"/>
        <v>3.152679156</v>
      </c>
      <c r="AB52" s="3">
        <f t="shared" si="60"/>
        <v>1.982721414</v>
      </c>
      <c r="AC52" s="3">
        <f t="shared" si="60"/>
        <v>2.567560333</v>
      </c>
      <c r="AD52" s="3">
        <f t="shared" si="60"/>
        <v>2.049015793</v>
      </c>
      <c r="AE52" s="3">
        <f t="shared" si="60"/>
        <v>1.415545889</v>
      </c>
      <c r="AF52" s="3">
        <f t="shared" si="60"/>
        <v>5.612107665</v>
      </c>
      <c r="AG52" s="3">
        <f t="shared" si="60"/>
        <v>1.873414263</v>
      </c>
    </row>
    <row r="53">
      <c r="A53" s="1">
        <v>53.0</v>
      </c>
      <c r="B53" s="26">
        <f>IF('Генератор'!A53 &lt; $F$2,$H$1,$H$2) * -LN(1 - 'Генератор'!B53)</f>
        <v>2.408299079</v>
      </c>
      <c r="X53" s="3">
        <f t="shared" si="3"/>
        <v>1.749698336</v>
      </c>
      <c r="Y53" s="3">
        <f t="shared" ref="Y53:AG53" si="61">X54</f>
        <v>4.734189214</v>
      </c>
      <c r="Z53" s="3">
        <f t="shared" si="61"/>
        <v>3.152679156</v>
      </c>
      <c r="AA53" s="3">
        <f t="shared" si="61"/>
        <v>1.982721414</v>
      </c>
      <c r="AB53" s="3">
        <f t="shared" si="61"/>
        <v>2.567560333</v>
      </c>
      <c r="AC53" s="3">
        <f t="shared" si="61"/>
        <v>2.049015793</v>
      </c>
      <c r="AD53" s="3">
        <f t="shared" si="61"/>
        <v>1.415545889</v>
      </c>
      <c r="AE53" s="3">
        <f t="shared" si="61"/>
        <v>5.612107665</v>
      </c>
      <c r="AF53" s="3">
        <f t="shared" si="61"/>
        <v>1.873414263</v>
      </c>
      <c r="AG53" s="3">
        <f t="shared" si="61"/>
        <v>0.08099427482</v>
      </c>
    </row>
    <row r="54">
      <c r="A54" s="1">
        <v>54.0</v>
      </c>
      <c r="B54" s="26">
        <f>IF('Генератор'!A54 &lt; $F$2,$H$1,$H$2) * -LN(1 - 'Генератор'!B54)</f>
        <v>1.749698336</v>
      </c>
      <c r="X54" s="3">
        <f t="shared" si="3"/>
        <v>4.734189214</v>
      </c>
      <c r="Y54" s="3">
        <f t="shared" ref="Y54:AG54" si="62">X55</f>
        <v>3.152679156</v>
      </c>
      <c r="Z54" s="3">
        <f t="shared" si="62"/>
        <v>1.982721414</v>
      </c>
      <c r="AA54" s="3">
        <f t="shared" si="62"/>
        <v>2.567560333</v>
      </c>
      <c r="AB54" s="3">
        <f t="shared" si="62"/>
        <v>2.049015793</v>
      </c>
      <c r="AC54" s="3">
        <f t="shared" si="62"/>
        <v>1.415545889</v>
      </c>
      <c r="AD54" s="3">
        <f t="shared" si="62"/>
        <v>5.612107665</v>
      </c>
      <c r="AE54" s="3">
        <f t="shared" si="62"/>
        <v>1.873414263</v>
      </c>
      <c r="AF54" s="3">
        <f t="shared" si="62"/>
        <v>0.08099427482</v>
      </c>
      <c r="AG54" s="3">
        <f t="shared" si="62"/>
        <v>1.141132482</v>
      </c>
    </row>
    <row r="55">
      <c r="A55" s="1">
        <v>55.0</v>
      </c>
      <c r="B55" s="26">
        <f>IF('Генератор'!A55 &lt; $F$2,$H$1,$H$2) * -LN(1 - 'Генератор'!B55)</f>
        <v>4.734189214</v>
      </c>
      <c r="X55" s="3">
        <f t="shared" si="3"/>
        <v>3.152679156</v>
      </c>
      <c r="Y55" s="3">
        <f t="shared" ref="Y55:AG55" si="63">X56</f>
        <v>1.982721414</v>
      </c>
      <c r="Z55" s="3">
        <f t="shared" si="63"/>
        <v>2.567560333</v>
      </c>
      <c r="AA55" s="3">
        <f t="shared" si="63"/>
        <v>2.049015793</v>
      </c>
      <c r="AB55" s="3">
        <f t="shared" si="63"/>
        <v>1.415545889</v>
      </c>
      <c r="AC55" s="3">
        <f t="shared" si="63"/>
        <v>5.612107665</v>
      </c>
      <c r="AD55" s="3">
        <f t="shared" si="63"/>
        <v>1.873414263</v>
      </c>
      <c r="AE55" s="3">
        <f t="shared" si="63"/>
        <v>0.08099427482</v>
      </c>
      <c r="AF55" s="3">
        <f t="shared" si="63"/>
        <v>1.141132482</v>
      </c>
      <c r="AG55" s="3">
        <f t="shared" si="63"/>
        <v>45.08169351</v>
      </c>
    </row>
    <row r="56">
      <c r="A56" s="1">
        <v>56.0</v>
      </c>
      <c r="B56" s="26">
        <f>IF('Генератор'!A56 &lt; $F$2,$H$1,$H$2) * -LN(1 - 'Генератор'!B56)</f>
        <v>3.152679156</v>
      </c>
      <c r="X56" s="3">
        <f t="shared" si="3"/>
        <v>1.982721414</v>
      </c>
      <c r="Y56" s="3">
        <f t="shared" ref="Y56:AG56" si="64">X57</f>
        <v>2.567560333</v>
      </c>
      <c r="Z56" s="3">
        <f t="shared" si="64"/>
        <v>2.049015793</v>
      </c>
      <c r="AA56" s="3">
        <f t="shared" si="64"/>
        <v>1.415545889</v>
      </c>
      <c r="AB56" s="3">
        <f t="shared" si="64"/>
        <v>5.612107665</v>
      </c>
      <c r="AC56" s="3">
        <f t="shared" si="64"/>
        <v>1.873414263</v>
      </c>
      <c r="AD56" s="3">
        <f t="shared" si="64"/>
        <v>0.08099427482</v>
      </c>
      <c r="AE56" s="3">
        <f t="shared" si="64"/>
        <v>1.141132482</v>
      </c>
      <c r="AF56" s="3">
        <f t="shared" si="64"/>
        <v>45.08169351</v>
      </c>
      <c r="AG56" s="3">
        <f t="shared" si="64"/>
        <v>2.271963215</v>
      </c>
    </row>
    <row r="57">
      <c r="A57" s="1">
        <v>57.0</v>
      </c>
      <c r="B57" s="26">
        <f>IF('Генератор'!A57 &lt; $F$2,$H$1,$H$2) * -LN(1 - 'Генератор'!B57)</f>
        <v>1.982721414</v>
      </c>
      <c r="X57" s="3">
        <f t="shared" si="3"/>
        <v>2.567560333</v>
      </c>
      <c r="Y57" s="3">
        <f t="shared" ref="Y57:AG57" si="65">X58</f>
        <v>2.049015793</v>
      </c>
      <c r="Z57" s="3">
        <f t="shared" si="65"/>
        <v>1.415545889</v>
      </c>
      <c r="AA57" s="3">
        <f t="shared" si="65"/>
        <v>5.612107665</v>
      </c>
      <c r="AB57" s="3">
        <f t="shared" si="65"/>
        <v>1.873414263</v>
      </c>
      <c r="AC57" s="3">
        <f t="shared" si="65"/>
        <v>0.08099427482</v>
      </c>
      <c r="AD57" s="3">
        <f t="shared" si="65"/>
        <v>1.141132482</v>
      </c>
      <c r="AE57" s="3">
        <f t="shared" si="65"/>
        <v>45.08169351</v>
      </c>
      <c r="AF57" s="3">
        <f t="shared" si="65"/>
        <v>2.271963215</v>
      </c>
      <c r="AG57" s="3">
        <f t="shared" si="65"/>
        <v>0.9612372088</v>
      </c>
    </row>
    <row r="58">
      <c r="A58" s="1">
        <v>58.0</v>
      </c>
      <c r="B58" s="26">
        <f>IF('Генератор'!A58 &lt; $F$2,$H$1,$H$2) * -LN(1 - 'Генератор'!B58)</f>
        <v>2.567560333</v>
      </c>
      <c r="X58" s="3">
        <f t="shared" si="3"/>
        <v>2.049015793</v>
      </c>
      <c r="Y58" s="3">
        <f t="shared" ref="Y58:AG58" si="66">X59</f>
        <v>1.415545889</v>
      </c>
      <c r="Z58" s="3">
        <f t="shared" si="66"/>
        <v>5.612107665</v>
      </c>
      <c r="AA58" s="3">
        <f t="shared" si="66"/>
        <v>1.873414263</v>
      </c>
      <c r="AB58" s="3">
        <f t="shared" si="66"/>
        <v>0.08099427482</v>
      </c>
      <c r="AC58" s="3">
        <f t="shared" si="66"/>
        <v>1.141132482</v>
      </c>
      <c r="AD58" s="3">
        <f t="shared" si="66"/>
        <v>45.08169351</v>
      </c>
      <c r="AE58" s="3">
        <f t="shared" si="66"/>
        <v>2.271963215</v>
      </c>
      <c r="AF58" s="3">
        <f t="shared" si="66"/>
        <v>0.9612372088</v>
      </c>
      <c r="AG58" s="3">
        <f t="shared" si="66"/>
        <v>1.215156047</v>
      </c>
    </row>
    <row r="59">
      <c r="A59" s="1">
        <v>59.0</v>
      </c>
      <c r="B59" s="26">
        <f>IF('Генератор'!A59 &lt; $F$2,$H$1,$H$2) * -LN(1 - 'Генератор'!B59)</f>
        <v>2.049015793</v>
      </c>
      <c r="X59" s="3">
        <f t="shared" si="3"/>
        <v>1.415545889</v>
      </c>
      <c r="Y59" s="3">
        <f t="shared" ref="Y59:AG59" si="67">X60</f>
        <v>5.612107665</v>
      </c>
      <c r="Z59" s="3">
        <f t="shared" si="67"/>
        <v>1.873414263</v>
      </c>
      <c r="AA59" s="3">
        <f t="shared" si="67"/>
        <v>0.08099427482</v>
      </c>
      <c r="AB59" s="3">
        <f t="shared" si="67"/>
        <v>1.141132482</v>
      </c>
      <c r="AC59" s="3">
        <f t="shared" si="67"/>
        <v>45.08169351</v>
      </c>
      <c r="AD59" s="3">
        <f t="shared" si="67"/>
        <v>2.271963215</v>
      </c>
      <c r="AE59" s="3">
        <f t="shared" si="67"/>
        <v>0.9612372088</v>
      </c>
      <c r="AF59" s="3">
        <f t="shared" si="67"/>
        <v>1.215156047</v>
      </c>
      <c r="AG59" s="3">
        <f t="shared" si="67"/>
        <v>0.7088012891</v>
      </c>
    </row>
    <row r="60">
      <c r="A60" s="1">
        <v>60.0</v>
      </c>
      <c r="B60" s="26">
        <f>IF('Генератор'!A60 &lt; $F$2,$H$1,$H$2) * -LN(1 - 'Генератор'!B60)</f>
        <v>1.415545889</v>
      </c>
      <c r="X60" s="3">
        <f t="shared" si="3"/>
        <v>5.612107665</v>
      </c>
      <c r="Y60" s="3">
        <f t="shared" ref="Y60:AG60" si="68">X61</f>
        <v>1.873414263</v>
      </c>
      <c r="Z60" s="3">
        <f t="shared" si="68"/>
        <v>0.08099427482</v>
      </c>
      <c r="AA60" s="3">
        <f t="shared" si="68"/>
        <v>1.141132482</v>
      </c>
      <c r="AB60" s="3">
        <f t="shared" si="68"/>
        <v>45.08169351</v>
      </c>
      <c r="AC60" s="3">
        <f t="shared" si="68"/>
        <v>2.271963215</v>
      </c>
      <c r="AD60" s="3">
        <f t="shared" si="68"/>
        <v>0.9612372088</v>
      </c>
      <c r="AE60" s="3">
        <f t="shared" si="68"/>
        <v>1.215156047</v>
      </c>
      <c r="AF60" s="3">
        <f t="shared" si="68"/>
        <v>0.7088012891</v>
      </c>
      <c r="AG60" s="3">
        <f t="shared" si="68"/>
        <v>1.538746641</v>
      </c>
    </row>
    <row r="61">
      <c r="A61" s="1">
        <v>61.0</v>
      </c>
      <c r="B61" s="26">
        <f>IF('Генератор'!A61 &lt; $F$2,$H$1,$H$2) * -LN(1 - 'Генератор'!B61)</f>
        <v>5.612107665</v>
      </c>
      <c r="X61" s="3">
        <f t="shared" si="3"/>
        <v>1.873414263</v>
      </c>
      <c r="Y61" s="3">
        <f t="shared" ref="Y61:AG61" si="69">X62</f>
        <v>0.08099427482</v>
      </c>
      <c r="Z61" s="3">
        <f t="shared" si="69"/>
        <v>1.141132482</v>
      </c>
      <c r="AA61" s="3">
        <f t="shared" si="69"/>
        <v>45.08169351</v>
      </c>
      <c r="AB61" s="3">
        <f t="shared" si="69"/>
        <v>2.271963215</v>
      </c>
      <c r="AC61" s="3">
        <f t="shared" si="69"/>
        <v>0.9612372088</v>
      </c>
      <c r="AD61" s="3">
        <f t="shared" si="69"/>
        <v>1.215156047</v>
      </c>
      <c r="AE61" s="3">
        <f t="shared" si="69"/>
        <v>0.7088012891</v>
      </c>
      <c r="AF61" s="3">
        <f t="shared" si="69"/>
        <v>1.538746641</v>
      </c>
      <c r="AG61" s="3">
        <f t="shared" si="69"/>
        <v>1.317462311</v>
      </c>
    </row>
    <row r="62">
      <c r="A62" s="1">
        <v>62.0</v>
      </c>
      <c r="B62" s="26">
        <f>IF('Генератор'!A62 &lt; $F$2,$H$1,$H$2) * -LN(1 - 'Генератор'!B62)</f>
        <v>1.873414263</v>
      </c>
      <c r="X62" s="3">
        <f t="shared" si="3"/>
        <v>0.08099427482</v>
      </c>
      <c r="Y62" s="3">
        <f t="shared" ref="Y62:AG62" si="70">X63</f>
        <v>1.141132482</v>
      </c>
      <c r="Z62" s="3">
        <f t="shared" si="70"/>
        <v>45.08169351</v>
      </c>
      <c r="AA62" s="3">
        <f t="shared" si="70"/>
        <v>2.271963215</v>
      </c>
      <c r="AB62" s="3">
        <f t="shared" si="70"/>
        <v>0.9612372088</v>
      </c>
      <c r="AC62" s="3">
        <f t="shared" si="70"/>
        <v>1.215156047</v>
      </c>
      <c r="AD62" s="3">
        <f t="shared" si="70"/>
        <v>0.7088012891</v>
      </c>
      <c r="AE62" s="3">
        <f t="shared" si="70"/>
        <v>1.538746641</v>
      </c>
      <c r="AF62" s="3">
        <f t="shared" si="70"/>
        <v>1.317462311</v>
      </c>
      <c r="AG62" s="3">
        <f t="shared" si="70"/>
        <v>2.482198201</v>
      </c>
    </row>
    <row r="63">
      <c r="A63" s="1">
        <v>63.0</v>
      </c>
      <c r="B63" s="26">
        <f>IF('Генератор'!A63 &lt; $F$2,$H$1,$H$2) * -LN(1 - 'Генератор'!B63)</f>
        <v>0.08099427482</v>
      </c>
      <c r="X63" s="3">
        <f t="shared" si="3"/>
        <v>1.141132482</v>
      </c>
      <c r="Y63" s="3">
        <f t="shared" ref="Y63:AG63" si="71">X64</f>
        <v>45.08169351</v>
      </c>
      <c r="Z63" s="3">
        <f t="shared" si="71"/>
        <v>2.271963215</v>
      </c>
      <c r="AA63" s="3">
        <f t="shared" si="71"/>
        <v>0.9612372088</v>
      </c>
      <c r="AB63" s="3">
        <f t="shared" si="71"/>
        <v>1.215156047</v>
      </c>
      <c r="AC63" s="3">
        <f t="shared" si="71"/>
        <v>0.7088012891</v>
      </c>
      <c r="AD63" s="3">
        <f t="shared" si="71"/>
        <v>1.538746641</v>
      </c>
      <c r="AE63" s="3">
        <f t="shared" si="71"/>
        <v>1.317462311</v>
      </c>
      <c r="AF63" s="3">
        <f t="shared" si="71"/>
        <v>2.482198201</v>
      </c>
      <c r="AG63" s="3">
        <f t="shared" si="71"/>
        <v>1.666959653</v>
      </c>
    </row>
    <row r="64">
      <c r="A64" s="1">
        <v>64.0</v>
      </c>
      <c r="B64" s="26">
        <f>IF('Генератор'!A64 &lt; $F$2,$H$1,$H$2) * -LN(1 - 'Генератор'!B64)</f>
        <v>1.141132482</v>
      </c>
      <c r="X64" s="3">
        <f t="shared" si="3"/>
        <v>45.08169351</v>
      </c>
      <c r="Y64" s="3">
        <f t="shared" ref="Y64:AG64" si="72">X65</f>
        <v>2.271963215</v>
      </c>
      <c r="Z64" s="3">
        <f t="shared" si="72"/>
        <v>0.9612372088</v>
      </c>
      <c r="AA64" s="3">
        <f t="shared" si="72"/>
        <v>1.215156047</v>
      </c>
      <c r="AB64" s="3">
        <f t="shared" si="72"/>
        <v>0.7088012891</v>
      </c>
      <c r="AC64" s="3">
        <f t="shared" si="72"/>
        <v>1.538746641</v>
      </c>
      <c r="AD64" s="3">
        <f t="shared" si="72"/>
        <v>1.317462311</v>
      </c>
      <c r="AE64" s="3">
        <f t="shared" si="72"/>
        <v>2.482198201</v>
      </c>
      <c r="AF64" s="3">
        <f t="shared" si="72"/>
        <v>1.666959653</v>
      </c>
      <c r="AG64" s="3">
        <f t="shared" si="72"/>
        <v>0.1682529702</v>
      </c>
    </row>
    <row r="65">
      <c r="A65" s="1">
        <v>65.0</v>
      </c>
      <c r="B65" s="26">
        <f>IF('Генератор'!A65 &lt; $F$2,$H$1,$H$2) * -LN(1 - 'Генератор'!B65)</f>
        <v>45.08169351</v>
      </c>
      <c r="X65" s="3">
        <f t="shared" si="3"/>
        <v>2.271963215</v>
      </c>
      <c r="Y65" s="3">
        <f t="shared" ref="Y65:AG65" si="73">X66</f>
        <v>0.9612372088</v>
      </c>
      <c r="Z65" s="3">
        <f t="shared" si="73"/>
        <v>1.215156047</v>
      </c>
      <c r="AA65" s="3">
        <f t="shared" si="73"/>
        <v>0.7088012891</v>
      </c>
      <c r="AB65" s="3">
        <f t="shared" si="73"/>
        <v>1.538746641</v>
      </c>
      <c r="AC65" s="3">
        <f t="shared" si="73"/>
        <v>1.317462311</v>
      </c>
      <c r="AD65" s="3">
        <f t="shared" si="73"/>
        <v>2.482198201</v>
      </c>
      <c r="AE65" s="3">
        <f t="shared" si="73"/>
        <v>1.666959653</v>
      </c>
      <c r="AF65" s="3">
        <f t="shared" si="73"/>
        <v>0.1682529702</v>
      </c>
      <c r="AG65" s="3">
        <f t="shared" si="73"/>
        <v>7.94401393</v>
      </c>
    </row>
    <row r="66">
      <c r="A66" s="1">
        <v>66.0</v>
      </c>
      <c r="B66" s="26">
        <f>IF('Генератор'!A66 &lt; $F$2,$H$1,$H$2) * -LN(1 - 'Генератор'!B66)</f>
        <v>2.271963215</v>
      </c>
      <c r="X66" s="3">
        <f t="shared" si="3"/>
        <v>0.9612372088</v>
      </c>
      <c r="Y66" s="3">
        <f t="shared" ref="Y66:AG66" si="74">X67</f>
        <v>1.215156047</v>
      </c>
      <c r="Z66" s="3">
        <f t="shared" si="74"/>
        <v>0.7088012891</v>
      </c>
      <c r="AA66" s="3">
        <f t="shared" si="74"/>
        <v>1.538746641</v>
      </c>
      <c r="AB66" s="3">
        <f t="shared" si="74"/>
        <v>1.317462311</v>
      </c>
      <c r="AC66" s="3">
        <f t="shared" si="74"/>
        <v>2.482198201</v>
      </c>
      <c r="AD66" s="3">
        <f t="shared" si="74"/>
        <v>1.666959653</v>
      </c>
      <c r="AE66" s="3">
        <f t="shared" si="74"/>
        <v>0.1682529702</v>
      </c>
      <c r="AF66" s="3">
        <f t="shared" si="74"/>
        <v>7.94401393</v>
      </c>
      <c r="AG66" s="3">
        <f t="shared" si="74"/>
        <v>4.592407182</v>
      </c>
    </row>
    <row r="67">
      <c r="A67" s="1">
        <v>67.0</v>
      </c>
      <c r="B67" s="26">
        <f>IF('Генератор'!A67 &lt; $F$2,$H$1,$H$2) * -LN(1 - 'Генератор'!B67)</f>
        <v>0.9612372088</v>
      </c>
      <c r="X67" s="3">
        <f t="shared" si="3"/>
        <v>1.215156047</v>
      </c>
      <c r="Y67" s="3">
        <f t="shared" ref="Y67:AG67" si="75">X68</f>
        <v>0.7088012891</v>
      </c>
      <c r="Z67" s="3">
        <f t="shared" si="75"/>
        <v>1.538746641</v>
      </c>
      <c r="AA67" s="3">
        <f t="shared" si="75"/>
        <v>1.317462311</v>
      </c>
      <c r="AB67" s="3">
        <f t="shared" si="75"/>
        <v>2.482198201</v>
      </c>
      <c r="AC67" s="3">
        <f t="shared" si="75"/>
        <v>1.666959653</v>
      </c>
      <c r="AD67" s="3">
        <f t="shared" si="75"/>
        <v>0.1682529702</v>
      </c>
      <c r="AE67" s="3">
        <f t="shared" si="75"/>
        <v>7.94401393</v>
      </c>
      <c r="AF67" s="3">
        <f t="shared" si="75"/>
        <v>4.592407182</v>
      </c>
      <c r="AG67" s="3">
        <f t="shared" si="75"/>
        <v>0.5863883276</v>
      </c>
    </row>
    <row r="68">
      <c r="A68" s="1">
        <v>68.0</v>
      </c>
      <c r="B68" s="26">
        <f>IF('Генератор'!A68 &lt; $F$2,$H$1,$H$2) * -LN(1 - 'Генератор'!B68)</f>
        <v>1.215156047</v>
      </c>
      <c r="X68" s="3">
        <f t="shared" si="3"/>
        <v>0.7088012891</v>
      </c>
      <c r="Y68" s="3">
        <f t="shared" ref="Y68:AG68" si="76">X69</f>
        <v>1.538746641</v>
      </c>
      <c r="Z68" s="3">
        <f t="shared" si="76"/>
        <v>1.317462311</v>
      </c>
      <c r="AA68" s="3">
        <f t="shared" si="76"/>
        <v>2.482198201</v>
      </c>
      <c r="AB68" s="3">
        <f t="shared" si="76"/>
        <v>1.666959653</v>
      </c>
      <c r="AC68" s="3">
        <f t="shared" si="76"/>
        <v>0.1682529702</v>
      </c>
      <c r="AD68" s="3">
        <f t="shared" si="76"/>
        <v>7.94401393</v>
      </c>
      <c r="AE68" s="3">
        <f t="shared" si="76"/>
        <v>4.592407182</v>
      </c>
      <c r="AF68" s="3">
        <f t="shared" si="76"/>
        <v>0.5863883276</v>
      </c>
      <c r="AG68" s="3">
        <f t="shared" si="76"/>
        <v>29.96104854</v>
      </c>
    </row>
    <row r="69">
      <c r="A69" s="1">
        <v>69.0</v>
      </c>
      <c r="B69" s="26">
        <f>IF('Генератор'!A69 &lt; $F$2,$H$1,$H$2) * -LN(1 - 'Генератор'!B69)</f>
        <v>0.7088012891</v>
      </c>
      <c r="X69" s="3">
        <f t="shared" si="3"/>
        <v>1.538746641</v>
      </c>
      <c r="Y69" s="3">
        <f t="shared" ref="Y69:AG69" si="77">X70</f>
        <v>1.317462311</v>
      </c>
      <c r="Z69" s="3">
        <f t="shared" si="77"/>
        <v>2.482198201</v>
      </c>
      <c r="AA69" s="3">
        <f t="shared" si="77"/>
        <v>1.666959653</v>
      </c>
      <c r="AB69" s="3">
        <f t="shared" si="77"/>
        <v>0.1682529702</v>
      </c>
      <c r="AC69" s="3">
        <f t="shared" si="77"/>
        <v>7.94401393</v>
      </c>
      <c r="AD69" s="3">
        <f t="shared" si="77"/>
        <v>4.592407182</v>
      </c>
      <c r="AE69" s="3">
        <f t="shared" si="77"/>
        <v>0.5863883276</v>
      </c>
      <c r="AF69" s="3">
        <f t="shared" si="77"/>
        <v>29.96104854</v>
      </c>
      <c r="AG69" s="3">
        <f t="shared" si="77"/>
        <v>3.219126522</v>
      </c>
    </row>
    <row r="70">
      <c r="A70" s="1">
        <v>70.0</v>
      </c>
      <c r="B70" s="26">
        <f>IF('Генератор'!A70 &lt; $F$2,$H$1,$H$2) * -LN(1 - 'Генератор'!B70)</f>
        <v>1.538746641</v>
      </c>
      <c r="X70" s="3">
        <f t="shared" si="3"/>
        <v>1.317462311</v>
      </c>
      <c r="Y70" s="3">
        <f t="shared" ref="Y70:AG70" si="78">X71</f>
        <v>2.482198201</v>
      </c>
      <c r="Z70" s="3">
        <f t="shared" si="78"/>
        <v>1.666959653</v>
      </c>
      <c r="AA70" s="3">
        <f t="shared" si="78"/>
        <v>0.1682529702</v>
      </c>
      <c r="AB70" s="3">
        <f t="shared" si="78"/>
        <v>7.94401393</v>
      </c>
      <c r="AC70" s="3">
        <f t="shared" si="78"/>
        <v>4.592407182</v>
      </c>
      <c r="AD70" s="3">
        <f t="shared" si="78"/>
        <v>0.5863883276</v>
      </c>
      <c r="AE70" s="3">
        <f t="shared" si="78"/>
        <v>29.96104854</v>
      </c>
      <c r="AF70" s="3">
        <f t="shared" si="78"/>
        <v>3.219126522</v>
      </c>
      <c r="AG70" s="3">
        <f t="shared" si="78"/>
        <v>0.4993734758</v>
      </c>
    </row>
    <row r="71">
      <c r="A71" s="1">
        <v>71.0</v>
      </c>
      <c r="B71" s="26">
        <f>IF('Генератор'!A71 &lt; $F$2,$H$1,$H$2) * -LN(1 - 'Генератор'!B71)</f>
        <v>1.317462311</v>
      </c>
      <c r="X71" s="3">
        <f t="shared" si="3"/>
        <v>2.482198201</v>
      </c>
      <c r="Y71" s="3">
        <f t="shared" ref="Y71:AG71" si="79">X72</f>
        <v>1.666959653</v>
      </c>
      <c r="Z71" s="3">
        <f t="shared" si="79"/>
        <v>0.1682529702</v>
      </c>
      <c r="AA71" s="3">
        <f t="shared" si="79"/>
        <v>7.94401393</v>
      </c>
      <c r="AB71" s="3">
        <f t="shared" si="79"/>
        <v>4.592407182</v>
      </c>
      <c r="AC71" s="3">
        <f t="shared" si="79"/>
        <v>0.5863883276</v>
      </c>
      <c r="AD71" s="3">
        <f t="shared" si="79"/>
        <v>29.96104854</v>
      </c>
      <c r="AE71" s="3">
        <f t="shared" si="79"/>
        <v>3.219126522</v>
      </c>
      <c r="AF71" s="3">
        <f t="shared" si="79"/>
        <v>0.4993734758</v>
      </c>
      <c r="AG71" s="3">
        <f t="shared" si="79"/>
        <v>24.28556218</v>
      </c>
    </row>
    <row r="72">
      <c r="A72" s="1">
        <v>72.0</v>
      </c>
      <c r="B72" s="26">
        <f>IF('Генератор'!A72 &lt; $F$2,$H$1,$H$2) * -LN(1 - 'Генератор'!B72)</f>
        <v>2.482198201</v>
      </c>
      <c r="X72" s="3">
        <f t="shared" si="3"/>
        <v>1.666959653</v>
      </c>
      <c r="Y72" s="3">
        <f t="shared" ref="Y72:AG72" si="80">X73</f>
        <v>0.1682529702</v>
      </c>
      <c r="Z72" s="3">
        <f t="shared" si="80"/>
        <v>7.94401393</v>
      </c>
      <c r="AA72" s="3">
        <f t="shared" si="80"/>
        <v>4.592407182</v>
      </c>
      <c r="AB72" s="3">
        <f t="shared" si="80"/>
        <v>0.5863883276</v>
      </c>
      <c r="AC72" s="3">
        <f t="shared" si="80"/>
        <v>29.96104854</v>
      </c>
      <c r="AD72" s="3">
        <f t="shared" si="80"/>
        <v>3.219126522</v>
      </c>
      <c r="AE72" s="3">
        <f t="shared" si="80"/>
        <v>0.4993734758</v>
      </c>
      <c r="AF72" s="3">
        <f t="shared" si="80"/>
        <v>24.28556218</v>
      </c>
      <c r="AG72" s="3">
        <f t="shared" si="80"/>
        <v>2.018365592</v>
      </c>
    </row>
    <row r="73">
      <c r="A73" s="1">
        <v>73.0</v>
      </c>
      <c r="B73" s="26">
        <f>IF('Генератор'!A73 &lt; $F$2,$H$1,$H$2) * -LN(1 - 'Генератор'!B73)</f>
        <v>1.666959653</v>
      </c>
      <c r="X73" s="3">
        <f t="shared" si="3"/>
        <v>0.1682529702</v>
      </c>
      <c r="Y73" s="3">
        <f t="shared" ref="Y73:AG73" si="81">X74</f>
        <v>7.94401393</v>
      </c>
      <c r="Z73" s="3">
        <f t="shared" si="81"/>
        <v>4.592407182</v>
      </c>
      <c r="AA73" s="3">
        <f t="shared" si="81"/>
        <v>0.5863883276</v>
      </c>
      <c r="AB73" s="3">
        <f t="shared" si="81"/>
        <v>29.96104854</v>
      </c>
      <c r="AC73" s="3">
        <f t="shared" si="81"/>
        <v>3.219126522</v>
      </c>
      <c r="AD73" s="3">
        <f t="shared" si="81"/>
        <v>0.4993734758</v>
      </c>
      <c r="AE73" s="3">
        <f t="shared" si="81"/>
        <v>24.28556218</v>
      </c>
      <c r="AF73" s="3">
        <f t="shared" si="81"/>
        <v>2.018365592</v>
      </c>
      <c r="AG73" s="3">
        <f t="shared" si="81"/>
        <v>23.2486469</v>
      </c>
    </row>
    <row r="74">
      <c r="A74" s="1">
        <v>74.0</v>
      </c>
      <c r="B74" s="26">
        <f>IF('Генератор'!A74 &lt; $F$2,$H$1,$H$2) * -LN(1 - 'Генератор'!B74)</f>
        <v>0.1682529702</v>
      </c>
      <c r="X74" s="3">
        <f t="shared" si="3"/>
        <v>7.94401393</v>
      </c>
      <c r="Y74" s="3">
        <f t="shared" ref="Y74:AG74" si="82">X75</f>
        <v>4.592407182</v>
      </c>
      <c r="Z74" s="3">
        <f t="shared" si="82"/>
        <v>0.5863883276</v>
      </c>
      <c r="AA74" s="3">
        <f t="shared" si="82"/>
        <v>29.96104854</v>
      </c>
      <c r="AB74" s="3">
        <f t="shared" si="82"/>
        <v>3.219126522</v>
      </c>
      <c r="AC74" s="3">
        <f t="shared" si="82"/>
        <v>0.4993734758</v>
      </c>
      <c r="AD74" s="3">
        <f t="shared" si="82"/>
        <v>24.28556218</v>
      </c>
      <c r="AE74" s="3">
        <f t="shared" si="82"/>
        <v>2.018365592</v>
      </c>
      <c r="AF74" s="3">
        <f t="shared" si="82"/>
        <v>23.2486469</v>
      </c>
      <c r="AG74" s="3">
        <f t="shared" si="82"/>
        <v>3.608375473</v>
      </c>
    </row>
    <row r="75">
      <c r="A75" s="1">
        <v>75.0</v>
      </c>
      <c r="B75" s="26">
        <f>IF('Генератор'!A75 &lt; $F$2,$H$1,$H$2) * -LN(1 - 'Генератор'!B75)</f>
        <v>7.94401393</v>
      </c>
      <c r="X75" s="3">
        <f t="shared" si="3"/>
        <v>4.592407182</v>
      </c>
      <c r="Y75" s="3">
        <f t="shared" ref="Y75:AG75" si="83">X76</f>
        <v>0.5863883276</v>
      </c>
      <c r="Z75" s="3">
        <f t="shared" si="83"/>
        <v>29.96104854</v>
      </c>
      <c r="AA75" s="3">
        <f t="shared" si="83"/>
        <v>3.219126522</v>
      </c>
      <c r="AB75" s="3">
        <f t="shared" si="83"/>
        <v>0.4993734758</v>
      </c>
      <c r="AC75" s="3">
        <f t="shared" si="83"/>
        <v>24.28556218</v>
      </c>
      <c r="AD75" s="3">
        <f t="shared" si="83"/>
        <v>2.018365592</v>
      </c>
      <c r="AE75" s="3">
        <f t="shared" si="83"/>
        <v>23.2486469</v>
      </c>
      <c r="AF75" s="3">
        <f t="shared" si="83"/>
        <v>3.608375473</v>
      </c>
      <c r="AG75" s="3">
        <f t="shared" si="83"/>
        <v>1.02560638</v>
      </c>
    </row>
    <row r="76">
      <c r="A76" s="1">
        <v>76.0</v>
      </c>
      <c r="B76" s="26">
        <f>IF('Генератор'!A76 &lt; $F$2,$H$1,$H$2) * -LN(1 - 'Генератор'!B76)</f>
        <v>4.592407182</v>
      </c>
      <c r="X76" s="3">
        <f t="shared" si="3"/>
        <v>0.5863883276</v>
      </c>
      <c r="Y76" s="3">
        <f t="shared" ref="Y76:AG76" si="84">X77</f>
        <v>29.96104854</v>
      </c>
      <c r="Z76" s="3">
        <f t="shared" si="84"/>
        <v>3.219126522</v>
      </c>
      <c r="AA76" s="3">
        <f t="shared" si="84"/>
        <v>0.4993734758</v>
      </c>
      <c r="AB76" s="3">
        <f t="shared" si="84"/>
        <v>24.28556218</v>
      </c>
      <c r="AC76" s="3">
        <f t="shared" si="84"/>
        <v>2.018365592</v>
      </c>
      <c r="AD76" s="3">
        <f t="shared" si="84"/>
        <v>23.2486469</v>
      </c>
      <c r="AE76" s="3">
        <f t="shared" si="84"/>
        <v>3.608375473</v>
      </c>
      <c r="AF76" s="3">
        <f t="shared" si="84"/>
        <v>1.02560638</v>
      </c>
      <c r="AG76" s="3">
        <f t="shared" si="84"/>
        <v>16.3698036</v>
      </c>
    </row>
    <row r="77">
      <c r="A77" s="1">
        <v>77.0</v>
      </c>
      <c r="B77" s="26">
        <f>IF('Генератор'!A77 &lt; $F$2,$H$1,$H$2) * -LN(1 - 'Генератор'!B77)</f>
        <v>0.5863883276</v>
      </c>
      <c r="X77" s="3">
        <f t="shared" si="3"/>
        <v>29.96104854</v>
      </c>
      <c r="Y77" s="3">
        <f t="shared" ref="Y77:AG77" si="85">X78</f>
        <v>3.219126522</v>
      </c>
      <c r="Z77" s="3">
        <f t="shared" si="85"/>
        <v>0.4993734758</v>
      </c>
      <c r="AA77" s="3">
        <f t="shared" si="85"/>
        <v>24.28556218</v>
      </c>
      <c r="AB77" s="3">
        <f t="shared" si="85"/>
        <v>2.018365592</v>
      </c>
      <c r="AC77" s="3">
        <f t="shared" si="85"/>
        <v>23.2486469</v>
      </c>
      <c r="AD77" s="3">
        <f t="shared" si="85"/>
        <v>3.608375473</v>
      </c>
      <c r="AE77" s="3">
        <f t="shared" si="85"/>
        <v>1.02560638</v>
      </c>
      <c r="AF77" s="3">
        <f t="shared" si="85"/>
        <v>16.3698036</v>
      </c>
      <c r="AG77" s="3">
        <f t="shared" si="85"/>
        <v>3.098135151</v>
      </c>
    </row>
    <row r="78">
      <c r="A78" s="1">
        <v>78.0</v>
      </c>
      <c r="B78" s="26">
        <f>IF('Генератор'!A78 &lt; $F$2,$H$1,$H$2) * -LN(1 - 'Генератор'!B78)</f>
        <v>29.96104854</v>
      </c>
      <c r="X78" s="3">
        <f t="shared" si="3"/>
        <v>3.219126522</v>
      </c>
      <c r="Y78" s="3">
        <f t="shared" ref="Y78:AG78" si="86">X79</f>
        <v>0.4993734758</v>
      </c>
      <c r="Z78" s="3">
        <f t="shared" si="86"/>
        <v>24.28556218</v>
      </c>
      <c r="AA78" s="3">
        <f t="shared" si="86"/>
        <v>2.018365592</v>
      </c>
      <c r="AB78" s="3">
        <f t="shared" si="86"/>
        <v>23.2486469</v>
      </c>
      <c r="AC78" s="3">
        <f t="shared" si="86"/>
        <v>3.608375473</v>
      </c>
      <c r="AD78" s="3">
        <f t="shared" si="86"/>
        <v>1.02560638</v>
      </c>
      <c r="AE78" s="3">
        <f t="shared" si="86"/>
        <v>16.3698036</v>
      </c>
      <c r="AF78" s="3">
        <f t="shared" si="86"/>
        <v>3.098135151</v>
      </c>
      <c r="AG78" s="3">
        <f t="shared" si="86"/>
        <v>1.045793817</v>
      </c>
    </row>
    <row r="79">
      <c r="A79" s="1">
        <v>79.0</v>
      </c>
      <c r="B79" s="26">
        <f>IF('Генератор'!A79 &lt; $F$2,$H$1,$H$2) * -LN(1 - 'Генератор'!B79)</f>
        <v>3.219126522</v>
      </c>
      <c r="X79" s="3">
        <f t="shared" si="3"/>
        <v>0.4993734758</v>
      </c>
      <c r="Y79" s="3">
        <f t="shared" ref="Y79:AG79" si="87">X80</f>
        <v>24.28556218</v>
      </c>
      <c r="Z79" s="3">
        <f t="shared" si="87"/>
        <v>2.018365592</v>
      </c>
      <c r="AA79" s="3">
        <f t="shared" si="87"/>
        <v>23.2486469</v>
      </c>
      <c r="AB79" s="3">
        <f t="shared" si="87"/>
        <v>3.608375473</v>
      </c>
      <c r="AC79" s="3">
        <f t="shared" si="87"/>
        <v>1.02560638</v>
      </c>
      <c r="AD79" s="3">
        <f t="shared" si="87"/>
        <v>16.3698036</v>
      </c>
      <c r="AE79" s="3">
        <f t="shared" si="87"/>
        <v>3.098135151</v>
      </c>
      <c r="AF79" s="3">
        <f t="shared" si="87"/>
        <v>1.045793817</v>
      </c>
      <c r="AG79" s="3">
        <f t="shared" si="87"/>
        <v>5.445958216</v>
      </c>
    </row>
    <row r="80">
      <c r="A80" s="1">
        <v>80.0</v>
      </c>
      <c r="B80" s="26">
        <f>IF('Генератор'!A80 &lt; $F$2,$H$1,$H$2) * -LN(1 - 'Генератор'!B80)</f>
        <v>0.4993734758</v>
      </c>
      <c r="X80" s="3">
        <f t="shared" si="3"/>
        <v>24.28556218</v>
      </c>
      <c r="Y80" s="3">
        <f t="shared" ref="Y80:AG80" si="88">X81</f>
        <v>2.018365592</v>
      </c>
      <c r="Z80" s="3">
        <f t="shared" si="88"/>
        <v>23.2486469</v>
      </c>
      <c r="AA80" s="3">
        <f t="shared" si="88"/>
        <v>3.608375473</v>
      </c>
      <c r="AB80" s="3">
        <f t="shared" si="88"/>
        <v>1.02560638</v>
      </c>
      <c r="AC80" s="3">
        <f t="shared" si="88"/>
        <v>16.3698036</v>
      </c>
      <c r="AD80" s="3">
        <f t="shared" si="88"/>
        <v>3.098135151</v>
      </c>
      <c r="AE80" s="3">
        <f t="shared" si="88"/>
        <v>1.045793817</v>
      </c>
      <c r="AF80" s="3">
        <f t="shared" si="88"/>
        <v>5.445958216</v>
      </c>
      <c r="AG80" s="3">
        <f t="shared" si="88"/>
        <v>65.39541196</v>
      </c>
    </row>
    <row r="81">
      <c r="A81" s="1">
        <v>81.0</v>
      </c>
      <c r="B81" s="26">
        <f>IF('Генератор'!A81 &lt; $F$2,$H$1,$H$2) * -LN(1 - 'Генератор'!B81)</f>
        <v>24.28556218</v>
      </c>
      <c r="X81" s="3">
        <f t="shared" si="3"/>
        <v>2.018365592</v>
      </c>
      <c r="Y81" s="3">
        <f t="shared" ref="Y81:AG81" si="89">X82</f>
        <v>23.2486469</v>
      </c>
      <c r="Z81" s="3">
        <f t="shared" si="89"/>
        <v>3.608375473</v>
      </c>
      <c r="AA81" s="3">
        <f t="shared" si="89"/>
        <v>1.02560638</v>
      </c>
      <c r="AB81" s="3">
        <f t="shared" si="89"/>
        <v>16.3698036</v>
      </c>
      <c r="AC81" s="3">
        <f t="shared" si="89"/>
        <v>3.098135151</v>
      </c>
      <c r="AD81" s="3">
        <f t="shared" si="89"/>
        <v>1.045793817</v>
      </c>
      <c r="AE81" s="3">
        <f t="shared" si="89"/>
        <v>5.445958216</v>
      </c>
      <c r="AF81" s="3">
        <f t="shared" si="89"/>
        <v>65.39541196</v>
      </c>
      <c r="AG81" s="3">
        <f t="shared" si="89"/>
        <v>17.88085619</v>
      </c>
    </row>
    <row r="82">
      <c r="A82" s="1">
        <v>82.0</v>
      </c>
      <c r="B82" s="26">
        <f>IF('Генератор'!A82 &lt; $F$2,$H$1,$H$2) * -LN(1 - 'Генератор'!B82)</f>
        <v>2.018365592</v>
      </c>
      <c r="X82" s="3">
        <f t="shared" si="3"/>
        <v>23.2486469</v>
      </c>
      <c r="Y82" s="3">
        <f t="shared" ref="Y82:AG82" si="90">X83</f>
        <v>3.608375473</v>
      </c>
      <c r="Z82" s="3">
        <f t="shared" si="90"/>
        <v>1.02560638</v>
      </c>
      <c r="AA82" s="3">
        <f t="shared" si="90"/>
        <v>16.3698036</v>
      </c>
      <c r="AB82" s="3">
        <f t="shared" si="90"/>
        <v>3.098135151</v>
      </c>
      <c r="AC82" s="3">
        <f t="shared" si="90"/>
        <v>1.045793817</v>
      </c>
      <c r="AD82" s="3">
        <f t="shared" si="90"/>
        <v>5.445958216</v>
      </c>
      <c r="AE82" s="3">
        <f t="shared" si="90"/>
        <v>65.39541196</v>
      </c>
      <c r="AF82" s="3">
        <f t="shared" si="90"/>
        <v>17.88085619</v>
      </c>
      <c r="AG82" s="3">
        <f t="shared" si="90"/>
        <v>11.53543798</v>
      </c>
    </row>
    <row r="83">
      <c r="A83" s="1">
        <v>83.0</v>
      </c>
      <c r="B83" s="26">
        <f>IF('Генератор'!A83 &lt; $F$2,$H$1,$H$2) * -LN(1 - 'Генератор'!B83)</f>
        <v>23.2486469</v>
      </c>
      <c r="X83" s="3">
        <f t="shared" si="3"/>
        <v>3.608375473</v>
      </c>
      <c r="Y83" s="3">
        <f t="shared" ref="Y83:AG83" si="91">X84</f>
        <v>1.02560638</v>
      </c>
      <c r="Z83" s="3">
        <f t="shared" si="91"/>
        <v>16.3698036</v>
      </c>
      <c r="AA83" s="3">
        <f t="shared" si="91"/>
        <v>3.098135151</v>
      </c>
      <c r="AB83" s="3">
        <f t="shared" si="91"/>
        <v>1.045793817</v>
      </c>
      <c r="AC83" s="3">
        <f t="shared" si="91"/>
        <v>5.445958216</v>
      </c>
      <c r="AD83" s="3">
        <f t="shared" si="91"/>
        <v>65.39541196</v>
      </c>
      <c r="AE83" s="3">
        <f t="shared" si="91"/>
        <v>17.88085619</v>
      </c>
      <c r="AF83" s="3">
        <f t="shared" si="91"/>
        <v>11.53543798</v>
      </c>
      <c r="AG83" s="3">
        <f t="shared" si="91"/>
        <v>4.203592619</v>
      </c>
    </row>
    <row r="84">
      <c r="A84" s="1">
        <v>84.0</v>
      </c>
      <c r="B84" s="26">
        <f>IF('Генератор'!A84 &lt; $F$2,$H$1,$H$2) * -LN(1 - 'Генератор'!B84)</f>
        <v>3.608375473</v>
      </c>
      <c r="X84" s="3">
        <f t="shared" si="3"/>
        <v>1.02560638</v>
      </c>
      <c r="Y84" s="3">
        <f t="shared" ref="Y84:AG84" si="92">X85</f>
        <v>16.3698036</v>
      </c>
      <c r="Z84" s="3">
        <f t="shared" si="92"/>
        <v>3.098135151</v>
      </c>
      <c r="AA84" s="3">
        <f t="shared" si="92"/>
        <v>1.045793817</v>
      </c>
      <c r="AB84" s="3">
        <f t="shared" si="92"/>
        <v>5.445958216</v>
      </c>
      <c r="AC84" s="3">
        <f t="shared" si="92"/>
        <v>65.39541196</v>
      </c>
      <c r="AD84" s="3">
        <f t="shared" si="92"/>
        <v>17.88085619</v>
      </c>
      <c r="AE84" s="3">
        <f t="shared" si="92"/>
        <v>11.53543798</v>
      </c>
      <c r="AF84" s="3">
        <f t="shared" si="92"/>
        <v>4.203592619</v>
      </c>
      <c r="AG84" s="3">
        <f t="shared" si="92"/>
        <v>0.9291393385</v>
      </c>
    </row>
    <row r="85">
      <c r="A85" s="1">
        <v>85.0</v>
      </c>
      <c r="B85" s="26">
        <f>IF('Генератор'!A85 &lt; $F$2,$H$1,$H$2) * -LN(1 - 'Генератор'!B85)</f>
        <v>1.02560638</v>
      </c>
      <c r="X85" s="3">
        <f t="shared" si="3"/>
        <v>16.3698036</v>
      </c>
      <c r="Y85" s="3">
        <f t="shared" ref="Y85:AG85" si="93">X86</f>
        <v>3.098135151</v>
      </c>
      <c r="Z85" s="3">
        <f t="shared" si="93"/>
        <v>1.045793817</v>
      </c>
      <c r="AA85" s="3">
        <f t="shared" si="93"/>
        <v>5.445958216</v>
      </c>
      <c r="AB85" s="3">
        <f t="shared" si="93"/>
        <v>65.39541196</v>
      </c>
      <c r="AC85" s="3">
        <f t="shared" si="93"/>
        <v>17.88085619</v>
      </c>
      <c r="AD85" s="3">
        <f t="shared" si="93"/>
        <v>11.53543798</v>
      </c>
      <c r="AE85" s="3">
        <f t="shared" si="93"/>
        <v>4.203592619</v>
      </c>
      <c r="AF85" s="3">
        <f t="shared" si="93"/>
        <v>0.9291393385</v>
      </c>
      <c r="AG85" s="3">
        <f t="shared" si="93"/>
        <v>1.538264012</v>
      </c>
    </row>
    <row r="86">
      <c r="A86" s="1">
        <v>86.0</v>
      </c>
      <c r="B86" s="26">
        <f>IF('Генератор'!A86 &lt; $F$2,$H$1,$H$2) * -LN(1 - 'Генератор'!B86)</f>
        <v>16.3698036</v>
      </c>
      <c r="X86" s="3">
        <f t="shared" si="3"/>
        <v>3.098135151</v>
      </c>
      <c r="Y86" s="3">
        <f t="shared" ref="Y86:AG86" si="94">X87</f>
        <v>1.045793817</v>
      </c>
      <c r="Z86" s="3">
        <f t="shared" si="94"/>
        <v>5.445958216</v>
      </c>
      <c r="AA86" s="3">
        <f t="shared" si="94"/>
        <v>65.39541196</v>
      </c>
      <c r="AB86" s="3">
        <f t="shared" si="94"/>
        <v>17.88085619</v>
      </c>
      <c r="AC86" s="3">
        <f t="shared" si="94"/>
        <v>11.53543798</v>
      </c>
      <c r="AD86" s="3">
        <f t="shared" si="94"/>
        <v>4.203592619</v>
      </c>
      <c r="AE86" s="3">
        <f t="shared" si="94"/>
        <v>0.9291393385</v>
      </c>
      <c r="AF86" s="3">
        <f t="shared" si="94"/>
        <v>1.538264012</v>
      </c>
      <c r="AG86" s="3">
        <f t="shared" si="94"/>
        <v>3.17399828</v>
      </c>
    </row>
    <row r="87">
      <c r="A87" s="1">
        <v>87.0</v>
      </c>
      <c r="B87" s="26">
        <f>IF('Генератор'!A87 &lt; $F$2,$H$1,$H$2) * -LN(1 - 'Генератор'!B87)</f>
        <v>3.098135151</v>
      </c>
      <c r="X87" s="3">
        <f t="shared" si="3"/>
        <v>1.045793817</v>
      </c>
      <c r="Y87" s="3">
        <f t="shared" ref="Y87:AG87" si="95">X88</f>
        <v>5.445958216</v>
      </c>
      <c r="Z87" s="3">
        <f t="shared" si="95"/>
        <v>65.39541196</v>
      </c>
      <c r="AA87" s="3">
        <f t="shared" si="95"/>
        <v>17.88085619</v>
      </c>
      <c r="AB87" s="3">
        <f t="shared" si="95"/>
        <v>11.53543798</v>
      </c>
      <c r="AC87" s="3">
        <f t="shared" si="95"/>
        <v>4.203592619</v>
      </c>
      <c r="AD87" s="3">
        <f t="shared" si="95"/>
        <v>0.9291393385</v>
      </c>
      <c r="AE87" s="3">
        <f t="shared" si="95"/>
        <v>1.538264012</v>
      </c>
      <c r="AF87" s="3">
        <f t="shared" si="95"/>
        <v>3.17399828</v>
      </c>
      <c r="AG87" s="3">
        <f t="shared" si="95"/>
        <v>15.93535416</v>
      </c>
    </row>
    <row r="88">
      <c r="A88" s="1">
        <v>88.0</v>
      </c>
      <c r="B88" s="26">
        <f>IF('Генератор'!A88 &lt; $F$2,$H$1,$H$2) * -LN(1 - 'Генератор'!B88)</f>
        <v>1.045793817</v>
      </c>
      <c r="X88" s="3">
        <f t="shared" si="3"/>
        <v>5.445958216</v>
      </c>
      <c r="Y88" s="3">
        <f t="shared" ref="Y88:AG88" si="96">X89</f>
        <v>65.39541196</v>
      </c>
      <c r="Z88" s="3">
        <f t="shared" si="96"/>
        <v>17.88085619</v>
      </c>
      <c r="AA88" s="3">
        <f t="shared" si="96"/>
        <v>11.53543798</v>
      </c>
      <c r="AB88" s="3">
        <f t="shared" si="96"/>
        <v>4.203592619</v>
      </c>
      <c r="AC88" s="3">
        <f t="shared" si="96"/>
        <v>0.9291393385</v>
      </c>
      <c r="AD88" s="3">
        <f t="shared" si="96"/>
        <v>1.538264012</v>
      </c>
      <c r="AE88" s="3">
        <f t="shared" si="96"/>
        <v>3.17399828</v>
      </c>
      <c r="AF88" s="3">
        <f t="shared" si="96"/>
        <v>15.93535416</v>
      </c>
      <c r="AG88" s="3">
        <f t="shared" si="96"/>
        <v>111.7617272</v>
      </c>
    </row>
    <row r="89">
      <c r="A89" s="1">
        <v>89.0</v>
      </c>
      <c r="B89" s="26">
        <f>IF('Генератор'!A89 &lt; $F$2,$H$1,$H$2) * -LN(1 - 'Генератор'!B89)</f>
        <v>5.445958216</v>
      </c>
      <c r="X89" s="3">
        <f t="shared" si="3"/>
        <v>65.39541196</v>
      </c>
      <c r="Y89" s="3">
        <f t="shared" ref="Y89:AG89" si="97">X90</f>
        <v>17.88085619</v>
      </c>
      <c r="Z89" s="3">
        <f t="shared" si="97"/>
        <v>11.53543798</v>
      </c>
      <c r="AA89" s="3">
        <f t="shared" si="97"/>
        <v>4.203592619</v>
      </c>
      <c r="AB89" s="3">
        <f t="shared" si="97"/>
        <v>0.9291393385</v>
      </c>
      <c r="AC89" s="3">
        <f t="shared" si="97"/>
        <v>1.538264012</v>
      </c>
      <c r="AD89" s="3">
        <f t="shared" si="97"/>
        <v>3.17399828</v>
      </c>
      <c r="AE89" s="3">
        <f t="shared" si="97"/>
        <v>15.93535416</v>
      </c>
      <c r="AF89" s="3">
        <f t="shared" si="97"/>
        <v>111.7617272</v>
      </c>
      <c r="AG89" s="3">
        <f t="shared" si="97"/>
        <v>25.63199718</v>
      </c>
    </row>
    <row r="90">
      <c r="A90" s="1">
        <v>90.0</v>
      </c>
      <c r="B90" s="26">
        <f>IF('Генератор'!A90 &lt; $F$2,$H$1,$H$2) * -LN(1 - 'Генератор'!B90)</f>
        <v>65.39541196</v>
      </c>
      <c r="X90" s="3">
        <f t="shared" si="3"/>
        <v>17.88085619</v>
      </c>
      <c r="Y90" s="3">
        <f t="shared" ref="Y90:AG90" si="98">X91</f>
        <v>11.53543798</v>
      </c>
      <c r="Z90" s="3">
        <f t="shared" si="98"/>
        <v>4.203592619</v>
      </c>
      <c r="AA90" s="3">
        <f t="shared" si="98"/>
        <v>0.9291393385</v>
      </c>
      <c r="AB90" s="3">
        <f t="shared" si="98"/>
        <v>1.538264012</v>
      </c>
      <c r="AC90" s="3">
        <f t="shared" si="98"/>
        <v>3.17399828</v>
      </c>
      <c r="AD90" s="3">
        <f t="shared" si="98"/>
        <v>15.93535416</v>
      </c>
      <c r="AE90" s="3">
        <f t="shared" si="98"/>
        <v>111.7617272</v>
      </c>
      <c r="AF90" s="3">
        <f t="shared" si="98"/>
        <v>25.63199718</v>
      </c>
      <c r="AG90" s="3">
        <f t="shared" si="98"/>
        <v>1.196682146</v>
      </c>
    </row>
    <row r="91">
      <c r="A91" s="1">
        <v>91.0</v>
      </c>
      <c r="B91" s="26">
        <f>IF('Генератор'!A91 &lt; $F$2,$H$1,$H$2) * -LN(1 - 'Генератор'!B91)</f>
        <v>17.88085619</v>
      </c>
      <c r="X91" s="3">
        <f t="shared" si="3"/>
        <v>11.53543798</v>
      </c>
      <c r="Y91" s="3">
        <f t="shared" ref="Y91:AG91" si="99">X92</f>
        <v>4.203592619</v>
      </c>
      <c r="Z91" s="3">
        <f t="shared" si="99"/>
        <v>0.9291393385</v>
      </c>
      <c r="AA91" s="3">
        <f t="shared" si="99"/>
        <v>1.538264012</v>
      </c>
      <c r="AB91" s="3">
        <f t="shared" si="99"/>
        <v>3.17399828</v>
      </c>
      <c r="AC91" s="3">
        <f t="shared" si="99"/>
        <v>15.93535416</v>
      </c>
      <c r="AD91" s="3">
        <f t="shared" si="99"/>
        <v>111.7617272</v>
      </c>
      <c r="AE91" s="3">
        <f t="shared" si="99"/>
        <v>25.63199718</v>
      </c>
      <c r="AF91" s="3">
        <f t="shared" si="99"/>
        <v>1.196682146</v>
      </c>
      <c r="AG91" s="3">
        <f t="shared" si="99"/>
        <v>17.95089365</v>
      </c>
    </row>
    <row r="92">
      <c r="A92" s="1">
        <v>92.0</v>
      </c>
      <c r="B92" s="26">
        <f>IF('Генератор'!A92 &lt; $F$2,$H$1,$H$2) * -LN(1 - 'Генератор'!B92)</f>
        <v>11.53543798</v>
      </c>
      <c r="X92" s="3">
        <f t="shared" si="3"/>
        <v>4.203592619</v>
      </c>
      <c r="Y92" s="3">
        <f t="shared" ref="Y92:AG92" si="100">X93</f>
        <v>0.9291393385</v>
      </c>
      <c r="Z92" s="3">
        <f t="shared" si="100"/>
        <v>1.538264012</v>
      </c>
      <c r="AA92" s="3">
        <f t="shared" si="100"/>
        <v>3.17399828</v>
      </c>
      <c r="AB92" s="3">
        <f t="shared" si="100"/>
        <v>15.93535416</v>
      </c>
      <c r="AC92" s="3">
        <f t="shared" si="100"/>
        <v>111.7617272</v>
      </c>
      <c r="AD92" s="3">
        <f t="shared" si="100"/>
        <v>25.63199718</v>
      </c>
      <c r="AE92" s="3">
        <f t="shared" si="100"/>
        <v>1.196682146</v>
      </c>
      <c r="AF92" s="3">
        <f t="shared" si="100"/>
        <v>17.95089365</v>
      </c>
      <c r="AG92" s="3">
        <f t="shared" si="100"/>
        <v>6.963705625</v>
      </c>
    </row>
    <row r="93">
      <c r="A93" s="1">
        <v>93.0</v>
      </c>
      <c r="B93" s="26">
        <f>IF('Генератор'!A93 &lt; $F$2,$H$1,$H$2) * -LN(1 - 'Генератор'!B93)</f>
        <v>4.203592619</v>
      </c>
      <c r="X93" s="3">
        <f t="shared" si="3"/>
        <v>0.9291393385</v>
      </c>
      <c r="Y93" s="3">
        <f t="shared" ref="Y93:AG93" si="101">X94</f>
        <v>1.538264012</v>
      </c>
      <c r="Z93" s="3">
        <f t="shared" si="101"/>
        <v>3.17399828</v>
      </c>
      <c r="AA93" s="3">
        <f t="shared" si="101"/>
        <v>15.93535416</v>
      </c>
      <c r="AB93" s="3">
        <f t="shared" si="101"/>
        <v>111.7617272</v>
      </c>
      <c r="AC93" s="3">
        <f t="shared" si="101"/>
        <v>25.63199718</v>
      </c>
      <c r="AD93" s="3">
        <f t="shared" si="101"/>
        <v>1.196682146</v>
      </c>
      <c r="AE93" s="3">
        <f t="shared" si="101"/>
        <v>17.95089365</v>
      </c>
      <c r="AF93" s="3">
        <f t="shared" si="101"/>
        <v>6.963705625</v>
      </c>
      <c r="AG93" s="3">
        <f t="shared" si="101"/>
        <v>0.4220762646</v>
      </c>
    </row>
    <row r="94">
      <c r="A94" s="1">
        <v>94.0</v>
      </c>
      <c r="B94" s="26">
        <f>IF('Генератор'!A94 &lt; $F$2,$H$1,$H$2) * -LN(1 - 'Генератор'!B94)</f>
        <v>0.9291393385</v>
      </c>
      <c r="X94" s="3">
        <f t="shared" si="3"/>
        <v>1.538264012</v>
      </c>
      <c r="Y94" s="3">
        <f t="shared" ref="Y94:AG94" si="102">X95</f>
        <v>3.17399828</v>
      </c>
      <c r="Z94" s="3">
        <f t="shared" si="102"/>
        <v>15.93535416</v>
      </c>
      <c r="AA94" s="3">
        <f t="shared" si="102"/>
        <v>111.7617272</v>
      </c>
      <c r="AB94" s="3">
        <f t="shared" si="102"/>
        <v>25.63199718</v>
      </c>
      <c r="AC94" s="3">
        <f t="shared" si="102"/>
        <v>1.196682146</v>
      </c>
      <c r="AD94" s="3">
        <f t="shared" si="102"/>
        <v>17.95089365</v>
      </c>
      <c r="AE94" s="3">
        <f t="shared" si="102"/>
        <v>6.963705625</v>
      </c>
      <c r="AF94" s="3">
        <f t="shared" si="102"/>
        <v>0.4220762646</v>
      </c>
      <c r="AG94" s="3">
        <f t="shared" si="102"/>
        <v>20.89957656</v>
      </c>
    </row>
    <row r="95">
      <c r="A95" s="1">
        <v>95.0</v>
      </c>
      <c r="B95" s="26">
        <f>IF('Генератор'!A95 &lt; $F$2,$H$1,$H$2) * -LN(1 - 'Генератор'!B95)</f>
        <v>1.538264012</v>
      </c>
      <c r="X95" s="3">
        <f t="shared" si="3"/>
        <v>3.17399828</v>
      </c>
      <c r="Y95" s="3">
        <f t="shared" ref="Y95:AG95" si="103">X96</f>
        <v>15.93535416</v>
      </c>
      <c r="Z95" s="3">
        <f t="shared" si="103"/>
        <v>111.7617272</v>
      </c>
      <c r="AA95" s="3">
        <f t="shared" si="103"/>
        <v>25.63199718</v>
      </c>
      <c r="AB95" s="3">
        <f t="shared" si="103"/>
        <v>1.196682146</v>
      </c>
      <c r="AC95" s="3">
        <f t="shared" si="103"/>
        <v>17.95089365</v>
      </c>
      <c r="AD95" s="3">
        <f t="shared" si="103"/>
        <v>6.963705625</v>
      </c>
      <c r="AE95" s="3">
        <f t="shared" si="103"/>
        <v>0.4220762646</v>
      </c>
      <c r="AF95" s="3">
        <f t="shared" si="103"/>
        <v>20.89957656</v>
      </c>
      <c r="AG95" s="3">
        <f t="shared" si="103"/>
        <v>41.01157645</v>
      </c>
    </row>
    <row r="96">
      <c r="A96" s="1">
        <v>96.0</v>
      </c>
      <c r="B96" s="26">
        <f>IF('Генератор'!A96 &lt; $F$2,$H$1,$H$2) * -LN(1 - 'Генератор'!B96)</f>
        <v>3.17399828</v>
      </c>
      <c r="X96" s="3">
        <f t="shared" si="3"/>
        <v>15.93535416</v>
      </c>
      <c r="Y96" s="3">
        <f t="shared" ref="Y96:AG96" si="104">X97</f>
        <v>111.7617272</v>
      </c>
      <c r="Z96" s="3">
        <f t="shared" si="104"/>
        <v>25.63199718</v>
      </c>
      <c r="AA96" s="3">
        <f t="shared" si="104"/>
        <v>1.196682146</v>
      </c>
      <c r="AB96" s="3">
        <f t="shared" si="104"/>
        <v>17.95089365</v>
      </c>
      <c r="AC96" s="3">
        <f t="shared" si="104"/>
        <v>6.963705625</v>
      </c>
      <c r="AD96" s="3">
        <f t="shared" si="104"/>
        <v>0.4220762646</v>
      </c>
      <c r="AE96" s="3">
        <f t="shared" si="104"/>
        <v>20.89957656</v>
      </c>
      <c r="AF96" s="3">
        <f t="shared" si="104"/>
        <v>41.01157645</v>
      </c>
      <c r="AG96" s="3">
        <f t="shared" si="104"/>
        <v>1.261417747</v>
      </c>
    </row>
    <row r="97">
      <c r="A97" s="1">
        <v>97.0</v>
      </c>
      <c r="B97" s="26">
        <f>IF('Генератор'!A97 &lt; $F$2,$H$1,$H$2) * -LN(1 - 'Генератор'!B97)</f>
        <v>15.93535416</v>
      </c>
      <c r="X97" s="3">
        <f t="shared" si="3"/>
        <v>111.7617272</v>
      </c>
      <c r="Y97" s="3">
        <f t="shared" ref="Y97:AG97" si="105">X98</f>
        <v>25.63199718</v>
      </c>
      <c r="Z97" s="3">
        <f t="shared" si="105"/>
        <v>1.196682146</v>
      </c>
      <c r="AA97" s="3">
        <f t="shared" si="105"/>
        <v>17.95089365</v>
      </c>
      <c r="AB97" s="3">
        <f t="shared" si="105"/>
        <v>6.963705625</v>
      </c>
      <c r="AC97" s="3">
        <f t="shared" si="105"/>
        <v>0.4220762646</v>
      </c>
      <c r="AD97" s="3">
        <f t="shared" si="105"/>
        <v>20.89957656</v>
      </c>
      <c r="AE97" s="3">
        <f t="shared" si="105"/>
        <v>41.01157645</v>
      </c>
      <c r="AF97" s="3">
        <f t="shared" si="105"/>
        <v>1.261417747</v>
      </c>
      <c r="AG97" s="3">
        <f t="shared" si="105"/>
        <v>3.0641012</v>
      </c>
    </row>
    <row r="98">
      <c r="A98" s="1">
        <v>98.0</v>
      </c>
      <c r="B98" s="26">
        <f>IF('Генератор'!A98 &lt; $F$2,$H$1,$H$2) * -LN(1 - 'Генератор'!B98)</f>
        <v>111.7617272</v>
      </c>
      <c r="X98" s="3">
        <f t="shared" si="3"/>
        <v>25.63199718</v>
      </c>
      <c r="Y98" s="3">
        <f t="shared" ref="Y98:AG98" si="106">X99</f>
        <v>1.196682146</v>
      </c>
      <c r="Z98" s="3">
        <f t="shared" si="106"/>
        <v>17.95089365</v>
      </c>
      <c r="AA98" s="3">
        <f t="shared" si="106"/>
        <v>6.963705625</v>
      </c>
      <c r="AB98" s="3">
        <f t="shared" si="106"/>
        <v>0.4220762646</v>
      </c>
      <c r="AC98" s="3">
        <f t="shared" si="106"/>
        <v>20.89957656</v>
      </c>
      <c r="AD98" s="3">
        <f t="shared" si="106"/>
        <v>41.01157645</v>
      </c>
      <c r="AE98" s="3">
        <f t="shared" si="106"/>
        <v>1.261417747</v>
      </c>
      <c r="AF98" s="3">
        <f t="shared" si="106"/>
        <v>3.0641012</v>
      </c>
      <c r="AG98" s="3">
        <f t="shared" si="106"/>
        <v>3.816311416</v>
      </c>
    </row>
    <row r="99">
      <c r="A99" s="1">
        <v>99.0</v>
      </c>
      <c r="B99" s="26">
        <f>IF('Генератор'!A99 &lt; $F$2,$H$1,$H$2) * -LN(1 - 'Генератор'!B99)</f>
        <v>25.63199718</v>
      </c>
      <c r="X99" s="3">
        <f t="shared" si="3"/>
        <v>1.196682146</v>
      </c>
      <c r="Y99" s="3">
        <f t="shared" ref="Y99:AG99" si="107">X100</f>
        <v>17.95089365</v>
      </c>
      <c r="Z99" s="3">
        <f t="shared" si="107"/>
        <v>6.963705625</v>
      </c>
      <c r="AA99" s="3">
        <f t="shared" si="107"/>
        <v>0.4220762646</v>
      </c>
      <c r="AB99" s="3">
        <f t="shared" si="107"/>
        <v>20.89957656</v>
      </c>
      <c r="AC99" s="3">
        <f t="shared" si="107"/>
        <v>41.01157645</v>
      </c>
      <c r="AD99" s="3">
        <f t="shared" si="107"/>
        <v>1.261417747</v>
      </c>
      <c r="AE99" s="3">
        <f t="shared" si="107"/>
        <v>3.0641012</v>
      </c>
      <c r="AF99" s="3">
        <f t="shared" si="107"/>
        <v>3.816311416</v>
      </c>
      <c r="AG99" s="3">
        <f t="shared" si="107"/>
        <v>2.402155437</v>
      </c>
    </row>
    <row r="100">
      <c r="A100" s="1">
        <v>100.0</v>
      </c>
      <c r="B100" s="26">
        <f>IF('Генератор'!A100 &lt; $F$2,$H$1,$H$2) * -LN(1 - 'Генератор'!B100)</f>
        <v>1.196682146</v>
      </c>
      <c r="X100" s="3">
        <f t="shared" si="3"/>
        <v>17.95089365</v>
      </c>
      <c r="Y100" s="3">
        <f t="shared" ref="Y100:AG100" si="108">X101</f>
        <v>6.963705625</v>
      </c>
      <c r="Z100" s="3">
        <f t="shared" si="108"/>
        <v>0.4220762646</v>
      </c>
      <c r="AA100" s="3">
        <f t="shared" si="108"/>
        <v>20.89957656</v>
      </c>
      <c r="AB100" s="3">
        <f t="shared" si="108"/>
        <v>41.01157645</v>
      </c>
      <c r="AC100" s="3">
        <f t="shared" si="108"/>
        <v>1.261417747</v>
      </c>
      <c r="AD100" s="3">
        <f t="shared" si="108"/>
        <v>3.0641012</v>
      </c>
      <c r="AE100" s="3">
        <f t="shared" si="108"/>
        <v>3.816311416</v>
      </c>
      <c r="AF100" s="3">
        <f t="shared" si="108"/>
        <v>2.402155437</v>
      </c>
      <c r="AG100" s="3">
        <f t="shared" si="108"/>
        <v>70.13732781</v>
      </c>
    </row>
    <row r="101">
      <c r="A101" s="1">
        <v>101.0</v>
      </c>
      <c r="B101" s="26">
        <f>IF('Генератор'!A101 &lt; $F$2,$H$1,$H$2) * -LN(1 - 'Генератор'!B101)</f>
        <v>17.95089365</v>
      </c>
      <c r="X101" s="3">
        <f t="shared" si="3"/>
        <v>6.963705625</v>
      </c>
      <c r="Y101" s="3">
        <f t="shared" ref="Y101:AG101" si="109">X102</f>
        <v>0.4220762646</v>
      </c>
      <c r="Z101" s="3">
        <f t="shared" si="109"/>
        <v>20.89957656</v>
      </c>
      <c r="AA101" s="3">
        <f t="shared" si="109"/>
        <v>41.01157645</v>
      </c>
      <c r="AB101" s="3">
        <f t="shared" si="109"/>
        <v>1.261417747</v>
      </c>
      <c r="AC101" s="3">
        <f t="shared" si="109"/>
        <v>3.0641012</v>
      </c>
      <c r="AD101" s="3">
        <f t="shared" si="109"/>
        <v>3.816311416</v>
      </c>
      <c r="AE101" s="3">
        <f t="shared" si="109"/>
        <v>2.402155437</v>
      </c>
      <c r="AF101" s="3">
        <f t="shared" si="109"/>
        <v>70.13732781</v>
      </c>
      <c r="AG101" s="3">
        <f t="shared" si="109"/>
        <v>3.304137756</v>
      </c>
    </row>
    <row r="102">
      <c r="A102" s="1">
        <v>102.0</v>
      </c>
      <c r="B102" s="26">
        <f>IF('Генератор'!A102 &lt; $F$2,$H$1,$H$2) * -LN(1 - 'Генератор'!B102)</f>
        <v>6.963705625</v>
      </c>
      <c r="X102" s="3">
        <f t="shared" si="3"/>
        <v>0.4220762646</v>
      </c>
      <c r="Y102" s="3">
        <f t="shared" ref="Y102:AG102" si="110">X103</f>
        <v>20.89957656</v>
      </c>
      <c r="Z102" s="3">
        <f t="shared" si="110"/>
        <v>41.01157645</v>
      </c>
      <c r="AA102" s="3">
        <f t="shared" si="110"/>
        <v>1.261417747</v>
      </c>
      <c r="AB102" s="3">
        <f t="shared" si="110"/>
        <v>3.0641012</v>
      </c>
      <c r="AC102" s="3">
        <f t="shared" si="110"/>
        <v>3.816311416</v>
      </c>
      <c r="AD102" s="3">
        <f t="shared" si="110"/>
        <v>2.402155437</v>
      </c>
      <c r="AE102" s="3">
        <f t="shared" si="110"/>
        <v>70.13732781</v>
      </c>
      <c r="AF102" s="3">
        <f t="shared" si="110"/>
        <v>3.304137756</v>
      </c>
      <c r="AG102" s="3">
        <f t="shared" si="110"/>
        <v>0.9435289626</v>
      </c>
    </row>
    <row r="103">
      <c r="A103" s="1">
        <v>103.0</v>
      </c>
      <c r="B103" s="26">
        <f>IF('Генератор'!A103 &lt; $F$2,$H$1,$H$2) * -LN(1 - 'Генератор'!B103)</f>
        <v>0.4220762646</v>
      </c>
      <c r="X103" s="3">
        <f t="shared" si="3"/>
        <v>20.89957656</v>
      </c>
      <c r="Y103" s="3">
        <f t="shared" ref="Y103:AG103" si="111">X104</f>
        <v>41.01157645</v>
      </c>
      <c r="Z103" s="3">
        <f t="shared" si="111"/>
        <v>1.261417747</v>
      </c>
      <c r="AA103" s="3">
        <f t="shared" si="111"/>
        <v>3.0641012</v>
      </c>
      <c r="AB103" s="3">
        <f t="shared" si="111"/>
        <v>3.816311416</v>
      </c>
      <c r="AC103" s="3">
        <f t="shared" si="111"/>
        <v>2.402155437</v>
      </c>
      <c r="AD103" s="3">
        <f t="shared" si="111"/>
        <v>70.13732781</v>
      </c>
      <c r="AE103" s="3">
        <f t="shared" si="111"/>
        <v>3.304137756</v>
      </c>
      <c r="AF103" s="3">
        <f t="shared" si="111"/>
        <v>0.9435289626</v>
      </c>
      <c r="AG103" s="3">
        <f t="shared" si="111"/>
        <v>1.385524933</v>
      </c>
    </row>
    <row r="104">
      <c r="A104" s="1">
        <v>104.0</v>
      </c>
      <c r="B104" s="26">
        <f>IF('Генератор'!A104 &lt; $F$2,$H$1,$H$2) * -LN(1 - 'Генератор'!B104)</f>
        <v>20.89957656</v>
      </c>
      <c r="X104" s="3">
        <f t="shared" si="3"/>
        <v>41.01157645</v>
      </c>
      <c r="Y104" s="3">
        <f t="shared" ref="Y104:AG104" si="112">X105</f>
        <v>1.261417747</v>
      </c>
      <c r="Z104" s="3">
        <f t="shared" si="112"/>
        <v>3.0641012</v>
      </c>
      <c r="AA104" s="3">
        <f t="shared" si="112"/>
        <v>3.816311416</v>
      </c>
      <c r="AB104" s="3">
        <f t="shared" si="112"/>
        <v>2.402155437</v>
      </c>
      <c r="AC104" s="3">
        <f t="shared" si="112"/>
        <v>70.13732781</v>
      </c>
      <c r="AD104" s="3">
        <f t="shared" si="112"/>
        <v>3.304137756</v>
      </c>
      <c r="AE104" s="3">
        <f t="shared" si="112"/>
        <v>0.9435289626</v>
      </c>
      <c r="AF104" s="3">
        <f t="shared" si="112"/>
        <v>1.385524933</v>
      </c>
      <c r="AG104" s="3">
        <f t="shared" si="112"/>
        <v>1.276170425</v>
      </c>
    </row>
    <row r="105">
      <c r="A105" s="1">
        <v>105.0</v>
      </c>
      <c r="B105" s="26">
        <f>IF('Генератор'!A105 &lt; $F$2,$H$1,$H$2) * -LN(1 - 'Генератор'!B105)</f>
        <v>41.01157645</v>
      </c>
      <c r="X105" s="3">
        <f t="shared" si="3"/>
        <v>1.261417747</v>
      </c>
      <c r="Y105" s="3">
        <f t="shared" ref="Y105:AG105" si="113">X106</f>
        <v>3.0641012</v>
      </c>
      <c r="Z105" s="3">
        <f t="shared" si="113"/>
        <v>3.816311416</v>
      </c>
      <c r="AA105" s="3">
        <f t="shared" si="113"/>
        <v>2.402155437</v>
      </c>
      <c r="AB105" s="3">
        <f t="shared" si="113"/>
        <v>70.13732781</v>
      </c>
      <c r="AC105" s="3">
        <f t="shared" si="113"/>
        <v>3.304137756</v>
      </c>
      <c r="AD105" s="3">
        <f t="shared" si="113"/>
        <v>0.9435289626</v>
      </c>
      <c r="AE105" s="3">
        <f t="shared" si="113"/>
        <v>1.385524933</v>
      </c>
      <c r="AF105" s="3">
        <f t="shared" si="113"/>
        <v>1.276170425</v>
      </c>
      <c r="AG105" s="3">
        <f t="shared" si="113"/>
        <v>4.801704678</v>
      </c>
    </row>
    <row r="106">
      <c r="A106" s="1">
        <v>106.0</v>
      </c>
      <c r="B106" s="26">
        <f>IF('Генератор'!A106 &lt; $F$2,$H$1,$H$2) * -LN(1 - 'Генератор'!B106)</f>
        <v>1.261417747</v>
      </c>
      <c r="X106" s="3">
        <f t="shared" si="3"/>
        <v>3.0641012</v>
      </c>
      <c r="Y106" s="3">
        <f t="shared" ref="Y106:AG106" si="114">X107</f>
        <v>3.816311416</v>
      </c>
      <c r="Z106" s="3">
        <f t="shared" si="114"/>
        <v>2.402155437</v>
      </c>
      <c r="AA106" s="3">
        <f t="shared" si="114"/>
        <v>70.13732781</v>
      </c>
      <c r="AB106" s="3">
        <f t="shared" si="114"/>
        <v>3.304137756</v>
      </c>
      <c r="AC106" s="3">
        <f t="shared" si="114"/>
        <v>0.9435289626</v>
      </c>
      <c r="AD106" s="3">
        <f t="shared" si="114"/>
        <v>1.385524933</v>
      </c>
      <c r="AE106" s="3">
        <f t="shared" si="114"/>
        <v>1.276170425</v>
      </c>
      <c r="AF106" s="3">
        <f t="shared" si="114"/>
        <v>4.801704678</v>
      </c>
      <c r="AG106" s="3">
        <f t="shared" si="114"/>
        <v>47.27947145</v>
      </c>
    </row>
    <row r="107">
      <c r="A107" s="1">
        <v>107.0</v>
      </c>
      <c r="B107" s="26">
        <f>IF('Генератор'!A107 &lt; $F$2,$H$1,$H$2) * -LN(1 - 'Генератор'!B107)</f>
        <v>3.0641012</v>
      </c>
      <c r="X107" s="3">
        <f t="shared" si="3"/>
        <v>3.816311416</v>
      </c>
      <c r="Y107" s="3">
        <f t="shared" ref="Y107:AG107" si="115">X108</f>
        <v>2.402155437</v>
      </c>
      <c r="Z107" s="3">
        <f t="shared" si="115"/>
        <v>70.13732781</v>
      </c>
      <c r="AA107" s="3">
        <f t="shared" si="115"/>
        <v>3.304137756</v>
      </c>
      <c r="AB107" s="3">
        <f t="shared" si="115"/>
        <v>0.9435289626</v>
      </c>
      <c r="AC107" s="3">
        <f t="shared" si="115"/>
        <v>1.385524933</v>
      </c>
      <c r="AD107" s="3">
        <f t="shared" si="115"/>
        <v>1.276170425</v>
      </c>
      <c r="AE107" s="3">
        <f t="shared" si="115"/>
        <v>4.801704678</v>
      </c>
      <c r="AF107" s="3">
        <f t="shared" si="115"/>
        <v>47.27947145</v>
      </c>
      <c r="AG107" s="3">
        <f t="shared" si="115"/>
        <v>0.8870969889</v>
      </c>
    </row>
    <row r="108">
      <c r="A108" s="1">
        <v>108.0</v>
      </c>
      <c r="B108" s="26">
        <f>IF('Генератор'!A108 &lt; $F$2,$H$1,$H$2) * -LN(1 - 'Генератор'!B108)</f>
        <v>3.816311416</v>
      </c>
      <c r="X108" s="3">
        <f t="shared" si="3"/>
        <v>2.402155437</v>
      </c>
      <c r="Y108" s="3">
        <f t="shared" ref="Y108:AG108" si="116">X109</f>
        <v>70.13732781</v>
      </c>
      <c r="Z108" s="3">
        <f t="shared" si="116"/>
        <v>3.304137756</v>
      </c>
      <c r="AA108" s="3">
        <f t="shared" si="116"/>
        <v>0.9435289626</v>
      </c>
      <c r="AB108" s="3">
        <f t="shared" si="116"/>
        <v>1.385524933</v>
      </c>
      <c r="AC108" s="3">
        <f t="shared" si="116"/>
        <v>1.276170425</v>
      </c>
      <c r="AD108" s="3">
        <f t="shared" si="116"/>
        <v>4.801704678</v>
      </c>
      <c r="AE108" s="3">
        <f t="shared" si="116"/>
        <v>47.27947145</v>
      </c>
      <c r="AF108" s="3">
        <f t="shared" si="116"/>
        <v>0.8870969889</v>
      </c>
      <c r="AG108" s="3">
        <f t="shared" si="116"/>
        <v>15.68927524</v>
      </c>
    </row>
    <row r="109">
      <c r="A109" s="1">
        <v>109.0</v>
      </c>
      <c r="B109" s="26">
        <f>IF('Генератор'!A109 &lt; $F$2,$H$1,$H$2) * -LN(1 - 'Генератор'!B109)</f>
        <v>2.402155437</v>
      </c>
      <c r="X109" s="3">
        <f t="shared" si="3"/>
        <v>70.13732781</v>
      </c>
      <c r="Y109" s="3">
        <f t="shared" ref="Y109:AG109" si="117">X110</f>
        <v>3.304137756</v>
      </c>
      <c r="Z109" s="3">
        <f t="shared" si="117"/>
        <v>0.9435289626</v>
      </c>
      <c r="AA109" s="3">
        <f t="shared" si="117"/>
        <v>1.385524933</v>
      </c>
      <c r="AB109" s="3">
        <f t="shared" si="117"/>
        <v>1.276170425</v>
      </c>
      <c r="AC109" s="3">
        <f t="shared" si="117"/>
        <v>4.801704678</v>
      </c>
      <c r="AD109" s="3">
        <f t="shared" si="117"/>
        <v>47.27947145</v>
      </c>
      <c r="AE109" s="3">
        <f t="shared" si="117"/>
        <v>0.8870969889</v>
      </c>
      <c r="AF109" s="3">
        <f t="shared" si="117"/>
        <v>15.68927524</v>
      </c>
      <c r="AG109" s="3">
        <f t="shared" si="117"/>
        <v>0.9842209267</v>
      </c>
    </row>
    <row r="110">
      <c r="A110" s="1">
        <v>110.0</v>
      </c>
      <c r="B110" s="26">
        <f>IF('Генератор'!A110 &lt; $F$2,$H$1,$H$2) * -LN(1 - 'Генератор'!B110)</f>
        <v>70.13732781</v>
      </c>
      <c r="X110" s="3">
        <f t="shared" si="3"/>
        <v>3.304137756</v>
      </c>
      <c r="Y110" s="3">
        <f t="shared" ref="Y110:AG110" si="118">X111</f>
        <v>0.9435289626</v>
      </c>
      <c r="Z110" s="3">
        <f t="shared" si="118"/>
        <v>1.385524933</v>
      </c>
      <c r="AA110" s="3">
        <f t="shared" si="118"/>
        <v>1.276170425</v>
      </c>
      <c r="AB110" s="3">
        <f t="shared" si="118"/>
        <v>4.801704678</v>
      </c>
      <c r="AC110" s="3">
        <f t="shared" si="118"/>
        <v>47.27947145</v>
      </c>
      <c r="AD110" s="3">
        <f t="shared" si="118"/>
        <v>0.8870969889</v>
      </c>
      <c r="AE110" s="3">
        <f t="shared" si="118"/>
        <v>15.68927524</v>
      </c>
      <c r="AF110" s="3">
        <f t="shared" si="118"/>
        <v>0.9842209267</v>
      </c>
      <c r="AG110" s="3">
        <f t="shared" si="118"/>
        <v>26.67662147</v>
      </c>
    </row>
    <row r="111">
      <c r="A111" s="1">
        <v>111.0</v>
      </c>
      <c r="B111" s="26">
        <f>IF('Генератор'!A111 &lt; $F$2,$H$1,$H$2) * -LN(1 - 'Генератор'!B111)</f>
        <v>3.304137756</v>
      </c>
      <c r="X111" s="3">
        <f t="shared" si="3"/>
        <v>0.9435289626</v>
      </c>
      <c r="Y111" s="3">
        <f t="shared" ref="Y111:AG111" si="119">X112</f>
        <v>1.385524933</v>
      </c>
      <c r="Z111" s="3">
        <f t="shared" si="119"/>
        <v>1.276170425</v>
      </c>
      <c r="AA111" s="3">
        <f t="shared" si="119"/>
        <v>4.801704678</v>
      </c>
      <c r="AB111" s="3">
        <f t="shared" si="119"/>
        <v>47.27947145</v>
      </c>
      <c r="AC111" s="3">
        <f t="shared" si="119"/>
        <v>0.8870969889</v>
      </c>
      <c r="AD111" s="3">
        <f t="shared" si="119"/>
        <v>15.68927524</v>
      </c>
      <c r="AE111" s="3">
        <f t="shared" si="119"/>
        <v>0.9842209267</v>
      </c>
      <c r="AF111" s="3">
        <f t="shared" si="119"/>
        <v>26.67662147</v>
      </c>
      <c r="AG111" s="3">
        <f t="shared" si="119"/>
        <v>12.21283644</v>
      </c>
    </row>
    <row r="112">
      <c r="A112" s="1">
        <v>112.0</v>
      </c>
      <c r="B112" s="26">
        <f>IF('Генератор'!A112 &lt; $F$2,$H$1,$H$2) * -LN(1 - 'Генератор'!B112)</f>
        <v>0.9435289626</v>
      </c>
      <c r="X112" s="3">
        <f t="shared" si="3"/>
        <v>1.385524933</v>
      </c>
      <c r="Y112" s="3">
        <f t="shared" ref="Y112:AG112" si="120">X113</f>
        <v>1.276170425</v>
      </c>
      <c r="Z112" s="3">
        <f t="shared" si="120"/>
        <v>4.801704678</v>
      </c>
      <c r="AA112" s="3">
        <f t="shared" si="120"/>
        <v>47.27947145</v>
      </c>
      <c r="AB112" s="3">
        <f t="shared" si="120"/>
        <v>0.8870969889</v>
      </c>
      <c r="AC112" s="3">
        <f t="shared" si="120"/>
        <v>15.68927524</v>
      </c>
      <c r="AD112" s="3">
        <f t="shared" si="120"/>
        <v>0.9842209267</v>
      </c>
      <c r="AE112" s="3">
        <f t="shared" si="120"/>
        <v>26.67662147</v>
      </c>
      <c r="AF112" s="3">
        <f t="shared" si="120"/>
        <v>12.21283644</v>
      </c>
      <c r="AG112" s="3">
        <f t="shared" si="120"/>
        <v>3.008848603</v>
      </c>
    </row>
    <row r="113">
      <c r="A113" s="1">
        <v>113.0</v>
      </c>
      <c r="B113" s="26">
        <f>IF('Генератор'!A113 &lt; $F$2,$H$1,$H$2) * -LN(1 - 'Генератор'!B113)</f>
        <v>1.385524933</v>
      </c>
      <c r="X113" s="3">
        <f t="shared" si="3"/>
        <v>1.276170425</v>
      </c>
      <c r="Y113" s="3">
        <f t="shared" ref="Y113:AG113" si="121">X114</f>
        <v>4.801704678</v>
      </c>
      <c r="Z113" s="3">
        <f t="shared" si="121"/>
        <v>47.27947145</v>
      </c>
      <c r="AA113" s="3">
        <f t="shared" si="121"/>
        <v>0.8870969889</v>
      </c>
      <c r="AB113" s="3">
        <f t="shared" si="121"/>
        <v>15.68927524</v>
      </c>
      <c r="AC113" s="3">
        <f t="shared" si="121"/>
        <v>0.9842209267</v>
      </c>
      <c r="AD113" s="3">
        <f t="shared" si="121"/>
        <v>26.67662147</v>
      </c>
      <c r="AE113" s="3">
        <f t="shared" si="121"/>
        <v>12.21283644</v>
      </c>
      <c r="AF113" s="3">
        <f t="shared" si="121"/>
        <v>3.008848603</v>
      </c>
      <c r="AG113" s="3">
        <f t="shared" si="121"/>
        <v>1.462395465</v>
      </c>
    </row>
    <row r="114">
      <c r="A114" s="1">
        <v>114.0</v>
      </c>
      <c r="B114" s="26">
        <f>IF('Генератор'!A114 &lt; $F$2,$H$1,$H$2) * -LN(1 - 'Генератор'!B114)</f>
        <v>1.276170425</v>
      </c>
      <c r="X114" s="3">
        <f t="shared" si="3"/>
        <v>4.801704678</v>
      </c>
      <c r="Y114" s="3">
        <f t="shared" ref="Y114:AG114" si="122">X115</f>
        <v>47.27947145</v>
      </c>
      <c r="Z114" s="3">
        <f t="shared" si="122"/>
        <v>0.8870969889</v>
      </c>
      <c r="AA114" s="3">
        <f t="shared" si="122"/>
        <v>15.68927524</v>
      </c>
      <c r="AB114" s="3">
        <f t="shared" si="122"/>
        <v>0.9842209267</v>
      </c>
      <c r="AC114" s="3">
        <f t="shared" si="122"/>
        <v>26.67662147</v>
      </c>
      <c r="AD114" s="3">
        <f t="shared" si="122"/>
        <v>12.21283644</v>
      </c>
      <c r="AE114" s="3">
        <f t="shared" si="122"/>
        <v>3.008848603</v>
      </c>
      <c r="AF114" s="3">
        <f t="shared" si="122"/>
        <v>1.462395465</v>
      </c>
      <c r="AG114" s="3">
        <f t="shared" si="122"/>
        <v>4.682730227</v>
      </c>
    </row>
    <row r="115">
      <c r="A115" s="1">
        <v>115.0</v>
      </c>
      <c r="B115" s="26">
        <f>IF('Генератор'!A115 &lt; $F$2,$H$1,$H$2) * -LN(1 - 'Генератор'!B115)</f>
        <v>4.801704678</v>
      </c>
      <c r="X115" s="3">
        <f t="shared" si="3"/>
        <v>47.27947145</v>
      </c>
      <c r="Y115" s="3">
        <f t="shared" ref="Y115:AG115" si="123">X116</f>
        <v>0.8870969889</v>
      </c>
      <c r="Z115" s="3">
        <f t="shared" si="123"/>
        <v>15.68927524</v>
      </c>
      <c r="AA115" s="3">
        <f t="shared" si="123"/>
        <v>0.9842209267</v>
      </c>
      <c r="AB115" s="3">
        <f t="shared" si="123"/>
        <v>26.67662147</v>
      </c>
      <c r="AC115" s="3">
        <f t="shared" si="123"/>
        <v>12.21283644</v>
      </c>
      <c r="AD115" s="3">
        <f t="shared" si="123"/>
        <v>3.008848603</v>
      </c>
      <c r="AE115" s="3">
        <f t="shared" si="123"/>
        <v>1.462395465</v>
      </c>
      <c r="AF115" s="3">
        <f t="shared" si="123"/>
        <v>4.682730227</v>
      </c>
      <c r="AG115" s="3">
        <f t="shared" si="123"/>
        <v>0.4392823842</v>
      </c>
    </row>
    <row r="116">
      <c r="A116" s="1">
        <v>116.0</v>
      </c>
      <c r="B116" s="26">
        <f>IF('Генератор'!A116 &lt; $F$2,$H$1,$H$2) * -LN(1 - 'Генератор'!B116)</f>
        <v>47.27947145</v>
      </c>
      <c r="X116" s="3">
        <f t="shared" si="3"/>
        <v>0.8870969889</v>
      </c>
      <c r="Y116" s="3">
        <f t="shared" ref="Y116:AG116" si="124">X117</f>
        <v>15.68927524</v>
      </c>
      <c r="Z116" s="3">
        <f t="shared" si="124"/>
        <v>0.9842209267</v>
      </c>
      <c r="AA116" s="3">
        <f t="shared" si="124"/>
        <v>26.67662147</v>
      </c>
      <c r="AB116" s="3">
        <f t="shared" si="124"/>
        <v>12.21283644</v>
      </c>
      <c r="AC116" s="3">
        <f t="shared" si="124"/>
        <v>3.008848603</v>
      </c>
      <c r="AD116" s="3">
        <f t="shared" si="124"/>
        <v>1.462395465</v>
      </c>
      <c r="AE116" s="3">
        <f t="shared" si="124"/>
        <v>4.682730227</v>
      </c>
      <c r="AF116" s="3">
        <f t="shared" si="124"/>
        <v>0.4392823842</v>
      </c>
      <c r="AG116" s="3">
        <f t="shared" si="124"/>
        <v>3.437856971</v>
      </c>
    </row>
    <row r="117">
      <c r="A117" s="1">
        <v>117.0</v>
      </c>
      <c r="B117" s="26">
        <f>IF('Генератор'!A117 &lt; $F$2,$H$1,$H$2) * -LN(1 - 'Генератор'!B117)</f>
        <v>0.8870969889</v>
      </c>
      <c r="X117" s="3">
        <f t="shared" si="3"/>
        <v>15.68927524</v>
      </c>
      <c r="Y117" s="3">
        <f t="shared" ref="Y117:AG117" si="125">X118</f>
        <v>0.9842209267</v>
      </c>
      <c r="Z117" s="3">
        <f t="shared" si="125"/>
        <v>26.67662147</v>
      </c>
      <c r="AA117" s="3">
        <f t="shared" si="125"/>
        <v>12.21283644</v>
      </c>
      <c r="AB117" s="3">
        <f t="shared" si="125"/>
        <v>3.008848603</v>
      </c>
      <c r="AC117" s="3">
        <f t="shared" si="125"/>
        <v>1.462395465</v>
      </c>
      <c r="AD117" s="3">
        <f t="shared" si="125"/>
        <v>4.682730227</v>
      </c>
      <c r="AE117" s="3">
        <f t="shared" si="125"/>
        <v>0.4392823842</v>
      </c>
      <c r="AF117" s="3">
        <f t="shared" si="125"/>
        <v>3.437856971</v>
      </c>
      <c r="AG117" s="3">
        <f t="shared" si="125"/>
        <v>12.77848454</v>
      </c>
    </row>
    <row r="118">
      <c r="A118" s="1">
        <v>118.0</v>
      </c>
      <c r="B118" s="26">
        <f>IF('Генератор'!A118 &lt; $F$2,$H$1,$H$2) * -LN(1 - 'Генератор'!B118)</f>
        <v>15.68927524</v>
      </c>
      <c r="X118" s="3">
        <f t="shared" si="3"/>
        <v>0.9842209267</v>
      </c>
      <c r="Y118" s="3">
        <f t="shared" ref="Y118:AG118" si="126">X119</f>
        <v>26.67662147</v>
      </c>
      <c r="Z118" s="3">
        <f t="shared" si="126"/>
        <v>12.21283644</v>
      </c>
      <c r="AA118" s="3">
        <f t="shared" si="126"/>
        <v>3.008848603</v>
      </c>
      <c r="AB118" s="3">
        <f t="shared" si="126"/>
        <v>1.462395465</v>
      </c>
      <c r="AC118" s="3">
        <f t="shared" si="126"/>
        <v>4.682730227</v>
      </c>
      <c r="AD118" s="3">
        <f t="shared" si="126"/>
        <v>0.4392823842</v>
      </c>
      <c r="AE118" s="3">
        <f t="shared" si="126"/>
        <v>3.437856971</v>
      </c>
      <c r="AF118" s="3">
        <f t="shared" si="126"/>
        <v>12.77848454</v>
      </c>
      <c r="AG118" s="3">
        <f t="shared" si="126"/>
        <v>1.625545964</v>
      </c>
    </row>
    <row r="119">
      <c r="A119" s="1">
        <v>119.0</v>
      </c>
      <c r="B119" s="26">
        <f>IF('Генератор'!A119 &lt; $F$2,$H$1,$H$2) * -LN(1 - 'Генератор'!B119)</f>
        <v>0.9842209267</v>
      </c>
      <c r="X119" s="3">
        <f t="shared" si="3"/>
        <v>26.67662147</v>
      </c>
      <c r="Y119" s="3">
        <f t="shared" ref="Y119:AG119" si="127">X120</f>
        <v>12.21283644</v>
      </c>
      <c r="Z119" s="3">
        <f t="shared" si="127"/>
        <v>3.008848603</v>
      </c>
      <c r="AA119" s="3">
        <f t="shared" si="127"/>
        <v>1.462395465</v>
      </c>
      <c r="AB119" s="3">
        <f t="shared" si="127"/>
        <v>4.682730227</v>
      </c>
      <c r="AC119" s="3">
        <f t="shared" si="127"/>
        <v>0.4392823842</v>
      </c>
      <c r="AD119" s="3">
        <f t="shared" si="127"/>
        <v>3.437856971</v>
      </c>
      <c r="AE119" s="3">
        <f t="shared" si="127"/>
        <v>12.77848454</v>
      </c>
      <c r="AF119" s="3">
        <f t="shared" si="127"/>
        <v>1.625545964</v>
      </c>
      <c r="AG119" s="3">
        <f t="shared" si="127"/>
        <v>1.6532938</v>
      </c>
    </row>
    <row r="120">
      <c r="A120" s="1">
        <v>120.0</v>
      </c>
      <c r="B120" s="26">
        <f>IF('Генератор'!A120 &lt; $F$2,$H$1,$H$2) * -LN(1 - 'Генератор'!B120)</f>
        <v>26.67662147</v>
      </c>
      <c r="X120" s="3">
        <f t="shared" si="3"/>
        <v>12.21283644</v>
      </c>
      <c r="Y120" s="3">
        <f t="shared" ref="Y120:AG120" si="128">X121</f>
        <v>3.008848603</v>
      </c>
      <c r="Z120" s="3">
        <f t="shared" si="128"/>
        <v>1.462395465</v>
      </c>
      <c r="AA120" s="3">
        <f t="shared" si="128"/>
        <v>4.682730227</v>
      </c>
      <c r="AB120" s="3">
        <f t="shared" si="128"/>
        <v>0.4392823842</v>
      </c>
      <c r="AC120" s="3">
        <f t="shared" si="128"/>
        <v>3.437856971</v>
      </c>
      <c r="AD120" s="3">
        <f t="shared" si="128"/>
        <v>12.77848454</v>
      </c>
      <c r="AE120" s="3">
        <f t="shared" si="128"/>
        <v>1.625545964</v>
      </c>
      <c r="AF120" s="3">
        <f t="shared" si="128"/>
        <v>1.6532938</v>
      </c>
      <c r="AG120" s="3">
        <f t="shared" si="128"/>
        <v>3.398117566</v>
      </c>
    </row>
    <row r="121">
      <c r="A121" s="1">
        <v>121.0</v>
      </c>
      <c r="B121" s="26">
        <f>IF('Генератор'!A121 &lt; $F$2,$H$1,$H$2) * -LN(1 - 'Генератор'!B121)</f>
        <v>12.21283644</v>
      </c>
      <c r="X121" s="3">
        <f t="shared" si="3"/>
        <v>3.008848603</v>
      </c>
      <c r="Y121" s="3">
        <f t="shared" ref="Y121:AG121" si="129">X122</f>
        <v>1.462395465</v>
      </c>
      <c r="Z121" s="3">
        <f t="shared" si="129"/>
        <v>4.682730227</v>
      </c>
      <c r="AA121" s="3">
        <f t="shared" si="129"/>
        <v>0.4392823842</v>
      </c>
      <c r="AB121" s="3">
        <f t="shared" si="129"/>
        <v>3.437856971</v>
      </c>
      <c r="AC121" s="3">
        <f t="shared" si="129"/>
        <v>12.77848454</v>
      </c>
      <c r="AD121" s="3">
        <f t="shared" si="129"/>
        <v>1.625545964</v>
      </c>
      <c r="AE121" s="3">
        <f t="shared" si="129"/>
        <v>1.6532938</v>
      </c>
      <c r="AF121" s="3">
        <f t="shared" si="129"/>
        <v>3.398117566</v>
      </c>
      <c r="AG121" s="3">
        <f t="shared" si="129"/>
        <v>36.37879386</v>
      </c>
    </row>
    <row r="122">
      <c r="A122" s="1">
        <v>122.0</v>
      </c>
      <c r="B122" s="26">
        <f>IF('Генератор'!A122 &lt; $F$2,$H$1,$H$2) * -LN(1 - 'Генератор'!B122)</f>
        <v>3.008848603</v>
      </c>
      <c r="X122" s="3">
        <f t="shared" si="3"/>
        <v>1.462395465</v>
      </c>
      <c r="Y122" s="3">
        <f t="shared" ref="Y122:AG122" si="130">X123</f>
        <v>4.682730227</v>
      </c>
      <c r="Z122" s="3">
        <f t="shared" si="130"/>
        <v>0.4392823842</v>
      </c>
      <c r="AA122" s="3">
        <f t="shared" si="130"/>
        <v>3.437856971</v>
      </c>
      <c r="AB122" s="3">
        <f t="shared" si="130"/>
        <v>12.77848454</v>
      </c>
      <c r="AC122" s="3">
        <f t="shared" si="130"/>
        <v>1.625545964</v>
      </c>
      <c r="AD122" s="3">
        <f t="shared" si="130"/>
        <v>1.6532938</v>
      </c>
      <c r="AE122" s="3">
        <f t="shared" si="130"/>
        <v>3.398117566</v>
      </c>
      <c r="AF122" s="3">
        <f t="shared" si="130"/>
        <v>36.37879386</v>
      </c>
      <c r="AG122" s="3">
        <f t="shared" si="130"/>
        <v>0.6984958694</v>
      </c>
    </row>
    <row r="123">
      <c r="A123" s="1">
        <v>123.0</v>
      </c>
      <c r="B123" s="26">
        <f>IF('Генератор'!A123 &lt; $F$2,$H$1,$H$2) * -LN(1 - 'Генератор'!B123)</f>
        <v>1.462395465</v>
      </c>
      <c r="X123" s="3">
        <f t="shared" si="3"/>
        <v>4.682730227</v>
      </c>
      <c r="Y123" s="3">
        <f t="shared" ref="Y123:AG123" si="131">X124</f>
        <v>0.4392823842</v>
      </c>
      <c r="Z123" s="3">
        <f t="shared" si="131"/>
        <v>3.437856971</v>
      </c>
      <c r="AA123" s="3">
        <f t="shared" si="131"/>
        <v>12.77848454</v>
      </c>
      <c r="AB123" s="3">
        <f t="shared" si="131"/>
        <v>1.625545964</v>
      </c>
      <c r="AC123" s="3">
        <f t="shared" si="131"/>
        <v>1.6532938</v>
      </c>
      <c r="AD123" s="3">
        <f t="shared" si="131"/>
        <v>3.398117566</v>
      </c>
      <c r="AE123" s="3">
        <f t="shared" si="131"/>
        <v>36.37879386</v>
      </c>
      <c r="AF123" s="3">
        <f t="shared" si="131"/>
        <v>0.6984958694</v>
      </c>
      <c r="AG123" s="3">
        <f t="shared" si="131"/>
        <v>0.02896512201</v>
      </c>
    </row>
    <row r="124">
      <c r="A124" s="1">
        <v>124.0</v>
      </c>
      <c r="B124" s="26">
        <f>IF('Генератор'!A124 &lt; $F$2,$H$1,$H$2) * -LN(1 - 'Генератор'!B124)</f>
        <v>4.682730227</v>
      </c>
      <c r="X124" s="3">
        <f t="shared" si="3"/>
        <v>0.4392823842</v>
      </c>
      <c r="Y124" s="3">
        <f t="shared" ref="Y124:AG124" si="132">X125</f>
        <v>3.437856971</v>
      </c>
      <c r="Z124" s="3">
        <f t="shared" si="132"/>
        <v>12.77848454</v>
      </c>
      <c r="AA124" s="3">
        <f t="shared" si="132"/>
        <v>1.625545964</v>
      </c>
      <c r="AB124" s="3">
        <f t="shared" si="132"/>
        <v>1.6532938</v>
      </c>
      <c r="AC124" s="3">
        <f t="shared" si="132"/>
        <v>3.398117566</v>
      </c>
      <c r="AD124" s="3">
        <f t="shared" si="132"/>
        <v>36.37879386</v>
      </c>
      <c r="AE124" s="3">
        <f t="shared" si="132"/>
        <v>0.6984958694</v>
      </c>
      <c r="AF124" s="3">
        <f t="shared" si="132"/>
        <v>0.02896512201</v>
      </c>
      <c r="AG124" s="3">
        <f t="shared" si="132"/>
        <v>16.09363794</v>
      </c>
    </row>
    <row r="125">
      <c r="A125" s="1">
        <v>125.0</v>
      </c>
      <c r="B125" s="26">
        <f>IF('Генератор'!A125 &lt; $F$2,$H$1,$H$2) * -LN(1 - 'Генератор'!B125)</f>
        <v>0.4392823842</v>
      </c>
      <c r="X125" s="3">
        <f t="shared" si="3"/>
        <v>3.437856971</v>
      </c>
      <c r="Y125" s="3">
        <f t="shared" ref="Y125:AG125" si="133">X126</f>
        <v>12.77848454</v>
      </c>
      <c r="Z125" s="3">
        <f t="shared" si="133"/>
        <v>1.625545964</v>
      </c>
      <c r="AA125" s="3">
        <f t="shared" si="133"/>
        <v>1.6532938</v>
      </c>
      <c r="AB125" s="3">
        <f t="shared" si="133"/>
        <v>3.398117566</v>
      </c>
      <c r="AC125" s="3">
        <f t="shared" si="133"/>
        <v>36.37879386</v>
      </c>
      <c r="AD125" s="3">
        <f t="shared" si="133"/>
        <v>0.6984958694</v>
      </c>
      <c r="AE125" s="3">
        <f t="shared" si="133"/>
        <v>0.02896512201</v>
      </c>
      <c r="AF125" s="3">
        <f t="shared" si="133"/>
        <v>16.09363794</v>
      </c>
      <c r="AG125" s="3">
        <f t="shared" si="133"/>
        <v>0.371940164</v>
      </c>
    </row>
    <row r="126">
      <c r="A126" s="1">
        <v>126.0</v>
      </c>
      <c r="B126" s="26">
        <f>IF('Генератор'!A126 &lt; $F$2,$H$1,$H$2) * -LN(1 - 'Генератор'!B126)</f>
        <v>3.437856971</v>
      </c>
      <c r="X126" s="3">
        <f t="shared" si="3"/>
        <v>12.77848454</v>
      </c>
      <c r="Y126" s="3">
        <f t="shared" ref="Y126:AG126" si="134">X127</f>
        <v>1.625545964</v>
      </c>
      <c r="Z126" s="3">
        <f t="shared" si="134"/>
        <v>1.6532938</v>
      </c>
      <c r="AA126" s="3">
        <f t="shared" si="134"/>
        <v>3.398117566</v>
      </c>
      <c r="AB126" s="3">
        <f t="shared" si="134"/>
        <v>36.37879386</v>
      </c>
      <c r="AC126" s="3">
        <f t="shared" si="134"/>
        <v>0.6984958694</v>
      </c>
      <c r="AD126" s="3">
        <f t="shared" si="134"/>
        <v>0.02896512201</v>
      </c>
      <c r="AE126" s="3">
        <f t="shared" si="134"/>
        <v>16.09363794</v>
      </c>
      <c r="AF126" s="3">
        <f t="shared" si="134"/>
        <v>0.371940164</v>
      </c>
      <c r="AG126" s="3">
        <f t="shared" si="134"/>
        <v>0.8479106136</v>
      </c>
    </row>
    <row r="127">
      <c r="A127" s="1">
        <v>127.0</v>
      </c>
      <c r="B127" s="26">
        <f>IF('Генератор'!A127 &lt; $F$2,$H$1,$H$2) * -LN(1 - 'Генератор'!B127)</f>
        <v>12.77848454</v>
      </c>
      <c r="X127" s="3">
        <f t="shared" si="3"/>
        <v>1.625545964</v>
      </c>
      <c r="Y127" s="3">
        <f t="shared" ref="Y127:AG127" si="135">X128</f>
        <v>1.6532938</v>
      </c>
      <c r="Z127" s="3">
        <f t="shared" si="135"/>
        <v>3.398117566</v>
      </c>
      <c r="AA127" s="3">
        <f t="shared" si="135"/>
        <v>36.37879386</v>
      </c>
      <c r="AB127" s="3">
        <f t="shared" si="135"/>
        <v>0.6984958694</v>
      </c>
      <c r="AC127" s="3">
        <f t="shared" si="135"/>
        <v>0.02896512201</v>
      </c>
      <c r="AD127" s="3">
        <f t="shared" si="135"/>
        <v>16.09363794</v>
      </c>
      <c r="AE127" s="3">
        <f t="shared" si="135"/>
        <v>0.371940164</v>
      </c>
      <c r="AF127" s="3">
        <f t="shared" si="135"/>
        <v>0.8479106136</v>
      </c>
      <c r="AG127" s="3">
        <f t="shared" si="135"/>
        <v>0.02813575043</v>
      </c>
    </row>
    <row r="128">
      <c r="A128" s="1">
        <v>128.0</v>
      </c>
      <c r="B128" s="26">
        <f>IF('Генератор'!A128 &lt; $F$2,$H$1,$H$2) * -LN(1 - 'Генератор'!B128)</f>
        <v>1.625545964</v>
      </c>
      <c r="X128" s="3">
        <f t="shared" si="3"/>
        <v>1.6532938</v>
      </c>
      <c r="Y128" s="3">
        <f t="shared" ref="Y128:AG128" si="136">X129</f>
        <v>3.398117566</v>
      </c>
      <c r="Z128" s="3">
        <f t="shared" si="136"/>
        <v>36.37879386</v>
      </c>
      <c r="AA128" s="3">
        <f t="shared" si="136"/>
        <v>0.6984958694</v>
      </c>
      <c r="AB128" s="3">
        <f t="shared" si="136"/>
        <v>0.02896512201</v>
      </c>
      <c r="AC128" s="3">
        <f t="shared" si="136"/>
        <v>16.09363794</v>
      </c>
      <c r="AD128" s="3">
        <f t="shared" si="136"/>
        <v>0.371940164</v>
      </c>
      <c r="AE128" s="3">
        <f t="shared" si="136"/>
        <v>0.8479106136</v>
      </c>
      <c r="AF128" s="3">
        <f t="shared" si="136"/>
        <v>0.02813575043</v>
      </c>
      <c r="AG128" s="3">
        <f t="shared" si="136"/>
        <v>20.82364023</v>
      </c>
    </row>
    <row r="129">
      <c r="A129" s="1">
        <v>129.0</v>
      </c>
      <c r="B129" s="26">
        <f>IF('Генератор'!A129 &lt; $F$2,$H$1,$H$2) * -LN(1 - 'Генератор'!B129)</f>
        <v>1.6532938</v>
      </c>
      <c r="X129" s="3">
        <f t="shared" si="3"/>
        <v>3.398117566</v>
      </c>
      <c r="Y129" s="3">
        <f t="shared" ref="Y129:AG129" si="137">X130</f>
        <v>36.37879386</v>
      </c>
      <c r="Z129" s="3">
        <f t="shared" si="137"/>
        <v>0.6984958694</v>
      </c>
      <c r="AA129" s="3">
        <f t="shared" si="137"/>
        <v>0.02896512201</v>
      </c>
      <c r="AB129" s="3">
        <f t="shared" si="137"/>
        <v>16.09363794</v>
      </c>
      <c r="AC129" s="3">
        <f t="shared" si="137"/>
        <v>0.371940164</v>
      </c>
      <c r="AD129" s="3">
        <f t="shared" si="137"/>
        <v>0.8479106136</v>
      </c>
      <c r="AE129" s="3">
        <f t="shared" si="137"/>
        <v>0.02813575043</v>
      </c>
      <c r="AF129" s="3">
        <f t="shared" si="137"/>
        <v>20.82364023</v>
      </c>
      <c r="AG129" s="3">
        <f t="shared" si="137"/>
        <v>76.11546945</v>
      </c>
    </row>
    <row r="130">
      <c r="A130" s="1">
        <v>130.0</v>
      </c>
      <c r="B130" s="26">
        <f>IF('Генератор'!A130 &lt; $F$2,$H$1,$H$2) * -LN(1 - 'Генератор'!B130)</f>
        <v>3.398117566</v>
      </c>
      <c r="X130" s="3">
        <f t="shared" si="3"/>
        <v>36.37879386</v>
      </c>
      <c r="Y130" s="3">
        <f t="shared" ref="Y130:AG130" si="138">X131</f>
        <v>0.6984958694</v>
      </c>
      <c r="Z130" s="3">
        <f t="shared" si="138"/>
        <v>0.02896512201</v>
      </c>
      <c r="AA130" s="3">
        <f t="shared" si="138"/>
        <v>16.09363794</v>
      </c>
      <c r="AB130" s="3">
        <f t="shared" si="138"/>
        <v>0.371940164</v>
      </c>
      <c r="AC130" s="3">
        <f t="shared" si="138"/>
        <v>0.8479106136</v>
      </c>
      <c r="AD130" s="3">
        <f t="shared" si="138"/>
        <v>0.02813575043</v>
      </c>
      <c r="AE130" s="3">
        <f t="shared" si="138"/>
        <v>20.82364023</v>
      </c>
      <c r="AF130" s="3">
        <f t="shared" si="138"/>
        <v>76.11546945</v>
      </c>
      <c r="AG130" s="3">
        <f t="shared" si="138"/>
        <v>1.330575799</v>
      </c>
    </row>
    <row r="131">
      <c r="A131" s="1">
        <v>131.0</v>
      </c>
      <c r="B131" s="26">
        <f>IF('Генератор'!A131 &lt; $F$2,$H$1,$H$2) * -LN(1 - 'Генератор'!B131)</f>
        <v>36.37879386</v>
      </c>
      <c r="X131" s="3">
        <f t="shared" si="3"/>
        <v>0.6984958694</v>
      </c>
      <c r="Y131" s="3">
        <f t="shared" ref="Y131:AG131" si="139">X132</f>
        <v>0.02896512201</v>
      </c>
      <c r="Z131" s="3">
        <f t="shared" si="139"/>
        <v>16.09363794</v>
      </c>
      <c r="AA131" s="3">
        <f t="shared" si="139"/>
        <v>0.371940164</v>
      </c>
      <c r="AB131" s="3">
        <f t="shared" si="139"/>
        <v>0.8479106136</v>
      </c>
      <c r="AC131" s="3">
        <f t="shared" si="139"/>
        <v>0.02813575043</v>
      </c>
      <c r="AD131" s="3">
        <f t="shared" si="139"/>
        <v>20.82364023</v>
      </c>
      <c r="AE131" s="3">
        <f t="shared" si="139"/>
        <v>76.11546945</v>
      </c>
      <c r="AF131" s="3">
        <f t="shared" si="139"/>
        <v>1.330575799</v>
      </c>
      <c r="AG131" s="3">
        <f t="shared" si="139"/>
        <v>4.456614611</v>
      </c>
    </row>
    <row r="132">
      <c r="A132" s="1">
        <v>132.0</v>
      </c>
      <c r="B132" s="26">
        <f>IF('Генератор'!A132 &lt; $F$2,$H$1,$H$2) * -LN(1 - 'Генератор'!B132)</f>
        <v>0.6984958694</v>
      </c>
      <c r="X132" s="3">
        <f t="shared" si="3"/>
        <v>0.02896512201</v>
      </c>
      <c r="Y132" s="3">
        <f t="shared" ref="Y132:AG132" si="140">X133</f>
        <v>16.09363794</v>
      </c>
      <c r="Z132" s="3">
        <f t="shared" si="140"/>
        <v>0.371940164</v>
      </c>
      <c r="AA132" s="3">
        <f t="shared" si="140"/>
        <v>0.8479106136</v>
      </c>
      <c r="AB132" s="3">
        <f t="shared" si="140"/>
        <v>0.02813575043</v>
      </c>
      <c r="AC132" s="3">
        <f t="shared" si="140"/>
        <v>20.82364023</v>
      </c>
      <c r="AD132" s="3">
        <f t="shared" si="140"/>
        <v>76.11546945</v>
      </c>
      <c r="AE132" s="3">
        <f t="shared" si="140"/>
        <v>1.330575799</v>
      </c>
      <c r="AF132" s="3">
        <f t="shared" si="140"/>
        <v>4.456614611</v>
      </c>
      <c r="AG132" s="3">
        <f t="shared" si="140"/>
        <v>0.6979358609</v>
      </c>
    </row>
    <row r="133">
      <c r="A133" s="1">
        <v>133.0</v>
      </c>
      <c r="B133" s="26">
        <f>IF('Генератор'!A133 &lt; $F$2,$H$1,$H$2) * -LN(1 - 'Генератор'!B133)</f>
        <v>0.02896512201</v>
      </c>
      <c r="X133" s="3">
        <f t="shared" si="3"/>
        <v>16.09363794</v>
      </c>
      <c r="Y133" s="3">
        <f t="shared" ref="Y133:AG133" si="141">X134</f>
        <v>0.371940164</v>
      </c>
      <c r="Z133" s="3">
        <f t="shared" si="141"/>
        <v>0.8479106136</v>
      </c>
      <c r="AA133" s="3">
        <f t="shared" si="141"/>
        <v>0.02813575043</v>
      </c>
      <c r="AB133" s="3">
        <f t="shared" si="141"/>
        <v>20.82364023</v>
      </c>
      <c r="AC133" s="3">
        <f t="shared" si="141"/>
        <v>76.11546945</v>
      </c>
      <c r="AD133" s="3">
        <f t="shared" si="141"/>
        <v>1.330575799</v>
      </c>
      <c r="AE133" s="3">
        <f t="shared" si="141"/>
        <v>4.456614611</v>
      </c>
      <c r="AF133" s="3">
        <f t="shared" si="141"/>
        <v>0.6979358609</v>
      </c>
      <c r="AG133" s="3">
        <f t="shared" si="141"/>
        <v>0.4507913553</v>
      </c>
    </row>
    <row r="134">
      <c r="A134" s="1">
        <v>134.0</v>
      </c>
      <c r="B134" s="26">
        <f>IF('Генератор'!A134 &lt; $F$2,$H$1,$H$2) * -LN(1 - 'Генератор'!B134)</f>
        <v>16.09363794</v>
      </c>
      <c r="X134" s="3">
        <f t="shared" si="3"/>
        <v>0.371940164</v>
      </c>
      <c r="Y134" s="3">
        <f t="shared" ref="Y134:AG134" si="142">X135</f>
        <v>0.8479106136</v>
      </c>
      <c r="Z134" s="3">
        <f t="shared" si="142"/>
        <v>0.02813575043</v>
      </c>
      <c r="AA134" s="3">
        <f t="shared" si="142"/>
        <v>20.82364023</v>
      </c>
      <c r="AB134" s="3">
        <f t="shared" si="142"/>
        <v>76.11546945</v>
      </c>
      <c r="AC134" s="3">
        <f t="shared" si="142"/>
        <v>1.330575799</v>
      </c>
      <c r="AD134" s="3">
        <f t="shared" si="142"/>
        <v>4.456614611</v>
      </c>
      <c r="AE134" s="3">
        <f t="shared" si="142"/>
        <v>0.6979358609</v>
      </c>
      <c r="AF134" s="3">
        <f t="shared" si="142"/>
        <v>0.4507913553</v>
      </c>
      <c r="AG134" s="3">
        <f t="shared" si="142"/>
        <v>0.6321192524</v>
      </c>
    </row>
    <row r="135">
      <c r="A135" s="1">
        <v>135.0</v>
      </c>
      <c r="B135" s="26">
        <f>IF('Генератор'!A135 &lt; $F$2,$H$1,$H$2) * -LN(1 - 'Генератор'!B135)</f>
        <v>0.371940164</v>
      </c>
      <c r="X135" s="3">
        <f t="shared" si="3"/>
        <v>0.8479106136</v>
      </c>
      <c r="Y135" s="3">
        <f t="shared" ref="Y135:AG135" si="143">X136</f>
        <v>0.02813575043</v>
      </c>
      <c r="Z135" s="3">
        <f t="shared" si="143"/>
        <v>20.82364023</v>
      </c>
      <c r="AA135" s="3">
        <f t="shared" si="143"/>
        <v>76.11546945</v>
      </c>
      <c r="AB135" s="3">
        <f t="shared" si="143"/>
        <v>1.330575799</v>
      </c>
      <c r="AC135" s="3">
        <f t="shared" si="143"/>
        <v>4.456614611</v>
      </c>
      <c r="AD135" s="3">
        <f t="shared" si="143"/>
        <v>0.6979358609</v>
      </c>
      <c r="AE135" s="3">
        <f t="shared" si="143"/>
        <v>0.4507913553</v>
      </c>
      <c r="AF135" s="3">
        <f t="shared" si="143"/>
        <v>0.6321192524</v>
      </c>
      <c r="AG135" s="3">
        <f t="shared" si="143"/>
        <v>2.035771792</v>
      </c>
    </row>
    <row r="136">
      <c r="A136" s="1">
        <v>136.0</v>
      </c>
      <c r="B136" s="26">
        <f>IF('Генератор'!A136 &lt; $F$2,$H$1,$H$2) * -LN(1 - 'Генератор'!B136)</f>
        <v>0.8479106136</v>
      </c>
      <c r="X136" s="3">
        <f t="shared" si="3"/>
        <v>0.02813575043</v>
      </c>
      <c r="Y136" s="3">
        <f t="shared" ref="Y136:AG136" si="144">X137</f>
        <v>20.82364023</v>
      </c>
      <c r="Z136" s="3">
        <f t="shared" si="144"/>
        <v>76.11546945</v>
      </c>
      <c r="AA136" s="3">
        <f t="shared" si="144"/>
        <v>1.330575799</v>
      </c>
      <c r="AB136" s="3">
        <f t="shared" si="144"/>
        <v>4.456614611</v>
      </c>
      <c r="AC136" s="3">
        <f t="shared" si="144"/>
        <v>0.6979358609</v>
      </c>
      <c r="AD136" s="3">
        <f t="shared" si="144"/>
        <v>0.4507913553</v>
      </c>
      <c r="AE136" s="3">
        <f t="shared" si="144"/>
        <v>0.6321192524</v>
      </c>
      <c r="AF136" s="3">
        <f t="shared" si="144"/>
        <v>2.035771792</v>
      </c>
      <c r="AG136" s="3">
        <f t="shared" si="144"/>
        <v>0.4273186537</v>
      </c>
    </row>
    <row r="137">
      <c r="A137" s="1">
        <v>137.0</v>
      </c>
      <c r="B137" s="26">
        <f>IF('Генератор'!A137 &lt; $F$2,$H$1,$H$2) * -LN(1 - 'Генератор'!B137)</f>
        <v>0.02813575043</v>
      </c>
      <c r="X137" s="3">
        <f t="shared" si="3"/>
        <v>20.82364023</v>
      </c>
      <c r="Y137" s="3">
        <f t="shared" ref="Y137:AG137" si="145">X138</f>
        <v>76.11546945</v>
      </c>
      <c r="Z137" s="3">
        <f t="shared" si="145"/>
        <v>1.330575799</v>
      </c>
      <c r="AA137" s="3">
        <f t="shared" si="145"/>
        <v>4.456614611</v>
      </c>
      <c r="AB137" s="3">
        <f t="shared" si="145"/>
        <v>0.6979358609</v>
      </c>
      <c r="AC137" s="3">
        <f t="shared" si="145"/>
        <v>0.4507913553</v>
      </c>
      <c r="AD137" s="3">
        <f t="shared" si="145"/>
        <v>0.6321192524</v>
      </c>
      <c r="AE137" s="3">
        <f t="shared" si="145"/>
        <v>2.035771792</v>
      </c>
      <c r="AF137" s="3">
        <f t="shared" si="145"/>
        <v>0.4273186537</v>
      </c>
      <c r="AG137" s="3">
        <f t="shared" si="145"/>
        <v>72.60337162</v>
      </c>
    </row>
    <row r="138">
      <c r="A138" s="1">
        <v>138.0</v>
      </c>
      <c r="B138" s="26">
        <f>IF('Генератор'!A138 &lt; $F$2,$H$1,$H$2) * -LN(1 - 'Генератор'!B138)</f>
        <v>20.82364023</v>
      </c>
      <c r="X138" s="3">
        <f t="shared" si="3"/>
        <v>76.11546945</v>
      </c>
      <c r="Y138" s="3">
        <f t="shared" ref="Y138:AG138" si="146">X139</f>
        <v>1.330575799</v>
      </c>
      <c r="Z138" s="3">
        <f t="shared" si="146"/>
        <v>4.456614611</v>
      </c>
      <c r="AA138" s="3">
        <f t="shared" si="146"/>
        <v>0.6979358609</v>
      </c>
      <c r="AB138" s="3">
        <f t="shared" si="146"/>
        <v>0.4507913553</v>
      </c>
      <c r="AC138" s="3">
        <f t="shared" si="146"/>
        <v>0.6321192524</v>
      </c>
      <c r="AD138" s="3">
        <f t="shared" si="146"/>
        <v>2.035771792</v>
      </c>
      <c r="AE138" s="3">
        <f t="shared" si="146"/>
        <v>0.4273186537</v>
      </c>
      <c r="AF138" s="3">
        <f t="shared" si="146"/>
        <v>72.60337162</v>
      </c>
      <c r="AG138" s="3">
        <f t="shared" si="146"/>
        <v>1.852052157</v>
      </c>
    </row>
    <row r="139">
      <c r="A139" s="1">
        <v>139.0</v>
      </c>
      <c r="B139" s="26">
        <f>IF('Генератор'!A139 &lt; $F$2,$H$1,$H$2) * -LN(1 - 'Генератор'!B139)</f>
        <v>76.11546945</v>
      </c>
      <c r="X139" s="3">
        <f t="shared" si="3"/>
        <v>1.330575799</v>
      </c>
      <c r="Y139" s="3">
        <f t="shared" ref="Y139:AG139" si="147">X140</f>
        <v>4.456614611</v>
      </c>
      <c r="Z139" s="3">
        <f t="shared" si="147"/>
        <v>0.6979358609</v>
      </c>
      <c r="AA139" s="3">
        <f t="shared" si="147"/>
        <v>0.4507913553</v>
      </c>
      <c r="AB139" s="3">
        <f t="shared" si="147"/>
        <v>0.6321192524</v>
      </c>
      <c r="AC139" s="3">
        <f t="shared" si="147"/>
        <v>2.035771792</v>
      </c>
      <c r="AD139" s="3">
        <f t="shared" si="147"/>
        <v>0.4273186537</v>
      </c>
      <c r="AE139" s="3">
        <f t="shared" si="147"/>
        <v>72.60337162</v>
      </c>
      <c r="AF139" s="3">
        <f t="shared" si="147"/>
        <v>1.852052157</v>
      </c>
      <c r="AG139" s="3">
        <f t="shared" si="147"/>
        <v>6.434651335</v>
      </c>
    </row>
    <row r="140">
      <c r="A140" s="1">
        <v>140.0</v>
      </c>
      <c r="B140" s="26">
        <f>IF('Генератор'!A140 &lt; $F$2,$H$1,$H$2) * -LN(1 - 'Генератор'!B140)</f>
        <v>1.330575799</v>
      </c>
      <c r="X140" s="3">
        <f t="shared" si="3"/>
        <v>4.456614611</v>
      </c>
      <c r="Y140" s="3">
        <f t="shared" ref="Y140:AG140" si="148">X141</f>
        <v>0.6979358609</v>
      </c>
      <c r="Z140" s="3">
        <f t="shared" si="148"/>
        <v>0.4507913553</v>
      </c>
      <c r="AA140" s="3">
        <f t="shared" si="148"/>
        <v>0.6321192524</v>
      </c>
      <c r="AB140" s="3">
        <f t="shared" si="148"/>
        <v>2.035771792</v>
      </c>
      <c r="AC140" s="3">
        <f t="shared" si="148"/>
        <v>0.4273186537</v>
      </c>
      <c r="AD140" s="3">
        <f t="shared" si="148"/>
        <v>72.60337162</v>
      </c>
      <c r="AE140" s="3">
        <f t="shared" si="148"/>
        <v>1.852052157</v>
      </c>
      <c r="AF140" s="3">
        <f t="shared" si="148"/>
        <v>6.434651335</v>
      </c>
      <c r="AG140" s="3">
        <f t="shared" si="148"/>
        <v>1.849847161</v>
      </c>
    </row>
    <row r="141">
      <c r="A141" s="1">
        <v>141.0</v>
      </c>
      <c r="B141" s="26">
        <f>IF('Генератор'!A141 &lt; $F$2,$H$1,$H$2) * -LN(1 - 'Генератор'!B141)</f>
        <v>4.456614611</v>
      </c>
      <c r="X141" s="3">
        <f t="shared" si="3"/>
        <v>0.6979358609</v>
      </c>
      <c r="Y141" s="3">
        <f t="shared" ref="Y141:AG141" si="149">X142</f>
        <v>0.4507913553</v>
      </c>
      <c r="Z141" s="3">
        <f t="shared" si="149"/>
        <v>0.6321192524</v>
      </c>
      <c r="AA141" s="3">
        <f t="shared" si="149"/>
        <v>2.035771792</v>
      </c>
      <c r="AB141" s="3">
        <f t="shared" si="149"/>
        <v>0.4273186537</v>
      </c>
      <c r="AC141" s="3">
        <f t="shared" si="149"/>
        <v>72.60337162</v>
      </c>
      <c r="AD141" s="3">
        <f t="shared" si="149"/>
        <v>1.852052157</v>
      </c>
      <c r="AE141" s="3">
        <f t="shared" si="149"/>
        <v>6.434651335</v>
      </c>
      <c r="AF141" s="3">
        <f t="shared" si="149"/>
        <v>1.849847161</v>
      </c>
      <c r="AG141" s="3">
        <f t="shared" si="149"/>
        <v>64.25433466</v>
      </c>
    </row>
    <row r="142">
      <c r="A142" s="1">
        <v>142.0</v>
      </c>
      <c r="B142" s="26">
        <f>IF('Генератор'!A142 &lt; $F$2,$H$1,$H$2) * -LN(1 - 'Генератор'!B142)</f>
        <v>0.6979358609</v>
      </c>
      <c r="X142" s="3">
        <f t="shared" si="3"/>
        <v>0.4507913553</v>
      </c>
      <c r="Y142" s="3">
        <f t="shared" ref="Y142:AG142" si="150">X143</f>
        <v>0.6321192524</v>
      </c>
      <c r="Z142" s="3">
        <f t="shared" si="150"/>
        <v>2.035771792</v>
      </c>
      <c r="AA142" s="3">
        <f t="shared" si="150"/>
        <v>0.4273186537</v>
      </c>
      <c r="AB142" s="3">
        <f t="shared" si="150"/>
        <v>72.60337162</v>
      </c>
      <c r="AC142" s="3">
        <f t="shared" si="150"/>
        <v>1.852052157</v>
      </c>
      <c r="AD142" s="3">
        <f t="shared" si="150"/>
        <v>6.434651335</v>
      </c>
      <c r="AE142" s="3">
        <f t="shared" si="150"/>
        <v>1.849847161</v>
      </c>
      <c r="AF142" s="3">
        <f t="shared" si="150"/>
        <v>64.25433466</v>
      </c>
      <c r="AG142" s="3">
        <f t="shared" si="150"/>
        <v>70.14839404</v>
      </c>
    </row>
    <row r="143">
      <c r="A143" s="1">
        <v>143.0</v>
      </c>
      <c r="B143" s="26">
        <f>IF('Генератор'!A143 &lt; $F$2,$H$1,$H$2) * -LN(1 - 'Генератор'!B143)</f>
        <v>0.4507913553</v>
      </c>
      <c r="X143" s="3">
        <f t="shared" si="3"/>
        <v>0.6321192524</v>
      </c>
      <c r="Y143" s="3">
        <f t="shared" ref="Y143:AG143" si="151">X144</f>
        <v>2.035771792</v>
      </c>
      <c r="Z143" s="3">
        <f t="shared" si="151"/>
        <v>0.4273186537</v>
      </c>
      <c r="AA143" s="3">
        <f t="shared" si="151"/>
        <v>72.60337162</v>
      </c>
      <c r="AB143" s="3">
        <f t="shared" si="151"/>
        <v>1.852052157</v>
      </c>
      <c r="AC143" s="3">
        <f t="shared" si="151"/>
        <v>6.434651335</v>
      </c>
      <c r="AD143" s="3">
        <f t="shared" si="151"/>
        <v>1.849847161</v>
      </c>
      <c r="AE143" s="3">
        <f t="shared" si="151"/>
        <v>64.25433466</v>
      </c>
      <c r="AF143" s="3">
        <f t="shared" si="151"/>
        <v>70.14839404</v>
      </c>
      <c r="AG143" s="3">
        <f t="shared" si="151"/>
        <v>52.16337434</v>
      </c>
    </row>
    <row r="144">
      <c r="A144" s="1">
        <v>144.0</v>
      </c>
      <c r="B144" s="26">
        <f>IF('Генератор'!A144 &lt; $F$2,$H$1,$H$2) * -LN(1 - 'Генератор'!B144)</f>
        <v>0.6321192524</v>
      </c>
      <c r="X144" s="3">
        <f t="shared" si="3"/>
        <v>2.035771792</v>
      </c>
      <c r="Y144" s="3">
        <f t="shared" ref="Y144:AG144" si="152">X145</f>
        <v>0.4273186537</v>
      </c>
      <c r="Z144" s="3">
        <f t="shared" si="152"/>
        <v>72.60337162</v>
      </c>
      <c r="AA144" s="3">
        <f t="shared" si="152"/>
        <v>1.852052157</v>
      </c>
      <c r="AB144" s="3">
        <f t="shared" si="152"/>
        <v>6.434651335</v>
      </c>
      <c r="AC144" s="3">
        <f t="shared" si="152"/>
        <v>1.849847161</v>
      </c>
      <c r="AD144" s="3">
        <f t="shared" si="152"/>
        <v>64.25433466</v>
      </c>
      <c r="AE144" s="3">
        <f t="shared" si="152"/>
        <v>70.14839404</v>
      </c>
      <c r="AF144" s="3">
        <f t="shared" si="152"/>
        <v>52.16337434</v>
      </c>
      <c r="AG144" s="3">
        <f t="shared" si="152"/>
        <v>1.162004292</v>
      </c>
    </row>
    <row r="145">
      <c r="A145" s="1">
        <v>145.0</v>
      </c>
      <c r="B145" s="26">
        <f>IF('Генератор'!A145 &lt; $F$2,$H$1,$H$2) * -LN(1 - 'Генератор'!B145)</f>
        <v>2.035771792</v>
      </c>
      <c r="X145" s="3">
        <f t="shared" si="3"/>
        <v>0.4273186537</v>
      </c>
      <c r="Y145" s="3">
        <f t="shared" ref="Y145:AG145" si="153">X146</f>
        <v>72.60337162</v>
      </c>
      <c r="Z145" s="3">
        <f t="shared" si="153"/>
        <v>1.852052157</v>
      </c>
      <c r="AA145" s="3">
        <f t="shared" si="153"/>
        <v>6.434651335</v>
      </c>
      <c r="AB145" s="3">
        <f t="shared" si="153"/>
        <v>1.849847161</v>
      </c>
      <c r="AC145" s="3">
        <f t="shared" si="153"/>
        <v>64.25433466</v>
      </c>
      <c r="AD145" s="3">
        <f t="shared" si="153"/>
        <v>70.14839404</v>
      </c>
      <c r="AE145" s="3">
        <f t="shared" si="153"/>
        <v>52.16337434</v>
      </c>
      <c r="AF145" s="3">
        <f t="shared" si="153"/>
        <v>1.162004292</v>
      </c>
      <c r="AG145" s="3">
        <f t="shared" si="153"/>
        <v>0.8557758213</v>
      </c>
    </row>
    <row r="146">
      <c r="A146" s="1">
        <v>146.0</v>
      </c>
      <c r="B146" s="26">
        <f>IF('Генератор'!A146 &lt; $F$2,$H$1,$H$2) * -LN(1 - 'Генератор'!B146)</f>
        <v>0.4273186537</v>
      </c>
      <c r="X146" s="3">
        <f t="shared" si="3"/>
        <v>72.60337162</v>
      </c>
      <c r="Y146" s="3">
        <f t="shared" ref="Y146:AG146" si="154">X147</f>
        <v>1.852052157</v>
      </c>
      <c r="Z146" s="3">
        <f t="shared" si="154"/>
        <v>6.434651335</v>
      </c>
      <c r="AA146" s="3">
        <f t="shared" si="154"/>
        <v>1.849847161</v>
      </c>
      <c r="AB146" s="3">
        <f t="shared" si="154"/>
        <v>64.25433466</v>
      </c>
      <c r="AC146" s="3">
        <f t="shared" si="154"/>
        <v>70.14839404</v>
      </c>
      <c r="AD146" s="3">
        <f t="shared" si="154"/>
        <v>52.16337434</v>
      </c>
      <c r="AE146" s="3">
        <f t="shared" si="154"/>
        <v>1.162004292</v>
      </c>
      <c r="AF146" s="3">
        <f t="shared" si="154"/>
        <v>0.8557758213</v>
      </c>
      <c r="AG146" s="3">
        <f t="shared" si="154"/>
        <v>19.78070083</v>
      </c>
    </row>
    <row r="147">
      <c r="A147" s="1">
        <v>147.0</v>
      </c>
      <c r="B147" s="26">
        <f>IF('Генератор'!A147 &lt; $F$2,$H$1,$H$2) * -LN(1 - 'Генератор'!B147)</f>
        <v>72.60337162</v>
      </c>
      <c r="X147" s="3">
        <f t="shared" si="3"/>
        <v>1.852052157</v>
      </c>
      <c r="Y147" s="3">
        <f t="shared" ref="Y147:AG147" si="155">X148</f>
        <v>6.434651335</v>
      </c>
      <c r="Z147" s="3">
        <f t="shared" si="155"/>
        <v>1.849847161</v>
      </c>
      <c r="AA147" s="3">
        <f t="shared" si="155"/>
        <v>64.25433466</v>
      </c>
      <c r="AB147" s="3">
        <f t="shared" si="155"/>
        <v>70.14839404</v>
      </c>
      <c r="AC147" s="3">
        <f t="shared" si="155"/>
        <v>52.16337434</v>
      </c>
      <c r="AD147" s="3">
        <f t="shared" si="155"/>
        <v>1.162004292</v>
      </c>
      <c r="AE147" s="3">
        <f t="shared" si="155"/>
        <v>0.8557758213</v>
      </c>
      <c r="AF147" s="3">
        <f t="shared" si="155"/>
        <v>19.78070083</v>
      </c>
      <c r="AG147" s="3">
        <f t="shared" si="155"/>
        <v>24.2905449</v>
      </c>
    </row>
    <row r="148">
      <c r="A148" s="1">
        <v>148.0</v>
      </c>
      <c r="B148" s="26">
        <f>IF('Генератор'!A148 &lt; $F$2,$H$1,$H$2) * -LN(1 - 'Генератор'!B148)</f>
        <v>1.852052157</v>
      </c>
      <c r="X148" s="3">
        <f t="shared" si="3"/>
        <v>6.434651335</v>
      </c>
      <c r="Y148" s="3">
        <f t="shared" ref="Y148:AG148" si="156">X149</f>
        <v>1.849847161</v>
      </c>
      <c r="Z148" s="3">
        <f t="shared" si="156"/>
        <v>64.25433466</v>
      </c>
      <c r="AA148" s="3">
        <f t="shared" si="156"/>
        <v>70.14839404</v>
      </c>
      <c r="AB148" s="3">
        <f t="shared" si="156"/>
        <v>52.16337434</v>
      </c>
      <c r="AC148" s="3">
        <f t="shared" si="156"/>
        <v>1.162004292</v>
      </c>
      <c r="AD148" s="3">
        <f t="shared" si="156"/>
        <v>0.8557758213</v>
      </c>
      <c r="AE148" s="3">
        <f t="shared" si="156"/>
        <v>19.78070083</v>
      </c>
      <c r="AF148" s="3">
        <f t="shared" si="156"/>
        <v>24.2905449</v>
      </c>
      <c r="AG148" s="3">
        <f t="shared" si="156"/>
        <v>2.47924176</v>
      </c>
    </row>
    <row r="149">
      <c r="A149" s="1">
        <v>149.0</v>
      </c>
      <c r="B149" s="26">
        <f>IF('Генератор'!A149 &lt; $F$2,$H$1,$H$2) * -LN(1 - 'Генератор'!B149)</f>
        <v>6.434651335</v>
      </c>
      <c r="X149" s="3">
        <f t="shared" si="3"/>
        <v>1.849847161</v>
      </c>
      <c r="Y149" s="3">
        <f t="shared" ref="Y149:AG149" si="157">X150</f>
        <v>64.25433466</v>
      </c>
      <c r="Z149" s="3">
        <f t="shared" si="157"/>
        <v>70.14839404</v>
      </c>
      <c r="AA149" s="3">
        <f t="shared" si="157"/>
        <v>52.16337434</v>
      </c>
      <c r="AB149" s="3">
        <f t="shared" si="157"/>
        <v>1.162004292</v>
      </c>
      <c r="AC149" s="3">
        <f t="shared" si="157"/>
        <v>0.8557758213</v>
      </c>
      <c r="AD149" s="3">
        <f t="shared" si="157"/>
        <v>19.78070083</v>
      </c>
      <c r="AE149" s="3">
        <f t="shared" si="157"/>
        <v>24.2905449</v>
      </c>
      <c r="AF149" s="3">
        <f t="shared" si="157"/>
        <v>2.47924176</v>
      </c>
      <c r="AG149" s="3">
        <f t="shared" si="157"/>
        <v>0.03044159795</v>
      </c>
    </row>
    <row r="150">
      <c r="A150" s="1">
        <v>150.0</v>
      </c>
      <c r="B150" s="26">
        <f>IF('Генератор'!A150 &lt; $F$2,$H$1,$H$2) * -LN(1 - 'Генератор'!B150)</f>
        <v>1.849847161</v>
      </c>
      <c r="X150" s="3">
        <f t="shared" si="3"/>
        <v>64.25433466</v>
      </c>
      <c r="Y150" s="3">
        <f t="shared" ref="Y150:AG150" si="158">X151</f>
        <v>70.14839404</v>
      </c>
      <c r="Z150" s="3">
        <f t="shared" si="158"/>
        <v>52.16337434</v>
      </c>
      <c r="AA150" s="3">
        <f t="shared" si="158"/>
        <v>1.162004292</v>
      </c>
      <c r="AB150" s="3">
        <f t="shared" si="158"/>
        <v>0.8557758213</v>
      </c>
      <c r="AC150" s="3">
        <f t="shared" si="158"/>
        <v>19.78070083</v>
      </c>
      <c r="AD150" s="3">
        <f t="shared" si="158"/>
        <v>24.2905449</v>
      </c>
      <c r="AE150" s="3">
        <f t="shared" si="158"/>
        <v>2.47924176</v>
      </c>
      <c r="AF150" s="3">
        <f t="shared" si="158"/>
        <v>0.03044159795</v>
      </c>
      <c r="AG150" s="3">
        <f t="shared" si="158"/>
        <v>8.447517321</v>
      </c>
    </row>
    <row r="151">
      <c r="A151" s="1">
        <v>151.0</v>
      </c>
      <c r="B151" s="26">
        <f>IF('Генератор'!A151 &lt; $F$2,$H$1,$H$2) * -LN(1 - 'Генератор'!B151)</f>
        <v>64.25433466</v>
      </c>
      <c r="X151" s="3">
        <f t="shared" si="3"/>
        <v>70.14839404</v>
      </c>
      <c r="Y151" s="3">
        <f t="shared" ref="Y151:AG151" si="159">X152</f>
        <v>52.16337434</v>
      </c>
      <c r="Z151" s="3">
        <f t="shared" si="159"/>
        <v>1.162004292</v>
      </c>
      <c r="AA151" s="3">
        <f t="shared" si="159"/>
        <v>0.8557758213</v>
      </c>
      <c r="AB151" s="3">
        <f t="shared" si="159"/>
        <v>19.78070083</v>
      </c>
      <c r="AC151" s="3">
        <f t="shared" si="159"/>
        <v>24.2905449</v>
      </c>
      <c r="AD151" s="3">
        <f t="shared" si="159"/>
        <v>2.47924176</v>
      </c>
      <c r="AE151" s="3">
        <f t="shared" si="159"/>
        <v>0.03044159795</v>
      </c>
      <c r="AF151" s="3">
        <f t="shared" si="159"/>
        <v>8.447517321</v>
      </c>
      <c r="AG151" s="3">
        <f t="shared" si="159"/>
        <v>61.07657907</v>
      </c>
    </row>
    <row r="152">
      <c r="A152" s="1">
        <v>152.0</v>
      </c>
      <c r="B152" s="26">
        <f>IF('Генератор'!A152 &lt; $F$2,$H$1,$H$2) * -LN(1 - 'Генератор'!B152)</f>
        <v>70.14839404</v>
      </c>
      <c r="X152" s="3">
        <f t="shared" si="3"/>
        <v>52.16337434</v>
      </c>
      <c r="Y152" s="3">
        <f t="shared" ref="Y152:AG152" si="160">X153</f>
        <v>1.162004292</v>
      </c>
      <c r="Z152" s="3">
        <f t="shared" si="160"/>
        <v>0.8557758213</v>
      </c>
      <c r="AA152" s="3">
        <f t="shared" si="160"/>
        <v>19.78070083</v>
      </c>
      <c r="AB152" s="3">
        <f t="shared" si="160"/>
        <v>24.2905449</v>
      </c>
      <c r="AC152" s="3">
        <f t="shared" si="160"/>
        <v>2.47924176</v>
      </c>
      <c r="AD152" s="3">
        <f t="shared" si="160"/>
        <v>0.03044159795</v>
      </c>
      <c r="AE152" s="3">
        <f t="shared" si="160"/>
        <v>8.447517321</v>
      </c>
      <c r="AF152" s="3">
        <f t="shared" si="160"/>
        <v>61.07657907</v>
      </c>
      <c r="AG152" s="3">
        <f t="shared" si="160"/>
        <v>36.71446591</v>
      </c>
    </row>
    <row r="153">
      <c r="A153" s="1">
        <v>153.0</v>
      </c>
      <c r="B153" s="26">
        <f>IF('Генератор'!A153 &lt; $F$2,$H$1,$H$2) * -LN(1 - 'Генератор'!B153)</f>
        <v>52.16337434</v>
      </c>
      <c r="X153" s="3">
        <f t="shared" si="3"/>
        <v>1.162004292</v>
      </c>
      <c r="Y153" s="3">
        <f t="shared" ref="Y153:AG153" si="161">X154</f>
        <v>0.8557758213</v>
      </c>
      <c r="Z153" s="3">
        <f t="shared" si="161"/>
        <v>19.78070083</v>
      </c>
      <c r="AA153" s="3">
        <f t="shared" si="161"/>
        <v>24.2905449</v>
      </c>
      <c r="AB153" s="3">
        <f t="shared" si="161"/>
        <v>2.47924176</v>
      </c>
      <c r="AC153" s="3">
        <f t="shared" si="161"/>
        <v>0.03044159795</v>
      </c>
      <c r="AD153" s="3">
        <f t="shared" si="161"/>
        <v>8.447517321</v>
      </c>
      <c r="AE153" s="3">
        <f t="shared" si="161"/>
        <v>61.07657907</v>
      </c>
      <c r="AF153" s="3">
        <f t="shared" si="161"/>
        <v>36.71446591</v>
      </c>
      <c r="AG153" s="3">
        <f t="shared" si="161"/>
        <v>3.553310273</v>
      </c>
    </row>
    <row r="154">
      <c r="A154" s="1">
        <v>154.0</v>
      </c>
      <c r="B154" s="26">
        <f>IF('Генератор'!A154 &lt; $F$2,$H$1,$H$2) * -LN(1 - 'Генератор'!B154)</f>
        <v>1.162004292</v>
      </c>
      <c r="X154" s="3">
        <f t="shared" si="3"/>
        <v>0.8557758213</v>
      </c>
      <c r="Y154" s="3">
        <f t="shared" ref="Y154:AG154" si="162">X155</f>
        <v>19.78070083</v>
      </c>
      <c r="Z154" s="3">
        <f t="shared" si="162"/>
        <v>24.2905449</v>
      </c>
      <c r="AA154" s="3">
        <f t="shared" si="162"/>
        <v>2.47924176</v>
      </c>
      <c r="AB154" s="3">
        <f t="shared" si="162"/>
        <v>0.03044159795</v>
      </c>
      <c r="AC154" s="3">
        <f t="shared" si="162"/>
        <v>8.447517321</v>
      </c>
      <c r="AD154" s="3">
        <f t="shared" si="162"/>
        <v>61.07657907</v>
      </c>
      <c r="AE154" s="3">
        <f t="shared" si="162"/>
        <v>36.71446591</v>
      </c>
      <c r="AF154" s="3">
        <f t="shared" si="162"/>
        <v>3.553310273</v>
      </c>
      <c r="AG154" s="3">
        <f t="shared" si="162"/>
        <v>0.6454937321</v>
      </c>
    </row>
    <row r="155">
      <c r="A155" s="1">
        <v>155.0</v>
      </c>
      <c r="B155" s="26">
        <f>IF('Генератор'!A155 &lt; $F$2,$H$1,$H$2) * -LN(1 - 'Генератор'!B155)</f>
        <v>0.8557758213</v>
      </c>
      <c r="X155" s="3">
        <f t="shared" si="3"/>
        <v>19.78070083</v>
      </c>
      <c r="Y155" s="3">
        <f t="shared" ref="Y155:AG155" si="163">X156</f>
        <v>24.2905449</v>
      </c>
      <c r="Z155" s="3">
        <f t="shared" si="163"/>
        <v>2.47924176</v>
      </c>
      <c r="AA155" s="3">
        <f t="shared" si="163"/>
        <v>0.03044159795</v>
      </c>
      <c r="AB155" s="3">
        <f t="shared" si="163"/>
        <v>8.447517321</v>
      </c>
      <c r="AC155" s="3">
        <f t="shared" si="163"/>
        <v>61.07657907</v>
      </c>
      <c r="AD155" s="3">
        <f t="shared" si="163"/>
        <v>36.71446591</v>
      </c>
      <c r="AE155" s="3">
        <f t="shared" si="163"/>
        <v>3.553310273</v>
      </c>
      <c r="AF155" s="3">
        <f t="shared" si="163"/>
        <v>0.6454937321</v>
      </c>
      <c r="AG155" s="3">
        <f t="shared" si="163"/>
        <v>0.2995750794</v>
      </c>
    </row>
    <row r="156">
      <c r="A156" s="1">
        <v>156.0</v>
      </c>
      <c r="B156" s="26">
        <f>IF('Генератор'!A156 &lt; $F$2,$H$1,$H$2) * -LN(1 - 'Генератор'!B156)</f>
        <v>19.78070083</v>
      </c>
      <c r="X156" s="3">
        <f t="shared" si="3"/>
        <v>24.2905449</v>
      </c>
      <c r="Y156" s="3">
        <f t="shared" ref="Y156:AG156" si="164">X157</f>
        <v>2.47924176</v>
      </c>
      <c r="Z156" s="3">
        <f t="shared" si="164"/>
        <v>0.03044159795</v>
      </c>
      <c r="AA156" s="3">
        <f t="shared" si="164"/>
        <v>8.447517321</v>
      </c>
      <c r="AB156" s="3">
        <f t="shared" si="164"/>
        <v>61.07657907</v>
      </c>
      <c r="AC156" s="3">
        <f t="shared" si="164"/>
        <v>36.71446591</v>
      </c>
      <c r="AD156" s="3">
        <f t="shared" si="164"/>
        <v>3.553310273</v>
      </c>
      <c r="AE156" s="3">
        <f t="shared" si="164"/>
        <v>0.6454937321</v>
      </c>
      <c r="AF156" s="3">
        <f t="shared" si="164"/>
        <v>0.2995750794</v>
      </c>
      <c r="AG156" s="3">
        <f t="shared" si="164"/>
        <v>5.417531267</v>
      </c>
    </row>
    <row r="157">
      <c r="A157" s="1">
        <v>157.0</v>
      </c>
      <c r="B157" s="26">
        <f>IF('Генератор'!A157 &lt; $F$2,$H$1,$H$2) * -LN(1 - 'Генератор'!B157)</f>
        <v>24.2905449</v>
      </c>
      <c r="X157" s="3">
        <f t="shared" si="3"/>
        <v>2.47924176</v>
      </c>
      <c r="Y157" s="3">
        <f t="shared" ref="Y157:AG157" si="165">X158</f>
        <v>0.03044159795</v>
      </c>
      <c r="Z157" s="3">
        <f t="shared" si="165"/>
        <v>8.447517321</v>
      </c>
      <c r="AA157" s="3">
        <f t="shared" si="165"/>
        <v>61.07657907</v>
      </c>
      <c r="AB157" s="3">
        <f t="shared" si="165"/>
        <v>36.71446591</v>
      </c>
      <c r="AC157" s="3">
        <f t="shared" si="165"/>
        <v>3.553310273</v>
      </c>
      <c r="AD157" s="3">
        <f t="shared" si="165"/>
        <v>0.6454937321</v>
      </c>
      <c r="AE157" s="3">
        <f t="shared" si="165"/>
        <v>0.2995750794</v>
      </c>
      <c r="AF157" s="3">
        <f t="shared" si="165"/>
        <v>5.417531267</v>
      </c>
      <c r="AG157" s="3">
        <f t="shared" si="165"/>
        <v>2.368492212</v>
      </c>
    </row>
    <row r="158">
      <c r="A158" s="1">
        <v>158.0</v>
      </c>
      <c r="B158" s="26">
        <f>IF('Генератор'!A158 &lt; $F$2,$H$1,$H$2) * -LN(1 - 'Генератор'!B158)</f>
        <v>2.47924176</v>
      </c>
      <c r="X158" s="3">
        <f t="shared" si="3"/>
        <v>0.03044159795</v>
      </c>
      <c r="Y158" s="3">
        <f t="shared" ref="Y158:AG158" si="166">X159</f>
        <v>8.447517321</v>
      </c>
      <c r="Z158" s="3">
        <f t="shared" si="166"/>
        <v>61.07657907</v>
      </c>
      <c r="AA158" s="3">
        <f t="shared" si="166"/>
        <v>36.71446591</v>
      </c>
      <c r="AB158" s="3">
        <f t="shared" si="166"/>
        <v>3.553310273</v>
      </c>
      <c r="AC158" s="3">
        <f t="shared" si="166"/>
        <v>0.6454937321</v>
      </c>
      <c r="AD158" s="3">
        <f t="shared" si="166"/>
        <v>0.2995750794</v>
      </c>
      <c r="AE158" s="3">
        <f t="shared" si="166"/>
        <v>5.417531267</v>
      </c>
      <c r="AF158" s="3">
        <f t="shared" si="166"/>
        <v>2.368492212</v>
      </c>
      <c r="AG158" s="3">
        <f t="shared" si="166"/>
        <v>1.285299811</v>
      </c>
    </row>
    <row r="159">
      <c r="A159" s="1">
        <v>159.0</v>
      </c>
      <c r="B159" s="26">
        <f>IF('Генератор'!A159 &lt; $F$2,$H$1,$H$2) * -LN(1 - 'Генератор'!B159)</f>
        <v>0.03044159795</v>
      </c>
      <c r="X159" s="3">
        <f t="shared" si="3"/>
        <v>8.447517321</v>
      </c>
      <c r="Y159" s="3">
        <f t="shared" ref="Y159:AG159" si="167">X160</f>
        <v>61.07657907</v>
      </c>
      <c r="Z159" s="3">
        <f t="shared" si="167"/>
        <v>36.71446591</v>
      </c>
      <c r="AA159" s="3">
        <f t="shared" si="167"/>
        <v>3.553310273</v>
      </c>
      <c r="AB159" s="3">
        <f t="shared" si="167"/>
        <v>0.6454937321</v>
      </c>
      <c r="AC159" s="3">
        <f t="shared" si="167"/>
        <v>0.2995750794</v>
      </c>
      <c r="AD159" s="3">
        <f t="shared" si="167"/>
        <v>5.417531267</v>
      </c>
      <c r="AE159" s="3">
        <f t="shared" si="167"/>
        <v>2.368492212</v>
      </c>
      <c r="AF159" s="3">
        <f t="shared" si="167"/>
        <v>1.285299811</v>
      </c>
      <c r="AG159" s="3">
        <f t="shared" si="167"/>
        <v>0.7303716515</v>
      </c>
    </row>
    <row r="160">
      <c r="A160" s="1">
        <v>160.0</v>
      </c>
      <c r="B160" s="26">
        <f>IF('Генератор'!A160 &lt; $F$2,$H$1,$H$2) * -LN(1 - 'Генератор'!B160)</f>
        <v>8.447517321</v>
      </c>
      <c r="X160" s="3">
        <f t="shared" si="3"/>
        <v>61.07657907</v>
      </c>
      <c r="Y160" s="3">
        <f t="shared" ref="Y160:AG160" si="168">X161</f>
        <v>36.71446591</v>
      </c>
      <c r="Z160" s="3">
        <f t="shared" si="168"/>
        <v>3.553310273</v>
      </c>
      <c r="AA160" s="3">
        <f t="shared" si="168"/>
        <v>0.6454937321</v>
      </c>
      <c r="AB160" s="3">
        <f t="shared" si="168"/>
        <v>0.2995750794</v>
      </c>
      <c r="AC160" s="3">
        <f t="shared" si="168"/>
        <v>5.417531267</v>
      </c>
      <c r="AD160" s="3">
        <f t="shared" si="168"/>
        <v>2.368492212</v>
      </c>
      <c r="AE160" s="3">
        <f t="shared" si="168"/>
        <v>1.285299811</v>
      </c>
      <c r="AF160" s="3">
        <f t="shared" si="168"/>
        <v>0.7303716515</v>
      </c>
      <c r="AG160" s="3">
        <f t="shared" si="168"/>
        <v>0.135179396</v>
      </c>
    </row>
    <row r="161">
      <c r="A161" s="1">
        <v>161.0</v>
      </c>
      <c r="B161" s="26">
        <f>IF('Генератор'!A161 &lt; $F$2,$H$1,$H$2) * -LN(1 - 'Генератор'!B161)</f>
        <v>61.07657907</v>
      </c>
      <c r="X161" s="3">
        <f t="shared" si="3"/>
        <v>36.71446591</v>
      </c>
      <c r="Y161" s="3">
        <f t="shared" ref="Y161:AG161" si="169">X162</f>
        <v>3.553310273</v>
      </c>
      <c r="Z161" s="3">
        <f t="shared" si="169"/>
        <v>0.6454937321</v>
      </c>
      <c r="AA161" s="3">
        <f t="shared" si="169"/>
        <v>0.2995750794</v>
      </c>
      <c r="AB161" s="3">
        <f t="shared" si="169"/>
        <v>5.417531267</v>
      </c>
      <c r="AC161" s="3">
        <f t="shared" si="169"/>
        <v>2.368492212</v>
      </c>
      <c r="AD161" s="3">
        <f t="shared" si="169"/>
        <v>1.285299811</v>
      </c>
      <c r="AE161" s="3">
        <f t="shared" si="169"/>
        <v>0.7303716515</v>
      </c>
      <c r="AF161" s="3">
        <f t="shared" si="169"/>
        <v>0.135179396</v>
      </c>
      <c r="AG161" s="3">
        <f t="shared" si="169"/>
        <v>1.934231915</v>
      </c>
    </row>
    <row r="162">
      <c r="A162" s="1">
        <v>162.0</v>
      </c>
      <c r="B162" s="26">
        <f>IF('Генератор'!A162 &lt; $F$2,$H$1,$H$2) * -LN(1 - 'Генератор'!B162)</f>
        <v>36.71446591</v>
      </c>
      <c r="X162" s="3">
        <f t="shared" si="3"/>
        <v>3.553310273</v>
      </c>
      <c r="Y162" s="3">
        <f t="shared" ref="Y162:AG162" si="170">X163</f>
        <v>0.6454937321</v>
      </c>
      <c r="Z162" s="3">
        <f t="shared" si="170"/>
        <v>0.2995750794</v>
      </c>
      <c r="AA162" s="3">
        <f t="shared" si="170"/>
        <v>5.417531267</v>
      </c>
      <c r="AB162" s="3">
        <f t="shared" si="170"/>
        <v>2.368492212</v>
      </c>
      <c r="AC162" s="3">
        <f t="shared" si="170"/>
        <v>1.285299811</v>
      </c>
      <c r="AD162" s="3">
        <f t="shared" si="170"/>
        <v>0.7303716515</v>
      </c>
      <c r="AE162" s="3">
        <f t="shared" si="170"/>
        <v>0.135179396</v>
      </c>
      <c r="AF162" s="3">
        <f t="shared" si="170"/>
        <v>1.934231915</v>
      </c>
      <c r="AG162" s="3">
        <f t="shared" si="170"/>
        <v>1.240188947</v>
      </c>
    </row>
    <row r="163">
      <c r="A163" s="1">
        <v>163.0</v>
      </c>
      <c r="B163" s="26">
        <f>IF('Генератор'!A163 &lt; $F$2,$H$1,$H$2) * -LN(1 - 'Генератор'!B163)</f>
        <v>3.553310273</v>
      </c>
      <c r="X163" s="3">
        <f t="shared" si="3"/>
        <v>0.6454937321</v>
      </c>
      <c r="Y163" s="3">
        <f t="shared" ref="Y163:AG163" si="171">X164</f>
        <v>0.2995750794</v>
      </c>
      <c r="Z163" s="3">
        <f t="shared" si="171"/>
        <v>5.417531267</v>
      </c>
      <c r="AA163" s="3">
        <f t="shared" si="171"/>
        <v>2.368492212</v>
      </c>
      <c r="AB163" s="3">
        <f t="shared" si="171"/>
        <v>1.285299811</v>
      </c>
      <c r="AC163" s="3">
        <f t="shared" si="171"/>
        <v>0.7303716515</v>
      </c>
      <c r="AD163" s="3">
        <f t="shared" si="171"/>
        <v>0.135179396</v>
      </c>
      <c r="AE163" s="3">
        <f t="shared" si="171"/>
        <v>1.934231915</v>
      </c>
      <c r="AF163" s="3">
        <f t="shared" si="171"/>
        <v>1.240188947</v>
      </c>
      <c r="AG163" s="3">
        <f t="shared" si="171"/>
        <v>2.436268469</v>
      </c>
    </row>
    <row r="164">
      <c r="A164" s="1">
        <v>164.0</v>
      </c>
      <c r="B164" s="26">
        <f>IF('Генератор'!A164 &lt; $F$2,$H$1,$H$2) * -LN(1 - 'Генератор'!B164)</f>
        <v>0.6454937321</v>
      </c>
      <c r="X164" s="3">
        <f t="shared" si="3"/>
        <v>0.2995750794</v>
      </c>
      <c r="Y164" s="3">
        <f t="shared" ref="Y164:AG164" si="172">X165</f>
        <v>5.417531267</v>
      </c>
      <c r="Z164" s="3">
        <f t="shared" si="172"/>
        <v>2.368492212</v>
      </c>
      <c r="AA164" s="3">
        <f t="shared" si="172"/>
        <v>1.285299811</v>
      </c>
      <c r="AB164" s="3">
        <f t="shared" si="172"/>
        <v>0.7303716515</v>
      </c>
      <c r="AC164" s="3">
        <f t="shared" si="172"/>
        <v>0.135179396</v>
      </c>
      <c r="AD164" s="3">
        <f t="shared" si="172"/>
        <v>1.934231915</v>
      </c>
      <c r="AE164" s="3">
        <f t="shared" si="172"/>
        <v>1.240188947</v>
      </c>
      <c r="AF164" s="3">
        <f t="shared" si="172"/>
        <v>2.436268469</v>
      </c>
      <c r="AG164" s="3">
        <f t="shared" si="172"/>
        <v>4.35835199</v>
      </c>
    </row>
    <row r="165">
      <c r="A165" s="1">
        <v>165.0</v>
      </c>
      <c r="B165" s="26">
        <f>IF('Генератор'!A165 &lt; $F$2,$H$1,$H$2) * -LN(1 - 'Генератор'!B165)</f>
        <v>0.2995750794</v>
      </c>
      <c r="X165" s="3">
        <f t="shared" si="3"/>
        <v>5.417531267</v>
      </c>
      <c r="Y165" s="3">
        <f t="shared" ref="Y165:AG165" si="173">X166</f>
        <v>2.368492212</v>
      </c>
      <c r="Z165" s="3">
        <f t="shared" si="173"/>
        <v>1.285299811</v>
      </c>
      <c r="AA165" s="3">
        <f t="shared" si="173"/>
        <v>0.7303716515</v>
      </c>
      <c r="AB165" s="3">
        <f t="shared" si="173"/>
        <v>0.135179396</v>
      </c>
      <c r="AC165" s="3">
        <f t="shared" si="173"/>
        <v>1.934231915</v>
      </c>
      <c r="AD165" s="3">
        <f t="shared" si="173"/>
        <v>1.240188947</v>
      </c>
      <c r="AE165" s="3">
        <f t="shared" si="173"/>
        <v>2.436268469</v>
      </c>
      <c r="AF165" s="3">
        <f t="shared" si="173"/>
        <v>4.35835199</v>
      </c>
      <c r="AG165" s="3">
        <f t="shared" si="173"/>
        <v>2.714422257</v>
      </c>
    </row>
    <row r="166">
      <c r="A166" s="1">
        <v>166.0</v>
      </c>
      <c r="B166" s="26">
        <f>IF('Генератор'!A166 &lt; $F$2,$H$1,$H$2) * -LN(1 - 'Генератор'!B166)</f>
        <v>5.417531267</v>
      </c>
      <c r="X166" s="3">
        <f t="shared" si="3"/>
        <v>2.368492212</v>
      </c>
      <c r="Y166" s="3">
        <f t="shared" ref="Y166:AG166" si="174">X167</f>
        <v>1.285299811</v>
      </c>
      <c r="Z166" s="3">
        <f t="shared" si="174"/>
        <v>0.7303716515</v>
      </c>
      <c r="AA166" s="3">
        <f t="shared" si="174"/>
        <v>0.135179396</v>
      </c>
      <c r="AB166" s="3">
        <f t="shared" si="174"/>
        <v>1.934231915</v>
      </c>
      <c r="AC166" s="3">
        <f t="shared" si="174"/>
        <v>1.240188947</v>
      </c>
      <c r="AD166" s="3">
        <f t="shared" si="174"/>
        <v>2.436268469</v>
      </c>
      <c r="AE166" s="3">
        <f t="shared" si="174"/>
        <v>4.35835199</v>
      </c>
      <c r="AF166" s="3">
        <f t="shared" si="174"/>
        <v>2.714422257</v>
      </c>
      <c r="AG166" s="3">
        <f t="shared" si="174"/>
        <v>29.48716335</v>
      </c>
    </row>
    <row r="167">
      <c r="A167" s="1">
        <v>167.0</v>
      </c>
      <c r="B167" s="26">
        <f>IF('Генератор'!A167 &lt; $F$2,$H$1,$H$2) * -LN(1 - 'Генератор'!B167)</f>
        <v>2.368492212</v>
      </c>
      <c r="X167" s="3">
        <f t="shared" si="3"/>
        <v>1.285299811</v>
      </c>
      <c r="Y167" s="3">
        <f t="shared" ref="Y167:AG167" si="175">X168</f>
        <v>0.7303716515</v>
      </c>
      <c r="Z167" s="3">
        <f t="shared" si="175"/>
        <v>0.135179396</v>
      </c>
      <c r="AA167" s="3">
        <f t="shared" si="175"/>
        <v>1.934231915</v>
      </c>
      <c r="AB167" s="3">
        <f t="shared" si="175"/>
        <v>1.240188947</v>
      </c>
      <c r="AC167" s="3">
        <f t="shared" si="175"/>
        <v>2.436268469</v>
      </c>
      <c r="AD167" s="3">
        <f t="shared" si="175"/>
        <v>4.35835199</v>
      </c>
      <c r="AE167" s="3">
        <f t="shared" si="175"/>
        <v>2.714422257</v>
      </c>
      <c r="AF167" s="3">
        <f t="shared" si="175"/>
        <v>29.48716335</v>
      </c>
      <c r="AG167" s="3">
        <f t="shared" si="175"/>
        <v>2.495436426</v>
      </c>
    </row>
    <row r="168">
      <c r="A168" s="1">
        <v>168.0</v>
      </c>
      <c r="B168" s="26">
        <f>IF('Генератор'!A168 &lt; $F$2,$H$1,$H$2) * -LN(1 - 'Генератор'!B168)</f>
        <v>1.285299811</v>
      </c>
      <c r="X168" s="3">
        <f t="shared" si="3"/>
        <v>0.7303716515</v>
      </c>
      <c r="Y168" s="3">
        <f t="shared" ref="Y168:AG168" si="176">X169</f>
        <v>0.135179396</v>
      </c>
      <c r="Z168" s="3">
        <f t="shared" si="176"/>
        <v>1.934231915</v>
      </c>
      <c r="AA168" s="3">
        <f t="shared" si="176"/>
        <v>1.240188947</v>
      </c>
      <c r="AB168" s="3">
        <f t="shared" si="176"/>
        <v>2.436268469</v>
      </c>
      <c r="AC168" s="3">
        <f t="shared" si="176"/>
        <v>4.35835199</v>
      </c>
      <c r="AD168" s="3">
        <f t="shared" si="176"/>
        <v>2.714422257</v>
      </c>
      <c r="AE168" s="3">
        <f t="shared" si="176"/>
        <v>29.48716335</v>
      </c>
      <c r="AF168" s="3">
        <f t="shared" si="176"/>
        <v>2.495436426</v>
      </c>
      <c r="AG168" s="3">
        <f t="shared" si="176"/>
        <v>7.878563044</v>
      </c>
    </row>
    <row r="169">
      <c r="A169" s="1">
        <v>169.0</v>
      </c>
      <c r="B169" s="26">
        <f>IF('Генератор'!A169 &lt; $F$2,$H$1,$H$2) * -LN(1 - 'Генератор'!B169)</f>
        <v>0.7303716515</v>
      </c>
      <c r="X169" s="3">
        <f t="shared" si="3"/>
        <v>0.135179396</v>
      </c>
      <c r="Y169" s="3">
        <f t="shared" ref="Y169:AG169" si="177">X170</f>
        <v>1.934231915</v>
      </c>
      <c r="Z169" s="3">
        <f t="shared" si="177"/>
        <v>1.240188947</v>
      </c>
      <c r="AA169" s="3">
        <f t="shared" si="177"/>
        <v>2.436268469</v>
      </c>
      <c r="AB169" s="3">
        <f t="shared" si="177"/>
        <v>4.35835199</v>
      </c>
      <c r="AC169" s="3">
        <f t="shared" si="177"/>
        <v>2.714422257</v>
      </c>
      <c r="AD169" s="3">
        <f t="shared" si="177"/>
        <v>29.48716335</v>
      </c>
      <c r="AE169" s="3">
        <f t="shared" si="177"/>
        <v>2.495436426</v>
      </c>
      <c r="AF169" s="3">
        <f t="shared" si="177"/>
        <v>7.878563044</v>
      </c>
      <c r="AG169" s="3">
        <f t="shared" si="177"/>
        <v>1.70243543</v>
      </c>
    </row>
    <row r="170">
      <c r="A170" s="1">
        <v>170.0</v>
      </c>
      <c r="B170" s="26">
        <f>IF('Генератор'!A170 &lt; $F$2,$H$1,$H$2) * -LN(1 - 'Генератор'!B170)</f>
        <v>0.135179396</v>
      </c>
      <c r="X170" s="3">
        <f t="shared" si="3"/>
        <v>1.934231915</v>
      </c>
      <c r="Y170" s="3">
        <f t="shared" ref="Y170:AG170" si="178">X171</f>
        <v>1.240188947</v>
      </c>
      <c r="Z170" s="3">
        <f t="shared" si="178"/>
        <v>2.436268469</v>
      </c>
      <c r="AA170" s="3">
        <f t="shared" si="178"/>
        <v>4.35835199</v>
      </c>
      <c r="AB170" s="3">
        <f t="shared" si="178"/>
        <v>2.714422257</v>
      </c>
      <c r="AC170" s="3">
        <f t="shared" si="178"/>
        <v>29.48716335</v>
      </c>
      <c r="AD170" s="3">
        <f t="shared" si="178"/>
        <v>2.495436426</v>
      </c>
      <c r="AE170" s="3">
        <f t="shared" si="178"/>
        <v>7.878563044</v>
      </c>
      <c r="AF170" s="3">
        <f t="shared" si="178"/>
        <v>1.70243543</v>
      </c>
      <c r="AG170" s="3">
        <f t="shared" si="178"/>
        <v>1.878963502</v>
      </c>
    </row>
    <row r="171">
      <c r="A171" s="1">
        <v>171.0</v>
      </c>
      <c r="B171" s="26">
        <f>IF('Генератор'!A171 &lt; $F$2,$H$1,$H$2) * -LN(1 - 'Генератор'!B171)</f>
        <v>1.934231915</v>
      </c>
      <c r="X171" s="3">
        <f t="shared" si="3"/>
        <v>1.240188947</v>
      </c>
      <c r="Y171" s="3">
        <f t="shared" ref="Y171:AG171" si="179">X172</f>
        <v>2.436268469</v>
      </c>
      <c r="Z171" s="3">
        <f t="shared" si="179"/>
        <v>4.35835199</v>
      </c>
      <c r="AA171" s="3">
        <f t="shared" si="179"/>
        <v>2.714422257</v>
      </c>
      <c r="AB171" s="3">
        <f t="shared" si="179"/>
        <v>29.48716335</v>
      </c>
      <c r="AC171" s="3">
        <f t="shared" si="179"/>
        <v>2.495436426</v>
      </c>
      <c r="AD171" s="3">
        <f t="shared" si="179"/>
        <v>7.878563044</v>
      </c>
      <c r="AE171" s="3">
        <f t="shared" si="179"/>
        <v>1.70243543</v>
      </c>
      <c r="AF171" s="3">
        <f t="shared" si="179"/>
        <v>1.878963502</v>
      </c>
      <c r="AG171" s="3">
        <f t="shared" si="179"/>
        <v>4.923260975</v>
      </c>
    </row>
    <row r="172">
      <c r="A172" s="1">
        <v>172.0</v>
      </c>
      <c r="B172" s="26">
        <f>IF('Генератор'!A172 &lt; $F$2,$H$1,$H$2) * -LN(1 - 'Генератор'!B172)</f>
        <v>1.240188947</v>
      </c>
      <c r="X172" s="3">
        <f t="shared" si="3"/>
        <v>2.436268469</v>
      </c>
      <c r="Y172" s="3">
        <f t="shared" ref="Y172:AG172" si="180">X173</f>
        <v>4.35835199</v>
      </c>
      <c r="Z172" s="3">
        <f t="shared" si="180"/>
        <v>2.714422257</v>
      </c>
      <c r="AA172" s="3">
        <f t="shared" si="180"/>
        <v>29.48716335</v>
      </c>
      <c r="AB172" s="3">
        <f t="shared" si="180"/>
        <v>2.495436426</v>
      </c>
      <c r="AC172" s="3">
        <f t="shared" si="180"/>
        <v>7.878563044</v>
      </c>
      <c r="AD172" s="3">
        <f t="shared" si="180"/>
        <v>1.70243543</v>
      </c>
      <c r="AE172" s="3">
        <f t="shared" si="180"/>
        <v>1.878963502</v>
      </c>
      <c r="AF172" s="3">
        <f t="shared" si="180"/>
        <v>4.923260975</v>
      </c>
      <c r="AG172" s="3">
        <f t="shared" si="180"/>
        <v>2.676132999</v>
      </c>
    </row>
    <row r="173">
      <c r="A173" s="1">
        <v>173.0</v>
      </c>
      <c r="B173" s="26">
        <f>IF('Генератор'!A173 &lt; $F$2,$H$1,$H$2) * -LN(1 - 'Генератор'!B173)</f>
        <v>2.436268469</v>
      </c>
      <c r="X173" s="3">
        <f t="shared" si="3"/>
        <v>4.35835199</v>
      </c>
      <c r="Y173" s="3">
        <f t="shared" ref="Y173:AG173" si="181">X174</f>
        <v>2.714422257</v>
      </c>
      <c r="Z173" s="3">
        <f t="shared" si="181"/>
        <v>29.48716335</v>
      </c>
      <c r="AA173" s="3">
        <f t="shared" si="181"/>
        <v>2.495436426</v>
      </c>
      <c r="AB173" s="3">
        <f t="shared" si="181"/>
        <v>7.878563044</v>
      </c>
      <c r="AC173" s="3">
        <f t="shared" si="181"/>
        <v>1.70243543</v>
      </c>
      <c r="AD173" s="3">
        <f t="shared" si="181"/>
        <v>1.878963502</v>
      </c>
      <c r="AE173" s="3">
        <f t="shared" si="181"/>
        <v>4.923260975</v>
      </c>
      <c r="AF173" s="3">
        <f t="shared" si="181"/>
        <v>2.676132999</v>
      </c>
      <c r="AG173" s="3">
        <f t="shared" si="181"/>
        <v>0.8695222249</v>
      </c>
    </row>
    <row r="174">
      <c r="A174" s="1">
        <v>174.0</v>
      </c>
      <c r="B174" s="26">
        <f>IF('Генератор'!A174 &lt; $F$2,$H$1,$H$2) * -LN(1 - 'Генератор'!B174)</f>
        <v>4.35835199</v>
      </c>
      <c r="X174" s="3">
        <f t="shared" si="3"/>
        <v>2.714422257</v>
      </c>
      <c r="Y174" s="3">
        <f t="shared" ref="Y174:AG174" si="182">X175</f>
        <v>29.48716335</v>
      </c>
      <c r="Z174" s="3">
        <f t="shared" si="182"/>
        <v>2.495436426</v>
      </c>
      <c r="AA174" s="3">
        <f t="shared" si="182"/>
        <v>7.878563044</v>
      </c>
      <c r="AB174" s="3">
        <f t="shared" si="182"/>
        <v>1.70243543</v>
      </c>
      <c r="AC174" s="3">
        <f t="shared" si="182"/>
        <v>1.878963502</v>
      </c>
      <c r="AD174" s="3">
        <f t="shared" si="182"/>
        <v>4.923260975</v>
      </c>
      <c r="AE174" s="3">
        <f t="shared" si="182"/>
        <v>2.676132999</v>
      </c>
      <c r="AF174" s="3">
        <f t="shared" si="182"/>
        <v>0.8695222249</v>
      </c>
      <c r="AG174" s="3">
        <f t="shared" si="182"/>
        <v>0.1286233894</v>
      </c>
    </row>
    <row r="175">
      <c r="A175" s="1">
        <v>175.0</v>
      </c>
      <c r="B175" s="26">
        <f>IF('Генератор'!A175 &lt; $F$2,$H$1,$H$2) * -LN(1 - 'Генератор'!B175)</f>
        <v>2.714422257</v>
      </c>
      <c r="X175" s="3">
        <f t="shared" si="3"/>
        <v>29.48716335</v>
      </c>
      <c r="Y175" s="3">
        <f t="shared" ref="Y175:AG175" si="183">X176</f>
        <v>2.495436426</v>
      </c>
      <c r="Z175" s="3">
        <f t="shared" si="183"/>
        <v>7.878563044</v>
      </c>
      <c r="AA175" s="3">
        <f t="shared" si="183"/>
        <v>1.70243543</v>
      </c>
      <c r="AB175" s="3">
        <f t="shared" si="183"/>
        <v>1.878963502</v>
      </c>
      <c r="AC175" s="3">
        <f t="shared" si="183"/>
        <v>4.923260975</v>
      </c>
      <c r="AD175" s="3">
        <f t="shared" si="183"/>
        <v>2.676132999</v>
      </c>
      <c r="AE175" s="3">
        <f t="shared" si="183"/>
        <v>0.8695222249</v>
      </c>
      <c r="AF175" s="3">
        <f t="shared" si="183"/>
        <v>0.1286233894</v>
      </c>
      <c r="AG175" s="3">
        <f t="shared" si="183"/>
        <v>10.0745173</v>
      </c>
    </row>
    <row r="176">
      <c r="A176" s="1">
        <v>176.0</v>
      </c>
      <c r="B176" s="26">
        <f>IF('Генератор'!A176 &lt; $F$2,$H$1,$H$2) * -LN(1 - 'Генератор'!B176)</f>
        <v>29.48716335</v>
      </c>
      <c r="X176" s="3">
        <f t="shared" si="3"/>
        <v>2.495436426</v>
      </c>
      <c r="Y176" s="3">
        <f t="shared" ref="Y176:AG176" si="184">X177</f>
        <v>7.878563044</v>
      </c>
      <c r="Z176" s="3">
        <f t="shared" si="184"/>
        <v>1.70243543</v>
      </c>
      <c r="AA176" s="3">
        <f t="shared" si="184"/>
        <v>1.878963502</v>
      </c>
      <c r="AB176" s="3">
        <f t="shared" si="184"/>
        <v>4.923260975</v>
      </c>
      <c r="AC176" s="3">
        <f t="shared" si="184"/>
        <v>2.676132999</v>
      </c>
      <c r="AD176" s="3">
        <f t="shared" si="184"/>
        <v>0.8695222249</v>
      </c>
      <c r="AE176" s="3">
        <f t="shared" si="184"/>
        <v>0.1286233894</v>
      </c>
      <c r="AF176" s="3">
        <f t="shared" si="184"/>
        <v>10.0745173</v>
      </c>
      <c r="AG176" s="3">
        <f t="shared" si="184"/>
        <v>1.907317414</v>
      </c>
    </row>
    <row r="177">
      <c r="A177" s="1">
        <v>177.0</v>
      </c>
      <c r="B177" s="26">
        <f>IF('Генератор'!A177 &lt; $F$2,$H$1,$H$2) * -LN(1 - 'Генератор'!B177)</f>
        <v>2.495436426</v>
      </c>
      <c r="X177" s="3">
        <f t="shared" si="3"/>
        <v>7.878563044</v>
      </c>
      <c r="Y177" s="3">
        <f t="shared" ref="Y177:AG177" si="185">X178</f>
        <v>1.70243543</v>
      </c>
      <c r="Z177" s="3">
        <f t="shared" si="185"/>
        <v>1.878963502</v>
      </c>
      <c r="AA177" s="3">
        <f t="shared" si="185"/>
        <v>4.923260975</v>
      </c>
      <c r="AB177" s="3">
        <f t="shared" si="185"/>
        <v>2.676132999</v>
      </c>
      <c r="AC177" s="3">
        <f t="shared" si="185"/>
        <v>0.8695222249</v>
      </c>
      <c r="AD177" s="3">
        <f t="shared" si="185"/>
        <v>0.1286233894</v>
      </c>
      <c r="AE177" s="3">
        <f t="shared" si="185"/>
        <v>10.0745173</v>
      </c>
      <c r="AF177" s="3">
        <f t="shared" si="185"/>
        <v>1.907317414</v>
      </c>
      <c r="AG177" s="3">
        <f t="shared" si="185"/>
        <v>63.50335379</v>
      </c>
    </row>
    <row r="178">
      <c r="A178" s="1">
        <v>178.0</v>
      </c>
      <c r="B178" s="26">
        <f>IF('Генератор'!A178 &lt; $F$2,$H$1,$H$2) * -LN(1 - 'Генератор'!B178)</f>
        <v>7.878563044</v>
      </c>
      <c r="X178" s="3">
        <f t="shared" si="3"/>
        <v>1.70243543</v>
      </c>
      <c r="Y178" s="3">
        <f t="shared" ref="Y178:AG178" si="186">X179</f>
        <v>1.878963502</v>
      </c>
      <c r="Z178" s="3">
        <f t="shared" si="186"/>
        <v>4.923260975</v>
      </c>
      <c r="AA178" s="3">
        <f t="shared" si="186"/>
        <v>2.676132999</v>
      </c>
      <c r="AB178" s="3">
        <f t="shared" si="186"/>
        <v>0.8695222249</v>
      </c>
      <c r="AC178" s="3">
        <f t="shared" si="186"/>
        <v>0.1286233894</v>
      </c>
      <c r="AD178" s="3">
        <f t="shared" si="186"/>
        <v>10.0745173</v>
      </c>
      <c r="AE178" s="3">
        <f t="shared" si="186"/>
        <v>1.907317414</v>
      </c>
      <c r="AF178" s="3">
        <f t="shared" si="186"/>
        <v>63.50335379</v>
      </c>
      <c r="AG178" s="3">
        <f t="shared" si="186"/>
        <v>18.33385256</v>
      </c>
    </row>
    <row r="179">
      <c r="A179" s="1">
        <v>179.0</v>
      </c>
      <c r="B179" s="26">
        <f>IF('Генератор'!A179 &lt; $F$2,$H$1,$H$2) * -LN(1 - 'Генератор'!B179)</f>
        <v>1.70243543</v>
      </c>
      <c r="X179" s="3">
        <f t="shared" si="3"/>
        <v>1.878963502</v>
      </c>
      <c r="Y179" s="3">
        <f t="shared" ref="Y179:AG179" si="187">X180</f>
        <v>4.923260975</v>
      </c>
      <c r="Z179" s="3">
        <f t="shared" si="187"/>
        <v>2.676132999</v>
      </c>
      <c r="AA179" s="3">
        <f t="shared" si="187"/>
        <v>0.8695222249</v>
      </c>
      <c r="AB179" s="3">
        <f t="shared" si="187"/>
        <v>0.1286233894</v>
      </c>
      <c r="AC179" s="3">
        <f t="shared" si="187"/>
        <v>10.0745173</v>
      </c>
      <c r="AD179" s="3">
        <f t="shared" si="187"/>
        <v>1.907317414</v>
      </c>
      <c r="AE179" s="3">
        <f t="shared" si="187"/>
        <v>63.50335379</v>
      </c>
      <c r="AF179" s="3">
        <f t="shared" si="187"/>
        <v>18.33385256</v>
      </c>
      <c r="AG179" s="3">
        <f t="shared" si="187"/>
        <v>51.19997146</v>
      </c>
    </row>
    <row r="180">
      <c r="A180" s="1">
        <v>180.0</v>
      </c>
      <c r="B180" s="26">
        <f>IF('Генератор'!A180 &lt; $F$2,$H$1,$H$2) * -LN(1 - 'Генератор'!B180)</f>
        <v>1.878963502</v>
      </c>
      <c r="X180" s="3">
        <f t="shared" si="3"/>
        <v>4.923260975</v>
      </c>
      <c r="Y180" s="3">
        <f t="shared" ref="Y180:AG180" si="188">X181</f>
        <v>2.676132999</v>
      </c>
      <c r="Z180" s="3">
        <f t="shared" si="188"/>
        <v>0.8695222249</v>
      </c>
      <c r="AA180" s="3">
        <f t="shared" si="188"/>
        <v>0.1286233894</v>
      </c>
      <c r="AB180" s="3">
        <f t="shared" si="188"/>
        <v>10.0745173</v>
      </c>
      <c r="AC180" s="3">
        <f t="shared" si="188"/>
        <v>1.907317414</v>
      </c>
      <c r="AD180" s="3">
        <f t="shared" si="188"/>
        <v>63.50335379</v>
      </c>
      <c r="AE180" s="3">
        <f t="shared" si="188"/>
        <v>18.33385256</v>
      </c>
      <c r="AF180" s="3">
        <f t="shared" si="188"/>
        <v>51.19997146</v>
      </c>
      <c r="AG180" s="3">
        <f t="shared" si="188"/>
        <v>1.714975304</v>
      </c>
    </row>
    <row r="181">
      <c r="A181" s="1">
        <v>181.0</v>
      </c>
      <c r="B181" s="26">
        <f>IF('Генератор'!A181 &lt; $F$2,$H$1,$H$2) * -LN(1 - 'Генератор'!B181)</f>
        <v>4.923260975</v>
      </c>
      <c r="X181" s="3">
        <f t="shared" si="3"/>
        <v>2.676132999</v>
      </c>
      <c r="Y181" s="3">
        <f t="shared" ref="Y181:AG181" si="189">X182</f>
        <v>0.8695222249</v>
      </c>
      <c r="Z181" s="3">
        <f t="shared" si="189"/>
        <v>0.1286233894</v>
      </c>
      <c r="AA181" s="3">
        <f t="shared" si="189"/>
        <v>10.0745173</v>
      </c>
      <c r="AB181" s="3">
        <f t="shared" si="189"/>
        <v>1.907317414</v>
      </c>
      <c r="AC181" s="3">
        <f t="shared" si="189"/>
        <v>63.50335379</v>
      </c>
      <c r="AD181" s="3">
        <f t="shared" si="189"/>
        <v>18.33385256</v>
      </c>
      <c r="AE181" s="3">
        <f t="shared" si="189"/>
        <v>51.19997146</v>
      </c>
      <c r="AF181" s="3">
        <f t="shared" si="189"/>
        <v>1.714975304</v>
      </c>
      <c r="AG181" s="3">
        <f t="shared" si="189"/>
        <v>6.317010586</v>
      </c>
    </row>
    <row r="182">
      <c r="A182" s="1">
        <v>182.0</v>
      </c>
      <c r="B182" s="26">
        <f>IF('Генератор'!A182 &lt; $F$2,$H$1,$H$2) * -LN(1 - 'Генератор'!B182)</f>
        <v>2.676132999</v>
      </c>
      <c r="X182" s="3">
        <f t="shared" si="3"/>
        <v>0.8695222249</v>
      </c>
      <c r="Y182" s="3">
        <f t="shared" ref="Y182:AG182" si="190">X183</f>
        <v>0.1286233894</v>
      </c>
      <c r="Z182" s="3">
        <f t="shared" si="190"/>
        <v>10.0745173</v>
      </c>
      <c r="AA182" s="3">
        <f t="shared" si="190"/>
        <v>1.907317414</v>
      </c>
      <c r="AB182" s="3">
        <f t="shared" si="190"/>
        <v>63.50335379</v>
      </c>
      <c r="AC182" s="3">
        <f t="shared" si="190"/>
        <v>18.33385256</v>
      </c>
      <c r="AD182" s="3">
        <f t="shared" si="190"/>
        <v>51.19997146</v>
      </c>
      <c r="AE182" s="3">
        <f t="shared" si="190"/>
        <v>1.714975304</v>
      </c>
      <c r="AF182" s="3">
        <f t="shared" si="190"/>
        <v>6.317010586</v>
      </c>
      <c r="AG182" s="3">
        <f t="shared" si="190"/>
        <v>4.993003035</v>
      </c>
    </row>
    <row r="183">
      <c r="A183" s="1">
        <v>183.0</v>
      </c>
      <c r="B183" s="26">
        <f>IF('Генератор'!A183 &lt; $F$2,$H$1,$H$2) * -LN(1 - 'Генератор'!B183)</f>
        <v>0.8695222249</v>
      </c>
      <c r="X183" s="3">
        <f t="shared" si="3"/>
        <v>0.1286233894</v>
      </c>
      <c r="Y183" s="3">
        <f t="shared" ref="Y183:AG183" si="191">X184</f>
        <v>10.0745173</v>
      </c>
      <c r="Z183" s="3">
        <f t="shared" si="191"/>
        <v>1.907317414</v>
      </c>
      <c r="AA183" s="3">
        <f t="shared" si="191"/>
        <v>63.50335379</v>
      </c>
      <c r="AB183" s="3">
        <f t="shared" si="191"/>
        <v>18.33385256</v>
      </c>
      <c r="AC183" s="3">
        <f t="shared" si="191"/>
        <v>51.19997146</v>
      </c>
      <c r="AD183" s="3">
        <f t="shared" si="191"/>
        <v>1.714975304</v>
      </c>
      <c r="AE183" s="3">
        <f t="shared" si="191"/>
        <v>6.317010586</v>
      </c>
      <c r="AF183" s="3">
        <f t="shared" si="191"/>
        <v>4.993003035</v>
      </c>
      <c r="AG183" s="3">
        <f t="shared" si="191"/>
        <v>0.2227876177</v>
      </c>
    </row>
    <row r="184">
      <c r="A184" s="1">
        <v>184.0</v>
      </c>
      <c r="B184" s="26">
        <f>IF('Генератор'!A184 &lt; $F$2,$H$1,$H$2) * -LN(1 - 'Генератор'!B184)</f>
        <v>0.1286233894</v>
      </c>
      <c r="X184" s="3">
        <f t="shared" si="3"/>
        <v>10.0745173</v>
      </c>
      <c r="Y184" s="3">
        <f t="shared" ref="Y184:AG184" si="192">X185</f>
        <v>1.907317414</v>
      </c>
      <c r="Z184" s="3">
        <f t="shared" si="192"/>
        <v>63.50335379</v>
      </c>
      <c r="AA184" s="3">
        <f t="shared" si="192"/>
        <v>18.33385256</v>
      </c>
      <c r="AB184" s="3">
        <f t="shared" si="192"/>
        <v>51.19997146</v>
      </c>
      <c r="AC184" s="3">
        <f t="shared" si="192"/>
        <v>1.714975304</v>
      </c>
      <c r="AD184" s="3">
        <f t="shared" si="192"/>
        <v>6.317010586</v>
      </c>
      <c r="AE184" s="3">
        <f t="shared" si="192"/>
        <v>4.993003035</v>
      </c>
      <c r="AF184" s="3">
        <f t="shared" si="192"/>
        <v>0.2227876177</v>
      </c>
      <c r="AG184" s="3">
        <f t="shared" si="192"/>
        <v>18.31099906</v>
      </c>
    </row>
    <row r="185">
      <c r="A185" s="1">
        <v>185.0</v>
      </c>
      <c r="B185" s="26">
        <f>IF('Генератор'!A185 &lt; $F$2,$H$1,$H$2) * -LN(1 - 'Генератор'!B185)</f>
        <v>10.0745173</v>
      </c>
      <c r="X185" s="3">
        <f t="shared" si="3"/>
        <v>1.907317414</v>
      </c>
      <c r="Y185" s="3">
        <f t="shared" ref="Y185:AG185" si="193">X186</f>
        <v>63.50335379</v>
      </c>
      <c r="Z185" s="3">
        <f t="shared" si="193"/>
        <v>18.33385256</v>
      </c>
      <c r="AA185" s="3">
        <f t="shared" si="193"/>
        <v>51.19997146</v>
      </c>
      <c r="AB185" s="3">
        <f t="shared" si="193"/>
        <v>1.714975304</v>
      </c>
      <c r="AC185" s="3">
        <f t="shared" si="193"/>
        <v>6.317010586</v>
      </c>
      <c r="AD185" s="3">
        <f t="shared" si="193"/>
        <v>4.993003035</v>
      </c>
      <c r="AE185" s="3">
        <f t="shared" si="193"/>
        <v>0.2227876177</v>
      </c>
      <c r="AF185" s="3">
        <f t="shared" si="193"/>
        <v>18.31099906</v>
      </c>
      <c r="AG185" s="3">
        <f t="shared" si="193"/>
        <v>0.1211065595</v>
      </c>
    </row>
    <row r="186">
      <c r="A186" s="1">
        <v>186.0</v>
      </c>
      <c r="B186" s="26">
        <f>IF('Генератор'!A186 &lt; $F$2,$H$1,$H$2) * -LN(1 - 'Генератор'!B186)</f>
        <v>1.907317414</v>
      </c>
      <c r="X186" s="3">
        <f t="shared" si="3"/>
        <v>63.50335379</v>
      </c>
      <c r="Y186" s="3">
        <f t="shared" ref="Y186:AG186" si="194">X187</f>
        <v>18.33385256</v>
      </c>
      <c r="Z186" s="3">
        <f t="shared" si="194"/>
        <v>51.19997146</v>
      </c>
      <c r="AA186" s="3">
        <f t="shared" si="194"/>
        <v>1.714975304</v>
      </c>
      <c r="AB186" s="3">
        <f t="shared" si="194"/>
        <v>6.317010586</v>
      </c>
      <c r="AC186" s="3">
        <f t="shared" si="194"/>
        <v>4.993003035</v>
      </c>
      <c r="AD186" s="3">
        <f t="shared" si="194"/>
        <v>0.2227876177</v>
      </c>
      <c r="AE186" s="3">
        <f t="shared" si="194"/>
        <v>18.31099906</v>
      </c>
      <c r="AF186" s="3">
        <f t="shared" si="194"/>
        <v>0.1211065595</v>
      </c>
      <c r="AG186" s="3">
        <f t="shared" si="194"/>
        <v>2.657568142</v>
      </c>
    </row>
    <row r="187">
      <c r="A187" s="1">
        <v>187.0</v>
      </c>
      <c r="B187" s="26">
        <f>IF('Генератор'!A187 &lt; $F$2,$H$1,$H$2) * -LN(1 - 'Генератор'!B187)</f>
        <v>63.50335379</v>
      </c>
      <c r="X187" s="3">
        <f t="shared" si="3"/>
        <v>18.33385256</v>
      </c>
      <c r="Y187" s="3">
        <f t="shared" ref="Y187:AG187" si="195">X188</f>
        <v>51.19997146</v>
      </c>
      <c r="Z187" s="3">
        <f t="shared" si="195"/>
        <v>1.714975304</v>
      </c>
      <c r="AA187" s="3">
        <f t="shared" si="195"/>
        <v>6.317010586</v>
      </c>
      <c r="AB187" s="3">
        <f t="shared" si="195"/>
        <v>4.993003035</v>
      </c>
      <c r="AC187" s="3">
        <f t="shared" si="195"/>
        <v>0.2227876177</v>
      </c>
      <c r="AD187" s="3">
        <f t="shared" si="195"/>
        <v>18.31099906</v>
      </c>
      <c r="AE187" s="3">
        <f t="shared" si="195"/>
        <v>0.1211065595</v>
      </c>
      <c r="AF187" s="3">
        <f t="shared" si="195"/>
        <v>2.657568142</v>
      </c>
      <c r="AG187" s="3">
        <f t="shared" si="195"/>
        <v>11.95616062</v>
      </c>
    </row>
    <row r="188">
      <c r="A188" s="1">
        <v>188.0</v>
      </c>
      <c r="B188" s="26">
        <f>IF('Генератор'!A188 &lt; $F$2,$H$1,$H$2) * -LN(1 - 'Генератор'!B188)</f>
        <v>18.33385256</v>
      </c>
      <c r="X188" s="3">
        <f t="shared" si="3"/>
        <v>51.19997146</v>
      </c>
      <c r="Y188" s="3">
        <f t="shared" ref="Y188:AG188" si="196">X189</f>
        <v>1.714975304</v>
      </c>
      <c r="Z188" s="3">
        <f t="shared" si="196"/>
        <v>6.317010586</v>
      </c>
      <c r="AA188" s="3">
        <f t="shared" si="196"/>
        <v>4.993003035</v>
      </c>
      <c r="AB188" s="3">
        <f t="shared" si="196"/>
        <v>0.2227876177</v>
      </c>
      <c r="AC188" s="3">
        <f t="shared" si="196"/>
        <v>18.31099906</v>
      </c>
      <c r="AD188" s="3">
        <f t="shared" si="196"/>
        <v>0.1211065595</v>
      </c>
      <c r="AE188" s="3">
        <f t="shared" si="196"/>
        <v>2.657568142</v>
      </c>
      <c r="AF188" s="3">
        <f t="shared" si="196"/>
        <v>11.95616062</v>
      </c>
      <c r="AG188" s="3">
        <f t="shared" si="196"/>
        <v>22.45238146</v>
      </c>
    </row>
    <row r="189">
      <c r="A189" s="1">
        <v>189.0</v>
      </c>
      <c r="B189" s="26">
        <f>IF('Генератор'!A189 &lt; $F$2,$H$1,$H$2) * -LN(1 - 'Генератор'!B189)</f>
        <v>51.19997146</v>
      </c>
      <c r="X189" s="3">
        <f t="shared" si="3"/>
        <v>1.714975304</v>
      </c>
      <c r="Y189" s="3">
        <f t="shared" ref="Y189:AG189" si="197">X190</f>
        <v>6.317010586</v>
      </c>
      <c r="Z189" s="3">
        <f t="shared" si="197"/>
        <v>4.993003035</v>
      </c>
      <c r="AA189" s="3">
        <f t="shared" si="197"/>
        <v>0.2227876177</v>
      </c>
      <c r="AB189" s="3">
        <f t="shared" si="197"/>
        <v>18.31099906</v>
      </c>
      <c r="AC189" s="3">
        <f t="shared" si="197"/>
        <v>0.1211065595</v>
      </c>
      <c r="AD189" s="3">
        <f t="shared" si="197"/>
        <v>2.657568142</v>
      </c>
      <c r="AE189" s="3">
        <f t="shared" si="197"/>
        <v>11.95616062</v>
      </c>
      <c r="AF189" s="3">
        <f t="shared" si="197"/>
        <v>22.45238146</v>
      </c>
      <c r="AG189" s="3">
        <f t="shared" si="197"/>
        <v>8.322212733</v>
      </c>
    </row>
    <row r="190">
      <c r="A190" s="1">
        <v>190.0</v>
      </c>
      <c r="B190" s="26">
        <f>IF('Генератор'!A190 &lt; $F$2,$H$1,$H$2) * -LN(1 - 'Генератор'!B190)</f>
        <v>1.714975304</v>
      </c>
      <c r="X190" s="3">
        <f t="shared" si="3"/>
        <v>6.317010586</v>
      </c>
      <c r="Y190" s="3">
        <f t="shared" ref="Y190:AG190" si="198">X191</f>
        <v>4.993003035</v>
      </c>
      <c r="Z190" s="3">
        <f t="shared" si="198"/>
        <v>0.2227876177</v>
      </c>
      <c r="AA190" s="3">
        <f t="shared" si="198"/>
        <v>18.31099906</v>
      </c>
      <c r="AB190" s="3">
        <f t="shared" si="198"/>
        <v>0.1211065595</v>
      </c>
      <c r="AC190" s="3">
        <f t="shared" si="198"/>
        <v>2.657568142</v>
      </c>
      <c r="AD190" s="3">
        <f t="shared" si="198"/>
        <v>11.95616062</v>
      </c>
      <c r="AE190" s="3">
        <f t="shared" si="198"/>
        <v>22.45238146</v>
      </c>
      <c r="AF190" s="3">
        <f t="shared" si="198"/>
        <v>8.322212733</v>
      </c>
      <c r="AG190" s="3">
        <f t="shared" si="198"/>
        <v>3.983862622</v>
      </c>
    </row>
    <row r="191">
      <c r="A191" s="1">
        <v>191.0</v>
      </c>
      <c r="B191" s="26">
        <f>IF('Генератор'!A191 &lt; $F$2,$H$1,$H$2) * -LN(1 - 'Генератор'!B191)</f>
        <v>6.317010586</v>
      </c>
      <c r="X191" s="3">
        <f t="shared" si="3"/>
        <v>4.993003035</v>
      </c>
      <c r="Y191" s="3">
        <f t="shared" ref="Y191:AG191" si="199">X192</f>
        <v>0.2227876177</v>
      </c>
      <c r="Z191" s="3">
        <f t="shared" si="199"/>
        <v>18.31099906</v>
      </c>
      <c r="AA191" s="3">
        <f t="shared" si="199"/>
        <v>0.1211065595</v>
      </c>
      <c r="AB191" s="3">
        <f t="shared" si="199"/>
        <v>2.657568142</v>
      </c>
      <c r="AC191" s="3">
        <f t="shared" si="199"/>
        <v>11.95616062</v>
      </c>
      <c r="AD191" s="3">
        <f t="shared" si="199"/>
        <v>22.45238146</v>
      </c>
      <c r="AE191" s="3">
        <f t="shared" si="199"/>
        <v>8.322212733</v>
      </c>
      <c r="AF191" s="3">
        <f t="shared" si="199"/>
        <v>3.983862622</v>
      </c>
      <c r="AG191" s="3">
        <f t="shared" si="199"/>
        <v>4.270404543</v>
      </c>
    </row>
    <row r="192">
      <c r="A192" s="1">
        <v>192.0</v>
      </c>
      <c r="B192" s="26">
        <f>IF('Генератор'!A192 &lt; $F$2,$H$1,$H$2) * -LN(1 - 'Генератор'!B192)</f>
        <v>4.993003035</v>
      </c>
      <c r="X192" s="3">
        <f t="shared" si="3"/>
        <v>0.2227876177</v>
      </c>
      <c r="Y192" s="3">
        <f t="shared" ref="Y192:AG192" si="200">X193</f>
        <v>18.31099906</v>
      </c>
      <c r="Z192" s="3">
        <f t="shared" si="200"/>
        <v>0.1211065595</v>
      </c>
      <c r="AA192" s="3">
        <f t="shared" si="200"/>
        <v>2.657568142</v>
      </c>
      <c r="AB192" s="3">
        <f t="shared" si="200"/>
        <v>11.95616062</v>
      </c>
      <c r="AC192" s="3">
        <f t="shared" si="200"/>
        <v>22.45238146</v>
      </c>
      <c r="AD192" s="3">
        <f t="shared" si="200"/>
        <v>8.322212733</v>
      </c>
      <c r="AE192" s="3">
        <f t="shared" si="200"/>
        <v>3.983862622</v>
      </c>
      <c r="AF192" s="3">
        <f t="shared" si="200"/>
        <v>4.270404543</v>
      </c>
      <c r="AG192" s="3">
        <f t="shared" si="200"/>
        <v>3.925346048</v>
      </c>
    </row>
    <row r="193">
      <c r="A193" s="1">
        <v>193.0</v>
      </c>
      <c r="B193" s="26">
        <f>IF('Генератор'!A193 &lt; $F$2,$H$1,$H$2) * -LN(1 - 'Генератор'!B193)</f>
        <v>0.2227876177</v>
      </c>
      <c r="X193" s="3">
        <f t="shared" si="3"/>
        <v>18.31099906</v>
      </c>
      <c r="Y193" s="3">
        <f t="shared" ref="Y193:AG193" si="201">X194</f>
        <v>0.1211065595</v>
      </c>
      <c r="Z193" s="3">
        <f t="shared" si="201"/>
        <v>2.657568142</v>
      </c>
      <c r="AA193" s="3">
        <f t="shared" si="201"/>
        <v>11.95616062</v>
      </c>
      <c r="AB193" s="3">
        <f t="shared" si="201"/>
        <v>22.45238146</v>
      </c>
      <c r="AC193" s="3">
        <f t="shared" si="201"/>
        <v>8.322212733</v>
      </c>
      <c r="AD193" s="3">
        <f t="shared" si="201"/>
        <v>3.983862622</v>
      </c>
      <c r="AE193" s="3">
        <f t="shared" si="201"/>
        <v>4.270404543</v>
      </c>
      <c r="AF193" s="3">
        <f t="shared" si="201"/>
        <v>3.925346048</v>
      </c>
      <c r="AG193" s="3">
        <f t="shared" si="201"/>
        <v>36.72309005</v>
      </c>
    </row>
    <row r="194">
      <c r="A194" s="1">
        <v>194.0</v>
      </c>
      <c r="B194" s="26">
        <f>IF('Генератор'!A194 &lt; $F$2,$H$1,$H$2) * -LN(1 - 'Генератор'!B194)</f>
        <v>18.31099906</v>
      </c>
      <c r="X194" s="3">
        <f t="shared" si="3"/>
        <v>0.1211065595</v>
      </c>
      <c r="Y194" s="3">
        <f t="shared" ref="Y194:AG194" si="202">X195</f>
        <v>2.657568142</v>
      </c>
      <c r="Z194" s="3">
        <f t="shared" si="202"/>
        <v>11.95616062</v>
      </c>
      <c r="AA194" s="3">
        <f t="shared" si="202"/>
        <v>22.45238146</v>
      </c>
      <c r="AB194" s="3">
        <f t="shared" si="202"/>
        <v>8.322212733</v>
      </c>
      <c r="AC194" s="3">
        <f t="shared" si="202"/>
        <v>3.983862622</v>
      </c>
      <c r="AD194" s="3">
        <f t="shared" si="202"/>
        <v>4.270404543</v>
      </c>
      <c r="AE194" s="3">
        <f t="shared" si="202"/>
        <v>3.925346048</v>
      </c>
      <c r="AF194" s="3">
        <f t="shared" si="202"/>
        <v>36.72309005</v>
      </c>
      <c r="AG194" s="3">
        <f t="shared" si="202"/>
        <v>0.5390656844</v>
      </c>
    </row>
    <row r="195">
      <c r="A195" s="1">
        <v>195.0</v>
      </c>
      <c r="B195" s="26">
        <f>IF('Генератор'!A195 &lt; $F$2,$H$1,$H$2) * -LN(1 - 'Генератор'!B195)</f>
        <v>0.1211065595</v>
      </c>
      <c r="X195" s="3">
        <f t="shared" si="3"/>
        <v>2.657568142</v>
      </c>
      <c r="Y195" s="3">
        <f t="shared" ref="Y195:AG195" si="203">X196</f>
        <v>11.95616062</v>
      </c>
      <c r="Z195" s="3">
        <f t="shared" si="203"/>
        <v>22.45238146</v>
      </c>
      <c r="AA195" s="3">
        <f t="shared" si="203"/>
        <v>8.322212733</v>
      </c>
      <c r="AB195" s="3">
        <f t="shared" si="203"/>
        <v>3.983862622</v>
      </c>
      <c r="AC195" s="3">
        <f t="shared" si="203"/>
        <v>4.270404543</v>
      </c>
      <c r="AD195" s="3">
        <f t="shared" si="203"/>
        <v>3.925346048</v>
      </c>
      <c r="AE195" s="3">
        <f t="shared" si="203"/>
        <v>36.72309005</v>
      </c>
      <c r="AF195" s="3">
        <f t="shared" si="203"/>
        <v>0.5390656844</v>
      </c>
      <c r="AG195" s="3">
        <f t="shared" si="203"/>
        <v>108.1081367</v>
      </c>
    </row>
    <row r="196">
      <c r="A196" s="1">
        <v>196.0</v>
      </c>
      <c r="B196" s="26">
        <f>IF('Генератор'!A196 &lt; $F$2,$H$1,$H$2) * -LN(1 - 'Генератор'!B196)</f>
        <v>2.657568142</v>
      </c>
      <c r="X196" s="3">
        <f t="shared" si="3"/>
        <v>11.95616062</v>
      </c>
      <c r="Y196" s="3">
        <f t="shared" ref="Y196:AG196" si="204">X197</f>
        <v>22.45238146</v>
      </c>
      <c r="Z196" s="3">
        <f t="shared" si="204"/>
        <v>8.322212733</v>
      </c>
      <c r="AA196" s="3">
        <f t="shared" si="204"/>
        <v>3.983862622</v>
      </c>
      <c r="AB196" s="3">
        <f t="shared" si="204"/>
        <v>4.270404543</v>
      </c>
      <c r="AC196" s="3">
        <f t="shared" si="204"/>
        <v>3.925346048</v>
      </c>
      <c r="AD196" s="3">
        <f t="shared" si="204"/>
        <v>36.72309005</v>
      </c>
      <c r="AE196" s="3">
        <f t="shared" si="204"/>
        <v>0.5390656844</v>
      </c>
      <c r="AF196" s="3">
        <f t="shared" si="204"/>
        <v>108.1081367</v>
      </c>
      <c r="AG196" s="3">
        <f t="shared" si="204"/>
        <v>43.9774097</v>
      </c>
    </row>
    <row r="197">
      <c r="A197" s="1">
        <v>197.0</v>
      </c>
      <c r="B197" s="26">
        <f>IF('Генератор'!A197 &lt; $F$2,$H$1,$H$2) * -LN(1 - 'Генератор'!B197)</f>
        <v>11.95616062</v>
      </c>
      <c r="X197" s="3">
        <f t="shared" si="3"/>
        <v>22.45238146</v>
      </c>
      <c r="Y197" s="3">
        <f t="shared" ref="Y197:AG197" si="205">X198</f>
        <v>8.322212733</v>
      </c>
      <c r="Z197" s="3">
        <f t="shared" si="205"/>
        <v>3.983862622</v>
      </c>
      <c r="AA197" s="3">
        <f t="shared" si="205"/>
        <v>4.270404543</v>
      </c>
      <c r="AB197" s="3">
        <f t="shared" si="205"/>
        <v>3.925346048</v>
      </c>
      <c r="AC197" s="3">
        <f t="shared" si="205"/>
        <v>36.72309005</v>
      </c>
      <c r="AD197" s="3">
        <f t="shared" si="205"/>
        <v>0.5390656844</v>
      </c>
      <c r="AE197" s="3">
        <f t="shared" si="205"/>
        <v>108.1081367</v>
      </c>
      <c r="AF197" s="3">
        <f t="shared" si="205"/>
        <v>43.9774097</v>
      </c>
      <c r="AG197" s="3">
        <f t="shared" si="205"/>
        <v>24.01557468</v>
      </c>
    </row>
    <row r="198">
      <c r="A198" s="1">
        <v>198.0</v>
      </c>
      <c r="B198" s="26">
        <f>IF('Генератор'!A198 &lt; $F$2,$H$1,$H$2) * -LN(1 - 'Генератор'!B198)</f>
        <v>22.45238146</v>
      </c>
      <c r="X198" s="3">
        <f t="shared" si="3"/>
        <v>8.322212733</v>
      </c>
      <c r="Y198" s="3">
        <f t="shared" ref="Y198:AG198" si="206">X199</f>
        <v>3.983862622</v>
      </c>
      <c r="Z198" s="3">
        <f t="shared" si="206"/>
        <v>4.270404543</v>
      </c>
      <c r="AA198" s="3">
        <f t="shared" si="206"/>
        <v>3.925346048</v>
      </c>
      <c r="AB198" s="3">
        <f t="shared" si="206"/>
        <v>36.72309005</v>
      </c>
      <c r="AC198" s="3">
        <f t="shared" si="206"/>
        <v>0.5390656844</v>
      </c>
      <c r="AD198" s="3">
        <f t="shared" si="206"/>
        <v>108.1081367</v>
      </c>
      <c r="AE198" s="3">
        <f t="shared" si="206"/>
        <v>43.9774097</v>
      </c>
      <c r="AF198" s="3">
        <f t="shared" si="206"/>
        <v>24.01557468</v>
      </c>
      <c r="AG198" s="3">
        <f t="shared" si="206"/>
        <v>13.23298879</v>
      </c>
    </row>
    <row r="199">
      <c r="A199" s="1">
        <v>199.0</v>
      </c>
      <c r="B199" s="26">
        <f>IF('Генератор'!A199 &lt; $F$2,$H$1,$H$2) * -LN(1 - 'Генератор'!B199)</f>
        <v>8.322212733</v>
      </c>
      <c r="X199" s="3">
        <f t="shared" si="3"/>
        <v>3.983862622</v>
      </c>
      <c r="Y199" s="3">
        <f t="shared" ref="Y199:AG199" si="207">X200</f>
        <v>4.270404543</v>
      </c>
      <c r="Z199" s="3">
        <f t="shared" si="207"/>
        <v>3.925346048</v>
      </c>
      <c r="AA199" s="3">
        <f t="shared" si="207"/>
        <v>36.72309005</v>
      </c>
      <c r="AB199" s="3">
        <f t="shared" si="207"/>
        <v>0.5390656844</v>
      </c>
      <c r="AC199" s="3">
        <f t="shared" si="207"/>
        <v>108.1081367</v>
      </c>
      <c r="AD199" s="3">
        <f t="shared" si="207"/>
        <v>43.9774097</v>
      </c>
      <c r="AE199" s="3">
        <f t="shared" si="207"/>
        <v>24.01557468</v>
      </c>
      <c r="AF199" s="3">
        <f t="shared" si="207"/>
        <v>13.23298879</v>
      </c>
      <c r="AG199" s="3">
        <f t="shared" si="207"/>
        <v>1.049929104</v>
      </c>
    </row>
    <row r="200">
      <c r="A200" s="1">
        <v>200.0</v>
      </c>
      <c r="B200" s="26">
        <f>IF('Генератор'!A200 &lt; $F$2,$H$1,$H$2) * -LN(1 - 'Генератор'!B200)</f>
        <v>3.983862622</v>
      </c>
      <c r="X200" s="3">
        <f t="shared" si="3"/>
        <v>4.270404543</v>
      </c>
      <c r="Y200" s="3">
        <f t="shared" ref="Y200:AG200" si="208">X201</f>
        <v>3.925346048</v>
      </c>
      <c r="Z200" s="3">
        <f t="shared" si="208"/>
        <v>36.72309005</v>
      </c>
      <c r="AA200" s="3">
        <f t="shared" si="208"/>
        <v>0.5390656844</v>
      </c>
      <c r="AB200" s="3">
        <f t="shared" si="208"/>
        <v>108.1081367</v>
      </c>
      <c r="AC200" s="3">
        <f t="shared" si="208"/>
        <v>43.9774097</v>
      </c>
      <c r="AD200" s="3">
        <f t="shared" si="208"/>
        <v>24.01557468</v>
      </c>
      <c r="AE200" s="3">
        <f t="shared" si="208"/>
        <v>13.23298879</v>
      </c>
      <c r="AF200" s="3">
        <f t="shared" si="208"/>
        <v>1.049929104</v>
      </c>
      <c r="AG200" s="3">
        <f t="shared" si="208"/>
        <v>0.810259079</v>
      </c>
    </row>
    <row r="201">
      <c r="A201" s="1">
        <v>201.0</v>
      </c>
      <c r="B201" s="26">
        <f>IF('Генератор'!A201 &lt; $F$2,$H$1,$H$2) * -LN(1 - 'Генератор'!B201)</f>
        <v>4.270404543</v>
      </c>
      <c r="X201" s="3">
        <f t="shared" si="3"/>
        <v>3.925346048</v>
      </c>
      <c r="Y201" s="3">
        <f t="shared" ref="Y201:AG201" si="209">X202</f>
        <v>36.72309005</v>
      </c>
      <c r="Z201" s="3">
        <f t="shared" si="209"/>
        <v>0.5390656844</v>
      </c>
      <c r="AA201" s="3">
        <f t="shared" si="209"/>
        <v>108.1081367</v>
      </c>
      <c r="AB201" s="3">
        <f t="shared" si="209"/>
        <v>43.9774097</v>
      </c>
      <c r="AC201" s="3">
        <f t="shared" si="209"/>
        <v>24.01557468</v>
      </c>
      <c r="AD201" s="3">
        <f t="shared" si="209"/>
        <v>13.23298879</v>
      </c>
      <c r="AE201" s="3">
        <f t="shared" si="209"/>
        <v>1.049929104</v>
      </c>
      <c r="AF201" s="3">
        <f t="shared" si="209"/>
        <v>0.810259079</v>
      </c>
      <c r="AG201" s="3">
        <f t="shared" si="209"/>
        <v>0.7066651047</v>
      </c>
    </row>
    <row r="202">
      <c r="A202" s="1">
        <v>202.0</v>
      </c>
      <c r="B202" s="26">
        <f>IF('Генератор'!A202 &lt; $F$2,$H$1,$H$2) * -LN(1 - 'Генератор'!B202)</f>
        <v>3.925346048</v>
      </c>
      <c r="X202" s="3">
        <f t="shared" si="3"/>
        <v>36.72309005</v>
      </c>
      <c r="Y202" s="3">
        <f t="shared" ref="Y202:AG202" si="210">X203</f>
        <v>0.5390656844</v>
      </c>
      <c r="Z202" s="3">
        <f t="shared" si="210"/>
        <v>108.1081367</v>
      </c>
      <c r="AA202" s="3">
        <f t="shared" si="210"/>
        <v>43.9774097</v>
      </c>
      <c r="AB202" s="3">
        <f t="shared" si="210"/>
        <v>24.01557468</v>
      </c>
      <c r="AC202" s="3">
        <f t="shared" si="210"/>
        <v>13.23298879</v>
      </c>
      <c r="AD202" s="3">
        <f t="shared" si="210"/>
        <v>1.049929104</v>
      </c>
      <c r="AE202" s="3">
        <f t="shared" si="210"/>
        <v>0.810259079</v>
      </c>
      <c r="AF202" s="3">
        <f t="shared" si="210"/>
        <v>0.7066651047</v>
      </c>
      <c r="AG202" s="3">
        <f t="shared" si="210"/>
        <v>3.283219378</v>
      </c>
    </row>
    <row r="203">
      <c r="A203" s="1">
        <v>203.0</v>
      </c>
      <c r="B203" s="26">
        <f>IF('Генератор'!A203 &lt; $F$2,$H$1,$H$2) * -LN(1 - 'Генератор'!B203)</f>
        <v>36.72309005</v>
      </c>
      <c r="X203" s="3">
        <f t="shared" si="3"/>
        <v>0.5390656844</v>
      </c>
      <c r="Y203" s="3">
        <f t="shared" ref="Y203:AG203" si="211">X204</f>
        <v>108.1081367</v>
      </c>
      <c r="Z203" s="3">
        <f t="shared" si="211"/>
        <v>43.9774097</v>
      </c>
      <c r="AA203" s="3">
        <f t="shared" si="211"/>
        <v>24.01557468</v>
      </c>
      <c r="AB203" s="3">
        <f t="shared" si="211"/>
        <v>13.23298879</v>
      </c>
      <c r="AC203" s="3">
        <f t="shared" si="211"/>
        <v>1.049929104</v>
      </c>
      <c r="AD203" s="3">
        <f t="shared" si="211"/>
        <v>0.810259079</v>
      </c>
      <c r="AE203" s="3">
        <f t="shared" si="211"/>
        <v>0.7066651047</v>
      </c>
      <c r="AF203" s="3">
        <f t="shared" si="211"/>
        <v>3.283219378</v>
      </c>
      <c r="AG203" s="3">
        <f t="shared" si="211"/>
        <v>68.26687382</v>
      </c>
    </row>
    <row r="204">
      <c r="A204" s="1">
        <v>204.0</v>
      </c>
      <c r="B204" s="26">
        <f>IF('Генератор'!A204 &lt; $F$2,$H$1,$H$2) * -LN(1 - 'Генератор'!B204)</f>
        <v>0.5390656844</v>
      </c>
      <c r="X204" s="3">
        <f t="shared" si="3"/>
        <v>108.1081367</v>
      </c>
      <c r="Y204" s="3">
        <f t="shared" ref="Y204:AG204" si="212">X205</f>
        <v>43.9774097</v>
      </c>
      <c r="Z204" s="3">
        <f t="shared" si="212"/>
        <v>24.01557468</v>
      </c>
      <c r="AA204" s="3">
        <f t="shared" si="212"/>
        <v>13.23298879</v>
      </c>
      <c r="AB204" s="3">
        <f t="shared" si="212"/>
        <v>1.049929104</v>
      </c>
      <c r="AC204" s="3">
        <f t="shared" si="212"/>
        <v>0.810259079</v>
      </c>
      <c r="AD204" s="3">
        <f t="shared" si="212"/>
        <v>0.7066651047</v>
      </c>
      <c r="AE204" s="3">
        <f t="shared" si="212"/>
        <v>3.283219378</v>
      </c>
      <c r="AF204" s="3">
        <f t="shared" si="212"/>
        <v>68.26687382</v>
      </c>
      <c r="AG204" s="3">
        <f t="shared" si="212"/>
        <v>1.678592758</v>
      </c>
    </row>
    <row r="205">
      <c r="A205" s="1">
        <v>205.0</v>
      </c>
      <c r="B205" s="26">
        <f>IF('Генератор'!A205 &lt; $F$2,$H$1,$H$2) * -LN(1 - 'Генератор'!B205)</f>
        <v>108.1081367</v>
      </c>
      <c r="X205" s="3">
        <f t="shared" si="3"/>
        <v>43.9774097</v>
      </c>
      <c r="Y205" s="3">
        <f t="shared" ref="Y205:AG205" si="213">X206</f>
        <v>24.01557468</v>
      </c>
      <c r="Z205" s="3">
        <f t="shared" si="213"/>
        <v>13.23298879</v>
      </c>
      <c r="AA205" s="3">
        <f t="shared" si="213"/>
        <v>1.049929104</v>
      </c>
      <c r="AB205" s="3">
        <f t="shared" si="213"/>
        <v>0.810259079</v>
      </c>
      <c r="AC205" s="3">
        <f t="shared" si="213"/>
        <v>0.7066651047</v>
      </c>
      <c r="AD205" s="3">
        <f t="shared" si="213"/>
        <v>3.283219378</v>
      </c>
      <c r="AE205" s="3">
        <f t="shared" si="213"/>
        <v>68.26687382</v>
      </c>
      <c r="AF205" s="3">
        <f t="shared" si="213"/>
        <v>1.678592758</v>
      </c>
      <c r="AG205" s="3">
        <f t="shared" si="213"/>
        <v>1.534128789</v>
      </c>
    </row>
    <row r="206">
      <c r="A206" s="1">
        <v>206.0</v>
      </c>
      <c r="B206" s="26">
        <f>IF('Генератор'!A206 &lt; $F$2,$H$1,$H$2) * -LN(1 - 'Генератор'!B206)</f>
        <v>43.9774097</v>
      </c>
      <c r="X206" s="3">
        <f t="shared" si="3"/>
        <v>24.01557468</v>
      </c>
      <c r="Y206" s="3">
        <f t="shared" ref="Y206:AG206" si="214">X207</f>
        <v>13.23298879</v>
      </c>
      <c r="Z206" s="3">
        <f t="shared" si="214"/>
        <v>1.049929104</v>
      </c>
      <c r="AA206" s="3">
        <f t="shared" si="214"/>
        <v>0.810259079</v>
      </c>
      <c r="AB206" s="3">
        <f t="shared" si="214"/>
        <v>0.7066651047</v>
      </c>
      <c r="AC206" s="3">
        <f t="shared" si="214"/>
        <v>3.283219378</v>
      </c>
      <c r="AD206" s="3">
        <f t="shared" si="214"/>
        <v>68.26687382</v>
      </c>
      <c r="AE206" s="3">
        <f t="shared" si="214"/>
        <v>1.678592758</v>
      </c>
      <c r="AF206" s="3">
        <f t="shared" si="214"/>
        <v>1.534128789</v>
      </c>
      <c r="AG206" s="3">
        <f t="shared" si="214"/>
        <v>0.4803426245</v>
      </c>
    </row>
    <row r="207">
      <c r="A207" s="1">
        <v>207.0</v>
      </c>
      <c r="B207" s="26">
        <f>IF('Генератор'!A207 &lt; $F$2,$H$1,$H$2) * -LN(1 - 'Генератор'!B207)</f>
        <v>24.01557468</v>
      </c>
      <c r="X207" s="3">
        <f t="shared" si="3"/>
        <v>13.23298879</v>
      </c>
      <c r="Y207" s="3">
        <f t="shared" ref="Y207:AG207" si="215">X208</f>
        <v>1.049929104</v>
      </c>
      <c r="Z207" s="3">
        <f t="shared" si="215"/>
        <v>0.810259079</v>
      </c>
      <c r="AA207" s="3">
        <f t="shared" si="215"/>
        <v>0.7066651047</v>
      </c>
      <c r="AB207" s="3">
        <f t="shared" si="215"/>
        <v>3.283219378</v>
      </c>
      <c r="AC207" s="3">
        <f t="shared" si="215"/>
        <v>68.26687382</v>
      </c>
      <c r="AD207" s="3">
        <f t="shared" si="215"/>
        <v>1.678592758</v>
      </c>
      <c r="AE207" s="3">
        <f t="shared" si="215"/>
        <v>1.534128789</v>
      </c>
      <c r="AF207" s="3">
        <f t="shared" si="215"/>
        <v>0.4803426245</v>
      </c>
      <c r="AG207" s="3">
        <f t="shared" si="215"/>
        <v>5.484845329</v>
      </c>
    </row>
    <row r="208">
      <c r="A208" s="1">
        <v>208.0</v>
      </c>
      <c r="B208" s="26">
        <f>IF('Генератор'!A208 &lt; $F$2,$H$1,$H$2) * -LN(1 - 'Генератор'!B208)</f>
        <v>13.23298879</v>
      </c>
      <c r="X208" s="3">
        <f t="shared" si="3"/>
        <v>1.049929104</v>
      </c>
      <c r="Y208" s="3">
        <f t="shared" ref="Y208:AG208" si="216">X209</f>
        <v>0.810259079</v>
      </c>
      <c r="Z208" s="3">
        <f t="shared" si="216"/>
        <v>0.7066651047</v>
      </c>
      <c r="AA208" s="3">
        <f t="shared" si="216"/>
        <v>3.283219378</v>
      </c>
      <c r="AB208" s="3">
        <f t="shared" si="216"/>
        <v>68.26687382</v>
      </c>
      <c r="AC208" s="3">
        <f t="shared" si="216"/>
        <v>1.678592758</v>
      </c>
      <c r="AD208" s="3">
        <f t="shared" si="216"/>
        <v>1.534128789</v>
      </c>
      <c r="AE208" s="3">
        <f t="shared" si="216"/>
        <v>0.4803426245</v>
      </c>
      <c r="AF208" s="3">
        <f t="shared" si="216"/>
        <v>5.484845329</v>
      </c>
      <c r="AG208" s="3">
        <f t="shared" si="216"/>
        <v>4.180437467</v>
      </c>
    </row>
    <row r="209">
      <c r="A209" s="1">
        <v>209.0</v>
      </c>
      <c r="B209" s="26">
        <f>IF('Генератор'!A209 &lt; $F$2,$H$1,$H$2) * -LN(1 - 'Генератор'!B209)</f>
        <v>1.049929104</v>
      </c>
      <c r="X209" s="3">
        <f t="shared" si="3"/>
        <v>0.810259079</v>
      </c>
      <c r="Y209" s="3">
        <f t="shared" ref="Y209:AG209" si="217">X210</f>
        <v>0.7066651047</v>
      </c>
      <c r="Z209" s="3">
        <f t="shared" si="217"/>
        <v>3.283219378</v>
      </c>
      <c r="AA209" s="3">
        <f t="shared" si="217"/>
        <v>68.26687382</v>
      </c>
      <c r="AB209" s="3">
        <f t="shared" si="217"/>
        <v>1.678592758</v>
      </c>
      <c r="AC209" s="3">
        <f t="shared" si="217"/>
        <v>1.534128789</v>
      </c>
      <c r="AD209" s="3">
        <f t="shared" si="217"/>
        <v>0.4803426245</v>
      </c>
      <c r="AE209" s="3">
        <f t="shared" si="217"/>
        <v>5.484845329</v>
      </c>
      <c r="AF209" s="3">
        <f t="shared" si="217"/>
        <v>4.180437467</v>
      </c>
      <c r="AG209" s="3">
        <f t="shared" si="217"/>
        <v>0.4157553537</v>
      </c>
    </row>
    <row r="210">
      <c r="A210" s="1">
        <v>210.0</v>
      </c>
      <c r="B210" s="26">
        <f>IF('Генератор'!A210 &lt; $F$2,$H$1,$H$2) * -LN(1 - 'Генератор'!B210)</f>
        <v>0.810259079</v>
      </c>
      <c r="X210" s="3">
        <f t="shared" si="3"/>
        <v>0.7066651047</v>
      </c>
      <c r="Y210" s="3">
        <f t="shared" ref="Y210:AG210" si="218">X211</f>
        <v>3.283219378</v>
      </c>
      <c r="Z210" s="3">
        <f t="shared" si="218"/>
        <v>68.26687382</v>
      </c>
      <c r="AA210" s="3">
        <f t="shared" si="218"/>
        <v>1.678592758</v>
      </c>
      <c r="AB210" s="3">
        <f t="shared" si="218"/>
        <v>1.534128789</v>
      </c>
      <c r="AC210" s="3">
        <f t="shared" si="218"/>
        <v>0.4803426245</v>
      </c>
      <c r="AD210" s="3">
        <f t="shared" si="218"/>
        <v>5.484845329</v>
      </c>
      <c r="AE210" s="3">
        <f t="shared" si="218"/>
        <v>4.180437467</v>
      </c>
      <c r="AF210" s="3">
        <f t="shared" si="218"/>
        <v>0.4157553537</v>
      </c>
      <c r="AG210" s="3">
        <f t="shared" si="218"/>
        <v>2.348897827</v>
      </c>
    </row>
    <row r="211">
      <c r="A211" s="1">
        <v>211.0</v>
      </c>
      <c r="B211" s="26">
        <f>IF('Генератор'!A211 &lt; $F$2,$H$1,$H$2) * -LN(1 - 'Генератор'!B211)</f>
        <v>0.7066651047</v>
      </c>
      <c r="X211" s="3">
        <f t="shared" si="3"/>
        <v>3.283219378</v>
      </c>
      <c r="Y211" s="3">
        <f t="shared" ref="Y211:AG211" si="219">X212</f>
        <v>68.26687382</v>
      </c>
      <c r="Z211" s="3">
        <f t="shared" si="219"/>
        <v>1.678592758</v>
      </c>
      <c r="AA211" s="3">
        <f t="shared" si="219"/>
        <v>1.534128789</v>
      </c>
      <c r="AB211" s="3">
        <f t="shared" si="219"/>
        <v>0.4803426245</v>
      </c>
      <c r="AC211" s="3">
        <f t="shared" si="219"/>
        <v>5.484845329</v>
      </c>
      <c r="AD211" s="3">
        <f t="shared" si="219"/>
        <v>4.180437467</v>
      </c>
      <c r="AE211" s="3">
        <f t="shared" si="219"/>
        <v>0.4157553537</v>
      </c>
      <c r="AF211" s="3">
        <f t="shared" si="219"/>
        <v>2.348897827</v>
      </c>
      <c r="AG211" s="3">
        <f t="shared" si="219"/>
        <v>2.107212587</v>
      </c>
    </row>
    <row r="212">
      <c r="A212" s="1">
        <v>212.0</v>
      </c>
      <c r="B212" s="26">
        <f>IF('Генератор'!A212 &lt; $F$2,$H$1,$H$2) * -LN(1 - 'Генератор'!B212)</f>
        <v>3.283219378</v>
      </c>
      <c r="X212" s="3">
        <f t="shared" si="3"/>
        <v>68.26687382</v>
      </c>
      <c r="Y212" s="3">
        <f t="shared" ref="Y212:AG212" si="220">X213</f>
        <v>1.678592758</v>
      </c>
      <c r="Z212" s="3">
        <f t="shared" si="220"/>
        <v>1.534128789</v>
      </c>
      <c r="AA212" s="3">
        <f t="shared" si="220"/>
        <v>0.4803426245</v>
      </c>
      <c r="AB212" s="3">
        <f t="shared" si="220"/>
        <v>5.484845329</v>
      </c>
      <c r="AC212" s="3">
        <f t="shared" si="220"/>
        <v>4.180437467</v>
      </c>
      <c r="AD212" s="3">
        <f t="shared" si="220"/>
        <v>0.4157553537</v>
      </c>
      <c r="AE212" s="3">
        <f t="shared" si="220"/>
        <v>2.348897827</v>
      </c>
      <c r="AF212" s="3">
        <f t="shared" si="220"/>
        <v>2.107212587</v>
      </c>
      <c r="AG212" s="3">
        <f t="shared" si="220"/>
        <v>8.091803767</v>
      </c>
    </row>
    <row r="213">
      <c r="A213" s="1">
        <v>213.0</v>
      </c>
      <c r="B213" s="26">
        <f>IF('Генератор'!A213 &lt; $F$2,$H$1,$H$2) * -LN(1 - 'Генератор'!B213)</f>
        <v>68.26687382</v>
      </c>
      <c r="X213" s="3">
        <f t="shared" si="3"/>
        <v>1.678592758</v>
      </c>
      <c r="Y213" s="3">
        <f t="shared" ref="Y213:AG213" si="221">X214</f>
        <v>1.534128789</v>
      </c>
      <c r="Z213" s="3">
        <f t="shared" si="221"/>
        <v>0.4803426245</v>
      </c>
      <c r="AA213" s="3">
        <f t="shared" si="221"/>
        <v>5.484845329</v>
      </c>
      <c r="AB213" s="3">
        <f t="shared" si="221"/>
        <v>4.180437467</v>
      </c>
      <c r="AC213" s="3">
        <f t="shared" si="221"/>
        <v>0.4157553537</v>
      </c>
      <c r="AD213" s="3">
        <f t="shared" si="221"/>
        <v>2.348897827</v>
      </c>
      <c r="AE213" s="3">
        <f t="shared" si="221"/>
        <v>2.107212587</v>
      </c>
      <c r="AF213" s="3">
        <f t="shared" si="221"/>
        <v>8.091803767</v>
      </c>
      <c r="AG213" s="3">
        <f t="shared" si="221"/>
        <v>0.7487501034</v>
      </c>
    </row>
    <row r="214">
      <c r="A214" s="1">
        <v>214.0</v>
      </c>
      <c r="B214" s="26">
        <f>IF('Генератор'!A214 &lt; $F$2,$H$1,$H$2) * -LN(1 - 'Генератор'!B214)</f>
        <v>1.678592758</v>
      </c>
      <c r="X214" s="3">
        <f t="shared" si="3"/>
        <v>1.534128789</v>
      </c>
      <c r="Y214" s="3">
        <f t="shared" ref="Y214:AG214" si="222">X215</f>
        <v>0.4803426245</v>
      </c>
      <c r="Z214" s="3">
        <f t="shared" si="222"/>
        <v>5.484845329</v>
      </c>
      <c r="AA214" s="3">
        <f t="shared" si="222"/>
        <v>4.180437467</v>
      </c>
      <c r="AB214" s="3">
        <f t="shared" si="222"/>
        <v>0.4157553537</v>
      </c>
      <c r="AC214" s="3">
        <f t="shared" si="222"/>
        <v>2.348897827</v>
      </c>
      <c r="AD214" s="3">
        <f t="shared" si="222"/>
        <v>2.107212587</v>
      </c>
      <c r="AE214" s="3">
        <f t="shared" si="222"/>
        <v>8.091803767</v>
      </c>
      <c r="AF214" s="3">
        <f t="shared" si="222"/>
        <v>0.7487501034</v>
      </c>
      <c r="AG214" s="3">
        <f t="shared" si="222"/>
        <v>8.813769368</v>
      </c>
    </row>
    <row r="215">
      <c r="A215" s="1">
        <v>215.0</v>
      </c>
      <c r="B215" s="26">
        <f>IF('Генератор'!A215 &lt; $F$2,$H$1,$H$2) * -LN(1 - 'Генератор'!B215)</f>
        <v>1.534128789</v>
      </c>
      <c r="X215" s="3">
        <f t="shared" si="3"/>
        <v>0.4803426245</v>
      </c>
      <c r="Y215" s="3">
        <f t="shared" ref="Y215:AG215" si="223">X216</f>
        <v>5.484845329</v>
      </c>
      <c r="Z215" s="3">
        <f t="shared" si="223"/>
        <v>4.180437467</v>
      </c>
      <c r="AA215" s="3">
        <f t="shared" si="223"/>
        <v>0.4157553537</v>
      </c>
      <c r="AB215" s="3">
        <f t="shared" si="223"/>
        <v>2.348897827</v>
      </c>
      <c r="AC215" s="3">
        <f t="shared" si="223"/>
        <v>2.107212587</v>
      </c>
      <c r="AD215" s="3">
        <f t="shared" si="223"/>
        <v>8.091803767</v>
      </c>
      <c r="AE215" s="3">
        <f t="shared" si="223"/>
        <v>0.7487501034</v>
      </c>
      <c r="AF215" s="3">
        <f t="shared" si="223"/>
        <v>8.813769368</v>
      </c>
      <c r="AG215" s="3">
        <f t="shared" si="223"/>
        <v>4.373423262</v>
      </c>
    </row>
    <row r="216">
      <c r="A216" s="1">
        <v>216.0</v>
      </c>
      <c r="B216" s="26">
        <f>IF('Генератор'!A216 &lt; $F$2,$H$1,$H$2) * -LN(1 - 'Генератор'!B216)</f>
        <v>0.4803426245</v>
      </c>
      <c r="X216" s="3">
        <f t="shared" si="3"/>
        <v>5.484845329</v>
      </c>
      <c r="Y216" s="3">
        <f t="shared" ref="Y216:AG216" si="224">X217</f>
        <v>4.180437467</v>
      </c>
      <c r="Z216" s="3">
        <f t="shared" si="224"/>
        <v>0.4157553537</v>
      </c>
      <c r="AA216" s="3">
        <f t="shared" si="224"/>
        <v>2.348897827</v>
      </c>
      <c r="AB216" s="3">
        <f t="shared" si="224"/>
        <v>2.107212587</v>
      </c>
      <c r="AC216" s="3">
        <f t="shared" si="224"/>
        <v>8.091803767</v>
      </c>
      <c r="AD216" s="3">
        <f t="shared" si="224"/>
        <v>0.7487501034</v>
      </c>
      <c r="AE216" s="3">
        <f t="shared" si="224"/>
        <v>8.813769368</v>
      </c>
      <c r="AF216" s="3">
        <f t="shared" si="224"/>
        <v>4.373423262</v>
      </c>
      <c r="AG216" s="3">
        <f t="shared" si="224"/>
        <v>0.7647603856</v>
      </c>
    </row>
    <row r="217">
      <c r="A217" s="1">
        <v>217.0</v>
      </c>
      <c r="B217" s="26">
        <f>IF('Генератор'!A217 &lt; $F$2,$H$1,$H$2) * -LN(1 - 'Генератор'!B217)</f>
        <v>5.484845329</v>
      </c>
      <c r="X217" s="3">
        <f t="shared" si="3"/>
        <v>4.180437467</v>
      </c>
      <c r="Y217" s="3">
        <f t="shared" ref="Y217:AG217" si="225">X218</f>
        <v>0.4157553537</v>
      </c>
      <c r="Z217" s="3">
        <f t="shared" si="225"/>
        <v>2.348897827</v>
      </c>
      <c r="AA217" s="3">
        <f t="shared" si="225"/>
        <v>2.107212587</v>
      </c>
      <c r="AB217" s="3">
        <f t="shared" si="225"/>
        <v>8.091803767</v>
      </c>
      <c r="AC217" s="3">
        <f t="shared" si="225"/>
        <v>0.7487501034</v>
      </c>
      <c r="AD217" s="3">
        <f t="shared" si="225"/>
        <v>8.813769368</v>
      </c>
      <c r="AE217" s="3">
        <f t="shared" si="225"/>
        <v>4.373423262</v>
      </c>
      <c r="AF217" s="3">
        <f t="shared" si="225"/>
        <v>0.7647603856</v>
      </c>
      <c r="AG217" s="3">
        <f t="shared" si="225"/>
        <v>1.297150926</v>
      </c>
    </row>
    <row r="218">
      <c r="A218" s="1">
        <v>218.0</v>
      </c>
      <c r="B218" s="26">
        <f>IF('Генератор'!A218 &lt; $F$2,$H$1,$H$2) * -LN(1 - 'Генератор'!B218)</f>
        <v>4.180437467</v>
      </c>
      <c r="X218" s="3">
        <f t="shared" si="3"/>
        <v>0.4157553537</v>
      </c>
      <c r="Y218" s="3">
        <f t="shared" ref="Y218:AG218" si="226">X219</f>
        <v>2.348897827</v>
      </c>
      <c r="Z218" s="3">
        <f t="shared" si="226"/>
        <v>2.107212587</v>
      </c>
      <c r="AA218" s="3">
        <f t="shared" si="226"/>
        <v>8.091803767</v>
      </c>
      <c r="AB218" s="3">
        <f t="shared" si="226"/>
        <v>0.7487501034</v>
      </c>
      <c r="AC218" s="3">
        <f t="shared" si="226"/>
        <v>8.813769368</v>
      </c>
      <c r="AD218" s="3">
        <f t="shared" si="226"/>
        <v>4.373423262</v>
      </c>
      <c r="AE218" s="3">
        <f t="shared" si="226"/>
        <v>0.7647603856</v>
      </c>
      <c r="AF218" s="3">
        <f t="shared" si="226"/>
        <v>1.297150926</v>
      </c>
      <c r="AG218" s="3">
        <f t="shared" si="226"/>
        <v>1.872146383</v>
      </c>
    </row>
    <row r="219">
      <c r="A219" s="1">
        <v>219.0</v>
      </c>
      <c r="B219" s="26">
        <f>IF('Генератор'!A219 &lt; $F$2,$H$1,$H$2) * -LN(1 - 'Генератор'!B219)</f>
        <v>0.4157553537</v>
      </c>
      <c r="X219" s="3">
        <f t="shared" si="3"/>
        <v>2.348897827</v>
      </c>
      <c r="Y219" s="3">
        <f t="shared" ref="Y219:AG219" si="227">X220</f>
        <v>2.107212587</v>
      </c>
      <c r="Z219" s="3">
        <f t="shared" si="227"/>
        <v>8.091803767</v>
      </c>
      <c r="AA219" s="3">
        <f t="shared" si="227"/>
        <v>0.7487501034</v>
      </c>
      <c r="AB219" s="3">
        <f t="shared" si="227"/>
        <v>8.813769368</v>
      </c>
      <c r="AC219" s="3">
        <f t="shared" si="227"/>
        <v>4.373423262</v>
      </c>
      <c r="AD219" s="3">
        <f t="shared" si="227"/>
        <v>0.7647603856</v>
      </c>
      <c r="AE219" s="3">
        <f t="shared" si="227"/>
        <v>1.297150926</v>
      </c>
      <c r="AF219" s="3">
        <f t="shared" si="227"/>
        <v>1.872146383</v>
      </c>
      <c r="AG219" s="3">
        <f t="shared" si="227"/>
        <v>1.363211612</v>
      </c>
    </row>
    <row r="220">
      <c r="A220" s="1">
        <v>220.0</v>
      </c>
      <c r="B220" s="26">
        <f>IF('Генератор'!A220 &lt; $F$2,$H$1,$H$2) * -LN(1 - 'Генератор'!B220)</f>
        <v>2.348897827</v>
      </c>
      <c r="X220" s="3">
        <f t="shared" si="3"/>
        <v>2.107212587</v>
      </c>
      <c r="Y220" s="3">
        <f t="shared" ref="Y220:AG220" si="228">X221</f>
        <v>8.091803767</v>
      </c>
      <c r="Z220" s="3">
        <f t="shared" si="228"/>
        <v>0.7487501034</v>
      </c>
      <c r="AA220" s="3">
        <f t="shared" si="228"/>
        <v>8.813769368</v>
      </c>
      <c r="AB220" s="3">
        <f t="shared" si="228"/>
        <v>4.373423262</v>
      </c>
      <c r="AC220" s="3">
        <f t="shared" si="228"/>
        <v>0.7647603856</v>
      </c>
      <c r="AD220" s="3">
        <f t="shared" si="228"/>
        <v>1.297150926</v>
      </c>
      <c r="AE220" s="3">
        <f t="shared" si="228"/>
        <v>1.872146383</v>
      </c>
      <c r="AF220" s="3">
        <f t="shared" si="228"/>
        <v>1.363211612</v>
      </c>
      <c r="AG220" s="3">
        <f t="shared" si="228"/>
        <v>0.5691702113</v>
      </c>
    </row>
    <row r="221">
      <c r="A221" s="1">
        <v>221.0</v>
      </c>
      <c r="B221" s="26">
        <f>IF('Генератор'!A221 &lt; $F$2,$H$1,$H$2) * -LN(1 - 'Генератор'!B221)</f>
        <v>2.107212587</v>
      </c>
      <c r="X221" s="3">
        <f t="shared" si="3"/>
        <v>8.091803767</v>
      </c>
      <c r="Y221" s="3">
        <f t="shared" ref="Y221:AG221" si="229">X222</f>
        <v>0.7487501034</v>
      </c>
      <c r="Z221" s="3">
        <f t="shared" si="229"/>
        <v>8.813769368</v>
      </c>
      <c r="AA221" s="3">
        <f t="shared" si="229"/>
        <v>4.373423262</v>
      </c>
      <c r="AB221" s="3">
        <f t="shared" si="229"/>
        <v>0.7647603856</v>
      </c>
      <c r="AC221" s="3">
        <f t="shared" si="229"/>
        <v>1.297150926</v>
      </c>
      <c r="AD221" s="3">
        <f t="shared" si="229"/>
        <v>1.872146383</v>
      </c>
      <c r="AE221" s="3">
        <f t="shared" si="229"/>
        <v>1.363211612</v>
      </c>
      <c r="AF221" s="3">
        <f t="shared" si="229"/>
        <v>0.5691702113</v>
      </c>
      <c r="AG221" s="3">
        <f t="shared" si="229"/>
        <v>1.599028793</v>
      </c>
    </row>
    <row r="222">
      <c r="A222" s="1">
        <v>222.0</v>
      </c>
      <c r="B222" s="26">
        <f>IF('Генератор'!A222 &lt; $F$2,$H$1,$H$2) * -LN(1 - 'Генератор'!B222)</f>
        <v>8.091803767</v>
      </c>
      <c r="X222" s="3">
        <f t="shared" si="3"/>
        <v>0.7487501034</v>
      </c>
      <c r="Y222" s="3">
        <f t="shared" ref="Y222:AG222" si="230">X223</f>
        <v>8.813769368</v>
      </c>
      <c r="Z222" s="3">
        <f t="shared" si="230"/>
        <v>4.373423262</v>
      </c>
      <c r="AA222" s="3">
        <f t="shared" si="230"/>
        <v>0.7647603856</v>
      </c>
      <c r="AB222" s="3">
        <f t="shared" si="230"/>
        <v>1.297150926</v>
      </c>
      <c r="AC222" s="3">
        <f t="shared" si="230"/>
        <v>1.872146383</v>
      </c>
      <c r="AD222" s="3">
        <f t="shared" si="230"/>
        <v>1.363211612</v>
      </c>
      <c r="AE222" s="3">
        <f t="shared" si="230"/>
        <v>0.5691702113</v>
      </c>
      <c r="AF222" s="3">
        <f t="shared" si="230"/>
        <v>1.599028793</v>
      </c>
      <c r="AG222" s="3">
        <f t="shared" si="230"/>
        <v>1.764082918</v>
      </c>
    </row>
    <row r="223">
      <c r="A223" s="1">
        <v>223.0</v>
      </c>
      <c r="B223" s="26">
        <f>IF('Генератор'!A223 &lt; $F$2,$H$1,$H$2) * -LN(1 - 'Генератор'!B223)</f>
        <v>0.7487501034</v>
      </c>
      <c r="X223" s="3">
        <f t="shared" si="3"/>
        <v>8.813769368</v>
      </c>
      <c r="Y223" s="3">
        <f t="shared" ref="Y223:AG223" si="231">X224</f>
        <v>4.373423262</v>
      </c>
      <c r="Z223" s="3">
        <f t="shared" si="231"/>
        <v>0.7647603856</v>
      </c>
      <c r="AA223" s="3">
        <f t="shared" si="231"/>
        <v>1.297150926</v>
      </c>
      <c r="AB223" s="3">
        <f t="shared" si="231"/>
        <v>1.872146383</v>
      </c>
      <c r="AC223" s="3">
        <f t="shared" si="231"/>
        <v>1.363211612</v>
      </c>
      <c r="AD223" s="3">
        <f t="shared" si="231"/>
        <v>0.5691702113</v>
      </c>
      <c r="AE223" s="3">
        <f t="shared" si="231"/>
        <v>1.599028793</v>
      </c>
      <c r="AF223" s="3">
        <f t="shared" si="231"/>
        <v>1.764082918</v>
      </c>
      <c r="AG223" s="3">
        <f t="shared" si="231"/>
        <v>1.011406925</v>
      </c>
    </row>
    <row r="224">
      <c r="A224" s="1">
        <v>224.0</v>
      </c>
      <c r="B224" s="26">
        <f>IF('Генератор'!A224 &lt; $F$2,$H$1,$H$2) * -LN(1 - 'Генератор'!B224)</f>
        <v>8.813769368</v>
      </c>
      <c r="X224" s="3">
        <f t="shared" si="3"/>
        <v>4.373423262</v>
      </c>
      <c r="Y224" s="3">
        <f t="shared" ref="Y224:AG224" si="232">X225</f>
        <v>0.7647603856</v>
      </c>
      <c r="Z224" s="3">
        <f t="shared" si="232"/>
        <v>1.297150926</v>
      </c>
      <c r="AA224" s="3">
        <f t="shared" si="232"/>
        <v>1.872146383</v>
      </c>
      <c r="AB224" s="3">
        <f t="shared" si="232"/>
        <v>1.363211612</v>
      </c>
      <c r="AC224" s="3">
        <f t="shared" si="232"/>
        <v>0.5691702113</v>
      </c>
      <c r="AD224" s="3">
        <f t="shared" si="232"/>
        <v>1.599028793</v>
      </c>
      <c r="AE224" s="3">
        <f t="shared" si="232"/>
        <v>1.764082918</v>
      </c>
      <c r="AF224" s="3">
        <f t="shared" si="232"/>
        <v>1.011406925</v>
      </c>
      <c r="AG224" s="3">
        <f t="shared" si="232"/>
        <v>17.96508581</v>
      </c>
    </row>
    <row r="225">
      <c r="A225" s="1">
        <v>225.0</v>
      </c>
      <c r="B225" s="26">
        <f>IF('Генератор'!A225 &lt; $F$2,$H$1,$H$2) * -LN(1 - 'Генератор'!B225)</f>
        <v>4.373423262</v>
      </c>
      <c r="X225" s="3">
        <f t="shared" si="3"/>
        <v>0.7647603856</v>
      </c>
      <c r="Y225" s="3">
        <f t="shared" ref="Y225:AG225" si="233">X226</f>
        <v>1.297150926</v>
      </c>
      <c r="Z225" s="3">
        <f t="shared" si="233"/>
        <v>1.872146383</v>
      </c>
      <c r="AA225" s="3">
        <f t="shared" si="233"/>
        <v>1.363211612</v>
      </c>
      <c r="AB225" s="3">
        <f t="shared" si="233"/>
        <v>0.5691702113</v>
      </c>
      <c r="AC225" s="3">
        <f t="shared" si="233"/>
        <v>1.599028793</v>
      </c>
      <c r="AD225" s="3">
        <f t="shared" si="233"/>
        <v>1.764082918</v>
      </c>
      <c r="AE225" s="3">
        <f t="shared" si="233"/>
        <v>1.011406925</v>
      </c>
      <c r="AF225" s="3">
        <f t="shared" si="233"/>
        <v>17.96508581</v>
      </c>
      <c r="AG225" s="3">
        <f t="shared" si="233"/>
        <v>2.280506159</v>
      </c>
    </row>
    <row r="226">
      <c r="A226" s="1">
        <v>226.0</v>
      </c>
      <c r="B226" s="26">
        <f>IF('Генератор'!A226 &lt; $F$2,$H$1,$H$2) * -LN(1 - 'Генератор'!B226)</f>
        <v>0.7647603856</v>
      </c>
      <c r="X226" s="3">
        <f t="shared" si="3"/>
        <v>1.297150926</v>
      </c>
      <c r="Y226" s="3">
        <f t="shared" ref="Y226:AG226" si="234">X227</f>
        <v>1.872146383</v>
      </c>
      <c r="Z226" s="3">
        <f t="shared" si="234"/>
        <v>1.363211612</v>
      </c>
      <c r="AA226" s="3">
        <f t="shared" si="234"/>
        <v>0.5691702113</v>
      </c>
      <c r="AB226" s="3">
        <f t="shared" si="234"/>
        <v>1.599028793</v>
      </c>
      <c r="AC226" s="3">
        <f t="shared" si="234"/>
        <v>1.764082918</v>
      </c>
      <c r="AD226" s="3">
        <f t="shared" si="234"/>
        <v>1.011406925</v>
      </c>
      <c r="AE226" s="3">
        <f t="shared" si="234"/>
        <v>17.96508581</v>
      </c>
      <c r="AF226" s="3">
        <f t="shared" si="234"/>
        <v>2.280506159</v>
      </c>
      <c r="AG226" s="3">
        <f t="shared" si="234"/>
        <v>1.015356583</v>
      </c>
    </row>
    <row r="227">
      <c r="A227" s="1">
        <v>227.0</v>
      </c>
      <c r="B227" s="26">
        <f>IF('Генератор'!A227 &lt; $F$2,$H$1,$H$2) * -LN(1 - 'Генератор'!B227)</f>
        <v>1.297150926</v>
      </c>
      <c r="X227" s="3">
        <f t="shared" si="3"/>
        <v>1.872146383</v>
      </c>
      <c r="Y227" s="3">
        <f t="shared" ref="Y227:AG227" si="235">X228</f>
        <v>1.363211612</v>
      </c>
      <c r="Z227" s="3">
        <f t="shared" si="235"/>
        <v>0.5691702113</v>
      </c>
      <c r="AA227" s="3">
        <f t="shared" si="235"/>
        <v>1.599028793</v>
      </c>
      <c r="AB227" s="3">
        <f t="shared" si="235"/>
        <v>1.764082918</v>
      </c>
      <c r="AC227" s="3">
        <f t="shared" si="235"/>
        <v>1.011406925</v>
      </c>
      <c r="AD227" s="3">
        <f t="shared" si="235"/>
        <v>17.96508581</v>
      </c>
      <c r="AE227" s="3">
        <f t="shared" si="235"/>
        <v>2.280506159</v>
      </c>
      <c r="AF227" s="3">
        <f t="shared" si="235"/>
        <v>1.015356583</v>
      </c>
      <c r="AG227" s="3">
        <f t="shared" si="235"/>
        <v>1.84591128</v>
      </c>
    </row>
    <row r="228">
      <c r="A228" s="1">
        <v>228.0</v>
      </c>
      <c r="B228" s="26">
        <f>IF('Генератор'!A228 &lt; $F$2,$H$1,$H$2) * -LN(1 - 'Генератор'!B228)</f>
        <v>1.872146383</v>
      </c>
      <c r="X228" s="3">
        <f t="shared" si="3"/>
        <v>1.363211612</v>
      </c>
      <c r="Y228" s="3">
        <f t="shared" ref="Y228:AG228" si="236">X229</f>
        <v>0.5691702113</v>
      </c>
      <c r="Z228" s="3">
        <f t="shared" si="236"/>
        <v>1.599028793</v>
      </c>
      <c r="AA228" s="3">
        <f t="shared" si="236"/>
        <v>1.764082918</v>
      </c>
      <c r="AB228" s="3">
        <f t="shared" si="236"/>
        <v>1.011406925</v>
      </c>
      <c r="AC228" s="3">
        <f t="shared" si="236"/>
        <v>17.96508581</v>
      </c>
      <c r="AD228" s="3">
        <f t="shared" si="236"/>
        <v>2.280506159</v>
      </c>
      <c r="AE228" s="3">
        <f t="shared" si="236"/>
        <v>1.015356583</v>
      </c>
      <c r="AF228" s="3">
        <f t="shared" si="236"/>
        <v>1.84591128</v>
      </c>
      <c r="AG228" s="3">
        <f t="shared" si="236"/>
        <v>1.937802379</v>
      </c>
    </row>
    <row r="229">
      <c r="A229" s="1">
        <v>229.0</v>
      </c>
      <c r="B229" s="26">
        <f>IF('Генератор'!A229 &lt; $F$2,$H$1,$H$2) * -LN(1 - 'Генератор'!B229)</f>
        <v>1.363211612</v>
      </c>
      <c r="X229" s="3">
        <f t="shared" si="3"/>
        <v>0.5691702113</v>
      </c>
      <c r="Y229" s="3">
        <f t="shared" ref="Y229:AG229" si="237">X230</f>
        <v>1.599028793</v>
      </c>
      <c r="Z229" s="3">
        <f t="shared" si="237"/>
        <v>1.764082918</v>
      </c>
      <c r="AA229" s="3">
        <f t="shared" si="237"/>
        <v>1.011406925</v>
      </c>
      <c r="AB229" s="3">
        <f t="shared" si="237"/>
        <v>17.96508581</v>
      </c>
      <c r="AC229" s="3">
        <f t="shared" si="237"/>
        <v>2.280506159</v>
      </c>
      <c r="AD229" s="3">
        <f t="shared" si="237"/>
        <v>1.015356583</v>
      </c>
      <c r="AE229" s="3">
        <f t="shared" si="237"/>
        <v>1.84591128</v>
      </c>
      <c r="AF229" s="3">
        <f t="shared" si="237"/>
        <v>1.937802379</v>
      </c>
      <c r="AG229" s="3">
        <f t="shared" si="237"/>
        <v>3.33806708</v>
      </c>
    </row>
    <row r="230">
      <c r="A230" s="1">
        <v>230.0</v>
      </c>
      <c r="B230" s="26">
        <f>IF('Генератор'!A230 &lt; $F$2,$H$1,$H$2) * -LN(1 - 'Генератор'!B230)</f>
        <v>0.5691702113</v>
      </c>
      <c r="X230" s="3">
        <f t="shared" si="3"/>
        <v>1.599028793</v>
      </c>
      <c r="Y230" s="3">
        <f t="shared" ref="Y230:AG230" si="238">X231</f>
        <v>1.764082918</v>
      </c>
      <c r="Z230" s="3">
        <f t="shared" si="238"/>
        <v>1.011406925</v>
      </c>
      <c r="AA230" s="3">
        <f t="shared" si="238"/>
        <v>17.96508581</v>
      </c>
      <c r="AB230" s="3">
        <f t="shared" si="238"/>
        <v>2.280506159</v>
      </c>
      <c r="AC230" s="3">
        <f t="shared" si="238"/>
        <v>1.015356583</v>
      </c>
      <c r="AD230" s="3">
        <f t="shared" si="238"/>
        <v>1.84591128</v>
      </c>
      <c r="AE230" s="3">
        <f t="shared" si="238"/>
        <v>1.937802379</v>
      </c>
      <c r="AF230" s="3">
        <f t="shared" si="238"/>
        <v>3.33806708</v>
      </c>
      <c r="AG230" s="3">
        <f t="shared" si="238"/>
        <v>3.456143107</v>
      </c>
    </row>
    <row r="231">
      <c r="A231" s="1">
        <v>231.0</v>
      </c>
      <c r="B231" s="26">
        <f>IF('Генератор'!A231 &lt; $F$2,$H$1,$H$2) * -LN(1 - 'Генератор'!B231)</f>
        <v>1.599028793</v>
      </c>
      <c r="X231" s="3">
        <f t="shared" si="3"/>
        <v>1.764082918</v>
      </c>
      <c r="Y231" s="3">
        <f t="shared" ref="Y231:AG231" si="239">X232</f>
        <v>1.011406925</v>
      </c>
      <c r="Z231" s="3">
        <f t="shared" si="239"/>
        <v>17.96508581</v>
      </c>
      <c r="AA231" s="3">
        <f t="shared" si="239"/>
        <v>2.280506159</v>
      </c>
      <c r="AB231" s="3">
        <f t="shared" si="239"/>
        <v>1.015356583</v>
      </c>
      <c r="AC231" s="3">
        <f t="shared" si="239"/>
        <v>1.84591128</v>
      </c>
      <c r="AD231" s="3">
        <f t="shared" si="239"/>
        <v>1.937802379</v>
      </c>
      <c r="AE231" s="3">
        <f t="shared" si="239"/>
        <v>3.33806708</v>
      </c>
      <c r="AF231" s="3">
        <f t="shared" si="239"/>
        <v>3.456143107</v>
      </c>
      <c r="AG231" s="3">
        <f t="shared" si="239"/>
        <v>0.2878112728</v>
      </c>
    </row>
    <row r="232">
      <c r="A232" s="1">
        <v>232.0</v>
      </c>
      <c r="B232" s="26">
        <f>IF('Генератор'!A232 &lt; $F$2,$H$1,$H$2) * -LN(1 - 'Генератор'!B232)</f>
        <v>1.764082918</v>
      </c>
      <c r="X232" s="3">
        <f t="shared" si="3"/>
        <v>1.011406925</v>
      </c>
      <c r="Y232" s="3">
        <f t="shared" ref="Y232:AG232" si="240">X233</f>
        <v>17.96508581</v>
      </c>
      <c r="Z232" s="3">
        <f t="shared" si="240"/>
        <v>2.280506159</v>
      </c>
      <c r="AA232" s="3">
        <f t="shared" si="240"/>
        <v>1.015356583</v>
      </c>
      <c r="AB232" s="3">
        <f t="shared" si="240"/>
        <v>1.84591128</v>
      </c>
      <c r="AC232" s="3">
        <f t="shared" si="240"/>
        <v>1.937802379</v>
      </c>
      <c r="AD232" s="3">
        <f t="shared" si="240"/>
        <v>3.33806708</v>
      </c>
      <c r="AE232" s="3">
        <f t="shared" si="240"/>
        <v>3.456143107</v>
      </c>
      <c r="AF232" s="3">
        <f t="shared" si="240"/>
        <v>0.2878112728</v>
      </c>
      <c r="AG232" s="3">
        <f t="shared" si="240"/>
        <v>0.6496917032</v>
      </c>
    </row>
    <row r="233">
      <c r="A233" s="1">
        <v>233.0</v>
      </c>
      <c r="B233" s="26">
        <f>IF('Генератор'!A233 &lt; $F$2,$H$1,$H$2) * -LN(1 - 'Генератор'!B233)</f>
        <v>1.011406925</v>
      </c>
      <c r="X233" s="3">
        <f t="shared" si="3"/>
        <v>17.96508581</v>
      </c>
      <c r="Y233" s="3">
        <f t="shared" ref="Y233:AG233" si="241">X234</f>
        <v>2.280506159</v>
      </c>
      <c r="Z233" s="3">
        <f t="shared" si="241"/>
        <v>1.015356583</v>
      </c>
      <c r="AA233" s="3">
        <f t="shared" si="241"/>
        <v>1.84591128</v>
      </c>
      <c r="AB233" s="3">
        <f t="shared" si="241"/>
        <v>1.937802379</v>
      </c>
      <c r="AC233" s="3">
        <f t="shared" si="241"/>
        <v>3.33806708</v>
      </c>
      <c r="AD233" s="3">
        <f t="shared" si="241"/>
        <v>3.456143107</v>
      </c>
      <c r="AE233" s="3">
        <f t="shared" si="241"/>
        <v>0.2878112728</v>
      </c>
      <c r="AF233" s="3">
        <f t="shared" si="241"/>
        <v>0.6496917032</v>
      </c>
      <c r="AG233" s="3">
        <f t="shared" si="241"/>
        <v>3.841020151</v>
      </c>
    </row>
    <row r="234">
      <c r="A234" s="1">
        <v>234.0</v>
      </c>
      <c r="B234" s="26">
        <f>IF('Генератор'!A234 &lt; $F$2,$H$1,$H$2) * -LN(1 - 'Генератор'!B234)</f>
        <v>17.96508581</v>
      </c>
      <c r="X234" s="3">
        <f t="shared" si="3"/>
        <v>2.280506159</v>
      </c>
      <c r="Y234" s="3">
        <f t="shared" ref="Y234:AG234" si="242">X235</f>
        <v>1.015356583</v>
      </c>
      <c r="Z234" s="3">
        <f t="shared" si="242"/>
        <v>1.84591128</v>
      </c>
      <c r="AA234" s="3">
        <f t="shared" si="242"/>
        <v>1.937802379</v>
      </c>
      <c r="AB234" s="3">
        <f t="shared" si="242"/>
        <v>3.33806708</v>
      </c>
      <c r="AC234" s="3">
        <f t="shared" si="242"/>
        <v>3.456143107</v>
      </c>
      <c r="AD234" s="3">
        <f t="shared" si="242"/>
        <v>0.2878112728</v>
      </c>
      <c r="AE234" s="3">
        <f t="shared" si="242"/>
        <v>0.6496917032</v>
      </c>
      <c r="AF234" s="3">
        <f t="shared" si="242"/>
        <v>3.841020151</v>
      </c>
      <c r="AG234" s="3">
        <f t="shared" si="242"/>
        <v>1.927634289</v>
      </c>
    </row>
    <row r="235">
      <c r="A235" s="1">
        <v>235.0</v>
      </c>
      <c r="B235" s="26">
        <f>IF('Генератор'!A235 &lt; $F$2,$H$1,$H$2) * -LN(1 - 'Генератор'!B235)</f>
        <v>2.280506159</v>
      </c>
      <c r="X235" s="3">
        <f t="shared" si="3"/>
        <v>1.015356583</v>
      </c>
      <c r="Y235" s="3">
        <f t="shared" ref="Y235:AG235" si="243">X236</f>
        <v>1.84591128</v>
      </c>
      <c r="Z235" s="3">
        <f t="shared" si="243"/>
        <v>1.937802379</v>
      </c>
      <c r="AA235" s="3">
        <f t="shared" si="243"/>
        <v>3.33806708</v>
      </c>
      <c r="AB235" s="3">
        <f t="shared" si="243"/>
        <v>3.456143107</v>
      </c>
      <c r="AC235" s="3">
        <f t="shared" si="243"/>
        <v>0.2878112728</v>
      </c>
      <c r="AD235" s="3">
        <f t="shared" si="243"/>
        <v>0.6496917032</v>
      </c>
      <c r="AE235" s="3">
        <f t="shared" si="243"/>
        <v>3.841020151</v>
      </c>
      <c r="AF235" s="3">
        <f t="shared" si="243"/>
        <v>1.927634289</v>
      </c>
      <c r="AG235" s="3">
        <f t="shared" si="243"/>
        <v>1.305289023</v>
      </c>
    </row>
    <row r="236">
      <c r="A236" s="1">
        <v>236.0</v>
      </c>
      <c r="B236" s="26">
        <f>IF('Генератор'!A236 &lt; $F$2,$H$1,$H$2) * -LN(1 - 'Генератор'!B236)</f>
        <v>1.015356583</v>
      </c>
      <c r="X236" s="3">
        <f t="shared" si="3"/>
        <v>1.84591128</v>
      </c>
      <c r="Y236" s="3">
        <f t="shared" ref="Y236:AG236" si="244">X237</f>
        <v>1.937802379</v>
      </c>
      <c r="Z236" s="3">
        <f t="shared" si="244"/>
        <v>3.33806708</v>
      </c>
      <c r="AA236" s="3">
        <f t="shared" si="244"/>
        <v>3.456143107</v>
      </c>
      <c r="AB236" s="3">
        <f t="shared" si="244"/>
        <v>0.2878112728</v>
      </c>
      <c r="AC236" s="3">
        <f t="shared" si="244"/>
        <v>0.6496917032</v>
      </c>
      <c r="AD236" s="3">
        <f t="shared" si="244"/>
        <v>3.841020151</v>
      </c>
      <c r="AE236" s="3">
        <f t="shared" si="244"/>
        <v>1.927634289</v>
      </c>
      <c r="AF236" s="3">
        <f t="shared" si="244"/>
        <v>1.305289023</v>
      </c>
      <c r="AG236" s="3">
        <f t="shared" si="244"/>
        <v>0.1272754828</v>
      </c>
    </row>
    <row r="237">
      <c r="A237" s="1">
        <v>237.0</v>
      </c>
      <c r="B237" s="26">
        <f>IF('Генератор'!A237 &lt; $F$2,$H$1,$H$2) * -LN(1 - 'Генератор'!B237)</f>
        <v>1.84591128</v>
      </c>
      <c r="X237" s="3">
        <f t="shared" si="3"/>
        <v>1.937802379</v>
      </c>
      <c r="Y237" s="3">
        <f t="shared" ref="Y237:AG237" si="245">X238</f>
        <v>3.33806708</v>
      </c>
      <c r="Z237" s="3">
        <f t="shared" si="245"/>
        <v>3.456143107</v>
      </c>
      <c r="AA237" s="3">
        <f t="shared" si="245"/>
        <v>0.2878112728</v>
      </c>
      <c r="AB237" s="3">
        <f t="shared" si="245"/>
        <v>0.6496917032</v>
      </c>
      <c r="AC237" s="3">
        <f t="shared" si="245"/>
        <v>3.841020151</v>
      </c>
      <c r="AD237" s="3">
        <f t="shared" si="245"/>
        <v>1.927634289</v>
      </c>
      <c r="AE237" s="3">
        <f t="shared" si="245"/>
        <v>1.305289023</v>
      </c>
      <c r="AF237" s="3">
        <f t="shared" si="245"/>
        <v>0.1272754828</v>
      </c>
      <c r="AG237" s="3">
        <f t="shared" si="245"/>
        <v>2.040035758</v>
      </c>
    </row>
    <row r="238">
      <c r="A238" s="1">
        <v>238.0</v>
      </c>
      <c r="B238" s="26">
        <f>IF('Генератор'!A238 &lt; $F$2,$H$1,$H$2) * -LN(1 - 'Генератор'!B238)</f>
        <v>1.937802379</v>
      </c>
      <c r="X238" s="3">
        <f t="shared" si="3"/>
        <v>3.33806708</v>
      </c>
      <c r="Y238" s="3">
        <f t="shared" ref="Y238:AG238" si="246">X239</f>
        <v>3.456143107</v>
      </c>
      <c r="Z238" s="3">
        <f t="shared" si="246"/>
        <v>0.2878112728</v>
      </c>
      <c r="AA238" s="3">
        <f t="shared" si="246"/>
        <v>0.6496917032</v>
      </c>
      <c r="AB238" s="3">
        <f t="shared" si="246"/>
        <v>3.841020151</v>
      </c>
      <c r="AC238" s="3">
        <f t="shared" si="246"/>
        <v>1.927634289</v>
      </c>
      <c r="AD238" s="3">
        <f t="shared" si="246"/>
        <v>1.305289023</v>
      </c>
      <c r="AE238" s="3">
        <f t="shared" si="246"/>
        <v>0.1272754828</v>
      </c>
      <c r="AF238" s="3">
        <f t="shared" si="246"/>
        <v>2.040035758</v>
      </c>
      <c r="AG238" s="3">
        <f t="shared" si="246"/>
        <v>0.2047482199</v>
      </c>
    </row>
    <row r="239">
      <c r="A239" s="1">
        <v>239.0</v>
      </c>
      <c r="B239" s="26">
        <f>IF('Генератор'!A239 &lt; $F$2,$H$1,$H$2) * -LN(1 - 'Генератор'!B239)</f>
        <v>3.33806708</v>
      </c>
      <c r="X239" s="3">
        <f t="shared" si="3"/>
        <v>3.456143107</v>
      </c>
      <c r="Y239" s="3">
        <f t="shared" ref="Y239:AG239" si="247">X240</f>
        <v>0.2878112728</v>
      </c>
      <c r="Z239" s="3">
        <f t="shared" si="247"/>
        <v>0.6496917032</v>
      </c>
      <c r="AA239" s="3">
        <f t="shared" si="247"/>
        <v>3.841020151</v>
      </c>
      <c r="AB239" s="3">
        <f t="shared" si="247"/>
        <v>1.927634289</v>
      </c>
      <c r="AC239" s="3">
        <f t="shared" si="247"/>
        <v>1.305289023</v>
      </c>
      <c r="AD239" s="3">
        <f t="shared" si="247"/>
        <v>0.1272754828</v>
      </c>
      <c r="AE239" s="3">
        <f t="shared" si="247"/>
        <v>2.040035758</v>
      </c>
      <c r="AF239" s="3">
        <f t="shared" si="247"/>
        <v>0.2047482199</v>
      </c>
      <c r="AG239" s="3">
        <f t="shared" si="247"/>
        <v>46.16262171</v>
      </c>
    </row>
    <row r="240">
      <c r="A240" s="1">
        <v>240.0</v>
      </c>
      <c r="B240" s="26">
        <f>IF('Генератор'!A240 &lt; $F$2,$H$1,$H$2) * -LN(1 - 'Генератор'!B240)</f>
        <v>3.456143107</v>
      </c>
      <c r="X240" s="3">
        <f t="shared" si="3"/>
        <v>0.2878112728</v>
      </c>
      <c r="Y240" s="3">
        <f t="shared" ref="Y240:AG240" si="248">X241</f>
        <v>0.6496917032</v>
      </c>
      <c r="Z240" s="3">
        <f t="shared" si="248"/>
        <v>3.841020151</v>
      </c>
      <c r="AA240" s="3">
        <f t="shared" si="248"/>
        <v>1.927634289</v>
      </c>
      <c r="AB240" s="3">
        <f t="shared" si="248"/>
        <v>1.305289023</v>
      </c>
      <c r="AC240" s="3">
        <f t="shared" si="248"/>
        <v>0.1272754828</v>
      </c>
      <c r="AD240" s="3">
        <f t="shared" si="248"/>
        <v>2.040035758</v>
      </c>
      <c r="AE240" s="3">
        <f t="shared" si="248"/>
        <v>0.2047482199</v>
      </c>
      <c r="AF240" s="3">
        <f t="shared" si="248"/>
        <v>46.16262171</v>
      </c>
      <c r="AG240" s="3">
        <f t="shared" si="248"/>
        <v>13.17001027</v>
      </c>
    </row>
    <row r="241">
      <c r="A241" s="1">
        <v>241.0</v>
      </c>
      <c r="B241" s="26">
        <f>IF('Генератор'!A241 &lt; $F$2,$H$1,$H$2) * -LN(1 - 'Генератор'!B241)</f>
        <v>0.2878112728</v>
      </c>
      <c r="X241" s="3">
        <f t="shared" si="3"/>
        <v>0.6496917032</v>
      </c>
      <c r="Y241" s="3">
        <f t="shared" ref="Y241:AG241" si="249">X242</f>
        <v>3.841020151</v>
      </c>
      <c r="Z241" s="3">
        <f t="shared" si="249"/>
        <v>1.927634289</v>
      </c>
      <c r="AA241" s="3">
        <f t="shared" si="249"/>
        <v>1.305289023</v>
      </c>
      <c r="AB241" s="3">
        <f t="shared" si="249"/>
        <v>0.1272754828</v>
      </c>
      <c r="AC241" s="3">
        <f t="shared" si="249"/>
        <v>2.040035758</v>
      </c>
      <c r="AD241" s="3">
        <f t="shared" si="249"/>
        <v>0.2047482199</v>
      </c>
      <c r="AE241" s="3">
        <f t="shared" si="249"/>
        <v>46.16262171</v>
      </c>
      <c r="AF241" s="3">
        <f t="shared" si="249"/>
        <v>13.17001027</v>
      </c>
      <c r="AG241" s="3">
        <f t="shared" si="249"/>
        <v>10.8686544</v>
      </c>
    </row>
    <row r="242">
      <c r="A242" s="1">
        <v>242.0</v>
      </c>
      <c r="B242" s="26">
        <f>IF('Генератор'!A242 &lt; $F$2,$H$1,$H$2) * -LN(1 - 'Генератор'!B242)</f>
        <v>0.6496917032</v>
      </c>
      <c r="X242" s="3">
        <f t="shared" si="3"/>
        <v>3.841020151</v>
      </c>
      <c r="Y242" s="3">
        <f t="shared" ref="Y242:AG242" si="250">X243</f>
        <v>1.927634289</v>
      </c>
      <c r="Z242" s="3">
        <f t="shared" si="250"/>
        <v>1.305289023</v>
      </c>
      <c r="AA242" s="3">
        <f t="shared" si="250"/>
        <v>0.1272754828</v>
      </c>
      <c r="AB242" s="3">
        <f t="shared" si="250"/>
        <v>2.040035758</v>
      </c>
      <c r="AC242" s="3">
        <f t="shared" si="250"/>
        <v>0.2047482199</v>
      </c>
      <c r="AD242" s="3">
        <f t="shared" si="250"/>
        <v>46.16262171</v>
      </c>
      <c r="AE242" s="3">
        <f t="shared" si="250"/>
        <v>13.17001027</v>
      </c>
      <c r="AF242" s="3">
        <f t="shared" si="250"/>
        <v>10.8686544</v>
      </c>
      <c r="AG242" s="3">
        <f t="shared" si="250"/>
        <v>2.588805072</v>
      </c>
    </row>
    <row r="243">
      <c r="A243" s="1">
        <v>243.0</v>
      </c>
      <c r="B243" s="26">
        <f>IF('Генератор'!A243 &lt; $F$2,$H$1,$H$2) * -LN(1 - 'Генератор'!B243)</f>
        <v>3.841020151</v>
      </c>
      <c r="X243" s="3">
        <f t="shared" si="3"/>
        <v>1.927634289</v>
      </c>
      <c r="Y243" s="3">
        <f t="shared" ref="Y243:AG243" si="251">X244</f>
        <v>1.305289023</v>
      </c>
      <c r="Z243" s="3">
        <f t="shared" si="251"/>
        <v>0.1272754828</v>
      </c>
      <c r="AA243" s="3">
        <f t="shared" si="251"/>
        <v>2.040035758</v>
      </c>
      <c r="AB243" s="3">
        <f t="shared" si="251"/>
        <v>0.2047482199</v>
      </c>
      <c r="AC243" s="3">
        <f t="shared" si="251"/>
        <v>46.16262171</v>
      </c>
      <c r="AD243" s="3">
        <f t="shared" si="251"/>
        <v>13.17001027</v>
      </c>
      <c r="AE243" s="3">
        <f t="shared" si="251"/>
        <v>10.8686544</v>
      </c>
      <c r="AF243" s="3">
        <f t="shared" si="251"/>
        <v>2.588805072</v>
      </c>
      <c r="AG243" s="3">
        <f t="shared" si="251"/>
        <v>1.069283588</v>
      </c>
    </row>
    <row r="244">
      <c r="A244" s="1">
        <v>244.0</v>
      </c>
      <c r="B244" s="26">
        <f>IF('Генератор'!A244 &lt; $F$2,$H$1,$H$2) * -LN(1 - 'Генератор'!B244)</f>
        <v>1.927634289</v>
      </c>
      <c r="X244" s="3">
        <f t="shared" si="3"/>
        <v>1.305289023</v>
      </c>
      <c r="Y244" s="3">
        <f t="shared" ref="Y244:AG244" si="252">X245</f>
        <v>0.1272754828</v>
      </c>
      <c r="Z244" s="3">
        <f t="shared" si="252"/>
        <v>2.040035758</v>
      </c>
      <c r="AA244" s="3">
        <f t="shared" si="252"/>
        <v>0.2047482199</v>
      </c>
      <c r="AB244" s="3">
        <f t="shared" si="252"/>
        <v>46.16262171</v>
      </c>
      <c r="AC244" s="3">
        <f t="shared" si="252"/>
        <v>13.17001027</v>
      </c>
      <c r="AD244" s="3">
        <f t="shared" si="252"/>
        <v>10.8686544</v>
      </c>
      <c r="AE244" s="3">
        <f t="shared" si="252"/>
        <v>2.588805072</v>
      </c>
      <c r="AF244" s="3">
        <f t="shared" si="252"/>
        <v>1.069283588</v>
      </c>
      <c r="AG244" s="3">
        <f t="shared" si="252"/>
        <v>5.580140194</v>
      </c>
    </row>
    <row r="245">
      <c r="A245" s="1">
        <v>245.0</v>
      </c>
      <c r="B245" s="26">
        <f>IF('Генератор'!A245 &lt; $F$2,$H$1,$H$2) * -LN(1 - 'Генератор'!B245)</f>
        <v>1.305289023</v>
      </c>
      <c r="X245" s="3">
        <f t="shared" si="3"/>
        <v>0.1272754828</v>
      </c>
      <c r="Y245" s="3">
        <f t="shared" ref="Y245:AG245" si="253">X246</f>
        <v>2.040035758</v>
      </c>
      <c r="Z245" s="3">
        <f t="shared" si="253"/>
        <v>0.2047482199</v>
      </c>
      <c r="AA245" s="3">
        <f t="shared" si="253"/>
        <v>46.16262171</v>
      </c>
      <c r="AB245" s="3">
        <f t="shared" si="253"/>
        <v>13.17001027</v>
      </c>
      <c r="AC245" s="3">
        <f t="shared" si="253"/>
        <v>10.8686544</v>
      </c>
      <c r="AD245" s="3">
        <f t="shared" si="253"/>
        <v>2.588805072</v>
      </c>
      <c r="AE245" s="3">
        <f t="shared" si="253"/>
        <v>1.069283588</v>
      </c>
      <c r="AF245" s="3">
        <f t="shared" si="253"/>
        <v>5.580140194</v>
      </c>
      <c r="AG245" s="3">
        <f t="shared" si="253"/>
        <v>1.492181564</v>
      </c>
    </row>
    <row r="246">
      <c r="A246" s="1">
        <v>246.0</v>
      </c>
      <c r="B246" s="26">
        <f>IF('Генератор'!A246 &lt; $F$2,$H$1,$H$2) * -LN(1 - 'Генератор'!B246)</f>
        <v>0.1272754828</v>
      </c>
      <c r="X246" s="3">
        <f t="shared" si="3"/>
        <v>2.040035758</v>
      </c>
      <c r="Y246" s="3">
        <f t="shared" ref="Y246:AG246" si="254">X247</f>
        <v>0.2047482199</v>
      </c>
      <c r="Z246" s="3">
        <f t="shared" si="254"/>
        <v>46.16262171</v>
      </c>
      <c r="AA246" s="3">
        <f t="shared" si="254"/>
        <v>13.17001027</v>
      </c>
      <c r="AB246" s="3">
        <f t="shared" si="254"/>
        <v>10.8686544</v>
      </c>
      <c r="AC246" s="3">
        <f t="shared" si="254"/>
        <v>2.588805072</v>
      </c>
      <c r="AD246" s="3">
        <f t="shared" si="254"/>
        <v>1.069283588</v>
      </c>
      <c r="AE246" s="3">
        <f t="shared" si="254"/>
        <v>5.580140194</v>
      </c>
      <c r="AF246" s="3">
        <f t="shared" si="254"/>
        <v>1.492181564</v>
      </c>
      <c r="AG246" s="3">
        <f t="shared" si="254"/>
        <v>10.12191005</v>
      </c>
    </row>
    <row r="247">
      <c r="A247" s="1">
        <v>247.0</v>
      </c>
      <c r="B247" s="26">
        <f>IF('Генератор'!A247 &lt; $F$2,$H$1,$H$2) * -LN(1 - 'Генератор'!B247)</f>
        <v>2.040035758</v>
      </c>
      <c r="X247" s="3">
        <f t="shared" si="3"/>
        <v>0.2047482199</v>
      </c>
      <c r="Y247" s="3">
        <f t="shared" ref="Y247:AG247" si="255">X248</f>
        <v>46.16262171</v>
      </c>
      <c r="Z247" s="3">
        <f t="shared" si="255"/>
        <v>13.17001027</v>
      </c>
      <c r="AA247" s="3">
        <f t="shared" si="255"/>
        <v>10.8686544</v>
      </c>
      <c r="AB247" s="3">
        <f t="shared" si="255"/>
        <v>2.588805072</v>
      </c>
      <c r="AC247" s="3">
        <f t="shared" si="255"/>
        <v>1.069283588</v>
      </c>
      <c r="AD247" s="3">
        <f t="shared" si="255"/>
        <v>5.580140194</v>
      </c>
      <c r="AE247" s="3">
        <f t="shared" si="255"/>
        <v>1.492181564</v>
      </c>
      <c r="AF247" s="3">
        <f t="shared" si="255"/>
        <v>10.12191005</v>
      </c>
      <c r="AG247" s="3">
        <f t="shared" si="255"/>
        <v>13.01733878</v>
      </c>
    </row>
    <row r="248">
      <c r="A248" s="1">
        <v>248.0</v>
      </c>
      <c r="B248" s="26">
        <f>IF('Генератор'!A248 &lt; $F$2,$H$1,$H$2) * -LN(1 - 'Генератор'!B248)</f>
        <v>0.2047482199</v>
      </c>
      <c r="X248" s="3">
        <f t="shared" si="3"/>
        <v>46.16262171</v>
      </c>
      <c r="Y248" s="3">
        <f t="shared" ref="Y248:AG248" si="256">X249</f>
        <v>13.17001027</v>
      </c>
      <c r="Z248" s="3">
        <f t="shared" si="256"/>
        <v>10.8686544</v>
      </c>
      <c r="AA248" s="3">
        <f t="shared" si="256"/>
        <v>2.588805072</v>
      </c>
      <c r="AB248" s="3">
        <f t="shared" si="256"/>
        <v>1.069283588</v>
      </c>
      <c r="AC248" s="3">
        <f t="shared" si="256"/>
        <v>5.580140194</v>
      </c>
      <c r="AD248" s="3">
        <f t="shared" si="256"/>
        <v>1.492181564</v>
      </c>
      <c r="AE248" s="3">
        <f t="shared" si="256"/>
        <v>10.12191005</v>
      </c>
      <c r="AF248" s="3">
        <f t="shared" si="256"/>
        <v>13.01733878</v>
      </c>
      <c r="AG248" s="3">
        <f t="shared" si="256"/>
        <v>0.6398194264</v>
      </c>
    </row>
    <row r="249">
      <c r="A249" s="1">
        <v>249.0</v>
      </c>
      <c r="B249" s="26">
        <f>IF('Генератор'!A249 &lt; $F$2,$H$1,$H$2) * -LN(1 - 'Генератор'!B249)</f>
        <v>46.16262171</v>
      </c>
      <c r="X249" s="3">
        <f t="shared" si="3"/>
        <v>13.17001027</v>
      </c>
      <c r="Y249" s="3">
        <f t="shared" ref="Y249:AG249" si="257">X250</f>
        <v>10.8686544</v>
      </c>
      <c r="Z249" s="3">
        <f t="shared" si="257"/>
        <v>2.588805072</v>
      </c>
      <c r="AA249" s="3">
        <f t="shared" si="257"/>
        <v>1.069283588</v>
      </c>
      <c r="AB249" s="3">
        <f t="shared" si="257"/>
        <v>5.580140194</v>
      </c>
      <c r="AC249" s="3">
        <f t="shared" si="257"/>
        <v>1.492181564</v>
      </c>
      <c r="AD249" s="3">
        <f t="shared" si="257"/>
        <v>10.12191005</v>
      </c>
      <c r="AE249" s="3">
        <f t="shared" si="257"/>
        <v>13.01733878</v>
      </c>
      <c r="AF249" s="3">
        <f t="shared" si="257"/>
        <v>0.6398194264</v>
      </c>
      <c r="AG249" s="3">
        <f t="shared" si="257"/>
        <v>1.916724818</v>
      </c>
    </row>
    <row r="250">
      <c r="A250" s="1">
        <v>250.0</v>
      </c>
      <c r="B250" s="26">
        <f>IF('Генератор'!A250 &lt; $F$2,$H$1,$H$2) * -LN(1 - 'Генератор'!B250)</f>
        <v>13.17001027</v>
      </c>
      <c r="X250" s="3">
        <f t="shared" si="3"/>
        <v>10.8686544</v>
      </c>
      <c r="Y250" s="3">
        <f t="shared" ref="Y250:AG250" si="258">X251</f>
        <v>2.588805072</v>
      </c>
      <c r="Z250" s="3">
        <f t="shared" si="258"/>
        <v>1.069283588</v>
      </c>
      <c r="AA250" s="3">
        <f t="shared" si="258"/>
        <v>5.580140194</v>
      </c>
      <c r="AB250" s="3">
        <f t="shared" si="258"/>
        <v>1.492181564</v>
      </c>
      <c r="AC250" s="3">
        <f t="shared" si="258"/>
        <v>10.12191005</v>
      </c>
      <c r="AD250" s="3">
        <f t="shared" si="258"/>
        <v>13.01733878</v>
      </c>
      <c r="AE250" s="3">
        <f t="shared" si="258"/>
        <v>0.6398194264</v>
      </c>
      <c r="AF250" s="3">
        <f t="shared" si="258"/>
        <v>1.916724818</v>
      </c>
      <c r="AG250" s="3">
        <f t="shared" si="258"/>
        <v>1.389677162</v>
      </c>
    </row>
    <row r="251">
      <c r="A251" s="1">
        <v>251.0</v>
      </c>
      <c r="B251" s="26">
        <f>IF('Генератор'!A251 &lt; $F$2,$H$1,$H$2) * -LN(1 - 'Генератор'!B251)</f>
        <v>10.8686544</v>
      </c>
      <c r="X251" s="3">
        <f t="shared" si="3"/>
        <v>2.588805072</v>
      </c>
      <c r="Y251" s="3">
        <f t="shared" ref="Y251:AG251" si="259">X252</f>
        <v>1.069283588</v>
      </c>
      <c r="Z251" s="3">
        <f t="shared" si="259"/>
        <v>5.580140194</v>
      </c>
      <c r="AA251" s="3">
        <f t="shared" si="259"/>
        <v>1.492181564</v>
      </c>
      <c r="AB251" s="3">
        <f t="shared" si="259"/>
        <v>10.12191005</v>
      </c>
      <c r="AC251" s="3">
        <f t="shared" si="259"/>
        <v>13.01733878</v>
      </c>
      <c r="AD251" s="3">
        <f t="shared" si="259"/>
        <v>0.6398194264</v>
      </c>
      <c r="AE251" s="3">
        <f t="shared" si="259"/>
        <v>1.916724818</v>
      </c>
      <c r="AF251" s="3">
        <f t="shared" si="259"/>
        <v>1.389677162</v>
      </c>
      <c r="AG251" s="3">
        <f t="shared" si="259"/>
        <v>7.126474408</v>
      </c>
    </row>
    <row r="252">
      <c r="A252" s="1">
        <v>252.0</v>
      </c>
      <c r="B252" s="26">
        <f>IF('Генератор'!A252 &lt; $F$2,$H$1,$H$2) * -LN(1 - 'Генератор'!B252)</f>
        <v>2.588805072</v>
      </c>
      <c r="X252" s="3">
        <f t="shared" si="3"/>
        <v>1.069283588</v>
      </c>
      <c r="Y252" s="3">
        <f t="shared" ref="Y252:AG252" si="260">X253</f>
        <v>5.580140194</v>
      </c>
      <c r="Z252" s="3">
        <f t="shared" si="260"/>
        <v>1.492181564</v>
      </c>
      <c r="AA252" s="3">
        <f t="shared" si="260"/>
        <v>10.12191005</v>
      </c>
      <c r="AB252" s="3">
        <f t="shared" si="260"/>
        <v>13.01733878</v>
      </c>
      <c r="AC252" s="3">
        <f t="shared" si="260"/>
        <v>0.6398194264</v>
      </c>
      <c r="AD252" s="3">
        <f t="shared" si="260"/>
        <v>1.916724818</v>
      </c>
      <c r="AE252" s="3">
        <f t="shared" si="260"/>
        <v>1.389677162</v>
      </c>
      <c r="AF252" s="3">
        <f t="shared" si="260"/>
        <v>7.126474408</v>
      </c>
      <c r="AG252" s="3">
        <f t="shared" si="260"/>
        <v>29.79775186</v>
      </c>
    </row>
    <row r="253">
      <c r="A253" s="1">
        <v>253.0</v>
      </c>
      <c r="B253" s="26">
        <f>IF('Генератор'!A253 &lt; $F$2,$H$1,$H$2) * -LN(1 - 'Генератор'!B253)</f>
        <v>1.069283588</v>
      </c>
      <c r="X253" s="3">
        <f t="shared" si="3"/>
        <v>5.580140194</v>
      </c>
      <c r="Y253" s="3">
        <f t="shared" ref="Y253:AG253" si="261">X254</f>
        <v>1.492181564</v>
      </c>
      <c r="Z253" s="3">
        <f t="shared" si="261"/>
        <v>10.12191005</v>
      </c>
      <c r="AA253" s="3">
        <f t="shared" si="261"/>
        <v>13.01733878</v>
      </c>
      <c r="AB253" s="3">
        <f t="shared" si="261"/>
        <v>0.6398194264</v>
      </c>
      <c r="AC253" s="3">
        <f t="shared" si="261"/>
        <v>1.916724818</v>
      </c>
      <c r="AD253" s="3">
        <f t="shared" si="261"/>
        <v>1.389677162</v>
      </c>
      <c r="AE253" s="3">
        <f t="shared" si="261"/>
        <v>7.126474408</v>
      </c>
      <c r="AF253" s="3">
        <f t="shared" si="261"/>
        <v>29.79775186</v>
      </c>
      <c r="AG253" s="3">
        <f t="shared" si="261"/>
        <v>15.2446745</v>
      </c>
    </row>
    <row r="254">
      <c r="A254" s="1">
        <v>254.0</v>
      </c>
      <c r="B254" s="26">
        <f>IF('Генератор'!A254 &lt; $F$2,$H$1,$H$2) * -LN(1 - 'Генератор'!B254)</f>
        <v>5.580140194</v>
      </c>
      <c r="X254" s="3">
        <f t="shared" si="3"/>
        <v>1.492181564</v>
      </c>
      <c r="Y254" s="3">
        <f t="shared" ref="Y254:AG254" si="262">X255</f>
        <v>10.12191005</v>
      </c>
      <c r="Z254" s="3">
        <f t="shared" si="262"/>
        <v>13.01733878</v>
      </c>
      <c r="AA254" s="3">
        <f t="shared" si="262"/>
        <v>0.6398194264</v>
      </c>
      <c r="AB254" s="3">
        <f t="shared" si="262"/>
        <v>1.916724818</v>
      </c>
      <c r="AC254" s="3">
        <f t="shared" si="262"/>
        <v>1.389677162</v>
      </c>
      <c r="AD254" s="3">
        <f t="shared" si="262"/>
        <v>7.126474408</v>
      </c>
      <c r="AE254" s="3">
        <f t="shared" si="262"/>
        <v>29.79775186</v>
      </c>
      <c r="AF254" s="3">
        <f t="shared" si="262"/>
        <v>15.2446745</v>
      </c>
      <c r="AG254" s="3">
        <f t="shared" si="262"/>
        <v>6.633059038</v>
      </c>
    </row>
    <row r="255">
      <c r="A255" s="1">
        <v>255.0</v>
      </c>
      <c r="B255" s="26">
        <f>IF('Генератор'!A255 &lt; $F$2,$H$1,$H$2) * -LN(1 - 'Генератор'!B255)</f>
        <v>1.492181564</v>
      </c>
      <c r="X255" s="3">
        <f t="shared" si="3"/>
        <v>10.12191005</v>
      </c>
      <c r="Y255" s="3">
        <f t="shared" ref="Y255:AG255" si="263">X256</f>
        <v>13.01733878</v>
      </c>
      <c r="Z255" s="3">
        <f t="shared" si="263"/>
        <v>0.6398194264</v>
      </c>
      <c r="AA255" s="3">
        <f t="shared" si="263"/>
        <v>1.916724818</v>
      </c>
      <c r="AB255" s="3">
        <f t="shared" si="263"/>
        <v>1.389677162</v>
      </c>
      <c r="AC255" s="3">
        <f t="shared" si="263"/>
        <v>7.126474408</v>
      </c>
      <c r="AD255" s="3">
        <f t="shared" si="263"/>
        <v>29.79775186</v>
      </c>
      <c r="AE255" s="3">
        <f t="shared" si="263"/>
        <v>15.2446745</v>
      </c>
      <c r="AF255" s="3">
        <f t="shared" si="263"/>
        <v>6.633059038</v>
      </c>
      <c r="AG255" s="3">
        <f t="shared" si="263"/>
        <v>1.592727866</v>
      </c>
    </row>
    <row r="256">
      <c r="A256" s="1">
        <v>256.0</v>
      </c>
      <c r="B256" s="26">
        <f>IF('Генератор'!A256 &lt; $F$2,$H$1,$H$2) * -LN(1 - 'Генератор'!B256)</f>
        <v>10.12191005</v>
      </c>
      <c r="X256" s="3">
        <f t="shared" si="3"/>
        <v>13.01733878</v>
      </c>
      <c r="Y256" s="3">
        <f t="shared" ref="Y256:AG256" si="264">X257</f>
        <v>0.6398194264</v>
      </c>
      <c r="Z256" s="3">
        <f t="shared" si="264"/>
        <v>1.916724818</v>
      </c>
      <c r="AA256" s="3">
        <f t="shared" si="264"/>
        <v>1.389677162</v>
      </c>
      <c r="AB256" s="3">
        <f t="shared" si="264"/>
        <v>7.126474408</v>
      </c>
      <c r="AC256" s="3">
        <f t="shared" si="264"/>
        <v>29.79775186</v>
      </c>
      <c r="AD256" s="3">
        <f t="shared" si="264"/>
        <v>15.2446745</v>
      </c>
      <c r="AE256" s="3">
        <f t="shared" si="264"/>
        <v>6.633059038</v>
      </c>
      <c r="AF256" s="3">
        <f t="shared" si="264"/>
        <v>1.592727866</v>
      </c>
      <c r="AG256" s="3">
        <f t="shared" si="264"/>
        <v>55.28470465</v>
      </c>
    </row>
    <row r="257">
      <c r="A257" s="1">
        <v>257.0</v>
      </c>
      <c r="B257" s="26">
        <f>IF('Генератор'!A257 &lt; $F$2,$H$1,$H$2) * -LN(1 - 'Генератор'!B257)</f>
        <v>13.01733878</v>
      </c>
      <c r="X257" s="3">
        <f t="shared" si="3"/>
        <v>0.6398194264</v>
      </c>
      <c r="Y257" s="3">
        <f t="shared" ref="Y257:AG257" si="265">X258</f>
        <v>1.916724818</v>
      </c>
      <c r="Z257" s="3">
        <f t="shared" si="265"/>
        <v>1.389677162</v>
      </c>
      <c r="AA257" s="3">
        <f t="shared" si="265"/>
        <v>7.126474408</v>
      </c>
      <c r="AB257" s="3">
        <f t="shared" si="265"/>
        <v>29.79775186</v>
      </c>
      <c r="AC257" s="3">
        <f t="shared" si="265"/>
        <v>15.2446745</v>
      </c>
      <c r="AD257" s="3">
        <f t="shared" si="265"/>
        <v>6.633059038</v>
      </c>
      <c r="AE257" s="3">
        <f t="shared" si="265"/>
        <v>1.592727866</v>
      </c>
      <c r="AF257" s="3">
        <f t="shared" si="265"/>
        <v>55.28470465</v>
      </c>
      <c r="AG257" s="3">
        <f t="shared" si="265"/>
        <v>0.6611355261</v>
      </c>
    </row>
    <row r="258">
      <c r="A258" s="1">
        <v>258.0</v>
      </c>
      <c r="B258" s="26">
        <f>IF('Генератор'!A258 &lt; $F$2,$H$1,$H$2) * -LN(1 - 'Генератор'!B258)</f>
        <v>0.6398194264</v>
      </c>
      <c r="X258" s="3">
        <f t="shared" si="3"/>
        <v>1.916724818</v>
      </c>
      <c r="Y258" s="3">
        <f t="shared" ref="Y258:AG258" si="266">X259</f>
        <v>1.389677162</v>
      </c>
      <c r="Z258" s="3">
        <f t="shared" si="266"/>
        <v>7.126474408</v>
      </c>
      <c r="AA258" s="3">
        <f t="shared" si="266"/>
        <v>29.79775186</v>
      </c>
      <c r="AB258" s="3">
        <f t="shared" si="266"/>
        <v>15.2446745</v>
      </c>
      <c r="AC258" s="3">
        <f t="shared" si="266"/>
        <v>6.633059038</v>
      </c>
      <c r="AD258" s="3">
        <f t="shared" si="266"/>
        <v>1.592727866</v>
      </c>
      <c r="AE258" s="3">
        <f t="shared" si="266"/>
        <v>55.28470465</v>
      </c>
      <c r="AF258" s="3">
        <f t="shared" si="266"/>
        <v>0.6611355261</v>
      </c>
      <c r="AG258" s="3">
        <f t="shared" si="266"/>
        <v>50.40834733</v>
      </c>
    </row>
    <row r="259">
      <c r="A259" s="1">
        <v>259.0</v>
      </c>
      <c r="B259" s="26">
        <f>IF('Генератор'!A259 &lt; $F$2,$H$1,$H$2) * -LN(1 - 'Генератор'!B259)</f>
        <v>1.916724818</v>
      </c>
      <c r="X259" s="3">
        <f t="shared" si="3"/>
        <v>1.389677162</v>
      </c>
      <c r="Y259" s="3">
        <f t="shared" ref="Y259:AG259" si="267">X260</f>
        <v>7.126474408</v>
      </c>
      <c r="Z259" s="3">
        <f t="shared" si="267"/>
        <v>29.79775186</v>
      </c>
      <c r="AA259" s="3">
        <f t="shared" si="267"/>
        <v>15.2446745</v>
      </c>
      <c r="AB259" s="3">
        <f t="shared" si="267"/>
        <v>6.633059038</v>
      </c>
      <c r="AC259" s="3">
        <f t="shared" si="267"/>
        <v>1.592727866</v>
      </c>
      <c r="AD259" s="3">
        <f t="shared" si="267"/>
        <v>55.28470465</v>
      </c>
      <c r="AE259" s="3">
        <f t="shared" si="267"/>
        <v>0.6611355261</v>
      </c>
      <c r="AF259" s="3">
        <f t="shared" si="267"/>
        <v>50.40834733</v>
      </c>
      <c r="AG259" s="3">
        <f t="shared" si="267"/>
        <v>76.38252281</v>
      </c>
    </row>
    <row r="260">
      <c r="A260" s="1">
        <v>260.0</v>
      </c>
      <c r="B260" s="26">
        <f>IF('Генератор'!A260 &lt; $F$2,$H$1,$H$2) * -LN(1 - 'Генератор'!B260)</f>
        <v>1.389677162</v>
      </c>
      <c r="X260" s="3">
        <f t="shared" si="3"/>
        <v>7.126474408</v>
      </c>
      <c r="Y260" s="3">
        <f t="shared" ref="Y260:AG260" si="268">X261</f>
        <v>29.79775186</v>
      </c>
      <c r="Z260" s="3">
        <f t="shared" si="268"/>
        <v>15.2446745</v>
      </c>
      <c r="AA260" s="3">
        <f t="shared" si="268"/>
        <v>6.633059038</v>
      </c>
      <c r="AB260" s="3">
        <f t="shared" si="268"/>
        <v>1.592727866</v>
      </c>
      <c r="AC260" s="3">
        <f t="shared" si="268"/>
        <v>55.28470465</v>
      </c>
      <c r="AD260" s="3">
        <f t="shared" si="268"/>
        <v>0.6611355261</v>
      </c>
      <c r="AE260" s="3">
        <f t="shared" si="268"/>
        <v>50.40834733</v>
      </c>
      <c r="AF260" s="3">
        <f t="shared" si="268"/>
        <v>76.38252281</v>
      </c>
      <c r="AG260" s="3">
        <f t="shared" si="268"/>
        <v>30.04665489</v>
      </c>
    </row>
    <row r="261">
      <c r="A261" s="1">
        <v>261.0</v>
      </c>
      <c r="B261" s="26">
        <f>IF('Генератор'!A261 &lt; $F$2,$H$1,$H$2) * -LN(1 - 'Генератор'!B261)</f>
        <v>7.126474408</v>
      </c>
      <c r="X261" s="3">
        <f t="shared" si="3"/>
        <v>29.79775186</v>
      </c>
      <c r="Y261" s="3">
        <f t="shared" ref="Y261:AG261" si="269">X262</f>
        <v>15.2446745</v>
      </c>
      <c r="Z261" s="3">
        <f t="shared" si="269"/>
        <v>6.633059038</v>
      </c>
      <c r="AA261" s="3">
        <f t="shared" si="269"/>
        <v>1.592727866</v>
      </c>
      <c r="AB261" s="3">
        <f t="shared" si="269"/>
        <v>55.28470465</v>
      </c>
      <c r="AC261" s="3">
        <f t="shared" si="269"/>
        <v>0.6611355261</v>
      </c>
      <c r="AD261" s="3">
        <f t="shared" si="269"/>
        <v>50.40834733</v>
      </c>
      <c r="AE261" s="3">
        <f t="shared" si="269"/>
        <v>76.38252281</v>
      </c>
      <c r="AF261" s="3">
        <f t="shared" si="269"/>
        <v>30.04665489</v>
      </c>
      <c r="AG261" s="3">
        <f t="shared" si="269"/>
        <v>106.0081076</v>
      </c>
    </row>
    <row r="262">
      <c r="A262" s="1">
        <v>262.0</v>
      </c>
      <c r="B262" s="26">
        <f>IF('Генератор'!A262 &lt; $F$2,$H$1,$H$2) * -LN(1 - 'Генератор'!B262)</f>
        <v>29.79775186</v>
      </c>
      <c r="X262" s="3">
        <f t="shared" si="3"/>
        <v>15.2446745</v>
      </c>
      <c r="Y262" s="3">
        <f t="shared" ref="Y262:AG262" si="270">X263</f>
        <v>6.633059038</v>
      </c>
      <c r="Z262" s="3">
        <f t="shared" si="270"/>
        <v>1.592727866</v>
      </c>
      <c r="AA262" s="3">
        <f t="shared" si="270"/>
        <v>55.28470465</v>
      </c>
      <c r="AB262" s="3">
        <f t="shared" si="270"/>
        <v>0.6611355261</v>
      </c>
      <c r="AC262" s="3">
        <f t="shared" si="270"/>
        <v>50.40834733</v>
      </c>
      <c r="AD262" s="3">
        <f t="shared" si="270"/>
        <v>76.38252281</v>
      </c>
      <c r="AE262" s="3">
        <f t="shared" si="270"/>
        <v>30.04665489</v>
      </c>
      <c r="AF262" s="3">
        <f t="shared" si="270"/>
        <v>106.0081076</v>
      </c>
      <c r="AG262" s="3">
        <f t="shared" si="270"/>
        <v>83.21959337</v>
      </c>
    </row>
    <row r="263">
      <c r="A263" s="1">
        <v>263.0</v>
      </c>
      <c r="B263" s="26">
        <f>IF('Генератор'!A263 &lt; $F$2,$H$1,$H$2) * -LN(1 - 'Генератор'!B263)</f>
        <v>15.2446745</v>
      </c>
      <c r="X263" s="3">
        <f t="shared" si="3"/>
        <v>6.633059038</v>
      </c>
      <c r="Y263" s="3">
        <f t="shared" ref="Y263:AG263" si="271">X264</f>
        <v>1.592727866</v>
      </c>
      <c r="Z263" s="3">
        <f t="shared" si="271"/>
        <v>55.28470465</v>
      </c>
      <c r="AA263" s="3">
        <f t="shared" si="271"/>
        <v>0.6611355261</v>
      </c>
      <c r="AB263" s="3">
        <f t="shared" si="271"/>
        <v>50.40834733</v>
      </c>
      <c r="AC263" s="3">
        <f t="shared" si="271"/>
        <v>76.38252281</v>
      </c>
      <c r="AD263" s="3">
        <f t="shared" si="271"/>
        <v>30.04665489</v>
      </c>
      <c r="AE263" s="3">
        <f t="shared" si="271"/>
        <v>106.0081076</v>
      </c>
      <c r="AF263" s="3">
        <f t="shared" si="271"/>
        <v>83.21959337</v>
      </c>
      <c r="AG263" s="3">
        <f t="shared" si="271"/>
        <v>4.11641413</v>
      </c>
    </row>
    <row r="264">
      <c r="A264" s="1">
        <v>264.0</v>
      </c>
      <c r="B264" s="26">
        <f>IF('Генератор'!A264 &lt; $F$2,$H$1,$H$2) * -LN(1 - 'Генератор'!B264)</f>
        <v>6.633059038</v>
      </c>
      <c r="X264" s="3">
        <f t="shared" si="3"/>
        <v>1.592727866</v>
      </c>
      <c r="Y264" s="3">
        <f t="shared" ref="Y264:AG264" si="272">X265</f>
        <v>55.28470465</v>
      </c>
      <c r="Z264" s="3">
        <f t="shared" si="272"/>
        <v>0.6611355261</v>
      </c>
      <c r="AA264" s="3">
        <f t="shared" si="272"/>
        <v>50.40834733</v>
      </c>
      <c r="AB264" s="3">
        <f t="shared" si="272"/>
        <v>76.38252281</v>
      </c>
      <c r="AC264" s="3">
        <f t="shared" si="272"/>
        <v>30.04665489</v>
      </c>
      <c r="AD264" s="3">
        <f t="shared" si="272"/>
        <v>106.0081076</v>
      </c>
      <c r="AE264" s="3">
        <f t="shared" si="272"/>
        <v>83.21959337</v>
      </c>
      <c r="AF264" s="3">
        <f t="shared" si="272"/>
        <v>4.11641413</v>
      </c>
      <c r="AG264" s="3">
        <f t="shared" si="272"/>
        <v>3.44391829</v>
      </c>
    </row>
    <row r="265">
      <c r="A265" s="1">
        <v>265.0</v>
      </c>
      <c r="B265" s="26">
        <f>IF('Генератор'!A265 &lt; $F$2,$H$1,$H$2) * -LN(1 - 'Генератор'!B265)</f>
        <v>1.592727866</v>
      </c>
      <c r="X265" s="3">
        <f t="shared" si="3"/>
        <v>55.28470465</v>
      </c>
      <c r="Y265" s="3">
        <f t="shared" ref="Y265:AG265" si="273">X266</f>
        <v>0.6611355261</v>
      </c>
      <c r="Z265" s="3">
        <f t="shared" si="273"/>
        <v>50.40834733</v>
      </c>
      <c r="AA265" s="3">
        <f t="shared" si="273"/>
        <v>76.38252281</v>
      </c>
      <c r="AB265" s="3">
        <f t="shared" si="273"/>
        <v>30.04665489</v>
      </c>
      <c r="AC265" s="3">
        <f t="shared" si="273"/>
        <v>106.0081076</v>
      </c>
      <c r="AD265" s="3">
        <f t="shared" si="273"/>
        <v>83.21959337</v>
      </c>
      <c r="AE265" s="3">
        <f t="shared" si="273"/>
        <v>4.11641413</v>
      </c>
      <c r="AF265" s="3">
        <f t="shared" si="273"/>
        <v>3.44391829</v>
      </c>
      <c r="AG265" s="3">
        <f t="shared" si="273"/>
        <v>5.498065171</v>
      </c>
    </row>
    <row r="266">
      <c r="A266" s="1">
        <v>266.0</v>
      </c>
      <c r="B266" s="26">
        <f>IF('Генератор'!A266 &lt; $F$2,$H$1,$H$2) * -LN(1 - 'Генератор'!B266)</f>
        <v>55.28470465</v>
      </c>
      <c r="X266" s="3">
        <f t="shared" si="3"/>
        <v>0.6611355261</v>
      </c>
      <c r="Y266" s="3">
        <f t="shared" ref="Y266:AG266" si="274">X267</f>
        <v>50.40834733</v>
      </c>
      <c r="Z266" s="3">
        <f t="shared" si="274"/>
        <v>76.38252281</v>
      </c>
      <c r="AA266" s="3">
        <f t="shared" si="274"/>
        <v>30.04665489</v>
      </c>
      <c r="AB266" s="3">
        <f t="shared" si="274"/>
        <v>106.0081076</v>
      </c>
      <c r="AC266" s="3">
        <f t="shared" si="274"/>
        <v>83.21959337</v>
      </c>
      <c r="AD266" s="3">
        <f t="shared" si="274"/>
        <v>4.11641413</v>
      </c>
      <c r="AE266" s="3">
        <f t="shared" si="274"/>
        <v>3.44391829</v>
      </c>
      <c r="AF266" s="3">
        <f t="shared" si="274"/>
        <v>5.498065171</v>
      </c>
      <c r="AG266" s="3">
        <f t="shared" si="274"/>
        <v>23.82710761</v>
      </c>
    </row>
    <row r="267">
      <c r="A267" s="1">
        <v>267.0</v>
      </c>
      <c r="B267" s="26">
        <f>IF('Генератор'!A267 &lt; $F$2,$H$1,$H$2) * -LN(1 - 'Генератор'!B267)</f>
        <v>0.6611355261</v>
      </c>
      <c r="X267" s="3">
        <f t="shared" si="3"/>
        <v>50.40834733</v>
      </c>
      <c r="Y267" s="3">
        <f t="shared" ref="Y267:AG267" si="275">X268</f>
        <v>76.38252281</v>
      </c>
      <c r="Z267" s="3">
        <f t="shared" si="275"/>
        <v>30.04665489</v>
      </c>
      <c r="AA267" s="3">
        <f t="shared" si="275"/>
        <v>106.0081076</v>
      </c>
      <c r="AB267" s="3">
        <f t="shared" si="275"/>
        <v>83.21959337</v>
      </c>
      <c r="AC267" s="3">
        <f t="shared" si="275"/>
        <v>4.11641413</v>
      </c>
      <c r="AD267" s="3">
        <f t="shared" si="275"/>
        <v>3.44391829</v>
      </c>
      <c r="AE267" s="3">
        <f t="shared" si="275"/>
        <v>5.498065171</v>
      </c>
      <c r="AF267" s="3">
        <f t="shared" si="275"/>
        <v>23.82710761</v>
      </c>
      <c r="AG267" s="3">
        <f t="shared" si="275"/>
        <v>2.963542608</v>
      </c>
    </row>
    <row r="268">
      <c r="A268" s="1">
        <v>268.0</v>
      </c>
      <c r="B268" s="26">
        <f>IF('Генератор'!A268 &lt; $F$2,$H$1,$H$2) * -LN(1 - 'Генератор'!B268)</f>
        <v>50.40834733</v>
      </c>
      <c r="X268" s="3">
        <f t="shared" si="3"/>
        <v>76.38252281</v>
      </c>
      <c r="Y268" s="3">
        <f t="shared" ref="Y268:AG268" si="276">X269</f>
        <v>30.04665489</v>
      </c>
      <c r="Z268" s="3">
        <f t="shared" si="276"/>
        <v>106.0081076</v>
      </c>
      <c r="AA268" s="3">
        <f t="shared" si="276"/>
        <v>83.21959337</v>
      </c>
      <c r="AB268" s="3">
        <f t="shared" si="276"/>
        <v>4.11641413</v>
      </c>
      <c r="AC268" s="3">
        <f t="shared" si="276"/>
        <v>3.44391829</v>
      </c>
      <c r="AD268" s="3">
        <f t="shared" si="276"/>
        <v>5.498065171</v>
      </c>
      <c r="AE268" s="3">
        <f t="shared" si="276"/>
        <v>23.82710761</v>
      </c>
      <c r="AF268" s="3">
        <f t="shared" si="276"/>
        <v>2.963542608</v>
      </c>
      <c r="AG268" s="3">
        <f t="shared" si="276"/>
        <v>4.09416737</v>
      </c>
    </row>
    <row r="269">
      <c r="A269" s="1">
        <v>269.0</v>
      </c>
      <c r="B269" s="26">
        <f>IF('Генератор'!A269 &lt; $F$2,$H$1,$H$2) * -LN(1 - 'Генератор'!B269)</f>
        <v>76.38252281</v>
      </c>
      <c r="X269" s="3">
        <f t="shared" si="3"/>
        <v>30.04665489</v>
      </c>
      <c r="Y269" s="3">
        <f t="shared" ref="Y269:AG269" si="277">X270</f>
        <v>106.0081076</v>
      </c>
      <c r="Z269" s="3">
        <f t="shared" si="277"/>
        <v>83.21959337</v>
      </c>
      <c r="AA269" s="3">
        <f t="shared" si="277"/>
        <v>4.11641413</v>
      </c>
      <c r="AB269" s="3">
        <f t="shared" si="277"/>
        <v>3.44391829</v>
      </c>
      <c r="AC269" s="3">
        <f t="shared" si="277"/>
        <v>5.498065171</v>
      </c>
      <c r="AD269" s="3">
        <f t="shared" si="277"/>
        <v>23.82710761</v>
      </c>
      <c r="AE269" s="3">
        <f t="shared" si="277"/>
        <v>2.963542608</v>
      </c>
      <c r="AF269" s="3">
        <f t="shared" si="277"/>
        <v>4.09416737</v>
      </c>
      <c r="AG269" s="3">
        <f t="shared" si="277"/>
        <v>0.2172093532</v>
      </c>
    </row>
    <row r="270">
      <c r="A270" s="1">
        <v>270.0</v>
      </c>
      <c r="B270" s="26">
        <f>IF('Генератор'!A270 &lt; $F$2,$H$1,$H$2) * -LN(1 - 'Генератор'!B270)</f>
        <v>30.04665489</v>
      </c>
      <c r="X270" s="3">
        <f t="shared" si="3"/>
        <v>106.0081076</v>
      </c>
      <c r="Y270" s="3">
        <f t="shared" ref="Y270:AG270" si="278">X271</f>
        <v>83.21959337</v>
      </c>
      <c r="Z270" s="3">
        <f t="shared" si="278"/>
        <v>4.11641413</v>
      </c>
      <c r="AA270" s="3">
        <f t="shared" si="278"/>
        <v>3.44391829</v>
      </c>
      <c r="AB270" s="3">
        <f t="shared" si="278"/>
        <v>5.498065171</v>
      </c>
      <c r="AC270" s="3">
        <f t="shared" si="278"/>
        <v>23.82710761</v>
      </c>
      <c r="AD270" s="3">
        <f t="shared" si="278"/>
        <v>2.963542608</v>
      </c>
      <c r="AE270" s="3">
        <f t="shared" si="278"/>
        <v>4.09416737</v>
      </c>
      <c r="AF270" s="3">
        <f t="shared" si="278"/>
        <v>0.2172093532</v>
      </c>
      <c r="AG270" s="3">
        <f t="shared" si="278"/>
        <v>1.606259102</v>
      </c>
    </row>
    <row r="271">
      <c r="A271" s="1">
        <v>271.0</v>
      </c>
      <c r="B271" s="26">
        <f>IF('Генератор'!A271 &lt; $F$2,$H$1,$H$2) * -LN(1 - 'Генератор'!B271)</f>
        <v>106.0081076</v>
      </c>
      <c r="X271" s="3">
        <f t="shared" si="3"/>
        <v>83.21959337</v>
      </c>
      <c r="Y271" s="3">
        <f t="shared" ref="Y271:AG271" si="279">X272</f>
        <v>4.11641413</v>
      </c>
      <c r="Z271" s="3">
        <f t="shared" si="279"/>
        <v>3.44391829</v>
      </c>
      <c r="AA271" s="3">
        <f t="shared" si="279"/>
        <v>5.498065171</v>
      </c>
      <c r="AB271" s="3">
        <f t="shared" si="279"/>
        <v>23.82710761</v>
      </c>
      <c r="AC271" s="3">
        <f t="shared" si="279"/>
        <v>2.963542608</v>
      </c>
      <c r="AD271" s="3">
        <f t="shared" si="279"/>
        <v>4.09416737</v>
      </c>
      <c r="AE271" s="3">
        <f t="shared" si="279"/>
        <v>0.2172093532</v>
      </c>
      <c r="AF271" s="3">
        <f t="shared" si="279"/>
        <v>1.606259102</v>
      </c>
      <c r="AG271" s="3">
        <f t="shared" si="279"/>
        <v>2.38692395</v>
      </c>
    </row>
    <row r="272">
      <c r="A272" s="1">
        <v>272.0</v>
      </c>
      <c r="B272" s="26">
        <f>IF('Генератор'!A272 &lt; $F$2,$H$1,$H$2) * -LN(1 - 'Генератор'!B272)</f>
        <v>83.21959337</v>
      </c>
      <c r="X272" s="3">
        <f t="shared" si="3"/>
        <v>4.11641413</v>
      </c>
      <c r="Y272" s="3">
        <f t="shared" ref="Y272:AG272" si="280">X273</f>
        <v>3.44391829</v>
      </c>
      <c r="Z272" s="3">
        <f t="shared" si="280"/>
        <v>5.498065171</v>
      </c>
      <c r="AA272" s="3">
        <f t="shared" si="280"/>
        <v>23.82710761</v>
      </c>
      <c r="AB272" s="3">
        <f t="shared" si="280"/>
        <v>2.963542608</v>
      </c>
      <c r="AC272" s="3">
        <f t="shared" si="280"/>
        <v>4.09416737</v>
      </c>
      <c r="AD272" s="3">
        <f t="shared" si="280"/>
        <v>0.2172093532</v>
      </c>
      <c r="AE272" s="3">
        <f t="shared" si="280"/>
        <v>1.606259102</v>
      </c>
      <c r="AF272" s="3">
        <f t="shared" si="280"/>
        <v>2.38692395</v>
      </c>
      <c r="AG272" s="3">
        <f t="shared" si="280"/>
        <v>0.6971974232</v>
      </c>
    </row>
    <row r="273">
      <c r="A273" s="1">
        <v>273.0</v>
      </c>
      <c r="B273" s="26">
        <f>IF('Генератор'!A273 &lt; $F$2,$H$1,$H$2) * -LN(1 - 'Генератор'!B273)</f>
        <v>4.11641413</v>
      </c>
      <c r="X273" s="3">
        <f t="shared" si="3"/>
        <v>3.44391829</v>
      </c>
      <c r="Y273" s="3">
        <f t="shared" ref="Y273:AG273" si="281">X274</f>
        <v>5.498065171</v>
      </c>
      <c r="Z273" s="3">
        <f t="shared" si="281"/>
        <v>23.82710761</v>
      </c>
      <c r="AA273" s="3">
        <f t="shared" si="281"/>
        <v>2.963542608</v>
      </c>
      <c r="AB273" s="3">
        <f t="shared" si="281"/>
        <v>4.09416737</v>
      </c>
      <c r="AC273" s="3">
        <f t="shared" si="281"/>
        <v>0.2172093532</v>
      </c>
      <c r="AD273" s="3">
        <f t="shared" si="281"/>
        <v>1.606259102</v>
      </c>
      <c r="AE273" s="3">
        <f t="shared" si="281"/>
        <v>2.38692395</v>
      </c>
      <c r="AF273" s="3">
        <f t="shared" si="281"/>
        <v>0.6971974232</v>
      </c>
      <c r="AG273" s="3">
        <f t="shared" si="281"/>
        <v>5.964213045</v>
      </c>
    </row>
    <row r="274">
      <c r="A274" s="1">
        <v>274.0</v>
      </c>
      <c r="B274" s="26">
        <f>IF('Генератор'!A274 &lt; $F$2,$H$1,$H$2) * -LN(1 - 'Генератор'!B274)</f>
        <v>3.44391829</v>
      </c>
      <c r="X274" s="3">
        <f t="shared" si="3"/>
        <v>5.498065171</v>
      </c>
      <c r="Y274" s="3">
        <f t="shared" ref="Y274:AG274" si="282">X275</f>
        <v>23.82710761</v>
      </c>
      <c r="Z274" s="3">
        <f t="shared" si="282"/>
        <v>2.963542608</v>
      </c>
      <c r="AA274" s="3">
        <f t="shared" si="282"/>
        <v>4.09416737</v>
      </c>
      <c r="AB274" s="3">
        <f t="shared" si="282"/>
        <v>0.2172093532</v>
      </c>
      <c r="AC274" s="3">
        <f t="shared" si="282"/>
        <v>1.606259102</v>
      </c>
      <c r="AD274" s="3">
        <f t="shared" si="282"/>
        <v>2.38692395</v>
      </c>
      <c r="AE274" s="3">
        <f t="shared" si="282"/>
        <v>0.6971974232</v>
      </c>
      <c r="AF274" s="3">
        <f t="shared" si="282"/>
        <v>5.964213045</v>
      </c>
      <c r="AG274" s="3">
        <f t="shared" si="282"/>
        <v>3.650182915</v>
      </c>
    </row>
    <row r="275">
      <c r="A275" s="1">
        <v>275.0</v>
      </c>
      <c r="B275" s="26">
        <f>IF('Генератор'!A275 &lt; $F$2,$H$1,$H$2) * -LN(1 - 'Генератор'!B275)</f>
        <v>5.498065171</v>
      </c>
      <c r="X275" s="3">
        <f t="shared" si="3"/>
        <v>23.82710761</v>
      </c>
      <c r="Y275" s="3">
        <f t="shared" ref="Y275:AG275" si="283">X276</f>
        <v>2.963542608</v>
      </c>
      <c r="Z275" s="3">
        <f t="shared" si="283"/>
        <v>4.09416737</v>
      </c>
      <c r="AA275" s="3">
        <f t="shared" si="283"/>
        <v>0.2172093532</v>
      </c>
      <c r="AB275" s="3">
        <f t="shared" si="283"/>
        <v>1.606259102</v>
      </c>
      <c r="AC275" s="3">
        <f t="shared" si="283"/>
        <v>2.38692395</v>
      </c>
      <c r="AD275" s="3">
        <f t="shared" si="283"/>
        <v>0.6971974232</v>
      </c>
      <c r="AE275" s="3">
        <f t="shared" si="283"/>
        <v>5.964213045</v>
      </c>
      <c r="AF275" s="3">
        <f t="shared" si="283"/>
        <v>3.650182915</v>
      </c>
      <c r="AG275" s="3">
        <f t="shared" si="283"/>
        <v>0.1134949143</v>
      </c>
    </row>
    <row r="276">
      <c r="A276" s="1">
        <v>276.0</v>
      </c>
      <c r="B276" s="26">
        <f>IF('Генератор'!A276 &lt; $F$2,$H$1,$H$2) * -LN(1 - 'Генератор'!B276)</f>
        <v>23.82710761</v>
      </c>
      <c r="X276" s="3">
        <f t="shared" si="3"/>
        <v>2.963542608</v>
      </c>
      <c r="Y276" s="3">
        <f t="shared" ref="Y276:AG276" si="284">X277</f>
        <v>4.09416737</v>
      </c>
      <c r="Z276" s="3">
        <f t="shared" si="284"/>
        <v>0.2172093532</v>
      </c>
      <c r="AA276" s="3">
        <f t="shared" si="284"/>
        <v>1.606259102</v>
      </c>
      <c r="AB276" s="3">
        <f t="shared" si="284"/>
        <v>2.38692395</v>
      </c>
      <c r="AC276" s="3">
        <f t="shared" si="284"/>
        <v>0.6971974232</v>
      </c>
      <c r="AD276" s="3">
        <f t="shared" si="284"/>
        <v>5.964213045</v>
      </c>
      <c r="AE276" s="3">
        <f t="shared" si="284"/>
        <v>3.650182915</v>
      </c>
      <c r="AF276" s="3">
        <f t="shared" si="284"/>
        <v>0.1134949143</v>
      </c>
      <c r="AG276" s="3">
        <f t="shared" si="284"/>
        <v>5.300601979</v>
      </c>
    </row>
    <row r="277">
      <c r="A277" s="1">
        <v>277.0</v>
      </c>
      <c r="B277" s="26">
        <f>IF('Генератор'!A277 &lt; $F$2,$H$1,$H$2) * -LN(1 - 'Генератор'!B277)</f>
        <v>2.963542608</v>
      </c>
      <c r="X277" s="3">
        <f t="shared" si="3"/>
        <v>4.09416737</v>
      </c>
      <c r="Y277" s="3">
        <f t="shared" ref="Y277:AG277" si="285">X278</f>
        <v>0.2172093532</v>
      </c>
      <c r="Z277" s="3">
        <f t="shared" si="285"/>
        <v>1.606259102</v>
      </c>
      <c r="AA277" s="3">
        <f t="shared" si="285"/>
        <v>2.38692395</v>
      </c>
      <c r="AB277" s="3">
        <f t="shared" si="285"/>
        <v>0.6971974232</v>
      </c>
      <c r="AC277" s="3">
        <f t="shared" si="285"/>
        <v>5.964213045</v>
      </c>
      <c r="AD277" s="3">
        <f t="shared" si="285"/>
        <v>3.650182915</v>
      </c>
      <c r="AE277" s="3">
        <f t="shared" si="285"/>
        <v>0.1134949143</v>
      </c>
      <c r="AF277" s="3">
        <f t="shared" si="285"/>
        <v>5.300601979</v>
      </c>
      <c r="AG277" s="3">
        <f t="shared" si="285"/>
        <v>15.11481898</v>
      </c>
    </row>
    <row r="278">
      <c r="A278" s="1">
        <v>278.0</v>
      </c>
      <c r="B278" s="26">
        <f>IF('Генератор'!A278 &lt; $F$2,$H$1,$H$2) * -LN(1 - 'Генератор'!B278)</f>
        <v>4.09416737</v>
      </c>
      <c r="X278" s="3">
        <f t="shared" si="3"/>
        <v>0.2172093532</v>
      </c>
      <c r="Y278" s="3">
        <f t="shared" ref="Y278:AG278" si="286">X279</f>
        <v>1.606259102</v>
      </c>
      <c r="Z278" s="3">
        <f t="shared" si="286"/>
        <v>2.38692395</v>
      </c>
      <c r="AA278" s="3">
        <f t="shared" si="286"/>
        <v>0.6971974232</v>
      </c>
      <c r="AB278" s="3">
        <f t="shared" si="286"/>
        <v>5.964213045</v>
      </c>
      <c r="AC278" s="3">
        <f t="shared" si="286"/>
        <v>3.650182915</v>
      </c>
      <c r="AD278" s="3">
        <f t="shared" si="286"/>
        <v>0.1134949143</v>
      </c>
      <c r="AE278" s="3">
        <f t="shared" si="286"/>
        <v>5.300601979</v>
      </c>
      <c r="AF278" s="3">
        <f t="shared" si="286"/>
        <v>15.11481898</v>
      </c>
      <c r="AG278" s="3">
        <f t="shared" si="286"/>
        <v>0.4432221806</v>
      </c>
    </row>
    <row r="279">
      <c r="A279" s="1">
        <v>279.0</v>
      </c>
      <c r="B279" s="26">
        <f>IF('Генератор'!A279 &lt; $F$2,$H$1,$H$2) * -LN(1 - 'Генератор'!B279)</f>
        <v>0.2172093532</v>
      </c>
      <c r="X279" s="3">
        <f t="shared" si="3"/>
        <v>1.606259102</v>
      </c>
      <c r="Y279" s="3">
        <f t="shared" ref="Y279:AG279" si="287">X280</f>
        <v>2.38692395</v>
      </c>
      <c r="Z279" s="3">
        <f t="shared" si="287"/>
        <v>0.6971974232</v>
      </c>
      <c r="AA279" s="3">
        <f t="shared" si="287"/>
        <v>5.964213045</v>
      </c>
      <c r="AB279" s="3">
        <f t="shared" si="287"/>
        <v>3.650182915</v>
      </c>
      <c r="AC279" s="3">
        <f t="shared" si="287"/>
        <v>0.1134949143</v>
      </c>
      <c r="AD279" s="3">
        <f t="shared" si="287"/>
        <v>5.300601979</v>
      </c>
      <c r="AE279" s="3">
        <f t="shared" si="287"/>
        <v>15.11481898</v>
      </c>
      <c r="AF279" s="3">
        <f t="shared" si="287"/>
        <v>0.4432221806</v>
      </c>
      <c r="AG279" s="3">
        <f t="shared" si="287"/>
        <v>0.2376650748</v>
      </c>
    </row>
    <row r="280">
      <c r="A280" s="1">
        <v>280.0</v>
      </c>
      <c r="B280" s="26">
        <f>IF('Генератор'!A280 &lt; $F$2,$H$1,$H$2) * -LN(1 - 'Генератор'!B280)</f>
        <v>1.606259102</v>
      </c>
      <c r="X280" s="3">
        <f t="shared" si="3"/>
        <v>2.38692395</v>
      </c>
      <c r="Y280" s="3">
        <f t="shared" ref="Y280:AG280" si="288">X281</f>
        <v>0.6971974232</v>
      </c>
      <c r="Z280" s="3">
        <f t="shared" si="288"/>
        <v>5.964213045</v>
      </c>
      <c r="AA280" s="3">
        <f t="shared" si="288"/>
        <v>3.650182915</v>
      </c>
      <c r="AB280" s="3">
        <f t="shared" si="288"/>
        <v>0.1134949143</v>
      </c>
      <c r="AC280" s="3">
        <f t="shared" si="288"/>
        <v>5.300601979</v>
      </c>
      <c r="AD280" s="3">
        <f t="shared" si="288"/>
        <v>15.11481898</v>
      </c>
      <c r="AE280" s="3">
        <f t="shared" si="288"/>
        <v>0.4432221806</v>
      </c>
      <c r="AF280" s="3">
        <f t="shared" si="288"/>
        <v>0.2376650748</v>
      </c>
      <c r="AG280" s="3">
        <f t="shared" si="288"/>
        <v>0.8645240195</v>
      </c>
    </row>
    <row r="281">
      <c r="A281" s="1">
        <v>281.0</v>
      </c>
      <c r="B281" s="26">
        <f>IF('Генератор'!A281 &lt; $F$2,$H$1,$H$2) * -LN(1 - 'Генератор'!B281)</f>
        <v>2.38692395</v>
      </c>
      <c r="X281" s="3">
        <f t="shared" si="3"/>
        <v>0.6971974232</v>
      </c>
      <c r="Y281" s="3">
        <f t="shared" ref="Y281:AG281" si="289">X282</f>
        <v>5.964213045</v>
      </c>
      <c r="Z281" s="3">
        <f t="shared" si="289"/>
        <v>3.650182915</v>
      </c>
      <c r="AA281" s="3">
        <f t="shared" si="289"/>
        <v>0.1134949143</v>
      </c>
      <c r="AB281" s="3">
        <f t="shared" si="289"/>
        <v>5.300601979</v>
      </c>
      <c r="AC281" s="3">
        <f t="shared" si="289"/>
        <v>15.11481898</v>
      </c>
      <c r="AD281" s="3">
        <f t="shared" si="289"/>
        <v>0.4432221806</v>
      </c>
      <c r="AE281" s="3">
        <f t="shared" si="289"/>
        <v>0.2376650748</v>
      </c>
      <c r="AF281" s="3">
        <f t="shared" si="289"/>
        <v>0.8645240195</v>
      </c>
      <c r="AG281" s="3">
        <f t="shared" si="289"/>
        <v>1.57001411</v>
      </c>
    </row>
    <row r="282">
      <c r="A282" s="1">
        <v>282.0</v>
      </c>
      <c r="B282" s="26">
        <f>IF('Генератор'!A282 &lt; $F$2,$H$1,$H$2) * -LN(1 - 'Генератор'!B282)</f>
        <v>0.6971974232</v>
      </c>
      <c r="X282" s="3">
        <f t="shared" si="3"/>
        <v>5.964213045</v>
      </c>
      <c r="Y282" s="3">
        <f t="shared" ref="Y282:AG282" si="290">X283</f>
        <v>3.650182915</v>
      </c>
      <c r="Z282" s="3">
        <f t="shared" si="290"/>
        <v>0.1134949143</v>
      </c>
      <c r="AA282" s="3">
        <f t="shared" si="290"/>
        <v>5.300601979</v>
      </c>
      <c r="AB282" s="3">
        <f t="shared" si="290"/>
        <v>15.11481898</v>
      </c>
      <c r="AC282" s="3">
        <f t="shared" si="290"/>
        <v>0.4432221806</v>
      </c>
      <c r="AD282" s="3">
        <f t="shared" si="290"/>
        <v>0.2376650748</v>
      </c>
      <c r="AE282" s="3">
        <f t="shared" si="290"/>
        <v>0.8645240195</v>
      </c>
      <c r="AF282" s="3">
        <f t="shared" si="290"/>
        <v>1.57001411</v>
      </c>
      <c r="AG282" s="3">
        <f t="shared" si="290"/>
        <v>0.06473414361</v>
      </c>
    </row>
    <row r="283">
      <c r="A283" s="1">
        <v>283.0</v>
      </c>
      <c r="B283" s="26">
        <f>IF('Генератор'!A283 &lt; $F$2,$H$1,$H$2) * -LN(1 - 'Генератор'!B283)</f>
        <v>5.964213045</v>
      </c>
      <c r="X283" s="3">
        <f t="shared" si="3"/>
        <v>3.650182915</v>
      </c>
      <c r="Y283" s="3">
        <f t="shared" ref="Y283:AG283" si="291">X284</f>
        <v>0.1134949143</v>
      </c>
      <c r="Z283" s="3">
        <f t="shared" si="291"/>
        <v>5.300601979</v>
      </c>
      <c r="AA283" s="3">
        <f t="shared" si="291"/>
        <v>15.11481898</v>
      </c>
      <c r="AB283" s="3">
        <f t="shared" si="291"/>
        <v>0.4432221806</v>
      </c>
      <c r="AC283" s="3">
        <f t="shared" si="291"/>
        <v>0.2376650748</v>
      </c>
      <c r="AD283" s="3">
        <f t="shared" si="291"/>
        <v>0.8645240195</v>
      </c>
      <c r="AE283" s="3">
        <f t="shared" si="291"/>
        <v>1.57001411</v>
      </c>
      <c r="AF283" s="3">
        <f t="shared" si="291"/>
        <v>0.06473414361</v>
      </c>
      <c r="AG283" s="3">
        <f t="shared" si="291"/>
        <v>34.02853188</v>
      </c>
    </row>
    <row r="284">
      <c r="A284" s="1">
        <v>284.0</v>
      </c>
      <c r="B284" s="26">
        <f>IF('Генератор'!A284 &lt; $F$2,$H$1,$H$2) * -LN(1 - 'Генератор'!B284)</f>
        <v>3.650182915</v>
      </c>
      <c r="X284" s="3">
        <f t="shared" si="3"/>
        <v>0.1134949143</v>
      </c>
      <c r="Y284" s="3">
        <f t="shared" ref="Y284:AG284" si="292">X285</f>
        <v>5.300601979</v>
      </c>
      <c r="Z284" s="3">
        <f t="shared" si="292"/>
        <v>15.11481898</v>
      </c>
      <c r="AA284" s="3">
        <f t="shared" si="292"/>
        <v>0.4432221806</v>
      </c>
      <c r="AB284" s="3">
        <f t="shared" si="292"/>
        <v>0.2376650748</v>
      </c>
      <c r="AC284" s="3">
        <f t="shared" si="292"/>
        <v>0.8645240195</v>
      </c>
      <c r="AD284" s="3">
        <f t="shared" si="292"/>
        <v>1.57001411</v>
      </c>
      <c r="AE284" s="3">
        <f t="shared" si="292"/>
        <v>0.06473414361</v>
      </c>
      <c r="AF284" s="3">
        <f t="shared" si="292"/>
        <v>34.02853188</v>
      </c>
      <c r="AG284" s="3">
        <f t="shared" si="292"/>
        <v>3.443776092</v>
      </c>
    </row>
    <row r="285">
      <c r="A285" s="1">
        <v>285.0</v>
      </c>
      <c r="B285" s="26">
        <f>IF('Генератор'!A285 &lt; $F$2,$H$1,$H$2) * -LN(1 - 'Генератор'!B285)</f>
        <v>0.1134949143</v>
      </c>
      <c r="X285" s="3">
        <f t="shared" si="3"/>
        <v>5.300601979</v>
      </c>
      <c r="Y285" s="3">
        <f t="shared" ref="Y285:AG285" si="293">X286</f>
        <v>15.11481898</v>
      </c>
      <c r="Z285" s="3">
        <f t="shared" si="293"/>
        <v>0.4432221806</v>
      </c>
      <c r="AA285" s="3">
        <f t="shared" si="293"/>
        <v>0.2376650748</v>
      </c>
      <c r="AB285" s="3">
        <f t="shared" si="293"/>
        <v>0.8645240195</v>
      </c>
      <c r="AC285" s="3">
        <f t="shared" si="293"/>
        <v>1.57001411</v>
      </c>
      <c r="AD285" s="3">
        <f t="shared" si="293"/>
        <v>0.06473414361</v>
      </c>
      <c r="AE285" s="3">
        <f t="shared" si="293"/>
        <v>34.02853188</v>
      </c>
      <c r="AF285" s="3">
        <f t="shared" si="293"/>
        <v>3.443776092</v>
      </c>
      <c r="AG285" s="3">
        <f t="shared" si="293"/>
        <v>4.03989622</v>
      </c>
    </row>
    <row r="286">
      <c r="A286" s="1">
        <v>286.0</v>
      </c>
      <c r="B286" s="26">
        <f>IF('Генератор'!A286 &lt; $F$2,$H$1,$H$2) * -LN(1 - 'Генератор'!B286)</f>
        <v>5.300601979</v>
      </c>
      <c r="X286" s="3">
        <f t="shared" si="3"/>
        <v>15.11481898</v>
      </c>
      <c r="Y286" s="3">
        <f t="shared" ref="Y286:AG286" si="294">X287</f>
        <v>0.4432221806</v>
      </c>
      <c r="Z286" s="3">
        <f t="shared" si="294"/>
        <v>0.2376650748</v>
      </c>
      <c r="AA286" s="3">
        <f t="shared" si="294"/>
        <v>0.8645240195</v>
      </c>
      <c r="AB286" s="3">
        <f t="shared" si="294"/>
        <v>1.57001411</v>
      </c>
      <c r="AC286" s="3">
        <f t="shared" si="294"/>
        <v>0.06473414361</v>
      </c>
      <c r="AD286" s="3">
        <f t="shared" si="294"/>
        <v>34.02853188</v>
      </c>
      <c r="AE286" s="3">
        <f t="shared" si="294"/>
        <v>3.443776092</v>
      </c>
      <c r="AF286" s="3">
        <f t="shared" si="294"/>
        <v>4.03989622</v>
      </c>
      <c r="AG286" s="3">
        <f t="shared" si="294"/>
        <v>0.8784944332</v>
      </c>
    </row>
    <row r="287">
      <c r="A287" s="1">
        <v>287.0</v>
      </c>
      <c r="B287" s="26">
        <f>IF('Генератор'!A287 &lt; $F$2,$H$1,$H$2) * -LN(1 - 'Генератор'!B287)</f>
        <v>15.11481898</v>
      </c>
      <c r="X287" s="3">
        <f t="shared" si="3"/>
        <v>0.4432221806</v>
      </c>
      <c r="Y287" s="3">
        <f t="shared" ref="Y287:AG287" si="295">X288</f>
        <v>0.2376650748</v>
      </c>
      <c r="Z287" s="3">
        <f t="shared" si="295"/>
        <v>0.8645240195</v>
      </c>
      <c r="AA287" s="3">
        <f t="shared" si="295"/>
        <v>1.57001411</v>
      </c>
      <c r="AB287" s="3">
        <f t="shared" si="295"/>
        <v>0.06473414361</v>
      </c>
      <c r="AC287" s="3">
        <f t="shared" si="295"/>
        <v>34.02853188</v>
      </c>
      <c r="AD287" s="3">
        <f t="shared" si="295"/>
        <v>3.443776092</v>
      </c>
      <c r="AE287" s="3">
        <f t="shared" si="295"/>
        <v>4.03989622</v>
      </c>
      <c r="AF287" s="3">
        <f t="shared" si="295"/>
        <v>0.8784944332</v>
      </c>
      <c r="AG287" s="3">
        <f t="shared" si="295"/>
        <v>3.903528216</v>
      </c>
    </row>
    <row r="288">
      <c r="A288" s="1">
        <v>288.0</v>
      </c>
      <c r="B288" s="26">
        <f>IF('Генератор'!A288 &lt; $F$2,$H$1,$H$2) * -LN(1 - 'Генератор'!B288)</f>
        <v>0.4432221806</v>
      </c>
      <c r="X288" s="3">
        <f t="shared" si="3"/>
        <v>0.2376650748</v>
      </c>
      <c r="Y288" s="3">
        <f t="shared" ref="Y288:AG288" si="296">X289</f>
        <v>0.8645240195</v>
      </c>
      <c r="Z288" s="3">
        <f t="shared" si="296"/>
        <v>1.57001411</v>
      </c>
      <c r="AA288" s="3">
        <f t="shared" si="296"/>
        <v>0.06473414361</v>
      </c>
      <c r="AB288" s="3">
        <f t="shared" si="296"/>
        <v>34.02853188</v>
      </c>
      <c r="AC288" s="3">
        <f t="shared" si="296"/>
        <v>3.443776092</v>
      </c>
      <c r="AD288" s="3">
        <f t="shared" si="296"/>
        <v>4.03989622</v>
      </c>
      <c r="AE288" s="3">
        <f t="shared" si="296"/>
        <v>0.8784944332</v>
      </c>
      <c r="AF288" s="3">
        <f t="shared" si="296"/>
        <v>3.903528216</v>
      </c>
      <c r="AG288" s="3">
        <f t="shared" si="296"/>
        <v>27.79392376</v>
      </c>
    </row>
    <row r="289">
      <c r="A289" s="1">
        <v>289.0</v>
      </c>
      <c r="B289" s="26">
        <f>IF('Генератор'!A289 &lt; $F$2,$H$1,$H$2) * -LN(1 - 'Генератор'!B289)</f>
        <v>0.2376650748</v>
      </c>
      <c r="X289" s="3">
        <f t="shared" si="3"/>
        <v>0.8645240195</v>
      </c>
      <c r="Y289" s="3">
        <f t="shared" ref="Y289:AG289" si="297">X290</f>
        <v>1.57001411</v>
      </c>
      <c r="Z289" s="3">
        <f t="shared" si="297"/>
        <v>0.06473414361</v>
      </c>
      <c r="AA289" s="3">
        <f t="shared" si="297"/>
        <v>34.02853188</v>
      </c>
      <c r="AB289" s="3">
        <f t="shared" si="297"/>
        <v>3.443776092</v>
      </c>
      <c r="AC289" s="3">
        <f t="shared" si="297"/>
        <v>4.03989622</v>
      </c>
      <c r="AD289" s="3">
        <f t="shared" si="297"/>
        <v>0.8784944332</v>
      </c>
      <c r="AE289" s="3">
        <f t="shared" si="297"/>
        <v>3.903528216</v>
      </c>
      <c r="AF289" s="3">
        <f t="shared" si="297"/>
        <v>27.79392376</v>
      </c>
      <c r="AG289" s="3">
        <f t="shared" si="297"/>
        <v>1.228829453</v>
      </c>
    </row>
    <row r="290">
      <c r="A290" s="1">
        <v>290.0</v>
      </c>
      <c r="B290" s="26">
        <f>IF('Генератор'!A290 &lt; $F$2,$H$1,$H$2) * -LN(1 - 'Генератор'!B290)</f>
        <v>0.8645240195</v>
      </c>
      <c r="X290" s="3">
        <f t="shared" si="3"/>
        <v>1.57001411</v>
      </c>
      <c r="Y290" s="3">
        <f t="shared" ref="Y290:AG290" si="298">X291</f>
        <v>0.06473414361</v>
      </c>
      <c r="Z290" s="3">
        <f t="shared" si="298"/>
        <v>34.02853188</v>
      </c>
      <c r="AA290" s="3">
        <f t="shared" si="298"/>
        <v>3.443776092</v>
      </c>
      <c r="AB290" s="3">
        <f t="shared" si="298"/>
        <v>4.03989622</v>
      </c>
      <c r="AC290" s="3">
        <f t="shared" si="298"/>
        <v>0.8784944332</v>
      </c>
      <c r="AD290" s="3">
        <f t="shared" si="298"/>
        <v>3.903528216</v>
      </c>
      <c r="AE290" s="3">
        <f t="shared" si="298"/>
        <v>27.79392376</v>
      </c>
      <c r="AF290" s="3">
        <f t="shared" si="298"/>
        <v>1.228829453</v>
      </c>
      <c r="AG290" s="3">
        <f t="shared" si="298"/>
        <v>0.06026638401</v>
      </c>
    </row>
    <row r="291">
      <c r="A291" s="1">
        <v>291.0</v>
      </c>
      <c r="B291" s="26">
        <f>IF('Генератор'!A291 &lt; $F$2,$H$1,$H$2) * -LN(1 - 'Генератор'!B291)</f>
        <v>1.57001411</v>
      </c>
      <c r="X291" s="3">
        <f t="shared" si="3"/>
        <v>0.06473414361</v>
      </c>
      <c r="Y291" s="3">
        <f t="shared" ref="Y291:AG291" si="299">X292</f>
        <v>34.02853188</v>
      </c>
      <c r="Z291" s="3">
        <f t="shared" si="299"/>
        <v>3.443776092</v>
      </c>
      <c r="AA291" s="3">
        <f t="shared" si="299"/>
        <v>4.03989622</v>
      </c>
      <c r="AB291" s="3">
        <f t="shared" si="299"/>
        <v>0.8784944332</v>
      </c>
      <c r="AC291" s="3">
        <f t="shared" si="299"/>
        <v>3.903528216</v>
      </c>
      <c r="AD291" s="3">
        <f t="shared" si="299"/>
        <v>27.79392376</v>
      </c>
      <c r="AE291" s="3">
        <f t="shared" si="299"/>
        <v>1.228829453</v>
      </c>
      <c r="AF291" s="3">
        <f t="shared" si="299"/>
        <v>0.06026638401</v>
      </c>
      <c r="AG291" s="3">
        <f t="shared" si="299"/>
        <v>3.683488957</v>
      </c>
    </row>
    <row r="292">
      <c r="A292" s="1">
        <v>292.0</v>
      </c>
      <c r="B292" s="26">
        <f>IF('Генератор'!A292 &lt; $F$2,$H$1,$H$2) * -LN(1 - 'Генератор'!B292)</f>
        <v>0.06473414361</v>
      </c>
      <c r="X292" s="3">
        <f t="shared" si="3"/>
        <v>34.02853188</v>
      </c>
      <c r="Y292" s="3">
        <f t="shared" ref="Y292:AG292" si="300">X293</f>
        <v>3.443776092</v>
      </c>
      <c r="Z292" s="3">
        <f t="shared" si="300"/>
        <v>4.03989622</v>
      </c>
      <c r="AA292" s="3">
        <f t="shared" si="300"/>
        <v>0.8784944332</v>
      </c>
      <c r="AB292" s="3">
        <f t="shared" si="300"/>
        <v>3.903528216</v>
      </c>
      <c r="AC292" s="3">
        <f t="shared" si="300"/>
        <v>27.79392376</v>
      </c>
      <c r="AD292" s="3">
        <f t="shared" si="300"/>
        <v>1.228829453</v>
      </c>
      <c r="AE292" s="3">
        <f t="shared" si="300"/>
        <v>0.06026638401</v>
      </c>
      <c r="AF292" s="3">
        <f t="shared" si="300"/>
        <v>3.683488957</v>
      </c>
      <c r="AG292" s="3">
        <f t="shared" si="300"/>
        <v>8.627529698</v>
      </c>
    </row>
    <row r="293">
      <c r="A293" s="1">
        <v>293.0</v>
      </c>
      <c r="B293" s="26">
        <f>IF('Генератор'!A293 &lt; $F$2,$H$1,$H$2) * -LN(1 - 'Генератор'!B293)</f>
        <v>34.02853188</v>
      </c>
      <c r="X293" s="3">
        <f t="shared" si="3"/>
        <v>3.443776092</v>
      </c>
      <c r="Y293" s="3">
        <f t="shared" ref="Y293:AG293" si="301">X294</f>
        <v>4.03989622</v>
      </c>
      <c r="Z293" s="3">
        <f t="shared" si="301"/>
        <v>0.8784944332</v>
      </c>
      <c r="AA293" s="3">
        <f t="shared" si="301"/>
        <v>3.903528216</v>
      </c>
      <c r="AB293" s="3">
        <f t="shared" si="301"/>
        <v>27.79392376</v>
      </c>
      <c r="AC293" s="3">
        <f t="shared" si="301"/>
        <v>1.228829453</v>
      </c>
      <c r="AD293" s="3">
        <f t="shared" si="301"/>
        <v>0.06026638401</v>
      </c>
      <c r="AE293" s="3">
        <f t="shared" si="301"/>
        <v>3.683488957</v>
      </c>
      <c r="AF293" s="3">
        <f t="shared" si="301"/>
        <v>8.627529698</v>
      </c>
      <c r="AG293" s="3">
        <f t="shared" si="301"/>
        <v>0.4965395014</v>
      </c>
    </row>
    <row r="294">
      <c r="A294" s="1">
        <v>294.0</v>
      </c>
      <c r="B294" s="26">
        <f>IF('Генератор'!A294 &lt; $F$2,$H$1,$H$2) * -LN(1 - 'Генератор'!B294)</f>
        <v>3.443776092</v>
      </c>
      <c r="X294" s="3">
        <f t="shared" si="3"/>
        <v>4.03989622</v>
      </c>
      <c r="Y294" s="3">
        <f t="shared" ref="Y294:AG294" si="302">X295</f>
        <v>0.8784944332</v>
      </c>
      <c r="Z294" s="3">
        <f t="shared" si="302"/>
        <v>3.903528216</v>
      </c>
      <c r="AA294" s="3">
        <f t="shared" si="302"/>
        <v>27.79392376</v>
      </c>
      <c r="AB294" s="3">
        <f t="shared" si="302"/>
        <v>1.228829453</v>
      </c>
      <c r="AC294" s="3">
        <f t="shared" si="302"/>
        <v>0.06026638401</v>
      </c>
      <c r="AD294" s="3">
        <f t="shared" si="302"/>
        <v>3.683488957</v>
      </c>
      <c r="AE294" s="3">
        <f t="shared" si="302"/>
        <v>8.627529698</v>
      </c>
      <c r="AF294" s="3">
        <f t="shared" si="302"/>
        <v>0.4965395014</v>
      </c>
      <c r="AG294" s="3">
        <f t="shared" si="302"/>
        <v>2.14861383</v>
      </c>
    </row>
    <row r="295">
      <c r="A295" s="1">
        <v>295.0</v>
      </c>
      <c r="B295" s="26">
        <f>IF('Генератор'!A295 &lt; $F$2,$H$1,$H$2) * -LN(1 - 'Генератор'!B295)</f>
        <v>4.03989622</v>
      </c>
      <c r="X295" s="3">
        <f t="shared" si="3"/>
        <v>0.8784944332</v>
      </c>
      <c r="Y295" s="3">
        <f t="shared" ref="Y295:AG295" si="303">X296</f>
        <v>3.903528216</v>
      </c>
      <c r="Z295" s="3">
        <f t="shared" si="303"/>
        <v>27.79392376</v>
      </c>
      <c r="AA295" s="3">
        <f t="shared" si="303"/>
        <v>1.228829453</v>
      </c>
      <c r="AB295" s="3">
        <f t="shared" si="303"/>
        <v>0.06026638401</v>
      </c>
      <c r="AC295" s="3">
        <f t="shared" si="303"/>
        <v>3.683488957</v>
      </c>
      <c r="AD295" s="3">
        <f t="shared" si="303"/>
        <v>8.627529698</v>
      </c>
      <c r="AE295" s="3">
        <f t="shared" si="303"/>
        <v>0.4965395014</v>
      </c>
      <c r="AF295" s="3">
        <f t="shared" si="303"/>
        <v>2.14861383</v>
      </c>
      <c r="AG295" s="3">
        <f t="shared" si="303"/>
        <v>1.443520046</v>
      </c>
    </row>
    <row r="296">
      <c r="A296" s="1">
        <v>296.0</v>
      </c>
      <c r="B296" s="26">
        <f>IF('Генератор'!A296 &lt; $F$2,$H$1,$H$2) * -LN(1 - 'Генератор'!B296)</f>
        <v>0.8784944332</v>
      </c>
      <c r="X296" s="3">
        <f t="shared" si="3"/>
        <v>3.903528216</v>
      </c>
      <c r="Y296" s="3">
        <f t="shared" ref="Y296:AG296" si="304">X297</f>
        <v>27.79392376</v>
      </c>
      <c r="Z296" s="3">
        <f t="shared" si="304"/>
        <v>1.228829453</v>
      </c>
      <c r="AA296" s="3">
        <f t="shared" si="304"/>
        <v>0.06026638401</v>
      </c>
      <c r="AB296" s="3">
        <f t="shared" si="304"/>
        <v>3.683488957</v>
      </c>
      <c r="AC296" s="3">
        <f t="shared" si="304"/>
        <v>8.627529698</v>
      </c>
      <c r="AD296" s="3">
        <f t="shared" si="304"/>
        <v>0.4965395014</v>
      </c>
      <c r="AE296" s="3">
        <f t="shared" si="304"/>
        <v>2.14861383</v>
      </c>
      <c r="AF296" s="3">
        <f t="shared" si="304"/>
        <v>1.443520046</v>
      </c>
      <c r="AG296" s="3">
        <f t="shared" si="304"/>
        <v>1.620297176</v>
      </c>
    </row>
    <row r="297">
      <c r="A297" s="1">
        <v>297.0</v>
      </c>
      <c r="B297" s="26">
        <f>IF('Генератор'!A297 &lt; $F$2,$H$1,$H$2) * -LN(1 - 'Генератор'!B297)</f>
        <v>3.903528216</v>
      </c>
      <c r="X297" s="3">
        <f t="shared" si="3"/>
        <v>27.79392376</v>
      </c>
      <c r="Y297" s="3">
        <f t="shared" ref="Y297:AG297" si="305">X298</f>
        <v>1.228829453</v>
      </c>
      <c r="Z297" s="3">
        <f t="shared" si="305"/>
        <v>0.06026638401</v>
      </c>
      <c r="AA297" s="3">
        <f t="shared" si="305"/>
        <v>3.683488957</v>
      </c>
      <c r="AB297" s="3">
        <f t="shared" si="305"/>
        <v>8.627529698</v>
      </c>
      <c r="AC297" s="3">
        <f t="shared" si="305"/>
        <v>0.4965395014</v>
      </c>
      <c r="AD297" s="3">
        <f t="shared" si="305"/>
        <v>2.14861383</v>
      </c>
      <c r="AE297" s="3">
        <f t="shared" si="305"/>
        <v>1.443520046</v>
      </c>
      <c r="AF297" s="3">
        <f t="shared" si="305"/>
        <v>1.620297176</v>
      </c>
      <c r="AG297" s="3">
        <f t="shared" si="305"/>
        <v>1.482768641</v>
      </c>
    </row>
    <row r="298">
      <c r="A298" s="1">
        <v>298.0</v>
      </c>
      <c r="B298" s="26">
        <f>IF('Генератор'!A298 &lt; $F$2,$H$1,$H$2) * -LN(1 - 'Генератор'!B298)</f>
        <v>27.79392376</v>
      </c>
      <c r="X298" s="3">
        <f t="shared" si="3"/>
        <v>1.228829453</v>
      </c>
      <c r="Y298" s="3">
        <f t="shared" ref="Y298:AG298" si="306">X299</f>
        <v>0.06026638401</v>
      </c>
      <c r="Z298" s="3">
        <f t="shared" si="306"/>
        <v>3.683488957</v>
      </c>
      <c r="AA298" s="3">
        <f t="shared" si="306"/>
        <v>8.627529698</v>
      </c>
      <c r="AB298" s="3">
        <f t="shared" si="306"/>
        <v>0.4965395014</v>
      </c>
      <c r="AC298" s="3">
        <f t="shared" si="306"/>
        <v>2.14861383</v>
      </c>
      <c r="AD298" s="3">
        <f t="shared" si="306"/>
        <v>1.443520046</v>
      </c>
      <c r="AE298" s="3">
        <f t="shared" si="306"/>
        <v>1.620297176</v>
      </c>
      <c r="AF298" s="3">
        <f t="shared" si="306"/>
        <v>1.482768641</v>
      </c>
      <c r="AG298" s="3">
        <f t="shared" si="306"/>
        <v>1.179771511</v>
      </c>
    </row>
    <row r="299">
      <c r="A299" s="1">
        <v>299.0</v>
      </c>
      <c r="B299" s="26">
        <f>IF('Генератор'!A299 &lt; $F$2,$H$1,$H$2) * -LN(1 - 'Генератор'!B299)</f>
        <v>1.228829453</v>
      </c>
      <c r="X299" s="3">
        <f t="shared" si="3"/>
        <v>0.06026638401</v>
      </c>
      <c r="Y299" s="3">
        <f t="shared" ref="Y299:AG299" si="307">X300</f>
        <v>3.683488957</v>
      </c>
      <c r="Z299" s="3">
        <f t="shared" si="307"/>
        <v>8.627529698</v>
      </c>
      <c r="AA299" s="3">
        <f t="shared" si="307"/>
        <v>0.4965395014</v>
      </c>
      <c r="AB299" s="3">
        <f t="shared" si="307"/>
        <v>2.14861383</v>
      </c>
      <c r="AC299" s="3">
        <f t="shared" si="307"/>
        <v>1.443520046</v>
      </c>
      <c r="AD299" s="3">
        <f t="shared" si="307"/>
        <v>1.620297176</v>
      </c>
      <c r="AE299" s="3">
        <f t="shared" si="307"/>
        <v>1.482768641</v>
      </c>
      <c r="AF299" s="3">
        <f t="shared" si="307"/>
        <v>1.179771511</v>
      </c>
      <c r="AG299" s="3">
        <f t="shared" si="307"/>
        <v>82.76468822</v>
      </c>
    </row>
    <row r="300">
      <c r="A300" s="1">
        <v>300.0</v>
      </c>
      <c r="B300" s="26">
        <f>IF('Генератор'!A300 &lt; $F$2,$H$1,$H$2) * -LN(1 - 'Генератор'!B300)</f>
        <v>0.06026638401</v>
      </c>
      <c r="X300" s="3">
        <f>B1</f>
        <v>3.683488957</v>
      </c>
      <c r="Y300" s="3">
        <f t="shared" ref="Y300:AG300" si="308">X1</f>
        <v>8.627529698</v>
      </c>
      <c r="Z300" s="3">
        <f t="shared" si="308"/>
        <v>0.4965395014</v>
      </c>
      <c r="AA300" s="3">
        <f t="shared" si="308"/>
        <v>2.14861383</v>
      </c>
      <c r="AB300" s="3">
        <f t="shared" si="308"/>
        <v>1.443520046</v>
      </c>
      <c r="AC300" s="3">
        <f t="shared" si="308"/>
        <v>1.620297176</v>
      </c>
      <c r="AD300" s="3">
        <f t="shared" si="308"/>
        <v>1.482768641</v>
      </c>
      <c r="AE300" s="3">
        <f t="shared" si="308"/>
        <v>1.179771511</v>
      </c>
      <c r="AF300" s="3">
        <f t="shared" si="308"/>
        <v>82.76468822</v>
      </c>
      <c r="AG300" s="3">
        <f t="shared" si="308"/>
        <v>0.008670828054</v>
      </c>
    </row>
  </sheetData>
  <mergeCells count="2">
    <mergeCell ref="E3:E4"/>
    <mergeCell ref="F3:J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>
        <f t="array" ref="A1:B300">RANDARRAY(300,2)</f>
        <v>0.5844961936</v>
      </c>
      <c r="B1" s="3">
        <v>0.8038444758847619</v>
      </c>
    </row>
    <row r="2">
      <c r="A2" s="3">
        <v>0.19766002414084938</v>
      </c>
      <c r="B2" s="3">
        <v>0.22916987805447186</v>
      </c>
    </row>
    <row r="3">
      <c r="A3" s="3">
        <v>0.7504003193458842</v>
      </c>
      <c r="B3" s="3">
        <v>0.19713679180046473</v>
      </c>
    </row>
    <row r="4">
      <c r="A4" s="3">
        <v>0.12509634854584095</v>
      </c>
      <c r="B4" s="3">
        <v>0.06276605900622312</v>
      </c>
    </row>
    <row r="5">
      <c r="A5" s="3">
        <v>0.542835989994539</v>
      </c>
      <c r="B5" s="3">
        <v>0.47182517666850876</v>
      </c>
    </row>
    <row r="6">
      <c r="A6" s="3">
        <v>0.8834455480350876</v>
      </c>
      <c r="B6" s="3">
        <v>0.5115407385268029</v>
      </c>
    </row>
    <row r="7">
      <c r="A7" s="3">
        <v>0.8395816577538115</v>
      </c>
      <c r="B7" s="3">
        <v>0.48091299284965994</v>
      </c>
    </row>
    <row r="8">
      <c r="A8" s="3">
        <v>0.9051202988346411</v>
      </c>
      <c r="B8" s="3">
        <v>0.4064879284469889</v>
      </c>
    </row>
    <row r="9">
      <c r="A9" s="3">
        <v>0.10070004078070527</v>
      </c>
      <c r="B9" s="3">
        <v>0.917665061643873</v>
      </c>
    </row>
    <row r="10">
      <c r="A10" s="3">
        <v>0.4563150853165344</v>
      </c>
      <c r="B10" s="3">
        <v>0.003826919083131375</v>
      </c>
    </row>
    <row r="11">
      <c r="A11" s="3">
        <v>0.642348487683142</v>
      </c>
      <c r="B11" s="3">
        <v>0.20786744235126453</v>
      </c>
    </row>
    <row r="12">
      <c r="A12" s="3">
        <v>0.1970492139269182</v>
      </c>
      <c r="B12" s="3">
        <v>0.6867984575592682</v>
      </c>
    </row>
    <row r="13">
      <c r="A13" s="3">
        <v>0.6114800109888296</v>
      </c>
      <c r="B13" s="3">
        <v>0.2753793053547807</v>
      </c>
    </row>
    <row r="14">
      <c r="A14" s="3">
        <v>0.06430781590891022</v>
      </c>
      <c r="B14" s="3">
        <v>0.7241180598304614</v>
      </c>
    </row>
    <row r="15">
      <c r="A15" s="3">
        <v>0.951016021839233</v>
      </c>
      <c r="B15" s="3">
        <v>0.9151381934086603</v>
      </c>
    </row>
    <row r="16">
      <c r="A16" s="3">
        <v>0.018350719372142166</v>
      </c>
      <c r="B16" s="3">
        <v>0.37051684729944456</v>
      </c>
    </row>
    <row r="17">
      <c r="A17" s="3">
        <v>0.028861342472787155</v>
      </c>
      <c r="B17" s="3">
        <v>0.3056313261418093</v>
      </c>
    </row>
    <row r="18">
      <c r="A18" s="3">
        <v>0.4666726630501842</v>
      </c>
      <c r="B18" s="3">
        <v>0.908277690950596</v>
      </c>
    </row>
    <row r="19">
      <c r="A19" s="3">
        <v>0.019170863455231113</v>
      </c>
      <c r="B19" s="3">
        <v>0.2719480164703728</v>
      </c>
    </row>
    <row r="20">
      <c r="A20" s="3">
        <v>0.9857626893396219</v>
      </c>
      <c r="B20" s="3">
        <v>0.32340055878562557</v>
      </c>
    </row>
    <row r="21">
      <c r="A21" s="3">
        <v>0.5705662474808483</v>
      </c>
      <c r="B21" s="3">
        <v>0.27087863471761553</v>
      </c>
    </row>
    <row r="22">
      <c r="A22" s="3">
        <v>0.2977243071225688</v>
      </c>
      <c r="B22" s="3">
        <v>0.1860077778886171</v>
      </c>
    </row>
    <row r="23">
      <c r="A23" s="3">
        <v>0.7735403460053323</v>
      </c>
      <c r="B23" s="3">
        <v>0.7111283173077162</v>
      </c>
    </row>
    <row r="24">
      <c r="A24" s="3">
        <v>0.3269824816411494</v>
      </c>
      <c r="B24" s="3">
        <v>0.961826203877823</v>
      </c>
    </row>
    <row r="25">
      <c r="A25" s="3">
        <v>0.9480757886243603</v>
      </c>
      <c r="B25" s="3">
        <v>0.14456413767212817</v>
      </c>
    </row>
    <row r="26">
      <c r="A26" s="3">
        <v>0.5617171097949156</v>
      </c>
      <c r="B26" s="3">
        <v>0.42006018520728416</v>
      </c>
    </row>
    <row r="27">
      <c r="A27" s="3">
        <v>0.31254374987697897</v>
      </c>
      <c r="B27" s="3">
        <v>0.0685168651043988</v>
      </c>
    </row>
    <row r="28">
      <c r="A28" s="3">
        <v>0.8753271926119122</v>
      </c>
      <c r="B28" s="3">
        <v>0.02269552567003763</v>
      </c>
    </row>
    <row r="29">
      <c r="A29" s="3">
        <v>0.16623710786702095</v>
      </c>
      <c r="B29" s="3">
        <v>0.5645092309488995</v>
      </c>
    </row>
    <row r="30">
      <c r="A30" s="3">
        <v>0.42514341064443883</v>
      </c>
      <c r="B30" s="3">
        <v>0.18125129449722333</v>
      </c>
    </row>
    <row r="31">
      <c r="A31" s="3">
        <v>0.8204322279039814</v>
      </c>
      <c r="B31" s="3">
        <v>0.7653851385709036</v>
      </c>
    </row>
    <row r="32">
      <c r="A32" s="3">
        <v>0.2387715523414362</v>
      </c>
      <c r="B32" s="3">
        <v>0.04922287751012</v>
      </c>
    </row>
    <row r="33">
      <c r="A33" s="3">
        <v>0.1466621689127986</v>
      </c>
      <c r="B33" s="3">
        <v>0.1906645899256202</v>
      </c>
    </row>
    <row r="34">
      <c r="A34" s="3">
        <v>0.6228625131383683</v>
      </c>
      <c r="B34" s="3">
        <v>0.08193629858014173</v>
      </c>
    </row>
    <row r="35">
      <c r="A35" s="3">
        <v>0.27592300878913645</v>
      </c>
      <c r="B35" s="3">
        <v>0.31905186168097033</v>
      </c>
    </row>
    <row r="36">
      <c r="A36" s="3">
        <v>0.58476944372168</v>
      </c>
      <c r="B36" s="3">
        <v>0.9402601956560652</v>
      </c>
    </row>
    <row r="37">
      <c r="A37" s="3">
        <v>0.6788244108981641</v>
      </c>
      <c r="B37" s="3">
        <v>0.3773752370093536</v>
      </c>
    </row>
    <row r="38">
      <c r="A38" s="3">
        <v>0.04446624844774849</v>
      </c>
      <c r="B38" s="3">
        <v>0.44059890820604153</v>
      </c>
    </row>
    <row r="39">
      <c r="A39" s="3">
        <v>0.5842347326700733</v>
      </c>
      <c r="B39" s="3">
        <v>0.21683855929473572</v>
      </c>
    </row>
    <row r="40">
      <c r="A40" s="3">
        <v>0.7322653454290768</v>
      </c>
      <c r="B40" s="3">
        <v>0.16081577732706576</v>
      </c>
    </row>
    <row r="41">
      <c r="A41" s="3">
        <v>0.45275917857779036</v>
      </c>
      <c r="B41" s="3">
        <v>0.3203160541498161</v>
      </c>
    </row>
    <row r="42">
      <c r="A42" s="3">
        <v>0.3172878735582444</v>
      </c>
      <c r="B42" s="3">
        <v>2.1338836243522952E-4</v>
      </c>
    </row>
    <row r="43">
      <c r="A43" s="3">
        <v>0.011429882737671648</v>
      </c>
      <c r="B43" s="3">
        <v>0.438524009739665</v>
      </c>
    </row>
    <row r="44">
      <c r="A44" s="3">
        <v>0.492301913275642</v>
      </c>
      <c r="B44" s="3">
        <v>0.46142328394107146</v>
      </c>
    </row>
    <row r="45">
      <c r="A45" s="3">
        <v>0.177274557877382</v>
      </c>
      <c r="B45" s="3">
        <v>0.08825385179468015</v>
      </c>
    </row>
    <row r="46">
      <c r="A46" s="3">
        <v>0.4524600505891372</v>
      </c>
      <c r="B46" s="3">
        <v>0.6730345188355104</v>
      </c>
    </row>
    <row r="47">
      <c r="A47" s="3">
        <v>0.049970459355624164</v>
      </c>
      <c r="B47" s="3">
        <v>0.16245316384350827</v>
      </c>
    </row>
    <row r="48">
      <c r="A48" s="3">
        <v>0.4486301714092975</v>
      </c>
      <c r="B48" s="3">
        <v>0.20401699072454105</v>
      </c>
    </row>
    <row r="49">
      <c r="A49" s="3">
        <v>0.037578668267304716</v>
      </c>
      <c r="B49" s="3">
        <v>0.19979245226287023</v>
      </c>
    </row>
    <row r="50">
      <c r="A50" s="3">
        <v>0.8704286116313059</v>
      </c>
      <c r="B50" s="3">
        <v>0.5344721353709215</v>
      </c>
    </row>
    <row r="51">
      <c r="A51" s="3">
        <v>0.09439340448287348</v>
      </c>
      <c r="B51" s="3">
        <v>0.4404572808305445</v>
      </c>
    </row>
    <row r="52">
      <c r="A52" s="3">
        <v>0.6197281925224049</v>
      </c>
      <c r="B52" s="3">
        <v>0.6419696652332291</v>
      </c>
    </row>
    <row r="53">
      <c r="A53" s="3">
        <v>0.9962297204557147</v>
      </c>
      <c r="B53" s="3">
        <v>0.6552568022022807</v>
      </c>
    </row>
    <row r="54">
      <c r="A54" s="3">
        <v>0.3723278634659617</v>
      </c>
      <c r="B54" s="3">
        <v>0.5387064644723473</v>
      </c>
    </row>
    <row r="55">
      <c r="A55" s="3">
        <v>0.5560119302980748</v>
      </c>
      <c r="B55" s="3">
        <v>0.876741260357281</v>
      </c>
    </row>
    <row r="56">
      <c r="A56" s="3">
        <v>0.6936348503073649</v>
      </c>
      <c r="B56" s="3">
        <v>0.7519492971353691</v>
      </c>
    </row>
    <row r="57">
      <c r="A57" s="3">
        <v>0.6913150175147248</v>
      </c>
      <c r="B57" s="3">
        <v>0.5838726987677569</v>
      </c>
    </row>
    <row r="58">
      <c r="A58" s="3">
        <v>0.8736242333324747</v>
      </c>
      <c r="B58" s="3">
        <v>0.6787003791942686</v>
      </c>
    </row>
    <row r="59">
      <c r="A59" s="3">
        <v>0.295548805342399</v>
      </c>
      <c r="B59" s="3">
        <v>0.595894615625066</v>
      </c>
    </row>
    <row r="60">
      <c r="A60" s="3">
        <v>0.7770047691874379</v>
      </c>
      <c r="B60" s="3">
        <v>0.4652509500373885</v>
      </c>
    </row>
    <row r="61">
      <c r="A61" s="3">
        <v>0.9357653942028231</v>
      </c>
      <c r="B61" s="3">
        <v>0.9163979430200913</v>
      </c>
    </row>
    <row r="62">
      <c r="A62" s="3">
        <v>0.966434121865772</v>
      </c>
      <c r="B62" s="3">
        <v>0.5632647815165258</v>
      </c>
    </row>
    <row r="63">
      <c r="A63" s="3">
        <v>0.5026082214664048</v>
      </c>
      <c r="B63" s="3">
        <v>0.03518205939520214</v>
      </c>
    </row>
    <row r="64">
      <c r="A64" s="3">
        <v>0.8497906149773848</v>
      </c>
      <c r="B64" s="3">
        <v>0.3962598906482905</v>
      </c>
    </row>
    <row r="65">
      <c r="A65" s="3">
        <v>0.07171086281514938</v>
      </c>
      <c r="B65" s="3">
        <v>0.7433615424347785</v>
      </c>
    </row>
    <row r="66">
      <c r="A66" s="3">
        <v>0.6269222800839068</v>
      </c>
      <c r="B66" s="3">
        <v>0.6338336186367202</v>
      </c>
    </row>
    <row r="67">
      <c r="A67" s="3">
        <v>0.40089219803974596</v>
      </c>
      <c r="B67" s="3">
        <v>0.3462703192073705</v>
      </c>
    </row>
    <row r="68">
      <c r="A68" s="3">
        <v>0.3669591271735675</v>
      </c>
      <c r="B68" s="3">
        <v>0.4157024076238698</v>
      </c>
    </row>
    <row r="69">
      <c r="A69" s="3">
        <v>0.6837842806998087</v>
      </c>
      <c r="B69" s="3">
        <v>0.26906708149508707</v>
      </c>
    </row>
    <row r="70">
      <c r="A70" s="3">
        <v>0.6341870161305319</v>
      </c>
      <c r="B70" s="3">
        <v>0.49360453760234113</v>
      </c>
    </row>
    <row r="71">
      <c r="A71" s="3">
        <v>0.4080677816309948</v>
      </c>
      <c r="B71" s="3">
        <v>0.44154705676940653</v>
      </c>
    </row>
    <row r="72">
      <c r="A72" s="3">
        <v>0.6986472227926226</v>
      </c>
      <c r="B72" s="3">
        <v>0.6663403636281875</v>
      </c>
    </row>
    <row r="73">
      <c r="A73" s="3">
        <v>0.42527894933286103</v>
      </c>
      <c r="B73" s="3">
        <v>0.5215164575750969</v>
      </c>
    </row>
    <row r="74">
      <c r="A74" s="3">
        <v>0.5170385561034595</v>
      </c>
      <c r="B74" s="3">
        <v>0.07170142484836584</v>
      </c>
    </row>
    <row r="75">
      <c r="A75" s="3">
        <v>0.6291916309156973</v>
      </c>
      <c r="B75" s="3">
        <v>0.9701885152698193</v>
      </c>
    </row>
    <row r="76">
      <c r="A76" s="3">
        <v>0.3501639838624785</v>
      </c>
      <c r="B76" s="3">
        <v>0.8687659898110213</v>
      </c>
    </row>
    <row r="77">
      <c r="A77" s="3">
        <v>0.9610663118896525</v>
      </c>
      <c r="B77" s="3">
        <v>0.2284102575494521</v>
      </c>
    </row>
    <row r="78">
      <c r="A78" s="3">
        <v>0.09507663370604147</v>
      </c>
      <c r="B78" s="3">
        <v>0.5950154683615612</v>
      </c>
    </row>
    <row r="79">
      <c r="A79" s="3">
        <v>0.8125976117205906</v>
      </c>
      <c r="B79" s="3">
        <v>0.759131777031674</v>
      </c>
    </row>
    <row r="80">
      <c r="A80" s="3">
        <v>0.153245432179539</v>
      </c>
      <c r="B80" s="3">
        <v>0.014952869381168243</v>
      </c>
    </row>
    <row r="81">
      <c r="A81" s="3">
        <v>0.281180396812607</v>
      </c>
      <c r="B81" s="3">
        <v>0.519381024489544</v>
      </c>
    </row>
    <row r="82">
      <c r="A82" s="3">
        <v>0.9304735957996483</v>
      </c>
      <c r="B82" s="3">
        <v>0.5903802514297558</v>
      </c>
    </row>
    <row r="83">
      <c r="A83" s="3">
        <v>0.1471543570405477</v>
      </c>
      <c r="B83" s="3">
        <v>0.5041081285993586</v>
      </c>
    </row>
    <row r="84">
      <c r="A84" s="3">
        <v>0.8699677320724468</v>
      </c>
      <c r="B84" s="3">
        <v>0.7972196865295403</v>
      </c>
    </row>
    <row r="85">
      <c r="A85" s="3">
        <v>0.888974868839339</v>
      </c>
      <c r="B85" s="3">
        <v>0.364615876147387</v>
      </c>
    </row>
    <row r="86">
      <c r="A86" s="3">
        <v>0.25686953817823666</v>
      </c>
      <c r="B86" s="3">
        <v>0.3897379999850521</v>
      </c>
    </row>
    <row r="87">
      <c r="A87" s="3">
        <v>0.5297985137937271</v>
      </c>
      <c r="B87" s="3">
        <v>0.7458937062495002</v>
      </c>
    </row>
    <row r="88">
      <c r="A88" s="3">
        <v>0.9007255385217362</v>
      </c>
      <c r="B88" s="3">
        <v>0.3702626650301897</v>
      </c>
    </row>
    <row r="89">
      <c r="A89" s="3">
        <v>0.617759074220886</v>
      </c>
      <c r="B89" s="3">
        <v>0.9100242850026489</v>
      </c>
    </row>
    <row r="90">
      <c r="A90" s="3">
        <v>0.20178527435554594</v>
      </c>
      <c r="B90" s="3">
        <v>0.860952455246343</v>
      </c>
    </row>
    <row r="91">
      <c r="A91" s="3">
        <v>0.1822502064684003</v>
      </c>
      <c r="B91" s="3">
        <v>0.41693373275303613</v>
      </c>
    </row>
    <row r="92">
      <c r="A92" s="3">
        <v>0.03768133254146511</v>
      </c>
      <c r="B92" s="3">
        <v>0.29391317591565524</v>
      </c>
    </row>
    <row r="93">
      <c r="A93" s="3">
        <v>0.07981941098049938</v>
      </c>
      <c r="B93" s="3">
        <v>0.11910760823396715</v>
      </c>
    </row>
    <row r="94">
      <c r="A94" s="3">
        <v>0.3689597336422987</v>
      </c>
      <c r="B94" s="3">
        <v>0.3369252776032644</v>
      </c>
    </row>
    <row r="95">
      <c r="A95" s="3">
        <v>0.7458168194065425</v>
      </c>
      <c r="B95" s="3">
        <v>0.4934964513244783</v>
      </c>
    </row>
    <row r="96">
      <c r="A96" s="3">
        <v>0.45509236431458644</v>
      </c>
      <c r="B96" s="3">
        <v>0.7542767738308956</v>
      </c>
    </row>
    <row r="97">
      <c r="A97" s="3">
        <v>0.0017321948759518868</v>
      </c>
      <c r="B97" s="3">
        <v>0.381686602073106</v>
      </c>
    </row>
    <row r="98">
      <c r="A98" s="3">
        <v>0.09701791167891205</v>
      </c>
      <c r="B98" s="3">
        <v>0.9656716099091419</v>
      </c>
    </row>
    <row r="99">
      <c r="A99" s="3">
        <v>0.23319145651430762</v>
      </c>
      <c r="B99" s="3">
        <v>0.5385130899371195</v>
      </c>
    </row>
    <row r="100">
      <c r="A100" s="3">
        <v>0.3779212173515044</v>
      </c>
      <c r="B100" s="3">
        <v>0.41090961247097557</v>
      </c>
    </row>
    <row r="101">
      <c r="A101" s="3">
        <v>0.9498742252559348</v>
      </c>
      <c r="B101" s="3">
        <v>0.9996430544176722</v>
      </c>
    </row>
    <row r="102">
      <c r="A102" s="3">
        <v>0.9608756195238057</v>
      </c>
      <c r="B102" s="3">
        <v>0.9540116390698381</v>
      </c>
    </row>
    <row r="103">
      <c r="A103" s="3">
        <v>0.4661522173973752</v>
      </c>
      <c r="B103" s="3">
        <v>0.17026019290821925</v>
      </c>
    </row>
    <row r="104">
      <c r="A104" s="3">
        <v>0.12013630868977032</v>
      </c>
      <c r="B104" s="3">
        <v>0.46768899789567187</v>
      </c>
    </row>
    <row r="105">
      <c r="A105" s="3">
        <v>0.2000374077380147</v>
      </c>
      <c r="B105" s="3">
        <v>0.709831658402233</v>
      </c>
    </row>
    <row r="106">
      <c r="A106" s="3">
        <v>0.33228737052965307</v>
      </c>
      <c r="B106" s="3">
        <v>0.42753397036057117</v>
      </c>
    </row>
    <row r="107">
      <c r="A107" s="3">
        <v>0.8780686859641937</v>
      </c>
      <c r="B107" s="3">
        <v>0.7420405113718836</v>
      </c>
    </row>
    <row r="108">
      <c r="A108" s="3">
        <v>0.4341086438781675</v>
      </c>
      <c r="B108" s="3">
        <v>0.8150337395535244</v>
      </c>
    </row>
    <row r="109">
      <c r="A109" s="3">
        <v>0.755053570843498</v>
      </c>
      <c r="B109" s="3">
        <v>0.6543189537075488</v>
      </c>
    </row>
    <row r="110">
      <c r="A110" s="3">
        <v>0.06594339033733854</v>
      </c>
      <c r="B110" s="3">
        <v>0.8794872882791653</v>
      </c>
    </row>
    <row r="111">
      <c r="A111" s="3">
        <v>0.8101217779456883</v>
      </c>
      <c r="B111" s="3">
        <v>0.7680184542675527</v>
      </c>
    </row>
    <row r="112">
      <c r="A112" s="3">
        <v>0.362510836289337</v>
      </c>
      <c r="B112" s="3">
        <v>0.34113110996256013</v>
      </c>
    </row>
    <row r="113">
      <c r="A113" s="3">
        <v>0.7643358409672559</v>
      </c>
      <c r="B113" s="3">
        <v>0.45810464619448354</v>
      </c>
    </row>
    <row r="114">
      <c r="A114" s="3">
        <v>0.6275225139030615</v>
      </c>
      <c r="B114" s="3">
        <v>0.43125639403928395</v>
      </c>
    </row>
    <row r="115">
      <c r="A115" s="3">
        <v>0.6801431422087808</v>
      </c>
      <c r="B115" s="3">
        <v>0.880366820453031</v>
      </c>
    </row>
    <row r="116">
      <c r="A116" s="3">
        <v>0.03412513418728558</v>
      </c>
      <c r="B116" s="3">
        <v>0.7598262293424076</v>
      </c>
    </row>
    <row r="117">
      <c r="A117" s="3">
        <v>0.8492428245765635</v>
      </c>
      <c r="B117" s="3">
        <v>0.32448260202887813</v>
      </c>
    </row>
    <row r="118">
      <c r="A118" s="3">
        <v>0.2301065749087402</v>
      </c>
      <c r="B118" s="3">
        <v>0.3770791307650082</v>
      </c>
    </row>
    <row r="119">
      <c r="A119" s="3">
        <v>0.6529804783791284</v>
      </c>
      <c r="B119" s="3">
        <v>0.3528808210205564</v>
      </c>
    </row>
    <row r="120">
      <c r="A120" s="3">
        <v>0.09496602550967448</v>
      </c>
      <c r="B120" s="3">
        <v>0.5528303657700672</v>
      </c>
    </row>
    <row r="121">
      <c r="A121" s="3">
        <v>0.08817159693855914</v>
      </c>
      <c r="B121" s="3">
        <v>0.3081968045322089</v>
      </c>
    </row>
    <row r="122">
      <c r="A122" s="3">
        <v>0.7953630142182537</v>
      </c>
      <c r="B122" s="3">
        <v>0.7356602045339273</v>
      </c>
    </row>
    <row r="123">
      <c r="A123" s="3">
        <v>0.6912950923102981</v>
      </c>
      <c r="B123" s="3">
        <v>0.47621537481736165</v>
      </c>
    </row>
    <row r="124">
      <c r="A124" s="3">
        <v>0.7161243202534221</v>
      </c>
      <c r="B124" s="3">
        <v>0.8739043173313412</v>
      </c>
    </row>
    <row r="125">
      <c r="A125" s="3">
        <v>0.6652861709534704</v>
      </c>
      <c r="B125" s="3">
        <v>0.17654938365980433</v>
      </c>
    </row>
    <row r="126">
      <c r="A126" s="3">
        <v>0.8059018566220574</v>
      </c>
      <c r="B126" s="3">
        <v>0.7813380621528145</v>
      </c>
    </row>
    <row r="127">
      <c r="A127" s="3">
        <v>0.11569764213285072</v>
      </c>
      <c r="B127" s="3">
        <v>0.31990243875786517</v>
      </c>
    </row>
    <row r="128">
      <c r="A128" s="3">
        <v>0.36973852629267834</v>
      </c>
      <c r="B128" s="3">
        <v>0.5126731507733501</v>
      </c>
    </row>
    <row r="129">
      <c r="A129" s="3">
        <v>0.43678734853566603</v>
      </c>
      <c r="B129" s="3">
        <v>0.5186161926059549</v>
      </c>
    </row>
    <row r="130">
      <c r="A130" s="3">
        <v>0.36521316413452</v>
      </c>
      <c r="B130" s="3">
        <v>0.7774615863216946</v>
      </c>
    </row>
    <row r="131">
      <c r="A131" s="3">
        <v>0.05312868699319506</v>
      </c>
      <c r="B131" s="3">
        <v>0.6663043186760452</v>
      </c>
    </row>
    <row r="132">
      <c r="A132" s="3">
        <v>0.814499919328804</v>
      </c>
      <c r="B132" s="3">
        <v>0.2657285599876885</v>
      </c>
    </row>
    <row r="133">
      <c r="A133" s="3">
        <v>0.9186303077447138</v>
      </c>
      <c r="B133" s="3">
        <v>0.012726765766207127</v>
      </c>
    </row>
    <row r="134">
      <c r="A134" s="3">
        <v>0.031591241746391385</v>
      </c>
      <c r="B134" s="3">
        <v>0.38463221027683225</v>
      </c>
    </row>
    <row r="135">
      <c r="A135" s="3">
        <v>0.4023899390616219</v>
      </c>
      <c r="B135" s="3">
        <v>0.15165917841274523</v>
      </c>
    </row>
    <row r="136">
      <c r="A136" s="3">
        <v>0.9820976815949591</v>
      </c>
      <c r="B136" s="3">
        <v>0.3126750219721005</v>
      </c>
    </row>
    <row r="137">
      <c r="A137" s="3">
        <v>0.4495963421985639</v>
      </c>
      <c r="B137" s="3">
        <v>0.012364616843914544</v>
      </c>
    </row>
    <row r="138">
      <c r="A138" s="3">
        <v>0.24245215838216128</v>
      </c>
      <c r="B138" s="3">
        <v>0.4664681008097401</v>
      </c>
    </row>
    <row r="139">
      <c r="A139" s="3">
        <v>0.19573285327111967</v>
      </c>
      <c r="B139" s="3">
        <v>0.8993752367788512</v>
      </c>
    </row>
    <row r="140">
      <c r="A140" s="3">
        <v>0.7060100108260317</v>
      </c>
      <c r="B140" s="3">
        <v>0.4447760508531283</v>
      </c>
    </row>
    <row r="141">
      <c r="A141" s="3">
        <v>0.5336245620786576</v>
      </c>
      <c r="B141" s="3">
        <v>0.8606442717470846</v>
      </c>
    </row>
    <row r="142">
      <c r="A142" s="3">
        <v>0.39545027036885305</v>
      </c>
      <c r="B142" s="3">
        <v>0.265546704656728</v>
      </c>
    </row>
    <row r="143">
      <c r="A143" s="3">
        <v>0.4854103883111567</v>
      </c>
      <c r="B143" s="3">
        <v>0.18072951991180197</v>
      </c>
    </row>
    <row r="144">
      <c r="A144" s="3">
        <v>0.48404790939263753</v>
      </c>
      <c r="B144" s="3">
        <v>0.24385688407980732</v>
      </c>
    </row>
    <row r="145">
      <c r="A145" s="3">
        <v>0.6153105171514602</v>
      </c>
      <c r="B145" s="3">
        <v>0.5935210174143333</v>
      </c>
    </row>
    <row r="146">
      <c r="A146" s="3">
        <v>0.9028005709363338</v>
      </c>
      <c r="B146" s="3">
        <v>0.1721814652404875</v>
      </c>
    </row>
    <row r="147">
      <c r="A147" s="3">
        <v>0.13409858078861203</v>
      </c>
      <c r="B147" s="3">
        <v>0.8881279045355297</v>
      </c>
    </row>
    <row r="148">
      <c r="A148" s="3">
        <v>0.7160575178570222</v>
      </c>
      <c r="B148" s="3">
        <v>0.5591196704028646</v>
      </c>
    </row>
    <row r="149">
      <c r="A149" s="3">
        <v>0.7924771264331262</v>
      </c>
      <c r="B149" s="3">
        <v>0.9418900219863084</v>
      </c>
    </row>
    <row r="150">
      <c r="A150" s="3">
        <v>0.7852126946167155</v>
      </c>
      <c r="B150" s="3">
        <v>0.5586895784529382</v>
      </c>
    </row>
    <row r="151">
      <c r="A151" s="3">
        <v>0.13809380333294308</v>
      </c>
      <c r="B151" s="3">
        <v>0.8560823121907124</v>
      </c>
    </row>
    <row r="152">
      <c r="A152" s="3">
        <v>0.10818739737578875</v>
      </c>
      <c r="B152" s="3">
        <v>0.8795275161012335</v>
      </c>
    </row>
    <row r="153">
      <c r="A153" s="3">
        <v>0.219724986680505</v>
      </c>
      <c r="B153" s="3">
        <v>0.7927308149119733</v>
      </c>
    </row>
    <row r="154">
      <c r="A154" s="3">
        <v>0.6218430051821573</v>
      </c>
      <c r="B154" s="3">
        <v>0.4018065125044433</v>
      </c>
    </row>
    <row r="155">
      <c r="A155" s="3">
        <v>0.36219238581067503</v>
      </c>
      <c r="B155" s="3">
        <v>0.315061395064666</v>
      </c>
    </row>
    <row r="156">
      <c r="A156" s="3">
        <v>0.18512704989037654</v>
      </c>
      <c r="B156" s="3">
        <v>0.44941370493950206</v>
      </c>
    </row>
    <row r="157">
      <c r="A157" s="3">
        <v>0.20686766040203175</v>
      </c>
      <c r="B157" s="3">
        <v>0.5194532683160507</v>
      </c>
    </row>
    <row r="158">
      <c r="A158" s="3">
        <v>0.9226711845845103</v>
      </c>
      <c r="B158" s="3">
        <v>0.665903869955978</v>
      </c>
    </row>
    <row r="159">
      <c r="A159" s="3">
        <v>0.8151583735687519</v>
      </c>
      <c r="B159" s="3">
        <v>0.013371147182460241</v>
      </c>
    </row>
    <row r="160">
      <c r="A160" s="3">
        <v>0.10172290916686266</v>
      </c>
      <c r="B160" s="3">
        <v>0.22497221735010997</v>
      </c>
    </row>
    <row r="161">
      <c r="A161" s="3">
        <v>0.2661586504932615</v>
      </c>
      <c r="B161" s="3">
        <v>0.8416017462198548</v>
      </c>
    </row>
    <row r="162">
      <c r="A162" s="3">
        <v>0.23970708843444233</v>
      </c>
      <c r="B162" s="3">
        <v>0.6696666075320004</v>
      </c>
    </row>
    <row r="163">
      <c r="A163" s="3">
        <v>0.8446860795200932</v>
      </c>
      <c r="B163" s="3">
        <v>0.7922213867078164</v>
      </c>
    </row>
    <row r="164">
      <c r="A164" s="3">
        <v>0.19537786065801155</v>
      </c>
      <c r="B164" s="3">
        <v>0.019285752565201708</v>
      </c>
    </row>
    <row r="165">
      <c r="A165" s="3">
        <v>0.6122160421702033</v>
      </c>
      <c r="B165" s="3">
        <v>0.12407324256684316</v>
      </c>
    </row>
    <row r="166">
      <c r="A166" s="3">
        <v>0.5834346207596111</v>
      </c>
      <c r="B166" s="3">
        <v>0.9088861098742237</v>
      </c>
    </row>
    <row r="167">
      <c r="A167" s="3">
        <v>0.8807634796623782</v>
      </c>
      <c r="B167" s="3">
        <v>0.6491346697752416</v>
      </c>
    </row>
    <row r="168">
      <c r="A168" s="3">
        <v>0.9706409628333992</v>
      </c>
      <c r="B168" s="3">
        <v>0.4335478038750449</v>
      </c>
    </row>
    <row r="169">
      <c r="A169" s="3">
        <v>0.8685511542267629</v>
      </c>
      <c r="B169" s="3">
        <v>0.27600591387479545</v>
      </c>
    </row>
    <row r="170">
      <c r="A170" s="3">
        <v>0.9608986394486817</v>
      </c>
      <c r="B170" s="3">
        <v>0.05802509558113511</v>
      </c>
    </row>
    <row r="171">
      <c r="A171" s="3">
        <v>0.6063426990614674</v>
      </c>
      <c r="B171" s="3">
        <v>0.574853678459504</v>
      </c>
    </row>
    <row r="172">
      <c r="A172" s="3">
        <v>0.457393122476734</v>
      </c>
      <c r="B172" s="3">
        <v>0.422134685264118</v>
      </c>
    </row>
    <row r="173">
      <c r="A173" s="3">
        <v>0.9846074857632531</v>
      </c>
      <c r="B173" s="3">
        <v>0.6594943713583368</v>
      </c>
    </row>
    <row r="174">
      <c r="A174" s="3">
        <v>0.10184119063534236</v>
      </c>
      <c r="B174" s="3">
        <v>0.1232109038475242</v>
      </c>
    </row>
    <row r="175">
      <c r="A175" s="3">
        <v>0.6842238986608068</v>
      </c>
      <c r="B175" s="3">
        <v>0.6989033229289391</v>
      </c>
    </row>
    <row r="176">
      <c r="A176" s="3">
        <v>0.1340352997386528</v>
      </c>
      <c r="B176" s="3">
        <v>0.5891838882384216</v>
      </c>
    </row>
    <row r="177">
      <c r="A177" s="3">
        <v>0.6172160694442855</v>
      </c>
      <c r="B177" s="3">
        <v>0.6682878924745517</v>
      </c>
    </row>
    <row r="178">
      <c r="A178" s="3">
        <v>0.6892931653854993</v>
      </c>
      <c r="B178" s="3">
        <v>0.9693130878948036</v>
      </c>
    </row>
    <row r="179">
      <c r="A179" s="3">
        <v>0.4190587875964805</v>
      </c>
      <c r="B179" s="3">
        <v>0.5289640846764299</v>
      </c>
    </row>
    <row r="180">
      <c r="A180" s="3">
        <v>0.8570854648306907</v>
      </c>
      <c r="B180" s="3">
        <v>0.5643351662840176</v>
      </c>
    </row>
    <row r="181">
      <c r="A181" s="3">
        <v>0.4803737484009979</v>
      </c>
      <c r="B181" s="3">
        <v>0.886627626162761</v>
      </c>
    </row>
    <row r="182">
      <c r="A182" s="3">
        <v>0.6610281016248988</v>
      </c>
      <c r="B182" s="3">
        <v>0.6937618709569633</v>
      </c>
    </row>
    <row r="183">
      <c r="A183" s="3">
        <v>0.9833800639286765</v>
      </c>
      <c r="B183" s="3">
        <v>0.31921229698216724</v>
      </c>
    </row>
    <row r="184">
      <c r="A184" s="3">
        <v>0.48859038295980484</v>
      </c>
      <c r="B184" s="3">
        <v>0.05529027128493402</v>
      </c>
    </row>
    <row r="185">
      <c r="A185" s="3">
        <v>0.41725027176909546</v>
      </c>
      <c r="B185" s="3">
        <v>0.9883793913154667</v>
      </c>
    </row>
    <row r="186">
      <c r="A186" s="3">
        <v>0.3982835615686857</v>
      </c>
      <c r="B186" s="3">
        <v>0.5697635027716513</v>
      </c>
    </row>
    <row r="187">
      <c r="A187" s="3">
        <v>0.08656286690820258</v>
      </c>
      <c r="B187" s="3">
        <v>0.8527844035920952</v>
      </c>
    </row>
    <row r="188">
      <c r="A188" s="3">
        <v>0.1627587250606316</v>
      </c>
      <c r="B188" s="3">
        <v>0.4248480746165675</v>
      </c>
    </row>
    <row r="189">
      <c r="A189" s="3">
        <v>0.19833076323056298</v>
      </c>
      <c r="B189" s="3">
        <v>0.7866180756963089</v>
      </c>
    </row>
    <row r="190">
      <c r="A190" s="3">
        <v>0.868157381284851</v>
      </c>
      <c r="B190" s="3">
        <v>0.5315688264720633</v>
      </c>
    </row>
    <row r="191">
      <c r="A191" s="3">
        <v>0.2156247597556511</v>
      </c>
      <c r="B191" s="3">
        <v>0.17352063099582504</v>
      </c>
    </row>
    <row r="192">
      <c r="A192" s="3">
        <v>0.3832214393638258</v>
      </c>
      <c r="B192" s="3">
        <v>0.8900706768677549</v>
      </c>
    </row>
    <row r="193">
      <c r="A193" s="3">
        <v>0.2995996587162013</v>
      </c>
      <c r="B193" s="3">
        <v>0.09381989956591452</v>
      </c>
    </row>
    <row r="194">
      <c r="A194" s="3">
        <v>0.03608400658624045</v>
      </c>
      <c r="B194" s="3">
        <v>0.42445138440177543</v>
      </c>
    </row>
    <row r="195">
      <c r="A195" s="3">
        <v>0.8267701845108205</v>
      </c>
      <c r="B195" s="3">
        <v>0.052144869418765616</v>
      </c>
    </row>
    <row r="196">
      <c r="A196" s="3">
        <v>0.3923259931163722</v>
      </c>
      <c r="B196" s="3">
        <v>0.6912374847768048</v>
      </c>
    </row>
    <row r="197">
      <c r="A197" s="3">
        <v>0.164672377064203</v>
      </c>
      <c r="B197" s="3">
        <v>0.3028188567052853</v>
      </c>
    </row>
    <row r="198">
      <c r="A198" s="3">
        <v>0.11479795111275592</v>
      </c>
      <c r="B198" s="3">
        <v>0.49205115668136634</v>
      </c>
    </row>
    <row r="199">
      <c r="A199" s="3">
        <v>0.11658591538057228</v>
      </c>
      <c r="B199" s="3">
        <v>0.2220367865081193</v>
      </c>
    </row>
    <row r="200">
      <c r="A200" s="3">
        <v>0.50387047164628</v>
      </c>
      <c r="B200" s="3">
        <v>0.8282427922794368</v>
      </c>
    </row>
    <row r="201">
      <c r="A201" s="3">
        <v>0.7047810656610802</v>
      </c>
      <c r="B201" s="3">
        <v>0.8486836939551533</v>
      </c>
    </row>
    <row r="202">
      <c r="A202" s="3">
        <v>0.4661902389989354</v>
      </c>
      <c r="B202" s="3">
        <v>0.8237403728076724</v>
      </c>
    </row>
    <row r="203">
      <c r="A203" s="3">
        <v>0.25179365330840675</v>
      </c>
      <c r="B203" s="3">
        <v>0.6697525441443961</v>
      </c>
    </row>
    <row r="204">
      <c r="A204" s="3">
        <v>0.3406838386137465</v>
      </c>
      <c r="B204" s="3">
        <v>0.21209370269288752</v>
      </c>
    </row>
    <row r="205">
      <c r="A205" s="3">
        <v>0.04052045389216008</v>
      </c>
      <c r="B205" s="3">
        <v>0.9616712874755355</v>
      </c>
    </row>
    <row r="206">
      <c r="A206" s="3">
        <v>0.22246401117177117</v>
      </c>
      <c r="B206" s="3">
        <v>0.7346674677627792</v>
      </c>
    </row>
    <row r="207">
      <c r="A207" s="3">
        <v>0.18646581880735968</v>
      </c>
      <c r="B207" s="3">
        <v>0.5154502243144846</v>
      </c>
    </row>
    <row r="208">
      <c r="A208" s="3">
        <v>0.16845872462081313</v>
      </c>
      <c r="B208" s="3">
        <v>0.3291643685183846</v>
      </c>
    </row>
    <row r="209">
      <c r="A209" s="3">
        <v>0.7392604171982821</v>
      </c>
      <c r="B209" s="3">
        <v>0.3714131717246848</v>
      </c>
    </row>
    <row r="210">
      <c r="A210" s="3">
        <v>0.9429959995895624</v>
      </c>
      <c r="B210" s="3">
        <v>0.30113554095720707</v>
      </c>
    </row>
    <row r="211">
      <c r="A211" s="3">
        <v>0.4456111849684027</v>
      </c>
      <c r="B211" s="3">
        <v>0.2683762972250271</v>
      </c>
    </row>
    <row r="212">
      <c r="A212" s="3">
        <v>0.7672428468559205</v>
      </c>
      <c r="B212" s="3">
        <v>0.7658626333776101</v>
      </c>
    </row>
    <row r="213">
      <c r="A213" s="3">
        <v>0.052131113202560586</v>
      </c>
      <c r="B213" s="3">
        <v>0.872491161318059</v>
      </c>
    </row>
    <row r="214">
      <c r="A214" s="3">
        <v>0.8733095194754384</v>
      </c>
      <c r="B214" s="3">
        <v>0.5239715459465862</v>
      </c>
    </row>
    <row r="215">
      <c r="A215" s="3">
        <v>0.5040363257295631</v>
      </c>
      <c r="B215" s="3">
        <v>0.4925694089554912</v>
      </c>
    </row>
    <row r="216">
      <c r="A216" s="3">
        <v>0.5319953449890013</v>
      </c>
      <c r="B216" s="3">
        <v>0.19136580507399314</v>
      </c>
    </row>
    <row r="217">
      <c r="A217" s="3">
        <v>0.9044871958462963</v>
      </c>
      <c r="B217" s="3">
        <v>0.9115582778741196</v>
      </c>
    </row>
    <row r="218">
      <c r="A218" s="3">
        <v>0.6225657211092511</v>
      </c>
      <c r="B218" s="3">
        <v>0.8425424276852486</v>
      </c>
    </row>
    <row r="219">
      <c r="A219" s="3">
        <v>0.6393890966348514</v>
      </c>
      <c r="B219" s="3">
        <v>0.16793772497214</v>
      </c>
    </row>
    <row r="220">
      <c r="A220" s="3">
        <v>0.7436143967638399</v>
      </c>
      <c r="B220" s="3">
        <v>0.6460813239194884</v>
      </c>
    </row>
    <row r="221">
      <c r="A221" s="3">
        <v>0.6437573340763508</v>
      </c>
      <c r="B221" s="3">
        <v>0.6061614957022878</v>
      </c>
    </row>
    <row r="222">
      <c r="A222" s="3">
        <v>0.3259790716064398</v>
      </c>
      <c r="B222" s="3">
        <v>0.9720744874100957</v>
      </c>
    </row>
    <row r="223">
      <c r="A223" s="3">
        <v>0.3882905925547907</v>
      </c>
      <c r="B223" s="3">
        <v>0.28186596524125895</v>
      </c>
    </row>
    <row r="224">
      <c r="A224" s="3">
        <v>0.20184221223881826</v>
      </c>
      <c r="B224" s="3">
        <v>0.2334888243496802</v>
      </c>
    </row>
    <row r="225">
      <c r="A225" s="3">
        <v>0.798585086537652</v>
      </c>
      <c r="B225" s="3">
        <v>0.8554222725707104</v>
      </c>
    </row>
    <row r="226">
      <c r="A226" s="3">
        <v>0.6085634580702773</v>
      </c>
      <c r="B226" s="3">
        <v>0.2869322440722327</v>
      </c>
    </row>
    <row r="227">
      <c r="A227" s="3">
        <v>0.984461792147055</v>
      </c>
      <c r="B227" s="3">
        <v>0.4365085833296791</v>
      </c>
    </row>
    <row r="228">
      <c r="A228" s="3">
        <v>0.661453688166395</v>
      </c>
      <c r="B228" s="3">
        <v>0.5630198531567709</v>
      </c>
    </row>
    <row r="229">
      <c r="A229" s="3">
        <v>0.3531677089904314</v>
      </c>
      <c r="B229" s="3">
        <v>0.4527312974527765</v>
      </c>
    </row>
    <row r="230">
      <c r="A230" s="3">
        <v>0.9166150241071341</v>
      </c>
      <c r="B230" s="3">
        <v>0.22251303515682697</v>
      </c>
    </row>
    <row r="231">
      <c r="A231" s="3">
        <v>0.40775089394475617</v>
      </c>
      <c r="B231" s="3">
        <v>0.5069251432745715</v>
      </c>
    </row>
    <row r="232">
      <c r="A232" s="3">
        <v>0.7631350971339164</v>
      </c>
      <c r="B232" s="3">
        <v>0.541631392186005</v>
      </c>
    </row>
    <row r="233">
      <c r="A233" s="3">
        <v>0.2906988490483139</v>
      </c>
      <c r="B233" s="3">
        <v>0.3606137269638421</v>
      </c>
    </row>
    <row r="234">
      <c r="A234" s="3">
        <v>0.033338138541747275</v>
      </c>
      <c r="B234" s="3">
        <v>0.41841351404997107</v>
      </c>
    </row>
    <row r="235">
      <c r="A235" s="3">
        <v>0.9229679487316566</v>
      </c>
      <c r="B235" s="3">
        <v>0.6352142795553222</v>
      </c>
    </row>
    <row r="236">
      <c r="A236" s="3">
        <v>0.40045893649391406</v>
      </c>
      <c r="B236" s="3">
        <v>0.3617294711768264</v>
      </c>
    </row>
    <row r="237">
      <c r="A237" s="3">
        <v>0.4098215335935075</v>
      </c>
      <c r="B237" s="3">
        <v>0.5579208282970417</v>
      </c>
    </row>
    <row r="238">
      <c r="A238" s="3">
        <v>0.8450207200808423</v>
      </c>
      <c r="B238" s="3">
        <v>0.5755243985517174</v>
      </c>
    </row>
    <row r="239">
      <c r="A239" s="3">
        <v>0.23743277074010705</v>
      </c>
      <c r="B239" s="3">
        <v>0.09580246531281955</v>
      </c>
    </row>
    <row r="240">
      <c r="A240" s="3">
        <v>0.7143611105408147</v>
      </c>
      <c r="B240" s="3">
        <v>0.7830990707483892</v>
      </c>
    </row>
    <row r="241">
      <c r="A241" s="3">
        <v>0.6679976195320508</v>
      </c>
      <c r="B241" s="3">
        <v>0.11950481445970584</v>
      </c>
    </row>
    <row r="242">
      <c r="A242" s="3">
        <v>0.6741649963871276</v>
      </c>
      <c r="B242" s="3">
        <v>0.24970978415625789</v>
      </c>
    </row>
    <row r="243">
      <c r="A243" s="3">
        <v>0.656142546066472</v>
      </c>
      <c r="B243" s="3">
        <v>0.8170437282798044</v>
      </c>
    </row>
    <row r="244">
      <c r="A244" s="3">
        <v>0.15652699564530614</v>
      </c>
      <c r="B244" s="3">
        <v>0.05649681727755407</v>
      </c>
    </row>
    <row r="245">
      <c r="A245" s="3">
        <v>0.5557000908936232</v>
      </c>
      <c r="B245" s="3">
        <v>0.4385327672675223</v>
      </c>
    </row>
    <row r="246">
      <c r="A246" s="3">
        <v>0.7459802118846534</v>
      </c>
      <c r="B246" s="3">
        <v>0.05472701161996574</v>
      </c>
    </row>
    <row r="247">
      <c r="A247" s="3">
        <v>0.8634652922031942</v>
      </c>
      <c r="B247" s="3">
        <v>0.5942867258321257</v>
      </c>
    </row>
    <row r="248">
      <c r="A248" s="3">
        <v>0.3130922712306444</v>
      </c>
      <c r="B248" s="3">
        <v>0.08656233439286187</v>
      </c>
    </row>
    <row r="249">
      <c r="A249" s="3">
        <v>0.25533421647668386</v>
      </c>
      <c r="B249" s="3">
        <v>0.7515957707962856</v>
      </c>
    </row>
    <row r="250">
      <c r="A250" s="3">
        <v>0.6046432957023293</v>
      </c>
      <c r="B250" s="3">
        <v>0.9970436781097557</v>
      </c>
    </row>
    <row r="251">
      <c r="A251" s="3">
        <v>0.21026543062006886</v>
      </c>
      <c r="B251" s="3">
        <v>0.27956538567978195</v>
      </c>
    </row>
    <row r="252">
      <c r="A252" s="3">
        <v>0.43006504395040557</v>
      </c>
      <c r="B252" s="3">
        <v>0.6817046857773961</v>
      </c>
    </row>
    <row r="253">
      <c r="A253" s="3">
        <v>0.5887941522091209</v>
      </c>
      <c r="B253" s="3">
        <v>0.3767700373674635</v>
      </c>
    </row>
    <row r="254">
      <c r="A254" s="3">
        <v>0.5457339668236898</v>
      </c>
      <c r="B254" s="3">
        <v>0.9152077441995752</v>
      </c>
    </row>
    <row r="255">
      <c r="A255" s="3">
        <v>0.6353677827560725</v>
      </c>
      <c r="B255" s="3">
        <v>0.4830691585291387</v>
      </c>
    </row>
    <row r="256">
      <c r="A256" s="3">
        <v>0.831875423623446</v>
      </c>
      <c r="B256" s="3">
        <v>0.9886203924022113</v>
      </c>
    </row>
    <row r="257">
      <c r="A257" s="3">
        <v>0.007560860864144536</v>
      </c>
      <c r="B257" s="3">
        <v>0.32478566447968893</v>
      </c>
    </row>
    <row r="258">
      <c r="A258" s="3">
        <v>0.3812502505967983</v>
      </c>
      <c r="B258" s="3">
        <v>0.24642719934761437</v>
      </c>
    </row>
    <row r="259">
      <c r="A259" s="3">
        <v>0.6002661097932855</v>
      </c>
      <c r="B259" s="3">
        <v>0.5715495586217816</v>
      </c>
    </row>
    <row r="260">
      <c r="A260" s="3">
        <v>0.6744586536024828</v>
      </c>
      <c r="B260" s="3">
        <v>0.4590987212757607</v>
      </c>
    </row>
    <row r="261">
      <c r="A261" s="3">
        <v>0.12924786624638052</v>
      </c>
      <c r="B261" s="3">
        <v>0.19345964830021</v>
      </c>
    </row>
    <row r="262">
      <c r="A262" s="3">
        <v>0.10361098052992634</v>
      </c>
      <c r="B262" s="3">
        <v>0.5930153647819173</v>
      </c>
    </row>
    <row r="263">
      <c r="A263" s="3">
        <v>0.6659826332341212</v>
      </c>
      <c r="B263" s="3">
        <v>0.9988188075133971</v>
      </c>
    </row>
    <row r="264">
      <c r="A264" s="3">
        <v>0.7242784086174741</v>
      </c>
      <c r="B264" s="3">
        <v>0.9467711237117737</v>
      </c>
    </row>
    <row r="265">
      <c r="A265" s="3">
        <v>0.5745010944675082</v>
      </c>
      <c r="B265" s="3">
        <v>0.5055493807242754</v>
      </c>
    </row>
    <row r="266">
      <c r="A266" s="3">
        <v>0.26505125207632063</v>
      </c>
      <c r="B266" s="3">
        <v>0.811358244272917</v>
      </c>
    </row>
    <row r="267">
      <c r="A267" s="3">
        <v>0.5909846343016621</v>
      </c>
      <c r="B267" s="3">
        <v>0.2534970260301398</v>
      </c>
    </row>
    <row r="268">
      <c r="A268" s="3">
        <v>0.1046960572964063</v>
      </c>
      <c r="B268" s="3">
        <v>0.7814605723550786</v>
      </c>
    </row>
    <row r="269">
      <c r="A269" s="3">
        <v>0.10815874573169426</v>
      </c>
      <c r="B269" s="3">
        <v>0.900182696822943</v>
      </c>
    </row>
    <row r="270">
      <c r="A270" s="3">
        <v>0.13881718626685302</v>
      </c>
      <c r="B270" s="3">
        <v>0.5960600687758036</v>
      </c>
    </row>
    <row r="271">
      <c r="A271" s="3">
        <v>0.07906441272212161</v>
      </c>
      <c r="B271" s="3">
        <v>0.959164333658264</v>
      </c>
    </row>
    <row r="272">
      <c r="A272" s="3">
        <v>0.2010924651517655</v>
      </c>
      <c r="B272" s="3">
        <v>0.9187873247905337</v>
      </c>
    </row>
    <row r="273">
      <c r="A273" s="3">
        <v>0.33857794843906497</v>
      </c>
      <c r="B273" s="3">
        <v>0.8380209008529663</v>
      </c>
    </row>
    <row r="274">
      <c r="A274" s="3">
        <v>0.9785663349723187</v>
      </c>
      <c r="B274" s="3">
        <v>0.7819233634648599</v>
      </c>
    </row>
    <row r="275">
      <c r="A275" s="3">
        <v>0.5560889040749079</v>
      </c>
      <c r="B275" s="3">
        <v>0.9120737862144167</v>
      </c>
    </row>
    <row r="276">
      <c r="A276" s="3">
        <v>0.1661485599183926</v>
      </c>
      <c r="B276" s="3">
        <v>0.5126872578553343</v>
      </c>
    </row>
    <row r="277">
      <c r="A277" s="3">
        <v>0.4790339676641153</v>
      </c>
      <c r="B277" s="3">
        <v>0.7303109047044688</v>
      </c>
    </row>
    <row r="278">
      <c r="A278" s="3">
        <v>0.9423798844885009</v>
      </c>
      <c r="B278" s="3">
        <v>0.8364195564828043</v>
      </c>
    </row>
    <row r="279">
      <c r="A279" s="3">
        <v>0.6045251841152447</v>
      </c>
      <c r="B279" s="3">
        <v>0.09158184632849653</v>
      </c>
    </row>
    <row r="280">
      <c r="A280" s="3">
        <v>0.716690750743263</v>
      </c>
      <c r="B280" s="3">
        <v>0.5084991142153439</v>
      </c>
    </row>
    <row r="281">
      <c r="A281" s="3">
        <v>0.9250984292446548</v>
      </c>
      <c r="B281" s="3">
        <v>0.6519827952013536</v>
      </c>
    </row>
    <row r="282">
      <c r="A282" s="3">
        <v>0.49779284766473386</v>
      </c>
      <c r="B282" s="3">
        <v>0.2653068379068876</v>
      </c>
    </row>
    <row r="283">
      <c r="A283" s="3">
        <v>0.9346481220019232</v>
      </c>
      <c r="B283" s="3">
        <v>0.9284521611242827</v>
      </c>
    </row>
    <row r="284">
      <c r="A284" s="3">
        <v>0.1635074901681144</v>
      </c>
      <c r="B284" s="3">
        <v>0.10427673827049044</v>
      </c>
    </row>
    <row r="285">
      <c r="A285" s="3">
        <v>0.6519029499363767</v>
      </c>
      <c r="B285" s="3">
        <v>0.04894912059235379</v>
      </c>
    </row>
    <row r="286">
      <c r="A286" s="3">
        <v>0.374248706742891</v>
      </c>
      <c r="B286" s="3">
        <v>0.9040510125832987</v>
      </c>
    </row>
    <row r="287">
      <c r="A287" s="3">
        <v>0.021336269274107256</v>
      </c>
      <c r="B287" s="3">
        <v>0.36618920006870814</v>
      </c>
    </row>
    <row r="288">
      <c r="A288" s="3">
        <v>0.8655434056815888</v>
      </c>
      <c r="B288" s="3">
        <v>0.17798273980742485</v>
      </c>
    </row>
    <row r="289">
      <c r="A289" s="3">
        <v>0.6851940760751067</v>
      </c>
      <c r="B289" s="3">
        <v>0.09976195187734449</v>
      </c>
    </row>
    <row r="290">
      <c r="A290" s="3">
        <v>0.37938446615952726</v>
      </c>
      <c r="B290" s="3">
        <v>0.31770594357291715</v>
      </c>
    </row>
    <row r="291">
      <c r="A291" s="3">
        <v>0.7853625817858929</v>
      </c>
      <c r="B291" s="3">
        <v>0.5005580563662025</v>
      </c>
    </row>
    <row r="292">
      <c r="A292" s="3">
        <v>0.5498770588138178</v>
      </c>
      <c r="B292" s="3">
        <v>0.02821975932203058</v>
      </c>
    </row>
    <row r="293">
      <c r="A293" s="3">
        <v>0.15008612236749386</v>
      </c>
      <c r="B293" s="3">
        <v>0.6417842700771462</v>
      </c>
    </row>
    <row r="294">
      <c r="A294" s="3">
        <v>0.64555264453333</v>
      </c>
      <c r="B294" s="3">
        <v>0.7819096502349355</v>
      </c>
    </row>
    <row r="295">
      <c r="A295" s="3">
        <v>0.9480858751780314</v>
      </c>
      <c r="B295" s="3">
        <v>0.8324463315696288</v>
      </c>
    </row>
    <row r="296">
      <c r="A296" s="3">
        <v>0.18888860208792113</v>
      </c>
      <c r="B296" s="3">
        <v>0.026155497758499235</v>
      </c>
    </row>
    <row r="297">
      <c r="A297" s="3">
        <v>0.6514179697143917</v>
      </c>
      <c r="B297" s="3">
        <v>0.8220316084315715</v>
      </c>
    </row>
    <row r="298">
      <c r="A298" s="3">
        <v>0.12298629175047848</v>
      </c>
      <c r="B298" s="3">
        <v>0.567652486328034</v>
      </c>
    </row>
    <row r="299">
      <c r="A299" s="3">
        <v>0.9384495589414502</v>
      </c>
      <c r="B299" s="3">
        <v>0.41922465265339826</v>
      </c>
    </row>
    <row r="300">
      <c r="A300" s="3">
        <v>0.37602371217631425</v>
      </c>
      <c r="B300" s="3">
        <v>0.026297960259041187</v>
      </c>
    </row>
  </sheetData>
  <drawing r:id="rId1"/>
</worksheet>
</file>