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eters" sheetId="1" state="visible" r:id="rId2"/>
    <sheet name="parameter_menu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<sst xmlns="http://schemas.openxmlformats.org/spreadsheetml/2006/main" count="193" uniqueCount="144">
  <si>
    <t xml:space="preserve">id</t>
  </si>
  <si>
    <t xml:space="preserve">func_ids</t>
  </si>
  <si>
    <t xml:space="preserve">btn_text</t>
  </si>
  <si>
    <t xml:space="preserve">btn_text_filled</t>
  </si>
  <si>
    <t xml:space="preserve">fill_by_text_input</t>
  </si>
  <si>
    <t xml:space="preserve">_topic</t>
  </si>
  <si>
    <t xml:space="preserve">default_value</t>
  </si>
  <si>
    <t xml:space="preserve">limits</t>
  </si>
  <si>
    <t xml:space="preserve">height</t>
  </si>
  <si>
    <t xml:space="preserve">blood_vol_count, sma_count, bleed_%_count</t>
  </si>
  <si>
    <t xml:space="preserve">рост</t>
  </si>
  <si>
    <t xml:space="preserve">рост: {}см</t>
  </si>
  <si>
    <t xml:space="preserve">Введите показатель роста в см</t>
  </si>
  <si>
    <t xml:space="preserve">140 200</t>
  </si>
  <si>
    <t xml:space="preserve">weight</t>
  </si>
  <si>
    <t xml:space="preserve">drag_count, blood_vol_count, sma_count, bleed_%_count</t>
  </si>
  <si>
    <t xml:space="preserve">вес</t>
  </si>
  <si>
    <t xml:space="preserve">вес: {}кг</t>
  </si>
  <si>
    <t xml:space="preserve">Введите показатель веса в кг</t>
  </si>
  <si>
    <t xml:space="preserve">40 160</t>
  </si>
  <si>
    <t xml:space="preserve">weight_before</t>
  </si>
  <si>
    <t xml:space="preserve">blood_vol_count, bleed_%_count</t>
  </si>
  <si>
    <t xml:space="preserve">вес до беременности</t>
  </si>
  <si>
    <t xml:space="preserve">вес до беременности: {}кг</t>
  </si>
  <si>
    <t xml:space="preserve">Введите показатель веса до беременности в кг</t>
  </si>
  <si>
    <t xml:space="preserve">bleed_vol</t>
  </si>
  <si>
    <t xml:space="preserve">bleed_%_count</t>
  </si>
  <si>
    <t xml:space="preserve">объем кровопотери</t>
  </si>
  <si>
    <t xml:space="preserve">объем кровопотери: {}мл</t>
  </si>
  <si>
    <t xml:space="preserve">Введите объем кровопотери в мл</t>
  </si>
  <si>
    <t xml:space="preserve">no limits</t>
  </si>
  <si>
    <t xml:space="preserve">fetus</t>
  </si>
  <si>
    <t xml:space="preserve">sma_count</t>
  </si>
  <si>
    <t xml:space="preserve">вес плода</t>
  </si>
  <si>
    <t xml:space="preserve">вес плода {}кг</t>
  </si>
  <si>
    <t xml:space="preserve">Оценка веса плода. Выберите вариант</t>
  </si>
  <si>
    <t xml:space="preserve">normal_f</t>
  </si>
  <si>
    <t xml:space="preserve">bladder</t>
  </si>
  <si>
    <t xml:space="preserve">плодный пузырь</t>
  </si>
  <si>
    <t xml:space="preserve">плодный пузырь: {}</t>
  </si>
  <si>
    <t xml:space="preserve">Оценка объема амниотической жидкости. Выберите вариант</t>
  </si>
  <si>
    <t xml:space="preserve">normal_b</t>
  </si>
  <si>
    <t xml:space="preserve">discomfort</t>
  </si>
  <si>
    <t xml:space="preserve">дискомфорт в положении на спине</t>
  </si>
  <si>
    <t xml:space="preserve">дискомфорт в положении на спине: {}</t>
  </si>
  <si>
    <t xml:space="preserve">Предъявляет ли пациентка жалобы на потемнение в глазах, одышку, головокружение в положении лежа на спине?</t>
  </si>
  <si>
    <t xml:space="preserve">d_n</t>
  </si>
  <si>
    <t xml:space="preserve">time_in</t>
  </si>
  <si>
    <t xml:space="preserve">kes_time_count</t>
  </si>
  <si>
    <t xml:space="preserve">время поступления</t>
  </si>
  <si>
    <t xml:space="preserve">время поступления: {}</t>
  </si>
  <si>
    <t xml:space="preserve">datetime</t>
  </si>
  <si>
    <t xml:space="preserve">ПОСТУПЛЕНИЕ: 
отправьте сообщение в формате “дд.мм.гг чч:мм”</t>
  </si>
  <si>
    <t xml:space="preserve">time_out</t>
  </si>
  <si>
    <t xml:space="preserve">время перевода</t>
  </si>
  <si>
    <t xml:space="preserve">время перевода: {}</t>
  </si>
  <si>
    <t xml:space="preserve">ПЕРЕВОД: 
отправьте сообщение в формате “дд.мм.гг чч:мм”</t>
  </si>
  <si>
    <t xml:space="preserve">fio2</t>
  </si>
  <si>
    <t xml:space="preserve">sofa_count</t>
  </si>
  <si>
    <t xml:space="preserve">FiO2</t>
  </si>
  <si>
    <t xml:space="preserve">FiO2: {}</t>
  </si>
  <si>
    <t xml:space="preserve">Введите показатель FiO2 в долях от единицы</t>
  </si>
  <si>
    <t xml:space="preserve">0.21 1.0</t>
  </si>
  <si>
    <t xml:space="preserve">pao2</t>
  </si>
  <si>
    <t xml:space="preserve">PaO2</t>
  </si>
  <si>
    <t xml:space="preserve">PaO2: {}мм.рт.ст</t>
  </si>
  <si>
    <t xml:space="preserve">Введите показатель PaO2 в мм.рт.ст. </t>
  </si>
  <si>
    <t xml:space="preserve">resperation</t>
  </si>
  <si>
    <t xml:space="preserve">респераторная поддержка</t>
  </si>
  <si>
    <t xml:space="preserve">респераторная поддержка: {}</t>
  </si>
  <si>
    <t xml:space="preserve">Респераторная поддержка?</t>
  </si>
  <si>
    <t xml:space="preserve">normal_resp</t>
  </si>
  <si>
    <t xml:space="preserve">plt</t>
  </si>
  <si>
    <t xml:space="preserve">тромбоциты</t>
  </si>
  <si>
    <t xml:space="preserve">тромбоциты: {}*10^9/л</t>
  </si>
  <si>
    <t xml:space="preserve">Введите показатель тромбоцитов</t>
  </si>
  <si>
    <t xml:space="preserve">bili</t>
  </si>
  <si>
    <t xml:space="preserve">билирубин</t>
  </si>
  <si>
    <t xml:space="preserve">билирубин: {}мкмоль/л</t>
  </si>
  <si>
    <t xml:space="preserve">Введите показатель билирубина в мкмоль/л</t>
  </si>
  <si>
    <t xml:space="preserve">hypotension</t>
  </si>
  <si>
    <t xml:space="preserve">гипотензия</t>
  </si>
  <si>
    <t xml:space="preserve">гипотензия: {}</t>
  </si>
  <si>
    <t xml:space="preserve">Оценка гемодинамики. Выберите вариант. 
Сокращения: Д - допамин, ДБ - добутамин, НА - норадреналин, А - адреналин. 
Все дозы в мкг/кг/мин</t>
  </si>
  <si>
    <t xml:space="preserve">normal_hd</t>
  </si>
  <si>
    <t xml:space="preserve">glasgow</t>
  </si>
  <si>
    <t xml:space="preserve">ШКГ</t>
  </si>
  <si>
    <t xml:space="preserve">ШКГ: {}б</t>
  </si>
  <si>
    <t xml:space="preserve">Введите показатель ШКГ в баллах</t>
  </si>
  <si>
    <t xml:space="preserve">3 15</t>
  </si>
  <si>
    <t xml:space="preserve">crea</t>
  </si>
  <si>
    <t xml:space="preserve">креатинин</t>
  </si>
  <si>
    <t xml:space="preserve">креатинин: {}мкмоль/л</t>
  </si>
  <si>
    <t xml:space="preserve">Ввведите показатель креатинина в мкмоль/л</t>
  </si>
  <si>
    <t xml:space="preserve">diuresis</t>
  </si>
  <si>
    <t xml:space="preserve">диурез</t>
  </si>
  <si>
    <t xml:space="preserve">диурез: {}мл/сут</t>
  </si>
  <si>
    <t xml:space="preserve">Введите показатель суточного диуреза в мл</t>
  </si>
  <si>
    <t xml:space="preserve">parameter_id</t>
  </si>
  <si>
    <t xml:space="preserve">btn</t>
  </si>
  <si>
    <t xml:space="preserve">text_if_filled</t>
  </si>
  <si>
    <t xml:space="preserve">sma_risk_factor_count</t>
  </si>
  <si>
    <t xml:space="preserve">big_f</t>
  </si>
  <si>
    <t xml:space="preserve">вес плода &gt; 4кг</t>
  </si>
  <si>
    <t xml:space="preserve">&gt; 4</t>
  </si>
  <si>
    <t xml:space="preserve">2.5кг &lt; вес плода &lt; 4кг</t>
  </si>
  <si>
    <t xml:space="preserve">от 2.5 до 4</t>
  </si>
  <si>
    <t xml:space="preserve">small_f</t>
  </si>
  <si>
    <t xml:space="preserve">вес плода &lt; 2.5 кг</t>
  </si>
  <si>
    <t xml:space="preserve">&lt; 2.5</t>
  </si>
  <si>
    <t xml:space="preserve">poly_b</t>
  </si>
  <si>
    <t xml:space="preserve">многоводие</t>
  </si>
  <si>
    <t xml:space="preserve">нормальный объем</t>
  </si>
  <si>
    <t xml:space="preserve">норма</t>
  </si>
  <si>
    <t xml:space="preserve">oligo_b</t>
  </si>
  <si>
    <t xml:space="preserve">маловодие</t>
  </si>
  <si>
    <t xml:space="preserve">d_y</t>
  </si>
  <si>
    <t xml:space="preserve">да</t>
  </si>
  <si>
    <t xml:space="preserve">нет</t>
  </si>
  <si>
    <t xml:space="preserve">АДср. &gt;= 70 мм.рт.ст</t>
  </si>
  <si>
    <t xml:space="preserve">low_hd</t>
  </si>
  <si>
    <t xml:space="preserve">АДср. &lt; 70 мм.рт.ст</t>
  </si>
  <si>
    <t xml:space="preserve">без ВП</t>
  </si>
  <si>
    <t xml:space="preserve">mid_hd</t>
  </si>
  <si>
    <t xml:space="preserve">Д &lt; 5 или ДБ любая доза</t>
  </si>
  <si>
    <t xml:space="preserve">низкие дозы ВП</t>
  </si>
  <si>
    <t xml:space="preserve">hard_hd</t>
  </si>
  <si>
    <t xml:space="preserve">НА (А) &lt; 0,1 или Д 5 - 15</t>
  </si>
  <si>
    <t xml:space="preserve">средние дозы ВП</t>
  </si>
  <si>
    <t xml:space="preserve">critical_hd</t>
  </si>
  <si>
    <t xml:space="preserve">НА (А) &gt;= 0,1 или Д &gt; 15 </t>
  </si>
  <si>
    <t xml:space="preserve">высокие дозы ВП</t>
  </si>
  <si>
    <t xml:space="preserve">не требуется</t>
  </si>
  <si>
    <t xml:space="preserve">no_resp_support</t>
  </si>
  <si>
    <t xml:space="preserve">o2_resp</t>
  </si>
  <si>
    <t xml:space="preserve">инсуфляция О2</t>
  </si>
  <si>
    <t xml:space="preserve">увл. О2</t>
  </si>
  <si>
    <t xml:space="preserve">nivl_resp</t>
  </si>
  <si>
    <t xml:space="preserve">неинвазианая ИВЛ</t>
  </si>
  <si>
    <t xml:space="preserve">НИВЛ</t>
  </si>
  <si>
    <t xml:space="preserve">resp_support</t>
  </si>
  <si>
    <t xml:space="preserve">ivl_resp</t>
  </si>
  <si>
    <t xml:space="preserve">инвазивная ИВЛ</t>
  </si>
  <si>
    <t xml:space="preserve">ИВЛ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</si>
</sst>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ИСТИНА&quot;;&quot;ИСТИНА&quot;;&quot;ЛОЖЬ&quot;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6" activeCellId="0" sqref="D16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12.68"/>
    <col collapsed="false" customWidth="true" hidden="false" outlineLevel="0" max="2" min="2" style="0" width="48.11"/>
    <col collapsed="false" customWidth="true" hidden="false" outlineLevel="0" max="4" min="3" style="0" width="31.16"/>
    <col collapsed="false" customWidth="true" hidden="false" outlineLevel="0" max="5" min="5" style="0" width="14.49"/>
    <col collapsed="false" customWidth="true" hidden="false" outlineLevel="0" max="6" min="6" style="0" width="98.8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1" t="n">
        <f aca="false">TRUE()</f>
        <v>1</v>
      </c>
      <c r="F2" s="0" t="s">
        <v>12</v>
      </c>
      <c r="G2" s="0" t="n">
        <v>0</v>
      </c>
      <c r="H2" s="0" t="s">
        <v>13</v>
      </c>
    </row>
    <row r="3" customFormat="false" ht="12.8" hidden="false" customHeight="false" outlineLevel="0" collapsed="false">
      <c r="A3" s="0" t="s">
        <v>14</v>
      </c>
      <c r="B3" s="0" t="s">
        <v>15</v>
      </c>
      <c r="C3" s="0" t="s">
        <v>16</v>
      </c>
      <c r="D3" s="0" t="s">
        <v>17</v>
      </c>
      <c r="E3" s="1" t="n">
        <f aca="false">TRUE()</f>
        <v>1</v>
      </c>
      <c r="F3" s="0" t="s">
        <v>18</v>
      </c>
      <c r="G3" s="0" t="n">
        <v>0</v>
      </c>
      <c r="H3" s="0" t="s">
        <v>19</v>
      </c>
    </row>
    <row r="4" customFormat="false" ht="12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23</v>
      </c>
      <c r="E4" s="1" t="n">
        <f aca="false">TRUE()</f>
        <v>1</v>
      </c>
      <c r="F4" s="0" t="s">
        <v>24</v>
      </c>
      <c r="G4" s="0" t="n">
        <v>0</v>
      </c>
      <c r="H4" s="0" t="s">
        <v>19</v>
      </c>
    </row>
    <row r="5" customFormat="false" ht="12.8" hidden="false" customHeight="false" outlineLevel="0" collapsed="false">
      <c r="A5" s="0" t="s">
        <v>25</v>
      </c>
      <c r="B5" s="0" t="s">
        <v>26</v>
      </c>
      <c r="C5" s="0" t="s">
        <v>27</v>
      </c>
      <c r="D5" s="2" t="s">
        <v>28</v>
      </c>
      <c r="E5" s="3" t="b">
        <f aca="false">TRUE()</f>
        <v>1</v>
      </c>
      <c r="F5" s="0" t="s">
        <v>29</v>
      </c>
      <c r="G5" s="0" t="n">
        <v>0</v>
      </c>
      <c r="H5" s="0" t="s">
        <v>30</v>
      </c>
    </row>
    <row r="6" customFormat="false" ht="12.8" hidden="false" customHeight="false" outlineLevel="0" collapsed="false">
      <c r="A6" s="0" t="s">
        <v>31</v>
      </c>
      <c r="B6" s="0" t="s">
        <v>32</v>
      </c>
      <c r="C6" s="0" t="s">
        <v>33</v>
      </c>
      <c r="D6" s="0" t="s">
        <v>34</v>
      </c>
      <c r="E6" s="1" t="n">
        <f aca="false">FALSE()</f>
        <v>0</v>
      </c>
      <c r="F6" s="0" t="s">
        <v>35</v>
      </c>
      <c r="G6" s="0" t="s">
        <v>36</v>
      </c>
    </row>
    <row r="7" customFormat="false" ht="12.8" hidden="false" customHeight="false" outlineLevel="0" collapsed="false">
      <c r="A7" s="0" t="s">
        <v>37</v>
      </c>
      <c r="B7" s="0" t="s">
        <v>32</v>
      </c>
      <c r="C7" s="0" t="s">
        <v>38</v>
      </c>
      <c r="D7" s="0" t="s">
        <v>39</v>
      </c>
      <c r="E7" s="1" t="n">
        <f aca="false">FALSE()</f>
        <v>0</v>
      </c>
      <c r="F7" s="0" t="s">
        <v>40</v>
      </c>
      <c r="G7" s="0" t="s">
        <v>41</v>
      </c>
    </row>
    <row r="8" customFormat="false" ht="12.8" hidden="false" customHeight="false" outlineLevel="0" collapsed="false">
      <c r="A8" s="0" t="s">
        <v>42</v>
      </c>
      <c r="B8" s="0" t="s">
        <v>32</v>
      </c>
      <c r="C8" s="0" t="s">
        <v>43</v>
      </c>
      <c r="D8" s="0" t="s">
        <v>44</v>
      </c>
      <c r="E8" s="1" t="n">
        <f aca="false">FALSE()</f>
        <v>0</v>
      </c>
      <c r="F8" s="0" t="s">
        <v>45</v>
      </c>
      <c r="G8" s="0" t="s">
        <v>46</v>
      </c>
    </row>
    <row r="9" customFormat="false" ht="23.85" hidden="false" customHeight="false" outlineLevel="0" collapsed="false">
      <c r="A9" s="0" t="s">
        <v>47</v>
      </c>
      <c r="B9" s="0" t="s">
        <v>48</v>
      </c>
      <c r="C9" s="0" t="s">
        <v>49</v>
      </c>
      <c r="D9" s="0" t="s">
        <v>50</v>
      </c>
      <c r="E9" s="1" t="s">
        <v>51</v>
      </c>
      <c r="F9" s="4" t="s">
        <v>52</v>
      </c>
      <c r="G9" s="0" t="n">
        <v>0</v>
      </c>
      <c r="H9" s="0" t="s">
        <v>30</v>
      </c>
    </row>
    <row r="10" customFormat="false" ht="23.85" hidden="false" customHeight="false" outlineLevel="0" collapsed="false">
      <c r="A10" s="0" t="s">
        <v>53</v>
      </c>
      <c r="B10" s="0" t="s">
        <v>48</v>
      </c>
      <c r="C10" s="0" t="s">
        <v>54</v>
      </c>
      <c r="D10" s="0" t="s">
        <v>55</v>
      </c>
      <c r="E10" s="2" t="s">
        <v>51</v>
      </c>
      <c r="F10" s="4" t="s">
        <v>56</v>
      </c>
      <c r="G10" s="0" t="n">
        <v>0</v>
      </c>
      <c r="H10" s="0" t="s">
        <v>30</v>
      </c>
    </row>
    <row r="11" customFormat="false" ht="12.8" hidden="false" customHeight="false" outlineLevel="0" collapsed="false">
      <c r="A11" s="0" t="s">
        <v>57</v>
      </c>
      <c r="B11" s="0" t="s">
        <v>58</v>
      </c>
      <c r="C11" s="0" t="s">
        <v>59</v>
      </c>
      <c r="D11" s="0" t="s">
        <v>60</v>
      </c>
      <c r="E11" s="1" t="n">
        <f aca="false">TRUE()</f>
        <v>1</v>
      </c>
      <c r="F11" s="0" t="s">
        <v>61</v>
      </c>
      <c r="G11" s="0" t="n">
        <v>0</v>
      </c>
      <c r="H11" s="0" t="s">
        <v>62</v>
      </c>
    </row>
    <row r="12" customFormat="false" ht="12.8" hidden="false" customHeight="false" outlineLevel="0" collapsed="false">
      <c r="A12" s="0" t="s">
        <v>63</v>
      </c>
      <c r="B12" s="2" t="s">
        <v>58</v>
      </c>
      <c r="C12" s="0" t="s">
        <v>64</v>
      </c>
      <c r="D12" s="0" t="s">
        <v>65</v>
      </c>
      <c r="E12" s="1" t="n">
        <f aca="false">TRUE()</f>
        <v>1</v>
      </c>
      <c r="F12" s="0" t="s">
        <v>66</v>
      </c>
      <c r="G12" s="0" t="n">
        <v>0</v>
      </c>
      <c r="H12" s="2" t="s">
        <v>30</v>
      </c>
    </row>
    <row r="13" customFormat="false" ht="12.8" hidden="false" customHeight="false" outlineLevel="0" collapsed="false">
      <c r="A13" s="0" t="s">
        <v>67</v>
      </c>
      <c r="B13" s="0" t="s">
        <v>58</v>
      </c>
      <c r="C13" s="0" t="s">
        <v>68</v>
      </c>
      <c r="D13" s="0" t="s">
        <v>69</v>
      </c>
      <c r="E13" s="3" t="b">
        <f aca="false">FALSE()</f>
        <v>0</v>
      </c>
      <c r="F13" s="0" t="s">
        <v>70</v>
      </c>
      <c r="G13" s="0" t="s">
        <v>71</v>
      </c>
      <c r="H13" s="2"/>
    </row>
    <row r="14" customFormat="false" ht="12.8" hidden="false" customHeight="false" outlineLevel="0" collapsed="false">
      <c r="A14" s="0" t="s">
        <v>72</v>
      </c>
      <c r="B14" s="2" t="s">
        <v>58</v>
      </c>
      <c r="C14" s="0" t="s">
        <v>73</v>
      </c>
      <c r="D14" s="0" t="s">
        <v>74</v>
      </c>
      <c r="E14" s="1" t="n">
        <f aca="false">TRUE()</f>
        <v>1</v>
      </c>
      <c r="F14" s="0" t="s">
        <v>75</v>
      </c>
      <c r="G14" s="0" t="n">
        <v>0</v>
      </c>
      <c r="H14" s="2" t="s">
        <v>30</v>
      </c>
    </row>
    <row r="15" customFormat="false" ht="12.8" hidden="false" customHeight="false" outlineLevel="0" collapsed="false">
      <c r="A15" s="0" t="s">
        <v>76</v>
      </c>
      <c r="B15" s="2" t="s">
        <v>58</v>
      </c>
      <c r="C15" s="0" t="s">
        <v>77</v>
      </c>
      <c r="D15" s="0" t="s">
        <v>78</v>
      </c>
      <c r="E15" s="1" t="n">
        <f aca="false">TRUE()</f>
        <v>1</v>
      </c>
      <c r="F15" s="0" t="s">
        <v>79</v>
      </c>
      <c r="G15" s="0" t="n">
        <v>0</v>
      </c>
      <c r="H15" s="2" t="s">
        <v>30</v>
      </c>
    </row>
    <row r="16" customFormat="false" ht="35.05" hidden="false" customHeight="false" outlineLevel="0" collapsed="false">
      <c r="A16" s="0" t="s">
        <v>80</v>
      </c>
      <c r="B16" s="2" t="s">
        <v>58</v>
      </c>
      <c r="C16" s="0" t="s">
        <v>81</v>
      </c>
      <c r="D16" s="0" t="s">
        <v>82</v>
      </c>
      <c r="E16" s="5" t="b">
        <f aca="false">FALSE()</f>
        <v>0</v>
      </c>
      <c r="F16" s="4" t="s">
        <v>83</v>
      </c>
      <c r="G16" s="0" t="s">
        <v>84</v>
      </c>
    </row>
    <row r="17" customFormat="false" ht="12.8" hidden="false" customHeight="false" outlineLevel="0" collapsed="false">
      <c r="A17" s="0" t="s">
        <v>85</v>
      </c>
      <c r="B17" s="2" t="s">
        <v>58</v>
      </c>
      <c r="C17" s="0" t="s">
        <v>86</v>
      </c>
      <c r="D17" s="0" t="s">
        <v>87</v>
      </c>
      <c r="E17" s="1" t="n">
        <f aca="false">TRUE()</f>
        <v>1</v>
      </c>
      <c r="F17" s="0" t="s">
        <v>88</v>
      </c>
      <c r="G17" s="0" t="n">
        <v>0</v>
      </c>
      <c r="H17" s="0" t="s">
        <v>89</v>
      </c>
    </row>
    <row r="18" customFormat="false" ht="12.8" hidden="false" customHeight="false" outlineLevel="0" collapsed="false">
      <c r="A18" s="0" t="s">
        <v>90</v>
      </c>
      <c r="B18" s="2" t="s">
        <v>58</v>
      </c>
      <c r="C18" s="0" t="s">
        <v>91</v>
      </c>
      <c r="D18" s="0" t="s">
        <v>92</v>
      </c>
      <c r="E18" s="1" t="n">
        <f aca="false">TRUE()</f>
        <v>1</v>
      </c>
      <c r="F18" s="0" t="s">
        <v>93</v>
      </c>
      <c r="G18" s="0" t="n">
        <v>0</v>
      </c>
      <c r="H18" s="2" t="s">
        <v>30</v>
      </c>
    </row>
    <row r="19" customFormat="false" ht="12.8" hidden="false" customHeight="false" outlineLevel="0" collapsed="false">
      <c r="A19" s="0" t="s">
        <v>94</v>
      </c>
      <c r="B19" s="2" t="s">
        <v>58</v>
      </c>
      <c r="C19" s="0" t="s">
        <v>95</v>
      </c>
      <c r="D19" s="0" t="s">
        <v>96</v>
      </c>
      <c r="E19" s="1" t="n">
        <f aca="false">TRUE()</f>
        <v>1</v>
      </c>
      <c r="F19" s="0" t="s">
        <v>97</v>
      </c>
      <c r="G19" s="0" t="n">
        <v>0</v>
      </c>
      <c r="H19" s="2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1.9140625" defaultRowHeight="12.8" zeroHeight="false" outlineLevelRow="0" outlineLevelCol="0"/>
  <cols>
    <col collapsed="false" customWidth="true" hidden="false" outlineLevel="0" max="2" min="1" style="0" width="21.16"/>
    <col collapsed="false" customWidth="true" hidden="false" outlineLevel="0" max="3" min="3" style="0" width="62.84"/>
    <col collapsed="false" customWidth="true" hidden="false" outlineLevel="0" max="4" min="4" style="0" width="25.47"/>
    <col collapsed="false" customWidth="true" hidden="false" outlineLevel="0" max="5" min="5" style="0" width="19.9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0</v>
      </c>
      <c r="B1" s="0" t="s">
        <v>98</v>
      </c>
      <c r="C1" s="0" t="s">
        <v>99</v>
      </c>
      <c r="D1" s="0" t="s">
        <v>100</v>
      </c>
      <c r="E1" s="0" t="s">
        <v>101</v>
      </c>
    </row>
    <row r="2" customFormat="false" ht="12.8" hidden="false" customHeight="false" outlineLevel="0" collapsed="false">
      <c r="A2" s="0" t="s">
        <v>102</v>
      </c>
      <c r="B2" s="0" t="s">
        <v>31</v>
      </c>
      <c r="C2" s="0" t="s">
        <v>103</v>
      </c>
      <c r="D2" s="0" t="s">
        <v>104</v>
      </c>
      <c r="E2" s="0" t="n">
        <v>1</v>
      </c>
    </row>
    <row r="3" customFormat="false" ht="12.8" hidden="false" customHeight="false" outlineLevel="0" collapsed="false">
      <c r="A3" s="0" t="s">
        <v>36</v>
      </c>
      <c r="B3" s="0" t="s">
        <v>31</v>
      </c>
      <c r="C3" s="0" t="s">
        <v>105</v>
      </c>
      <c r="D3" s="0" t="s">
        <v>106</v>
      </c>
      <c r="E3" s="0" t="n">
        <v>0</v>
      </c>
    </row>
    <row r="4" customFormat="false" ht="12.8" hidden="false" customHeight="false" outlineLevel="0" collapsed="false">
      <c r="A4" s="0" t="s">
        <v>107</v>
      </c>
      <c r="B4" s="0" t="s">
        <v>31</v>
      </c>
      <c r="C4" s="0" t="s">
        <v>108</v>
      </c>
      <c r="D4" s="0" t="s">
        <v>109</v>
      </c>
      <c r="E4" s="0" t="n">
        <v>-1</v>
      </c>
    </row>
    <row r="5" customFormat="false" ht="12.8" hidden="false" customHeight="false" outlineLevel="0" collapsed="false">
      <c r="A5" s="0" t="s">
        <v>110</v>
      </c>
      <c r="B5" s="0" t="s">
        <v>37</v>
      </c>
      <c r="C5" s="0" t="s">
        <v>111</v>
      </c>
      <c r="D5" s="0" t="str">
        <f aca="false">C5</f>
        <v>многоводие</v>
      </c>
      <c r="E5" s="0" t="n">
        <v>1</v>
      </c>
    </row>
    <row r="6" customFormat="false" ht="12.8" hidden="false" customHeight="false" outlineLevel="0" collapsed="false">
      <c r="A6" s="0" t="s">
        <v>41</v>
      </c>
      <c r="B6" s="0" t="s">
        <v>37</v>
      </c>
      <c r="C6" s="0" t="s">
        <v>112</v>
      </c>
      <c r="D6" s="0" t="s">
        <v>113</v>
      </c>
      <c r="E6" s="0" t="n">
        <v>0</v>
      </c>
    </row>
    <row r="7" customFormat="false" ht="12.8" hidden="false" customHeight="false" outlineLevel="0" collapsed="false">
      <c r="A7" s="0" t="s">
        <v>114</v>
      </c>
      <c r="B7" s="0" t="s">
        <v>37</v>
      </c>
      <c r="C7" s="0" t="s">
        <v>115</v>
      </c>
      <c r="D7" s="0" t="str">
        <f aca="false">C7</f>
        <v>маловодие</v>
      </c>
      <c r="E7" s="0" t="n">
        <v>-1</v>
      </c>
    </row>
    <row r="8" customFormat="false" ht="12.8" hidden="false" customHeight="false" outlineLevel="0" collapsed="false">
      <c r="A8" s="0" t="s">
        <v>116</v>
      </c>
      <c r="B8" s="0" t="s">
        <v>42</v>
      </c>
      <c r="C8" s="0" t="s">
        <v>117</v>
      </c>
      <c r="D8" s="0" t="s">
        <v>117</v>
      </c>
      <c r="E8" s="0" t="n">
        <v>1</v>
      </c>
    </row>
    <row r="9" customFormat="false" ht="12.8" hidden="false" customHeight="false" outlineLevel="0" collapsed="false">
      <c r="A9" s="0" t="s">
        <v>46</v>
      </c>
      <c r="B9" s="0" t="s">
        <v>42</v>
      </c>
      <c r="C9" s="0" t="s">
        <v>118</v>
      </c>
      <c r="D9" s="0" t="s">
        <v>118</v>
      </c>
      <c r="E9" s="0" t="n">
        <v>0</v>
      </c>
    </row>
    <row r="10" customFormat="false" ht="12.8" hidden="false" customHeight="false" outlineLevel="0" collapsed="false">
      <c r="A10" s="2" t="s">
        <v>84</v>
      </c>
      <c r="B10" s="0" t="s">
        <v>80</v>
      </c>
      <c r="C10" s="0" t="s">
        <v>119</v>
      </c>
      <c r="D10" s="0" t="s">
        <v>118</v>
      </c>
      <c r="E10" s="0" t="n">
        <v>0</v>
      </c>
    </row>
    <row r="11" customFormat="false" ht="12.8" hidden="false" customHeight="false" outlineLevel="0" collapsed="false">
      <c r="A11" s="2" t="s">
        <v>120</v>
      </c>
      <c r="B11" s="0" t="s">
        <v>80</v>
      </c>
      <c r="C11" s="2" t="s">
        <v>121</v>
      </c>
      <c r="D11" s="0" t="s">
        <v>122</v>
      </c>
      <c r="E11" s="0" t="n">
        <v>1</v>
      </c>
    </row>
    <row r="12" customFormat="false" ht="12.8" hidden="false" customHeight="false" outlineLevel="0" collapsed="false">
      <c r="A12" s="0" t="s">
        <v>123</v>
      </c>
      <c r="B12" s="0" t="s">
        <v>80</v>
      </c>
      <c r="C12" s="0" t="s">
        <v>124</v>
      </c>
      <c r="D12" s="0" t="s">
        <v>125</v>
      </c>
      <c r="E12" s="0" t="n">
        <v>2</v>
      </c>
    </row>
    <row r="13" customFormat="false" ht="12.8" hidden="false" customHeight="false" outlineLevel="0" collapsed="false">
      <c r="A13" s="2" t="s">
        <v>126</v>
      </c>
      <c r="B13" s="0" t="s">
        <v>80</v>
      </c>
      <c r="C13" s="0" t="s">
        <v>127</v>
      </c>
      <c r="D13" s="0" t="s">
        <v>128</v>
      </c>
      <c r="E13" s="0" t="n">
        <v>3</v>
      </c>
    </row>
    <row r="14" customFormat="false" ht="12.8" hidden="false" customHeight="false" outlineLevel="0" collapsed="false">
      <c r="A14" s="2" t="s">
        <v>129</v>
      </c>
      <c r="B14" s="0" t="s">
        <v>80</v>
      </c>
      <c r="C14" s="0" t="s">
        <v>130</v>
      </c>
      <c r="D14" s="0" t="s">
        <v>131</v>
      </c>
      <c r="E14" s="0" t="n">
        <v>4</v>
      </c>
    </row>
    <row r="15" customFormat="false" ht="12.8" hidden="false" customHeight="false" outlineLevel="0" collapsed="false">
      <c r="A15" s="0" t="s">
        <v>71</v>
      </c>
      <c r="B15" s="2" t="s">
        <v>67</v>
      </c>
      <c r="C15" s="0" t="s">
        <v>132</v>
      </c>
      <c r="D15" s="2" t="s">
        <v>132</v>
      </c>
      <c r="E15" s="0" t="s">
        <v>133</v>
      </c>
    </row>
    <row r="16" customFormat="false" ht="12.8" hidden="false" customHeight="false" outlineLevel="0" collapsed="false">
      <c r="A16" s="0" t="s">
        <v>134</v>
      </c>
      <c r="B16" s="2" t="s">
        <v>67</v>
      </c>
      <c r="C16" s="0" t="s">
        <v>135</v>
      </c>
      <c r="D16" s="0" t="s">
        <v>136</v>
      </c>
      <c r="E16" s="0" t="s">
        <v>133</v>
      </c>
    </row>
    <row r="17" customFormat="false" ht="12.8" hidden="false" customHeight="false" outlineLevel="0" collapsed="false">
      <c r="A17" s="0" t="s">
        <v>137</v>
      </c>
      <c r="B17" s="2" t="s">
        <v>67</v>
      </c>
      <c r="C17" s="0" t="s">
        <v>138</v>
      </c>
      <c r="D17" s="0" t="s">
        <v>139</v>
      </c>
      <c r="E17" s="0" t="s">
        <v>140</v>
      </c>
    </row>
    <row r="18" customFormat="false" ht="12.8" hidden="false" customHeight="false" outlineLevel="0" collapsed="false">
      <c r="A18" s="0" t="s">
        <v>141</v>
      </c>
      <c r="B18" s="2" t="s">
        <v>67</v>
      </c>
      <c r="C18" s="0" t="s">
        <v>142</v>
      </c>
      <c r="D18" s="0" t="s">
        <v>143</v>
      </c>
      <c r="E18" s="0" t="s">
        <v>140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2024-03-27T11:53:17Z</dcterms:created>
  <dc:creator/>
  <dc:description/>
  <dc:language>en-US</dc:language>
  <cp:lastModifiedBy/>
  <dcterms:modified xsi:type="dcterms:W3CDTF">2024-06-02T07:08:57Z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