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price" sheetId="2" state="visible" r:id="rId3"/>
    <sheet name="houseworkin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<sst xmlns="http://schemas.openxmlformats.org/spreadsheetml/2006/main" count="866" uniqueCount="242">
  <si>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</si>
  <si>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</si>
  <si>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</si>
  <si>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</si>
  <si>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</si>
  <si>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</si>
  <si>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</si>
  <si>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</si>
  <si>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a:pipi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</si>
  <si>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</si>
  <si>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</si>
  <si>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</si>
  <si>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</si>
  <si>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</si>
  <si>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</si>
  <si>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</si>
  <si>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</si>
  <si>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</si>
  <si>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f:tele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</si>
  <si>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</si>
  <si>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</si>
  <si>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</si>
  <si>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</si>
  <si>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</si>
  <si>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h:corners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</si>
  <si>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</si>
  <si>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</si>
  <si>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</si>
  <si>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</si>
  <si>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</si>
  <si>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</si>
  <si>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</si>
  <si>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</si>
  <si>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</si>
  <si>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</si>
  <si>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l:cooking</t>
  </si>
  <si>
    <t xml:space="preserve">l:siesta</t>
  </si>
  <si>
    <t xml:space="preserve">l:sleeptime</t>
  </si>
  <si>
    <t xml:space="preserve">l:diet</t>
  </si>
  <si>
    <t xml:space="preserve">l:meals</t>
  </si>
  <si>
    <t xml:space="preserve">Y</t>
  </si>
  <si>
    <t xml:space="preserve">Lza, E</t>
  </si>
  <si>
    <t xml:space="preserve">Lh</t>
  </si>
  <si>
    <t xml:space="preserve">Ed24(1)</t>
  </si>
  <si>
    <t xml:space="preserve">aKG(1)</t>
  </si>
  <si>
    <t xml:space="preserve">-</t>
  </si>
  <si>
    <t xml:space="preserve">0</t>
  </si>
  <si>
    <t xml:space="preserve">+</t>
  </si>
  <si>
    <t xml:space="preserve">Lcan`t</t>
  </si>
  <si>
    <t xml:space="preserve">21:45</t>
  </si>
  <si>
    <t xml:space="preserve">LF</t>
  </si>
  <si>
    <t xml:space="preserve">22:50</t>
  </si>
  <si>
    <t xml:space="preserve">L1</t>
  </si>
  <si>
    <t xml:space="preserve">1</t>
  </si>
  <si>
    <t xml:space="preserve">L2</t>
  </si>
  <si>
    <t xml:space="preserve">9</t>
  </si>
  <si>
    <t xml:space="preserve">3</t>
  </si>
  <si>
    <t xml:space="preserve">-3</t>
  </si>
  <si>
    <t xml:space="preserve">can`t</t>
  </si>
  <si>
    <t xml:space="preserve">G</t>
  </si>
  <si>
    <t xml:space="preserve">23:00</t>
  </si>
  <si>
    <t xml:space="preserve">6</t>
  </si>
  <si>
    <t xml:space="preserve">2</t>
  </si>
  <si>
    <t xml:space="preserve">23:35</t>
  </si>
  <si>
    <t xml:space="preserve">ELza</t>
  </si>
  <si>
    <t xml:space="preserve">Lh, Eh</t>
  </si>
  <si>
    <t xml:space="preserve">Ed8(1)</t>
  </si>
  <si>
    <t xml:space="preserve">zKG(1), aKG(1)</t>
  </si>
  <si>
    <t xml:space="preserve">21:34</t>
  </si>
  <si>
    <t xml:space="preserve">-1</t>
  </si>
  <si>
    <t xml:space="preserve">B</t>
  </si>
  <si>
    <t xml:space="preserve">23:45</t>
  </si>
  <si>
    <t xml:space="preserve">23:46</t>
  </si>
  <si>
    <t xml:space="preserve">E0,Lcan`t</t>
  </si>
  <si>
    <t xml:space="preserve">21:59</t>
  </si>
  <si>
    <t xml:space="preserve">E1,Lcan`t</t>
  </si>
  <si>
    <t xml:space="preserve">21:40</t>
  </si>
  <si>
    <t xml:space="preserve">E1,L0</t>
  </si>
  <si>
    <t xml:space="preserve">E3,L0</t>
  </si>
  <si>
    <t xml:space="preserve">23:59</t>
  </si>
  <si>
    <t xml:space="preserve">E</t>
  </si>
  <si>
    <t xml:space="preserve">Lcan`t,E1</t>
  </si>
  <si>
    <t xml:space="preserve">22:40</t>
  </si>
  <si>
    <t xml:space="preserve">L2,E0</t>
  </si>
  <si>
    <t xml:space="preserve">L1,E4</t>
  </si>
  <si>
    <t xml:space="preserve">Ed24(0)</t>
  </si>
  <si>
    <t xml:space="preserve">Ed24()</t>
  </si>
  <si>
    <t xml:space="preserve">Ed24</t>
  </si>
  <si>
    <t xml:space="preserve">category</t>
  </si>
  <si>
    <t xml:space="preserve">PRICE</t>
  </si>
  <si>
    <t xml:space="preserve">{"&gt;.0": "30*", "0": 0}</t>
  </si>
  <si>
    <t xml:space="preserve">{"+": 0 , "-": 50}</t>
  </si>
  <si>
    <t xml:space="preserve">{"&gt;.1": 20, "1": 0, "0": -30, "F": 0}</t>
  </si>
  <si>
    <t xml:space="preserve">{"&lt;.22": "20+1*", "&gt;=.22": -50, "&gt;.23": " -2*"}</t>
  </si>
  <si>
    <t xml:space="preserve">{"+": 0 , "-": -50}</t>
  </si>
  <si>
    <t xml:space="preserve">{"+": 0, "-": -150}</t>
  </si>
  <si>
    <t xml:space="preserve">{"+": 0, "-": -100}</t>
  </si>
  <si>
    <t xml:space="preserve">{"&gt;.0": "20*", "0": 0}</t>
  </si>
  <si>
    <t xml:space="preserve">{"+": 30, "-": -80}</t>
  </si>
  <si>
    <t xml:space="preserve">{"&gt;.0": "40*", "0": 0}</t>
  </si>
  <si>
    <t xml:space="preserve">{"&gt;.0": "15*", "0": 0}</t>
  </si>
  <si>
    <t xml:space="preserve">{"&gt;=.4": "8*", "&gt;=.2": "10*", "&lt;.2": 0}</t>
  </si>
  <si>
    <t xml:space="preserve">{"&gt;.0": "-30*", "0": 50}</t>
  </si>
  <si>
    <t xml:space="preserve">{"9": 0, "+": -25, "-": -100}</t>
  </si>
  <si>
    <t xml:space="preserve">{"&gt;.0": "10*", "0": -50}</t>
  </si>
  <si>
    <t xml:space="preserve">{"!=.0": "20*", "0": 20}</t>
  </si>
  <si>
    <t xml:space="preserve">{"+": 50 , "-": 0}</t>
  </si>
  <si>
    <t xml:space="preserve">{"G": 30, "B": 0, "-": -100}</t>
  </si>
  <si>
    <t xml:space="preserve">{"&lt;.23": "20+1*", "&gt;.23": "-1*", "&gt;.0": "-1.5*"}</t>
  </si>
  <si>
    <t xml:space="preserve">{"&gt;=.3": "10*", "&lt;.3": 0}</t>
  </si>
  <si>
    <t xml:space="preserve">{"&gt;.0": "12*", "0": -50}</t>
  </si>
  <si>
    <t xml:space="preserve">True</t>
  </si>
  <si>
    <t xml:space="preserve">&gt;0</t>
  </si>
  <si>
    <t xml:space="preserve">&gt;=0</t>
  </si>
  <si>
    <t xml:space="preserve">&gt;=30</t>
  </si>
  <si>
    <t xml:space="preserve">child</t>
  </si>
  <si>
    <t xml:space="preserve">0.25*</t>
  </si>
  <si>
    <t xml:space="preserve">0.30*</t>
  </si>
  <si>
    <t xml:space="preserve">0.15*</t>
  </si>
  <si>
    <t xml:space="preserve">-0.25*</t>
  </si>
  <si>
    <t xml:space="preserve">{"T": "-0.25*", "F":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</si>
  <si>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</si>
  <si>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</si>
  <si>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</si>
  <si>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</si>
  <si>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</si>
  <si>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</si>
  <si>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</si>
  <si>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</si>
  <si>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</si>
  <si>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</si>
  <si>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</si>
  <si>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</si>
  <si>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</si>
  <si>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condition</t>
  </si>
  <si>
    <t xml:space="preserve">T</t>
  </si>
  <si>
    <t xml:space="preserve">F</t>
  </si>
  <si>
    <t xml:space="preserve">N</t>
  </si>
  <si>
    <t xml:space="preserve">4</t>
  </si>
  <si>
    <t xml:space="preserve">bonus</t>
  </si>
  <si>
    <t xml:space="preserve">25</t>
  </si>
  <si>
    <t xml:space="preserve">50</t>
  </si>
  <si>
    <t xml:space="preserve">-50</t>
  </si>
  <si>
    <t xml:space="preserve">100</t>
  </si>
  <si>
    <t xml:space="preserve">comment</t>
  </si>
  <si>
    <t xml:space="preserve">НОВАЯ КАТКА</t>
  </si>
  <si>
    <t xml:space="preserve">ОСТАВЛЕН ШТРАФ</t>
  </si>
  <si>
    <t xml:space="preserve">СНИЖЕН ШТРАФ</t>
  </si>
  <si>
    <t xml:space="preserve">ИЗМЕНЕЫ КЛЮЧИ</t>
  </si>
  <si>
    <t xml:space="preserve">ПРИБАВЛЕНА СТОИМОСТЬ</t>
  </si>
  <si>
    <t xml:space="preserve">ДОБАВЛЕН БОНУС, ИЗМЕНЕНА ЛОГИКА</t>
  </si>
  <si>
    <t xml:space="preserve">СНИЖЕНА ЦЕНА</t>
  </si>
  <si>
    <t xml:space="preserve">ДОБАВЛЕН ШТРАФ</t>
  </si>
  <si>
    <t xml:space="preserve">ДОБАВЛЕН БОНУС</t>
  </si>
  <si>
    <t xml:space="preserve">СНИЖЕНА СТОИМОСТЬ</t>
  </si>
  <si>
    <t xml:space="preserve">description</t>
  </si>
  <si>
    <t xml:space="preserve">Арина: сколько пописов(ПОКАКОВ) на горшок?</t>
  </si>
  <si>
    <t xml:space="preserve">Арина: сон в своей кровати?</t>
  </si>
  <si>
    <t xml:space="preserve">Арина: сколько прогулок за день?</t>
  </si>
  <si>
    <t xml:space="preserve">Арина: время засыпания?</t>
  </si>
  <si>
    <t xml:space="preserve">Арина: чистка зубов утром и вечером?</t>
  </si>
  <si>
    <t xml:space="preserve">Злата: сколько прогулок за день?</t>
  </si>
  <si>
    <t xml:space="preserve">Злата: время укладывания?</t>
  </si>
  <si>
    <t xml:space="preserve">Злата: дневной сон?</t>
  </si>
  <si>
    <t xml:space="preserve">Злата: чистка зубов утром и вечером?</t>
  </si>
  <si>
    <t xml:space="preserve">Злата: сколько занятий с родителем?</t>
  </si>
  <si>
    <t xml:space="preserve">Дети: без телевизера и интернета???</t>
  </si>
  <si>
    <t xml:space="preserve"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</si>
  <si>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</si>
  <si>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</si>
  <si>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 xml:space="preserve">Дом: убранная кухня?</t>
  </si>
  <si>
    <t xml:space="preserve">Дом: убранный коридор?</t>
  </si>
  <si>
    <t xml:space="preserve">Дом: количество неубранных ссаных углов</t>
  </si>
  <si>
    <t xml:space="preserve">Лера: чистка зубов утром и вечером?</t>
  </si>
  <si>
    <t xml:space="preserve">Лера: Сколько выполнено заданий?</t>
  </si>
  <si>
    <t xml:space="preserve">Лера: приготовление компотов, сладостей и т.д.</t>
  </si>
  <si>
    <t xml:space="preserve">Лера: дефицит сна? Дневной сон?</t>
  </si>
  <si>
    <t xml:space="preserve">Лера: время укладывания?</t>
  </si>
  <si>
    <t xml:space="preserve">Лера: соблюдение диеты?</t>
  </si>
  <si>
    <t xml:space="preserve">Лера: сколько баллов за питание?</t>
  </si>
  <si>
    <t xml:space="preserve">hint</t>
  </si>
  <si>
    <t xml:space="preserve">Плохие погодные условия от 30 мин, хорошие погодные условия от 1ч. Если были прогулки ТОЛЬКО в составе семейных , тыкай "F"</t>
  </si>
  <si>
    <t xml:space="preserve">Условия: указывается время, когда родитель освободился. Если Злата все равно выскакивает (пописать, поесть, попить), время сбрасывается</t>
  </si>
  <si>
    <t xml:space="preserve">Условия: какие-то поделки, логопедия, азбука, счет, настольные игры</t>
  </si>
  <si>
    <t xml:space="preserve">Плохие погодные условия от 30 мин, хорошие погодные условия от 1ч.</t>
  </si>
  <si>
    <t xml:space="preserve">Разрешается дробить коридор по 0.5. Туалет, ванная по 0.5. Результат с округлением вниз</t>
  </si>
  <si>
    <t xml:space="preserve"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</si>
  <si>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</si>
  <si>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 xml:space="preserve">Условия: обувь по полочкам, шмотки по шкафчикам, хлам у зеркала разобран</t>
  </si>
  <si>
    <t xml:space="preserve">Условия: ссаным углом считается любое скопление вещей в несанкционированном месте</t>
  </si>
  <si>
    <t xml:space="preserve">Активно разгружаем морозилку, заготовки</t>
  </si>
  <si>
    <t xml:space="preserve">Если не спал: тыкай “не мог”. Если спал: “+”, если не спал, но есть дефицит сна: “-”</t>
  </si>
  <si>
    <t xml:space="preserve">Условия: 1 прием пищи условно 1 балл.  С усилителями вкуса (бутики, сладкое, топинги): "–1" балл, с овощами, фруктами, творог: "+1" балл</t>
  </si>
  <si>
    <t xml:space="preserve">type</t>
  </si>
  <si>
    <t xml:space="preserve">range(0,7,1)</t>
  </si>
  <si>
    <t xml:space="preserve">dict</t>
  </si>
  <si>
    <t xml:space="preserve">range(0,4,1)</t>
  </si>
  <si>
    <t xml:space="preserve">time</t>
  </si>
  <si>
    <t xml:space="preserve">range(0,6,1)</t>
  </si>
  <si>
    <t xml:space="preserve">range(0,10,1)</t>
  </si>
  <si>
    <t xml:space="preserve">range(-5,5,1)</t>
  </si>
  <si>
    <t xml:space="preserve">add_keys</t>
  </si>
  <si>
    <t xml:space="preserve">private_value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</si>
  <si>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</si>
  <si>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</si>
  <si>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</si>
  <si>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</si>
  <si>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</si>
  <si>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</si>
  <si>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</si>
  <si>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</si>
  <si>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</si>
  <si>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</si>
  <si>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</si>
  <si>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холод</t>
  </si>
  <si>
    <t xml:space="preserve">краны</t>
  </si>
  <si>
    <t xml:space="preserve">мытье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</si>
  <si>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</si>
  <si>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</si>
  <si>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</si>
  <si>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</si>
  <si>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</si>
  <si>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сухая</t>
  </si>
  <si>
    <t xml:space="preserve">СОЖАЛЕНИЕ</t>
  </si>
  <si>
    <t xml:space="preserve">В МАСЛЕ</t>
  </si>
  <si>
    <t xml:space="preserve">МОКРОТА ЗА РЕЗНКОЮ</t>
  </si>
  <si>
    <t xml:space="preserve">плита</t>
  </si>
  <si>
    <t xml:space="preserve">НЕУБРАННАЯ ВАННА</t>
  </si>
  <si>
    <t xml:space="preserve">ПЫЛЕСОС</t>
  </si>
  <si>
    <t xml:space="preserve">РАЗГОВОРЫ О 3м</t>
  </si>
  <si>
    <t xml:space="preserve">ГНОЕНИЕ</t>
  </si>
  <si>
    <t xml:space="preserve">поощрения</t>
  </si>
  <si>
    <t xml:space="preserve">долгий ящик</t>
  </si>
  <si>
    <t xml:space="preserve">шкафах на кухне</t>
  </si>
  <si>
    <t xml:space="preserve">ремонт балкона</t>
  </si>
  <si>
    <t xml:space="preserve">прилога по крови</t>
  </si>
  <si>
    <t xml:space="preserve">продажа стула</t>
  </si>
  <si>
    <t xml:space="preserve">стоматолог ребенка</t>
  </si>
  <si>
    <t xml:space="preserve">привика от клеща</t>
  </si>
  <si>
    <t xml:space="preserve">продажа настольных</t>
  </si>
  <si>
    <t xml:space="preserve">прилога по СМА</t>
  </si>
  <si>
    <t xml:space="preserve">захости бота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</si>
</sst>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@"/>
    <numFmt numFmtId="167" formatCode="&quot;ИСТИНА&quot;;&quot;ИСТИНА&quot;;&quot;ЛОЖЬ&quot;"/>
    <numFmt numFmtId="168" formatCode="m/d/yyyy"/>
    <numFmt numFmtId="169" formatCode="General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  <fill>
      <patternFill patternType="solid">
        <fgColor rgb="FFFF0000"/>
        <bgColor rgb="FFC000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1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</cellStyles>
  <dxfs count="4">
    <dxf>
      <fill>
        <patternFill>
          <bgColor rgb="FFC00000"/>
        </patternFill>
      </fill>
    </dxf>
    <dxf>
      <fill>
        <patternFill>
          <bgColor rgb="FFFF8585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1"/>
  <sheetViews>
    <sheetView showFormulas="false" showGridLines="true" showRowColHeaders="true" showZeros="true" rightToLeft="false" tabSelected="true" showOutlineSymbols="true" defaultGridColor="true" view="normal" topLeftCell="W1" colorId="64" zoomScale="100" zoomScaleNormal="100" zoomScalePageLayoutView="100" workbookViewId="0">
      <selection pane="topLeft" activeCell="AK6" activeCellId="0" sqref="AK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customFormat="false" ht="15" hidden="false" customHeight="false" outlineLevel="0" collapsed="false">
      <c r="A2" s="2" t="n">
        <v>45231</v>
      </c>
      <c r="B2" s="0" t="n">
        <v>3</v>
      </c>
      <c r="C2" s="0" t="s">
        <v>40</v>
      </c>
      <c r="D2" s="0" t="s">
        <v>41</v>
      </c>
      <c r="E2" s="0" t="s">
        <v>42</v>
      </c>
      <c r="F2" s="0" t="s">
        <v>43</v>
      </c>
      <c r="G2" s="0" t="s">
        <v>44</v>
      </c>
      <c r="H2" s="0" t="s">
        <v>45</v>
      </c>
      <c r="I2" s="0" t="s">
        <v>46</v>
      </c>
      <c r="J2" s="0" t="s">
        <v>47</v>
      </c>
      <c r="K2" s="0" t="s">
        <v>48</v>
      </c>
      <c r="L2" s="0" t="s">
        <v>49</v>
      </c>
      <c r="M2" s="0" t="s">
        <v>45</v>
      </c>
      <c r="N2" s="0" t="s">
        <v>50</v>
      </c>
      <c r="O2" s="0" t="s">
        <v>51</v>
      </c>
      <c r="P2" s="0" t="s">
        <v>47</v>
      </c>
      <c r="Q2" s="0" t="s">
        <v>47</v>
      </c>
      <c r="R2" s="0" t="s">
        <v>52</v>
      </c>
      <c r="S2" s="0" t="s">
        <v>45</v>
      </c>
      <c r="T2" s="0" t="s">
        <v>53</v>
      </c>
      <c r="U2" s="0" t="s">
        <v>46</v>
      </c>
      <c r="V2" s="0" t="s">
        <v>54</v>
      </c>
      <c r="W2" s="0" t="s">
        <v>47</v>
      </c>
      <c r="X2" s="0" t="s">
        <v>47</v>
      </c>
      <c r="Y2" s="0" t="s">
        <v>53</v>
      </c>
      <c r="Z2" s="0" t="s">
        <v>55</v>
      </c>
      <c r="AA2" s="0" t="s">
        <v>56</v>
      </c>
      <c r="AB2" s="0" t="s">
        <v>57</v>
      </c>
      <c r="AC2" s="0" t="s">
        <v>58</v>
      </c>
      <c r="AD2" s="0" t="s">
        <v>59</v>
      </c>
      <c r="AE2" s="0" t="s">
        <v>60</v>
      </c>
      <c r="AF2" s="0" t="s">
        <v>47</v>
      </c>
      <c r="AG2" s="0" t="s">
        <v>61</v>
      </c>
      <c r="AH2" s="0" t="s">
        <v>47</v>
      </c>
      <c r="AI2" s="0" t="s">
        <v>62</v>
      </c>
      <c r="AJ2" s="0" t="s">
        <v>45</v>
      </c>
      <c r="AK2" s="0" t="s">
        <v>47</v>
      </c>
      <c r="AL2" s="0" t="s">
        <v>63</v>
      </c>
      <c r="AM2" s="0" t="s">
        <v>45</v>
      </c>
      <c r="AN2" s="0" t="s">
        <v>62</v>
      </c>
    </row>
    <row r="3" customFormat="false" ht="15" hidden="false" customHeight="false" outlineLevel="0" collapsed="false">
      <c r="A3" s="2" t="n">
        <v>45232</v>
      </c>
      <c r="B3" s="0" t="n">
        <v>4</v>
      </c>
      <c r="C3" s="0" t="s">
        <v>40</v>
      </c>
      <c r="D3" s="0" t="s">
        <v>64</v>
      </c>
      <c r="E3" s="0" t="s">
        <v>65</v>
      </c>
      <c r="F3" s="0" t="s">
        <v>66</v>
      </c>
      <c r="G3" s="0" t="s">
        <v>67</v>
      </c>
      <c r="H3" s="0" t="s">
        <v>45</v>
      </c>
      <c r="I3" s="0" t="s">
        <v>46</v>
      </c>
      <c r="J3" s="0" t="s">
        <v>47</v>
      </c>
      <c r="K3" s="0" t="s">
        <v>46</v>
      </c>
      <c r="L3" s="0" t="s">
        <v>68</v>
      </c>
      <c r="M3" s="0" t="s">
        <v>45</v>
      </c>
      <c r="N3" s="0" t="s">
        <v>46</v>
      </c>
      <c r="O3" s="0" t="s">
        <v>58</v>
      </c>
      <c r="P3" s="0" t="s">
        <v>58</v>
      </c>
      <c r="Q3" s="0" t="s">
        <v>47</v>
      </c>
      <c r="R3" s="0" t="s">
        <v>53</v>
      </c>
      <c r="S3" s="0" t="s">
        <v>47</v>
      </c>
      <c r="T3" s="0" t="s">
        <v>46</v>
      </c>
      <c r="U3" s="0" t="s">
        <v>53</v>
      </c>
      <c r="V3" s="0" t="s">
        <v>46</v>
      </c>
      <c r="W3" s="0" t="s">
        <v>47</v>
      </c>
      <c r="X3" s="0" t="s">
        <v>47</v>
      </c>
      <c r="Y3" s="0" t="s">
        <v>53</v>
      </c>
      <c r="Z3" s="0" t="s">
        <v>45</v>
      </c>
      <c r="AA3" s="0" t="s">
        <v>56</v>
      </c>
      <c r="AB3" s="0" t="s">
        <v>69</v>
      </c>
      <c r="AC3" s="0" t="s">
        <v>47</v>
      </c>
      <c r="AD3" s="0" t="s">
        <v>70</v>
      </c>
      <c r="AE3" s="0" t="s">
        <v>71</v>
      </c>
      <c r="AF3" s="0" t="s">
        <v>45</v>
      </c>
      <c r="AG3" s="0" t="s">
        <v>46</v>
      </c>
      <c r="AH3" s="0" t="s">
        <v>55</v>
      </c>
      <c r="AI3" s="0" t="s">
        <v>56</v>
      </c>
      <c r="AJ3" s="0" t="s">
        <v>47</v>
      </c>
      <c r="AK3" s="0" t="s">
        <v>58</v>
      </c>
      <c r="AL3" s="0" t="s">
        <v>72</v>
      </c>
      <c r="AM3" s="0" t="s">
        <v>47</v>
      </c>
      <c r="AN3" s="0" t="s">
        <v>46</v>
      </c>
    </row>
    <row r="4" customFormat="false" ht="15" hidden="false" customHeight="false" outlineLevel="0" collapsed="false">
      <c r="A4" s="2" t="n">
        <v>45233</v>
      </c>
      <c r="B4" s="0" t="n">
        <v>5</v>
      </c>
      <c r="C4" s="0" t="s">
        <v>40</v>
      </c>
      <c r="D4" s="0" t="s">
        <v>64</v>
      </c>
      <c r="E4" s="0" t="s">
        <v>65</v>
      </c>
      <c r="F4" s="0" t="s">
        <v>45</v>
      </c>
      <c r="G4" s="0" t="s">
        <v>67</v>
      </c>
      <c r="H4" s="0" t="s">
        <v>45</v>
      </c>
      <c r="I4" s="0" t="s">
        <v>46</v>
      </c>
      <c r="J4" s="0" t="s">
        <v>47</v>
      </c>
      <c r="K4" s="0" t="s">
        <v>73</v>
      </c>
      <c r="L4" s="0" t="s">
        <v>74</v>
      </c>
      <c r="M4" s="0" t="s">
        <v>47</v>
      </c>
      <c r="N4" s="0" t="s">
        <v>75</v>
      </c>
      <c r="O4" s="0" t="s">
        <v>76</v>
      </c>
      <c r="P4" s="0" t="s">
        <v>58</v>
      </c>
      <c r="Q4" s="0" t="s">
        <v>47</v>
      </c>
      <c r="R4" s="0" t="s">
        <v>77</v>
      </c>
      <c r="S4" s="0" t="s">
        <v>47</v>
      </c>
      <c r="T4" s="0" t="s">
        <v>46</v>
      </c>
      <c r="U4" s="0" t="s">
        <v>46</v>
      </c>
      <c r="V4" s="0" t="s">
        <v>78</v>
      </c>
      <c r="W4" s="0" t="s">
        <v>47</v>
      </c>
      <c r="X4" s="0" t="s">
        <v>47</v>
      </c>
      <c r="Y4" s="0" t="n">
        <v>3</v>
      </c>
      <c r="Z4" s="0" t="s">
        <v>45</v>
      </c>
      <c r="AA4" s="0" t="s">
        <v>56</v>
      </c>
      <c r="AB4" s="0" t="s">
        <v>69</v>
      </c>
      <c r="AC4" s="0" t="s">
        <v>58</v>
      </c>
      <c r="AD4" s="0" t="s">
        <v>70</v>
      </c>
      <c r="AE4" s="0" t="s">
        <v>79</v>
      </c>
      <c r="AF4" s="0" t="s">
        <v>47</v>
      </c>
      <c r="AG4" s="0" t="s">
        <v>56</v>
      </c>
      <c r="AH4" s="0" t="s">
        <v>47</v>
      </c>
      <c r="AI4" s="0" t="s">
        <v>62</v>
      </c>
      <c r="AJ4" s="0" t="s">
        <v>45</v>
      </c>
      <c r="AK4" s="0" t="s">
        <v>47</v>
      </c>
      <c r="AL4" s="0" t="s">
        <v>79</v>
      </c>
      <c r="AM4" s="0" t="s">
        <v>47</v>
      </c>
      <c r="AN4" s="0" t="s">
        <v>53</v>
      </c>
    </row>
    <row r="5" customFormat="false" ht="15" hidden="false" customHeight="false" outlineLevel="0" collapsed="false">
      <c r="A5" s="2" t="n">
        <v>45234</v>
      </c>
      <c r="B5" s="0" t="n">
        <v>6</v>
      </c>
      <c r="C5" s="0" t="s">
        <v>80</v>
      </c>
      <c r="D5" s="0" t="s">
        <v>64</v>
      </c>
      <c r="E5" s="0" t="s">
        <v>65</v>
      </c>
      <c r="F5" s="0" t="s">
        <v>45</v>
      </c>
      <c r="G5" s="0" t="s">
        <v>45</v>
      </c>
      <c r="H5" s="0" t="s">
        <v>45</v>
      </c>
      <c r="I5" s="0" t="s">
        <v>46</v>
      </c>
      <c r="J5" s="0" t="s">
        <v>47</v>
      </c>
      <c r="K5" s="0" t="s">
        <v>81</v>
      </c>
      <c r="L5" s="0" t="s">
        <v>76</v>
      </c>
      <c r="M5" s="0" t="s">
        <v>47</v>
      </c>
      <c r="N5" s="0" t="s">
        <v>81</v>
      </c>
      <c r="O5" s="0" t="s">
        <v>82</v>
      </c>
      <c r="P5" s="0" t="s">
        <v>47</v>
      </c>
      <c r="Q5" s="0" t="s">
        <v>45</v>
      </c>
      <c r="R5" s="0" t="s">
        <v>83</v>
      </c>
      <c r="S5" s="0" t="s">
        <v>47</v>
      </c>
      <c r="T5" s="0" t="s">
        <v>58</v>
      </c>
      <c r="U5" s="0" t="s">
        <v>46</v>
      </c>
      <c r="V5" s="0" t="s">
        <v>84</v>
      </c>
      <c r="W5" s="0" t="s">
        <v>47</v>
      </c>
      <c r="X5" s="0" t="s">
        <v>47</v>
      </c>
      <c r="Y5" s="0" t="s">
        <v>53</v>
      </c>
      <c r="Z5" s="0" t="s">
        <v>47</v>
      </c>
      <c r="AA5" s="0" t="s">
        <v>62</v>
      </c>
      <c r="AB5" s="0" t="s">
        <v>46</v>
      </c>
      <c r="AC5" s="0" t="s">
        <v>58</v>
      </c>
      <c r="AD5" s="0" t="s">
        <v>70</v>
      </c>
      <c r="AE5" s="0" t="s">
        <v>79</v>
      </c>
      <c r="AF5" s="0" t="s">
        <v>47</v>
      </c>
      <c r="AG5" s="0" t="s">
        <v>56</v>
      </c>
      <c r="AH5" s="0" t="s">
        <v>47</v>
      </c>
      <c r="AI5" s="0" t="s">
        <v>56</v>
      </c>
      <c r="AJ5" s="0" t="s">
        <v>45</v>
      </c>
      <c r="AK5" s="0" t="s">
        <v>45</v>
      </c>
      <c r="AM5" s="0" t="s">
        <v>47</v>
      </c>
      <c r="AN5" s="0" t="s">
        <v>62</v>
      </c>
    </row>
    <row r="6" customFormat="false" ht="15" hidden="false" customHeight="false" outlineLevel="0" collapsed="false">
      <c r="A6" s="2" t="n">
        <v>45235</v>
      </c>
      <c r="B6" s="0" t="n">
        <v>7</v>
      </c>
      <c r="D6" s="0" t="s">
        <v>41</v>
      </c>
      <c r="E6" s="0" t="s">
        <v>42</v>
      </c>
      <c r="F6" s="0" t="s">
        <v>85</v>
      </c>
      <c r="G6" s="0" t="s">
        <v>45</v>
      </c>
      <c r="H6" s="0" t="s">
        <v>45</v>
      </c>
    </row>
    <row r="7" customFormat="false" ht="15" hidden="false" customHeight="false" outlineLevel="0" collapsed="false">
      <c r="A7" s="2" t="n">
        <v>45236</v>
      </c>
      <c r="B7" s="0" t="n">
        <v>1</v>
      </c>
      <c r="D7" s="0" t="s">
        <v>64</v>
      </c>
      <c r="E7" s="0" t="s">
        <v>65</v>
      </c>
      <c r="F7" s="0" t="s">
        <v>45</v>
      </c>
      <c r="G7" s="0" t="s">
        <v>45</v>
      </c>
      <c r="H7" s="0" t="s">
        <v>45</v>
      </c>
    </row>
    <row r="8" customFormat="false" ht="15" hidden="false" customHeight="false" outlineLevel="0" collapsed="false">
      <c r="A8" s="2" t="n">
        <v>45237</v>
      </c>
      <c r="B8" s="0" t="n">
        <v>2</v>
      </c>
      <c r="D8" s="0" t="s">
        <v>41</v>
      </c>
      <c r="E8" s="0" t="s">
        <v>42</v>
      </c>
      <c r="F8" s="0" t="s">
        <v>86</v>
      </c>
      <c r="G8" s="0" t="s">
        <v>67</v>
      </c>
      <c r="H8" s="0" t="s">
        <v>45</v>
      </c>
    </row>
    <row r="9" customFormat="false" ht="15" hidden="false" customHeight="false" outlineLevel="0" collapsed="false">
      <c r="A9" s="2" t="n">
        <v>45238</v>
      </c>
      <c r="B9" s="0" t="n">
        <v>3</v>
      </c>
      <c r="D9" s="0" t="s">
        <v>64</v>
      </c>
      <c r="E9" s="0" t="s">
        <v>65</v>
      </c>
      <c r="F9" s="0" t="s">
        <v>45</v>
      </c>
      <c r="G9" s="0" t="s">
        <v>67</v>
      </c>
      <c r="H9" s="0" t="s">
        <v>45</v>
      </c>
    </row>
    <row r="10" customFormat="false" ht="15" hidden="false" customHeight="false" outlineLevel="0" collapsed="false">
      <c r="A10" s="2" t="n">
        <v>45239</v>
      </c>
      <c r="B10" s="0" t="n">
        <v>4</v>
      </c>
      <c r="D10" s="0" t="s">
        <v>64</v>
      </c>
      <c r="E10" s="0" t="s">
        <v>65</v>
      </c>
      <c r="F10" s="0" t="s">
        <v>45</v>
      </c>
      <c r="G10" s="0" t="s">
        <v>67</v>
      </c>
      <c r="H10" s="0" t="s">
        <v>45</v>
      </c>
    </row>
    <row r="11" customFormat="false" ht="15" hidden="false" customHeight="false" outlineLevel="0" collapsed="false">
      <c r="A11" s="2" t="n">
        <v>45240</v>
      </c>
      <c r="B11" s="0" t="n">
        <v>5</v>
      </c>
      <c r="D11" s="0" t="s">
        <v>64</v>
      </c>
      <c r="E11" s="0" t="s">
        <v>65</v>
      </c>
      <c r="F11" s="0" t="s">
        <v>45</v>
      </c>
      <c r="G11" s="0" t="s">
        <v>67</v>
      </c>
      <c r="H11" s="0" t="s">
        <v>45</v>
      </c>
    </row>
    <row r="12" customFormat="false" ht="15" hidden="false" customHeight="false" outlineLevel="0" collapsed="false">
      <c r="A12" s="2" t="n">
        <v>45241</v>
      </c>
      <c r="B12" s="0" t="n">
        <v>6</v>
      </c>
      <c r="D12" s="0" t="s">
        <v>41</v>
      </c>
      <c r="E12" s="0" t="s">
        <v>42</v>
      </c>
      <c r="F12" s="0" t="s">
        <v>87</v>
      </c>
      <c r="G12" s="0" t="s">
        <v>45</v>
      </c>
      <c r="H12" s="0" t="s">
        <v>45</v>
      </c>
    </row>
    <row r="13" customFormat="false" ht="15" hidden="false" customHeight="false" outlineLevel="0" collapsed="false">
      <c r="A13" s="2" t="n">
        <v>45242</v>
      </c>
      <c r="B13" s="0" t="n">
        <v>7</v>
      </c>
      <c r="D13" s="0" t="s">
        <v>64</v>
      </c>
      <c r="E13" s="0" t="s">
        <v>65</v>
      </c>
      <c r="F13" s="0" t="s">
        <v>45</v>
      </c>
      <c r="G13" s="0" t="s">
        <v>45</v>
      </c>
      <c r="H13" s="0" t="s">
        <v>45</v>
      </c>
    </row>
    <row r="14" customFormat="false" ht="15" hidden="false" customHeight="false" outlineLevel="0" collapsed="false">
      <c r="A14" s="2" t="n">
        <v>45243</v>
      </c>
      <c r="B14" s="0" t="n">
        <v>1</v>
      </c>
      <c r="D14" s="0" t="s">
        <v>64</v>
      </c>
      <c r="E14" s="0" t="s">
        <v>65</v>
      </c>
      <c r="F14" s="0" t="s">
        <v>45</v>
      </c>
      <c r="G14" s="0" t="s">
        <v>67</v>
      </c>
      <c r="H14" s="0" t="s">
        <v>45</v>
      </c>
    </row>
    <row r="15" customFormat="false" ht="15" hidden="false" customHeight="false" outlineLevel="0" collapsed="false">
      <c r="A15" s="2" t="n">
        <v>45244</v>
      </c>
      <c r="B15" s="0" t="n">
        <v>2</v>
      </c>
      <c r="D15" s="0" t="s">
        <v>64</v>
      </c>
      <c r="E15" s="0" t="s">
        <v>65</v>
      </c>
      <c r="F15" s="0" t="s">
        <v>45</v>
      </c>
      <c r="G15" s="0" t="s">
        <v>67</v>
      </c>
      <c r="H15" s="0" t="s">
        <v>45</v>
      </c>
    </row>
    <row r="16" customFormat="false" ht="15" hidden="false" customHeight="false" outlineLevel="0" collapsed="false">
      <c r="A16" s="2" t="n">
        <v>45245</v>
      </c>
      <c r="B16" s="0" t="n">
        <v>3</v>
      </c>
      <c r="D16" s="0" t="s">
        <v>41</v>
      </c>
      <c r="E16" s="0" t="s">
        <v>42</v>
      </c>
      <c r="F16" s="0" t="s">
        <v>87</v>
      </c>
      <c r="G16" s="0" t="s">
        <v>67</v>
      </c>
      <c r="H16" s="0" t="s">
        <v>45</v>
      </c>
    </row>
    <row r="17" customFormat="false" ht="15" hidden="false" customHeight="false" outlineLevel="0" collapsed="false">
      <c r="A17" s="2" t="n">
        <v>45246</v>
      </c>
      <c r="B17" s="0" t="n">
        <v>4</v>
      </c>
      <c r="D17" s="0" t="s">
        <v>64</v>
      </c>
      <c r="E17" s="0" t="s">
        <v>65</v>
      </c>
      <c r="F17" s="0" t="s">
        <v>45</v>
      </c>
      <c r="G17" s="0" t="s">
        <v>67</v>
      </c>
      <c r="H17" s="0" t="s">
        <v>45</v>
      </c>
    </row>
    <row r="18" customFormat="false" ht="15" hidden="false" customHeight="false" outlineLevel="0" collapsed="false">
      <c r="A18" s="2" t="n">
        <v>45247</v>
      </c>
      <c r="B18" s="0" t="n">
        <v>5</v>
      </c>
      <c r="D18" s="0" t="s">
        <v>41</v>
      </c>
      <c r="E18" s="0" t="s">
        <v>42</v>
      </c>
      <c r="F18" s="0" t="s">
        <v>87</v>
      </c>
      <c r="G18" s="0" t="s">
        <v>67</v>
      </c>
      <c r="H18" s="0" t="s">
        <v>45</v>
      </c>
    </row>
    <row r="19" customFormat="false" ht="15" hidden="false" customHeight="false" outlineLevel="0" collapsed="false">
      <c r="A19" s="2" t="n">
        <v>45248</v>
      </c>
      <c r="B19" s="0" t="n">
        <v>6</v>
      </c>
      <c r="D19" s="0" t="s">
        <v>64</v>
      </c>
      <c r="E19" s="0" t="s">
        <v>65</v>
      </c>
      <c r="F19" s="0" t="s">
        <v>45</v>
      </c>
      <c r="G19" s="0" t="s">
        <v>45</v>
      </c>
      <c r="H19" s="0" t="s">
        <v>45</v>
      </c>
    </row>
    <row r="20" customFormat="false" ht="15" hidden="false" customHeight="false" outlineLevel="0" collapsed="false">
      <c r="A20" s="2" t="n">
        <v>45249</v>
      </c>
      <c r="B20" s="0" t="n">
        <v>7</v>
      </c>
      <c r="D20" s="0" t="s">
        <v>64</v>
      </c>
      <c r="E20" s="0" t="s">
        <v>65</v>
      </c>
      <c r="F20" s="0" t="s">
        <v>45</v>
      </c>
      <c r="G20" s="0" t="s">
        <v>45</v>
      </c>
      <c r="H20" s="0" t="s">
        <v>45</v>
      </c>
    </row>
    <row r="21" customFormat="false" ht="15" hidden="false" customHeight="false" outlineLevel="0" collapsed="false">
      <c r="A21" s="2" t="n">
        <v>45250</v>
      </c>
      <c r="B21" s="0" t="n">
        <v>1</v>
      </c>
      <c r="D21" s="0" t="s">
        <v>64</v>
      </c>
      <c r="E21" s="0" t="s">
        <v>65</v>
      </c>
      <c r="F21" s="0" t="s">
        <v>45</v>
      </c>
      <c r="G21" s="0" t="s">
        <v>67</v>
      </c>
      <c r="H21" s="0" t="s">
        <v>45</v>
      </c>
    </row>
    <row r="22" customFormat="false" ht="15" hidden="false" customHeight="false" outlineLevel="0" collapsed="false">
      <c r="A22" s="2" t="n">
        <v>45251</v>
      </c>
      <c r="B22" s="0" t="n">
        <v>2</v>
      </c>
      <c r="D22" s="0" t="s">
        <v>64</v>
      </c>
      <c r="E22" s="0" t="s">
        <v>65</v>
      </c>
      <c r="F22" s="0" t="s">
        <v>45</v>
      </c>
      <c r="G22" s="0" t="s">
        <v>67</v>
      </c>
      <c r="H22" s="0" t="s">
        <v>45</v>
      </c>
    </row>
    <row r="23" customFormat="false" ht="15" hidden="false" customHeight="false" outlineLevel="0" collapsed="false">
      <c r="A23" s="2" t="n">
        <v>45252</v>
      </c>
      <c r="B23" s="0" t="n">
        <v>3</v>
      </c>
      <c r="D23" s="0" t="s">
        <v>64</v>
      </c>
      <c r="E23" s="0" t="s">
        <v>65</v>
      </c>
      <c r="F23" s="0" t="s">
        <v>45</v>
      </c>
      <c r="G23" s="0" t="s">
        <v>67</v>
      </c>
      <c r="H23" s="0" t="s">
        <v>45</v>
      </c>
    </row>
    <row r="24" customFormat="false" ht="15" hidden="false" customHeight="false" outlineLevel="0" collapsed="false">
      <c r="A24" s="2" t="n">
        <v>45253</v>
      </c>
      <c r="B24" s="0" t="n">
        <v>4</v>
      </c>
      <c r="D24" s="0" t="s">
        <v>64</v>
      </c>
      <c r="E24" s="0" t="s">
        <v>65</v>
      </c>
      <c r="F24" s="0" t="s">
        <v>45</v>
      </c>
      <c r="G24" s="0" t="s">
        <v>67</v>
      </c>
      <c r="H24" s="0" t="s">
        <v>45</v>
      </c>
    </row>
    <row r="25" customFormat="false" ht="15" hidden="false" customHeight="false" outlineLevel="0" collapsed="false">
      <c r="A25" s="2" t="n">
        <v>45254</v>
      </c>
      <c r="B25" s="0" t="n">
        <v>5</v>
      </c>
      <c r="D25" s="0" t="s">
        <v>64</v>
      </c>
      <c r="E25" s="0" t="s">
        <v>65</v>
      </c>
      <c r="F25" s="0" t="s">
        <v>45</v>
      </c>
      <c r="G25" s="0" t="s">
        <v>67</v>
      </c>
      <c r="H25" s="0" t="s">
        <v>45</v>
      </c>
    </row>
    <row r="26" customFormat="false" ht="15" hidden="false" customHeight="false" outlineLevel="0" collapsed="false">
      <c r="A26" s="2" t="n">
        <v>45255</v>
      </c>
      <c r="B26" s="0" t="n">
        <v>6</v>
      </c>
      <c r="D26" s="0" t="s">
        <v>64</v>
      </c>
      <c r="E26" s="0" t="s">
        <v>65</v>
      </c>
      <c r="F26" s="0" t="s">
        <v>45</v>
      </c>
      <c r="G26" s="0" t="s">
        <v>45</v>
      </c>
      <c r="H26" s="0" t="s">
        <v>45</v>
      </c>
    </row>
    <row r="27" customFormat="false" ht="15" hidden="false" customHeight="false" outlineLevel="0" collapsed="false">
      <c r="A27" s="2" t="n">
        <v>45256</v>
      </c>
      <c r="B27" s="0" t="n">
        <v>7</v>
      </c>
      <c r="D27" s="0" t="s">
        <v>64</v>
      </c>
      <c r="E27" s="0" t="s">
        <v>65</v>
      </c>
      <c r="F27" s="0" t="s">
        <v>45</v>
      </c>
      <c r="G27" s="0" t="s">
        <v>45</v>
      </c>
      <c r="H27" s="0" t="s">
        <v>45</v>
      </c>
    </row>
    <row r="28" customFormat="false" ht="15" hidden="false" customHeight="false" outlineLevel="0" collapsed="false">
      <c r="A28" s="2" t="n">
        <v>45257</v>
      </c>
      <c r="B28" s="0" t="n">
        <v>1</v>
      </c>
      <c r="D28" s="0" t="s">
        <v>41</v>
      </c>
      <c r="E28" s="0" t="s">
        <v>42</v>
      </c>
      <c r="F28" s="0" t="s">
        <v>87</v>
      </c>
      <c r="G28" s="0" t="s">
        <v>67</v>
      </c>
      <c r="H28" s="0" t="s">
        <v>45</v>
      </c>
    </row>
    <row r="29" customFormat="false" ht="15" hidden="false" customHeight="false" outlineLevel="0" collapsed="false">
      <c r="A29" s="2" t="n">
        <v>45258</v>
      </c>
      <c r="B29" s="0" t="n">
        <v>2</v>
      </c>
      <c r="D29" s="0" t="s">
        <v>64</v>
      </c>
      <c r="E29" s="0" t="s">
        <v>65</v>
      </c>
      <c r="F29" s="0" t="s">
        <v>45</v>
      </c>
      <c r="G29" s="0" t="s">
        <v>67</v>
      </c>
      <c r="H29" s="0" t="s">
        <v>45</v>
      </c>
    </row>
    <row r="30" customFormat="false" ht="15" hidden="false" customHeight="false" outlineLevel="0" collapsed="false">
      <c r="A30" s="2" t="n">
        <v>45259</v>
      </c>
      <c r="B30" s="0" t="n">
        <v>3</v>
      </c>
      <c r="D30" s="0" t="s">
        <v>64</v>
      </c>
      <c r="E30" s="0" t="s">
        <v>65</v>
      </c>
      <c r="F30" s="0" t="s">
        <v>45</v>
      </c>
      <c r="G30" s="0" t="s">
        <v>67</v>
      </c>
      <c r="H30" s="0" t="s">
        <v>45</v>
      </c>
    </row>
    <row r="31" customFormat="false" ht="15" hidden="false" customHeight="false" outlineLevel="0" collapsed="false">
      <c r="A31" s="2" t="n">
        <v>45260</v>
      </c>
      <c r="B31" s="0" t="n">
        <v>4</v>
      </c>
      <c r="D31" s="0" t="s">
        <v>41</v>
      </c>
      <c r="E31" s="0" t="s">
        <v>42</v>
      </c>
      <c r="F31" s="0" t="s">
        <v>87</v>
      </c>
      <c r="G31" s="0" t="s">
        <v>67</v>
      </c>
      <c r="H31" s="0" t="s">
        <v>45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AA11" activePane="bottomRight" state="frozen"/>
      <selection pane="topLeft" activeCell="A1" activeCellId="0" sqref="A1"/>
      <selection pane="topRight" activeCell="AA1" activeCellId="0" sqref="AA1"/>
      <selection pane="bottomLeft" activeCell="A11" activeCellId="0" sqref="A11"/>
      <selection pane="bottomRight" activeCell="AB21" activeCellId="0" sqref="AB21"/>
    </sheetView>
  </sheetViews>
  <sheetFormatPr defaultColWidth="9.14453125" defaultRowHeight="15" zeroHeight="false" outlineLevelRow="0" outlineLevelCol="0"/>
  <cols>
    <col collapsed="false" customWidth="true" hidden="false" outlineLevel="0" max="1" min="1" style="3" width="14.57"/>
    <col collapsed="false" customWidth="true" hidden="false" outlineLevel="0" max="2" min="2" style="3" width="35.14"/>
    <col collapsed="false" customWidth="true" hidden="false" outlineLevel="0" max="4" min="3" style="3" width="32"/>
    <col collapsed="false" customWidth="true" hidden="false" outlineLevel="0" max="5" min="5" style="3" width="44.14"/>
    <col collapsed="false" customWidth="true" hidden="false" outlineLevel="0" max="6" min="6" style="3" width="42.57"/>
    <col collapsed="false" customWidth="true" hidden="false" outlineLevel="0" max="7" min="7" style="3" width="31"/>
    <col collapsed="false" customWidth="true" hidden="false" outlineLevel="0" max="8" min="8" style="3" width="45.14"/>
    <col collapsed="false" customWidth="true" hidden="false" outlineLevel="0" max="9" min="9" style="3" width="22.43"/>
    <col collapsed="false" customWidth="true" hidden="false" outlineLevel="0" max="11" min="10" style="3" width="23.28"/>
    <col collapsed="false" customWidth="true" hidden="false" outlineLevel="0" max="12" min="12" style="3" width="32"/>
    <col collapsed="false" customWidth="true" hidden="false" outlineLevel="0" max="13" min="13" style="3" width="26"/>
    <col collapsed="false" customWidth="true" hidden="false" outlineLevel="0" max="14" min="14" style="3" width="23.28"/>
    <col collapsed="false" customWidth="true" hidden="false" outlineLevel="0" max="15" min="15" style="3" width="36"/>
    <col collapsed="false" customWidth="true" hidden="false" outlineLevel="0" max="18" min="16" style="3" width="21.57"/>
    <col collapsed="false" customWidth="true" hidden="false" outlineLevel="0" max="19" min="19" style="3" width="29.14"/>
    <col collapsed="false" customWidth="true" hidden="false" outlineLevel="0" max="21" min="20" style="3" width="23.85"/>
    <col collapsed="false" customWidth="true" hidden="false" outlineLevel="0" max="22" min="22" style="3" width="19.14"/>
    <col collapsed="false" customWidth="true" hidden="false" outlineLevel="0" max="23" min="23" style="3" width="23.57"/>
    <col collapsed="false" customWidth="true" hidden="false" outlineLevel="0" max="24" min="24" style="3" width="45.28"/>
    <col collapsed="false" customWidth="true" hidden="false" outlineLevel="0" max="25" min="25" style="3" width="21.57"/>
    <col collapsed="false" customWidth="true" hidden="false" outlineLevel="0" max="26" min="26" style="3" width="36.14"/>
    <col collapsed="false" customWidth="true" hidden="false" outlineLevel="0" max="27" min="27" style="3" width="28.42"/>
    <col collapsed="false" customWidth="true" hidden="false" outlineLevel="0" max="29" min="28" style="3" width="23.85"/>
    <col collapsed="false" customWidth="true" hidden="false" outlineLevel="0" max="30" min="30" style="3" width="39.14"/>
    <col collapsed="false" customWidth="true" hidden="false" outlineLevel="0" max="31" min="31" style="3" width="45.28"/>
    <col collapsed="false" customWidth="true" hidden="false" outlineLevel="0" max="32" min="32" style="3" width="22.43"/>
    <col collapsed="false" customWidth="true" hidden="false" outlineLevel="0" max="33" min="33" style="3" width="36.14"/>
    <col collapsed="false" customWidth="false" hidden="false" outlineLevel="0" max="1024" min="34" style="3" width="9.14"/>
  </cols>
  <sheetData>
    <row r="1" s="11" customFormat="true" ht="13.5" hidden="false" customHeight="true" outlineLevel="0" collapsed="false">
      <c r="A1" s="4" t="s">
        <v>88</v>
      </c>
      <c r="B1" s="5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7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" t="s">
        <v>18</v>
      </c>
      <c r="M1" s="8" t="s">
        <v>19</v>
      </c>
      <c r="N1" s="7" t="s">
        <v>20</v>
      </c>
      <c r="O1" s="9" t="s">
        <v>21</v>
      </c>
      <c r="P1" s="9" t="s">
        <v>22</v>
      </c>
      <c r="Q1" s="8" t="s">
        <v>23</v>
      </c>
      <c r="R1" s="10" t="s">
        <v>24</v>
      </c>
      <c r="S1" s="7" t="s">
        <v>25</v>
      </c>
      <c r="T1" s="9" t="s">
        <v>26</v>
      </c>
      <c r="U1" s="9" t="s">
        <v>27</v>
      </c>
      <c r="V1" s="9" t="s">
        <v>28</v>
      </c>
      <c r="W1" s="9" t="s">
        <v>29</v>
      </c>
      <c r="X1" s="9" t="s">
        <v>30</v>
      </c>
      <c r="Y1" s="9" t="s">
        <v>31</v>
      </c>
      <c r="Z1" s="8" t="s">
        <v>32</v>
      </c>
      <c r="AA1" s="7" t="s">
        <v>33</v>
      </c>
      <c r="AB1" s="9" t="s">
        <v>34</v>
      </c>
      <c r="AC1" s="9" t="s">
        <v>35</v>
      </c>
      <c r="AD1" s="9" t="s">
        <v>36</v>
      </c>
      <c r="AE1" s="9" t="s">
        <v>37</v>
      </c>
      <c r="AF1" s="9" t="s">
        <v>38</v>
      </c>
      <c r="AG1" s="9" t="s">
        <v>39</v>
      </c>
    </row>
    <row r="2" customFormat="false" ht="14.25" hidden="false" customHeight="true" outlineLevel="0" collapsed="false">
      <c r="A2" s="12" t="s">
        <v>89</v>
      </c>
      <c r="B2" s="13" t="s">
        <v>90</v>
      </c>
      <c r="C2" s="14" t="s">
        <v>91</v>
      </c>
      <c r="D2" s="12" t="s">
        <v>92</v>
      </c>
      <c r="E2" s="12" t="s">
        <v>93</v>
      </c>
      <c r="F2" s="15" t="s">
        <v>94</v>
      </c>
      <c r="G2" s="12" t="s">
        <v>92</v>
      </c>
      <c r="H2" s="12" t="s">
        <v>93</v>
      </c>
      <c r="I2" s="12" t="s">
        <v>95</v>
      </c>
      <c r="J2" s="12" t="s">
        <v>96</v>
      </c>
      <c r="K2" s="12" t="s">
        <v>97</v>
      </c>
      <c r="L2" s="13" t="s">
        <v>98</v>
      </c>
      <c r="M2" s="16" t="s">
        <v>99</v>
      </c>
      <c r="N2" s="17" t="s">
        <v>100</v>
      </c>
      <c r="O2" s="15" t="s">
        <v>101</v>
      </c>
      <c r="P2" s="15" t="s">
        <v>96</v>
      </c>
      <c r="Q2" s="16" t="s">
        <v>96</v>
      </c>
      <c r="R2" s="18" t="s">
        <v>102</v>
      </c>
      <c r="S2" s="17" t="s">
        <v>103</v>
      </c>
      <c r="T2" s="15" t="s">
        <v>104</v>
      </c>
      <c r="U2" s="15" t="s">
        <v>105</v>
      </c>
      <c r="V2" s="15" t="s">
        <v>106</v>
      </c>
      <c r="W2" s="15" t="s">
        <v>107</v>
      </c>
      <c r="X2" s="15" t="s">
        <v>108</v>
      </c>
      <c r="Y2" s="15" t="s">
        <v>96</v>
      </c>
      <c r="Z2" s="16" t="s">
        <v>109</v>
      </c>
      <c r="AA2" s="17" t="s">
        <v>103</v>
      </c>
      <c r="AB2" s="15" t="s">
        <v>110</v>
      </c>
      <c r="AC2" s="15" t="s">
        <v>106</v>
      </c>
      <c r="AD2" s="15" t="s">
        <v>106</v>
      </c>
      <c r="AE2" s="15" t="s">
        <v>108</v>
      </c>
      <c r="AF2" s="15" t="s">
        <v>96</v>
      </c>
      <c r="AG2" s="16" t="s">
        <v>109</v>
      </c>
    </row>
    <row r="3" customFormat="false" ht="14.25" hidden="false" customHeight="true" outlineLevel="0" collapsed="false">
      <c r="A3" s="12" t="s">
        <v>111</v>
      </c>
      <c r="B3" s="19" t="s">
        <v>112</v>
      </c>
      <c r="C3" s="20" t="s">
        <v>112</v>
      </c>
      <c r="D3" s="21" t="s">
        <v>113</v>
      </c>
      <c r="E3" s="21" t="s">
        <v>113</v>
      </c>
      <c r="F3" s="22" t="s">
        <v>113</v>
      </c>
      <c r="G3" s="23" t="s">
        <v>113</v>
      </c>
      <c r="H3" s="21" t="s">
        <v>113</v>
      </c>
      <c r="I3" s="21" t="s">
        <v>113</v>
      </c>
      <c r="J3" s="21" t="s">
        <v>113</v>
      </c>
      <c r="K3" s="21" t="s">
        <v>112</v>
      </c>
      <c r="L3" s="19" t="s">
        <v>113</v>
      </c>
      <c r="M3" s="24" t="s">
        <v>112</v>
      </c>
      <c r="N3" s="23" t="s">
        <v>112</v>
      </c>
      <c r="O3" s="22" t="s">
        <v>114</v>
      </c>
      <c r="P3" s="21" t="s">
        <v>113</v>
      </c>
      <c r="Q3" s="21" t="s">
        <v>113</v>
      </c>
      <c r="R3" s="25" t="s">
        <v>112</v>
      </c>
      <c r="S3" s="23" t="s">
        <v>113</v>
      </c>
      <c r="T3" s="21" t="s">
        <v>114</v>
      </c>
      <c r="U3" s="21" t="s">
        <v>112</v>
      </c>
      <c r="V3" s="21" t="s">
        <v>112</v>
      </c>
      <c r="W3" s="21" t="s">
        <v>113</v>
      </c>
      <c r="X3" s="21" t="s">
        <v>113</v>
      </c>
      <c r="Y3" s="21" t="s">
        <v>113</v>
      </c>
      <c r="Z3" s="21" t="s">
        <v>114</v>
      </c>
      <c r="AA3" s="21" t="s">
        <v>113</v>
      </c>
      <c r="AB3" s="21" t="s">
        <v>114</v>
      </c>
      <c r="AC3" s="21" t="s">
        <v>112</v>
      </c>
      <c r="AD3" s="21" t="s">
        <v>112</v>
      </c>
      <c r="AE3" s="21" t="s">
        <v>113</v>
      </c>
      <c r="AF3" s="21" t="s">
        <v>113</v>
      </c>
      <c r="AG3" s="21" t="s">
        <v>114</v>
      </c>
    </row>
    <row r="4" customFormat="false" ht="14.25" hidden="false" customHeight="true" outlineLevel="0" collapsed="false">
      <c r="A4" s="26" t="s">
        <v>115</v>
      </c>
      <c r="B4" s="27" t="s">
        <v>116</v>
      </c>
      <c r="C4" s="28" t="s">
        <v>116</v>
      </c>
      <c r="D4" s="29" t="s">
        <v>116</v>
      </c>
      <c r="E4" s="29" t="s">
        <v>116</v>
      </c>
      <c r="F4" s="29" t="s">
        <v>116</v>
      </c>
      <c r="G4" s="30" t="s">
        <v>116</v>
      </c>
      <c r="H4" s="29" t="s">
        <v>116</v>
      </c>
      <c r="I4" s="29" t="s">
        <v>116</v>
      </c>
      <c r="J4" s="29" t="s">
        <v>116</v>
      </c>
      <c r="K4" s="29" t="s">
        <v>116</v>
      </c>
      <c r="L4" s="27" t="s">
        <v>117</v>
      </c>
      <c r="M4" s="31" t="s">
        <v>116</v>
      </c>
      <c r="N4" s="30" t="s">
        <v>116</v>
      </c>
      <c r="O4" s="32" t="s">
        <v>116</v>
      </c>
      <c r="P4" s="32" t="s">
        <v>116</v>
      </c>
      <c r="Q4" s="31" t="s">
        <v>116</v>
      </c>
      <c r="R4" s="33" t="s">
        <v>116</v>
      </c>
      <c r="S4" s="30" t="s">
        <v>116</v>
      </c>
      <c r="T4" s="32" t="s">
        <v>116</v>
      </c>
      <c r="U4" s="32" t="s">
        <v>116</v>
      </c>
      <c r="V4" s="32" t="s">
        <v>118</v>
      </c>
      <c r="W4" s="32" t="s">
        <v>116</v>
      </c>
      <c r="X4" s="32" t="s">
        <v>116</v>
      </c>
      <c r="Y4" s="32" t="s">
        <v>116</v>
      </c>
      <c r="Z4" s="31" t="s">
        <v>116</v>
      </c>
      <c r="AA4" s="30" t="s">
        <v>116</v>
      </c>
      <c r="AB4" s="32" t="s">
        <v>116</v>
      </c>
      <c r="AC4" s="32" t="s">
        <v>118</v>
      </c>
      <c r="AD4" s="32" t="s">
        <v>118</v>
      </c>
      <c r="AE4" s="32" t="s">
        <v>116</v>
      </c>
      <c r="AF4" s="32" t="s">
        <v>116</v>
      </c>
      <c r="AG4" s="31" t="s">
        <v>116</v>
      </c>
    </row>
    <row r="5" customFormat="false" ht="14.25" hidden="false" customHeight="true" outlineLevel="0" collapsed="false">
      <c r="A5" s="26" t="s">
        <v>6</v>
      </c>
      <c r="B5" s="34" t="s">
        <v>119</v>
      </c>
      <c r="C5" s="35" t="s">
        <v>119</v>
      </c>
      <c r="D5" s="26" t="s">
        <v>120</v>
      </c>
      <c r="E5" s="26" t="s">
        <v>119</v>
      </c>
      <c r="F5" s="36"/>
      <c r="G5" s="26" t="s">
        <v>120</v>
      </c>
      <c r="H5" s="26" t="s">
        <v>119</v>
      </c>
      <c r="I5" s="37"/>
      <c r="J5" s="36"/>
      <c r="K5" s="26" t="s">
        <v>119</v>
      </c>
      <c r="L5" s="34" t="s">
        <v>119</v>
      </c>
      <c r="M5" s="38" t="s">
        <v>120</v>
      </c>
      <c r="N5" s="39" t="s">
        <v>119</v>
      </c>
      <c r="O5" s="40" t="s">
        <v>119</v>
      </c>
      <c r="P5" s="40" t="s">
        <v>119</v>
      </c>
      <c r="Q5" s="38" t="s">
        <v>119</v>
      </c>
      <c r="R5" s="41" t="s">
        <v>119</v>
      </c>
      <c r="S5" s="39" t="s">
        <v>119</v>
      </c>
      <c r="T5" s="40" t="s">
        <v>119</v>
      </c>
      <c r="U5" s="40" t="s">
        <v>119</v>
      </c>
      <c r="V5" s="40" t="s">
        <v>119</v>
      </c>
      <c r="W5" s="40" t="s">
        <v>119</v>
      </c>
      <c r="X5" s="40" t="s">
        <v>119</v>
      </c>
      <c r="Y5" s="40" t="s">
        <v>119</v>
      </c>
      <c r="Z5" s="38" t="s">
        <v>119</v>
      </c>
      <c r="AA5" s="39" t="s">
        <v>119</v>
      </c>
      <c r="AB5" s="40" t="s">
        <v>119</v>
      </c>
      <c r="AC5" s="40" t="s">
        <v>119</v>
      </c>
      <c r="AD5" s="40" t="s">
        <v>119</v>
      </c>
      <c r="AE5" s="40" t="s">
        <v>119</v>
      </c>
      <c r="AF5" s="40" t="s">
        <v>119</v>
      </c>
      <c r="AG5" s="38" t="s">
        <v>119</v>
      </c>
    </row>
    <row r="6" customFormat="false" ht="14.25" hidden="false" customHeight="true" outlineLevel="0" collapsed="false">
      <c r="A6" s="37" t="s">
        <v>121</v>
      </c>
      <c r="B6" s="42" t="s">
        <v>122</v>
      </c>
      <c r="C6" s="42" t="s">
        <v>122</v>
      </c>
      <c r="D6" s="37" t="s">
        <v>123</v>
      </c>
      <c r="E6" s="37"/>
      <c r="F6" s="37" t="s">
        <v>122</v>
      </c>
      <c r="G6" s="43" t="s">
        <v>123</v>
      </c>
      <c r="H6" s="37" t="s">
        <v>122</v>
      </c>
      <c r="I6" s="37" t="s">
        <v>122</v>
      </c>
      <c r="J6" s="37" t="s">
        <v>122</v>
      </c>
      <c r="K6" s="37" t="s">
        <v>122</v>
      </c>
      <c r="L6" s="42" t="s">
        <v>124</v>
      </c>
      <c r="M6" s="44" t="s">
        <v>125</v>
      </c>
      <c r="N6" s="43"/>
      <c r="O6" s="45"/>
      <c r="P6" s="45"/>
      <c r="Q6" s="44"/>
      <c r="R6" s="46"/>
      <c r="S6" s="43"/>
      <c r="T6" s="47" t="s">
        <v>122</v>
      </c>
      <c r="U6" s="47"/>
      <c r="V6" s="45"/>
      <c r="W6" s="47" t="s">
        <v>122</v>
      </c>
      <c r="X6" s="47"/>
      <c r="Y6" s="47"/>
      <c r="Z6" s="48"/>
      <c r="AA6" s="49" t="s">
        <v>122</v>
      </c>
      <c r="AB6" s="47" t="s">
        <v>122</v>
      </c>
      <c r="AC6" s="45" t="s">
        <v>122</v>
      </c>
      <c r="AD6" s="45"/>
      <c r="AE6" s="47" t="s">
        <v>122</v>
      </c>
      <c r="AF6" s="47" t="s">
        <v>122</v>
      </c>
      <c r="AG6" s="47" t="s">
        <v>122</v>
      </c>
    </row>
    <row r="7" customFormat="false" ht="14.25" hidden="false" customHeight="true" outlineLevel="0" collapsed="false">
      <c r="A7" s="36" t="s">
        <v>126</v>
      </c>
      <c r="B7" s="50"/>
      <c r="C7" s="51"/>
      <c r="D7" s="36"/>
      <c r="E7" s="36"/>
      <c r="F7" s="36"/>
      <c r="G7" s="52"/>
      <c r="H7" s="36"/>
      <c r="I7" s="36"/>
      <c r="J7" s="36"/>
      <c r="K7" s="36"/>
      <c r="L7" s="50"/>
      <c r="M7" s="53"/>
      <c r="N7" s="52"/>
      <c r="O7" s="54"/>
      <c r="P7" s="54"/>
      <c r="Q7" s="53"/>
      <c r="R7" s="55"/>
      <c r="S7" s="56" t="s">
        <v>116</v>
      </c>
      <c r="T7" s="57" t="s">
        <v>116</v>
      </c>
      <c r="U7" s="57" t="s">
        <v>116</v>
      </c>
      <c r="V7" s="57" t="s">
        <v>116</v>
      </c>
      <c r="W7" s="57" t="s">
        <v>116</v>
      </c>
      <c r="X7" s="57" t="s">
        <v>127</v>
      </c>
      <c r="Y7" s="57" t="s">
        <v>116</v>
      </c>
      <c r="Z7" s="58" t="s">
        <v>116</v>
      </c>
      <c r="AA7" s="56" t="s">
        <v>116</v>
      </c>
      <c r="AB7" s="57" t="s">
        <v>116</v>
      </c>
      <c r="AC7" s="57"/>
      <c r="AD7" s="57" t="s">
        <v>116</v>
      </c>
      <c r="AE7" s="57" t="s">
        <v>116</v>
      </c>
      <c r="AF7" s="57" t="s">
        <v>116</v>
      </c>
      <c r="AG7" s="58" t="s">
        <v>116</v>
      </c>
    </row>
    <row r="8" customFormat="false" ht="14.25" hidden="false" customHeight="true" outlineLevel="0" collapsed="false">
      <c r="A8" s="36" t="s">
        <v>128</v>
      </c>
      <c r="B8" s="50" t="s">
        <v>127</v>
      </c>
      <c r="C8" s="51" t="s">
        <v>127</v>
      </c>
      <c r="D8" s="36" t="s">
        <v>127</v>
      </c>
      <c r="E8" s="36" t="s">
        <v>127</v>
      </c>
      <c r="F8" s="36" t="s">
        <v>127</v>
      </c>
      <c r="G8" s="52" t="s">
        <v>127</v>
      </c>
      <c r="H8" s="36" t="s">
        <v>127</v>
      </c>
      <c r="I8" s="36"/>
      <c r="J8" s="36" t="s">
        <v>127</v>
      </c>
      <c r="K8" s="36" t="s">
        <v>127</v>
      </c>
      <c r="L8" s="50" t="s">
        <v>127</v>
      </c>
      <c r="M8" s="53" t="s">
        <v>127</v>
      </c>
      <c r="N8" s="52" t="s">
        <v>127</v>
      </c>
      <c r="O8" s="54" t="s">
        <v>127</v>
      </c>
      <c r="P8" s="54" t="s">
        <v>127</v>
      </c>
      <c r="Q8" s="53" t="s">
        <v>127</v>
      </c>
      <c r="R8" s="55" t="s">
        <v>127</v>
      </c>
      <c r="S8" s="52" t="s">
        <v>127</v>
      </c>
      <c r="T8" s="54" t="s">
        <v>127</v>
      </c>
      <c r="U8" s="54" t="s">
        <v>127</v>
      </c>
      <c r="V8" s="54" t="s">
        <v>127</v>
      </c>
      <c r="W8" s="54" t="s">
        <v>127</v>
      </c>
      <c r="X8" s="54"/>
      <c r="Y8" s="54" t="s">
        <v>127</v>
      </c>
      <c r="Z8" s="53" t="s">
        <v>127</v>
      </c>
      <c r="AA8" s="52" t="s">
        <v>127</v>
      </c>
      <c r="AB8" s="54" t="s">
        <v>127</v>
      </c>
      <c r="AC8" s="54" t="s">
        <v>127</v>
      </c>
      <c r="AD8" s="54" t="s">
        <v>127</v>
      </c>
      <c r="AE8" s="54"/>
      <c r="AF8" s="54" t="s">
        <v>127</v>
      </c>
      <c r="AG8" s="53" t="s">
        <v>127</v>
      </c>
    </row>
    <row r="9" customFormat="false" ht="14.25" hidden="false" customHeight="true" outlineLevel="0" collapsed="false">
      <c r="A9" s="59" t="s">
        <v>129</v>
      </c>
      <c r="B9" s="60" t="s">
        <v>118</v>
      </c>
      <c r="C9" s="61" t="s">
        <v>118</v>
      </c>
      <c r="D9" s="62" t="s">
        <v>118</v>
      </c>
      <c r="E9" s="62" t="s">
        <v>130</v>
      </c>
      <c r="F9" s="62" t="s">
        <v>118</v>
      </c>
      <c r="G9" s="63" t="s">
        <v>118</v>
      </c>
      <c r="H9" s="62" t="s">
        <v>130</v>
      </c>
      <c r="I9" s="62" t="s">
        <v>118</v>
      </c>
      <c r="J9" s="62" t="s">
        <v>118</v>
      </c>
      <c r="K9" s="62" t="s">
        <v>118</v>
      </c>
      <c r="L9" s="60" t="s">
        <v>118</v>
      </c>
      <c r="M9" s="64" t="s">
        <v>130</v>
      </c>
      <c r="N9" s="63" t="s">
        <v>118</v>
      </c>
      <c r="O9" s="65" t="s">
        <v>118</v>
      </c>
      <c r="P9" s="65" t="s">
        <v>118</v>
      </c>
      <c r="Q9" s="64" t="s">
        <v>118</v>
      </c>
      <c r="R9" s="66" t="s">
        <v>118</v>
      </c>
      <c r="S9" s="63" t="s">
        <v>118</v>
      </c>
      <c r="T9" s="65" t="s">
        <v>118</v>
      </c>
      <c r="U9" s="65" t="s">
        <v>118</v>
      </c>
      <c r="V9" s="65" t="s">
        <v>118</v>
      </c>
      <c r="W9" s="65" t="s">
        <v>118</v>
      </c>
      <c r="X9" s="65" t="s">
        <v>118</v>
      </c>
      <c r="Y9" s="65" t="s">
        <v>118</v>
      </c>
      <c r="Z9" s="64" t="s">
        <v>118</v>
      </c>
      <c r="AA9" s="63" t="s">
        <v>118</v>
      </c>
      <c r="AB9" s="65" t="s">
        <v>118</v>
      </c>
      <c r="AC9" s="65" t="s">
        <v>118</v>
      </c>
      <c r="AD9" s="65" t="s">
        <v>118</v>
      </c>
      <c r="AE9" s="65" t="s">
        <v>118</v>
      </c>
      <c r="AF9" s="65" t="s">
        <v>118</v>
      </c>
      <c r="AG9" s="64" t="s">
        <v>118</v>
      </c>
    </row>
    <row r="10" customFormat="false" ht="14.25" hidden="false" customHeight="true" outlineLevel="0" collapsed="false">
      <c r="A10" s="67" t="s">
        <v>131</v>
      </c>
      <c r="B10" s="68" t="s">
        <v>122</v>
      </c>
      <c r="C10" s="69" t="s">
        <v>122</v>
      </c>
      <c r="D10" s="67" t="s">
        <v>122</v>
      </c>
      <c r="E10" s="67" t="s">
        <v>122</v>
      </c>
      <c r="F10" s="67" t="s">
        <v>122</v>
      </c>
      <c r="G10" s="70" t="s">
        <v>122</v>
      </c>
      <c r="H10" s="67" t="s">
        <v>122</v>
      </c>
      <c r="I10" s="67" t="s">
        <v>122</v>
      </c>
      <c r="J10" s="67" t="s">
        <v>122</v>
      </c>
      <c r="K10" s="67" t="s">
        <v>122</v>
      </c>
      <c r="L10" s="68" t="s">
        <v>122</v>
      </c>
      <c r="M10" s="71" t="s">
        <v>122</v>
      </c>
      <c r="N10" s="70" t="s">
        <v>122</v>
      </c>
      <c r="O10" s="72" t="s">
        <v>122</v>
      </c>
      <c r="P10" s="72" t="s">
        <v>122</v>
      </c>
      <c r="Q10" s="71" t="s">
        <v>122</v>
      </c>
      <c r="R10" s="73" t="s">
        <v>122</v>
      </c>
      <c r="S10" s="70" t="s">
        <v>122</v>
      </c>
      <c r="T10" s="72" t="s">
        <v>122</v>
      </c>
      <c r="U10" s="72" t="s">
        <v>122</v>
      </c>
      <c r="V10" s="72"/>
      <c r="W10" s="72" t="s">
        <v>122</v>
      </c>
      <c r="X10" s="72" t="s">
        <v>122</v>
      </c>
      <c r="Y10" s="72" t="s">
        <v>122</v>
      </c>
      <c r="Z10" s="71" t="s">
        <v>122</v>
      </c>
      <c r="AA10" s="70" t="s">
        <v>122</v>
      </c>
      <c r="AB10" s="72" t="s">
        <v>122</v>
      </c>
      <c r="AC10" s="72" t="s">
        <v>122</v>
      </c>
      <c r="AD10" s="72"/>
      <c r="AE10" s="72" t="s">
        <v>122</v>
      </c>
      <c r="AF10" s="72" t="s">
        <v>122</v>
      </c>
      <c r="AG10" s="71" t="s">
        <v>122</v>
      </c>
    </row>
    <row r="11" customFormat="false" ht="13.5" hidden="false" customHeight="true" outlineLevel="0" collapsed="false">
      <c r="A11" s="74" t="s">
        <v>132</v>
      </c>
      <c r="B11" s="75"/>
      <c r="C11" s="76"/>
      <c r="D11" s="74" t="s">
        <v>133</v>
      </c>
      <c r="E11" s="74" t="s">
        <v>133</v>
      </c>
      <c r="F11" s="74" t="s">
        <v>133</v>
      </c>
      <c r="G11" s="77" t="s">
        <v>133</v>
      </c>
      <c r="H11" s="74" t="s">
        <v>133</v>
      </c>
      <c r="I11" s="74"/>
      <c r="J11" s="74" t="s">
        <v>133</v>
      </c>
      <c r="K11" s="74"/>
      <c r="L11" s="75" t="s">
        <v>133</v>
      </c>
      <c r="M11" s="78"/>
      <c r="N11" s="79" t="s">
        <v>133</v>
      </c>
      <c r="O11" s="79" t="s">
        <v>133</v>
      </c>
      <c r="P11" s="79" t="s">
        <v>133</v>
      </c>
      <c r="Q11" s="78" t="s">
        <v>133</v>
      </c>
      <c r="R11" s="80" t="s">
        <v>133</v>
      </c>
      <c r="S11" s="77" t="s">
        <v>133</v>
      </c>
      <c r="T11" s="77" t="s">
        <v>133</v>
      </c>
      <c r="U11" s="79"/>
      <c r="V11" s="79"/>
      <c r="W11" s="79" t="s">
        <v>133</v>
      </c>
      <c r="X11" s="79" t="s">
        <v>133</v>
      </c>
      <c r="Y11" s="79" t="s">
        <v>133</v>
      </c>
      <c r="Z11" s="79" t="s">
        <v>133</v>
      </c>
      <c r="AA11" s="77" t="s">
        <v>133</v>
      </c>
      <c r="AB11" s="77" t="s">
        <v>133</v>
      </c>
      <c r="AC11" s="79"/>
      <c r="AD11" s="79"/>
      <c r="AE11" s="79" t="s">
        <v>133</v>
      </c>
      <c r="AF11" s="79" t="s">
        <v>133</v>
      </c>
      <c r="AG11" s="79" t="s">
        <v>133</v>
      </c>
    </row>
    <row r="12" customFormat="false" ht="14.25" hidden="false" customHeight="true" outlineLevel="0" collapsed="false">
      <c r="A12" s="74" t="s">
        <v>134</v>
      </c>
      <c r="B12" s="75"/>
      <c r="C12" s="76"/>
      <c r="D12" s="74" t="s">
        <v>135</v>
      </c>
      <c r="E12" s="74" t="s">
        <v>135</v>
      </c>
      <c r="F12" s="74" t="s">
        <v>135</v>
      </c>
      <c r="G12" s="77" t="s">
        <v>135</v>
      </c>
      <c r="H12" s="74" t="s">
        <v>135</v>
      </c>
      <c r="I12" s="74"/>
      <c r="J12" s="74" t="s">
        <v>135</v>
      </c>
      <c r="K12" s="74"/>
      <c r="L12" s="75" t="s">
        <v>135</v>
      </c>
      <c r="M12" s="78"/>
      <c r="N12" s="79" t="s">
        <v>136</v>
      </c>
      <c r="O12" s="79" t="s">
        <v>135</v>
      </c>
      <c r="P12" s="79" t="s">
        <v>135</v>
      </c>
      <c r="Q12" s="78" t="s">
        <v>135</v>
      </c>
      <c r="R12" s="80" t="s">
        <v>135</v>
      </c>
      <c r="S12" s="77" t="s">
        <v>135</v>
      </c>
      <c r="T12" s="77" t="s">
        <v>135</v>
      </c>
      <c r="U12" s="79"/>
      <c r="V12" s="79"/>
      <c r="W12" s="79" t="s">
        <v>135</v>
      </c>
      <c r="X12" s="79" t="s">
        <v>135</v>
      </c>
      <c r="Y12" s="79" t="s">
        <v>136</v>
      </c>
      <c r="Z12" s="79" t="s">
        <v>135</v>
      </c>
      <c r="AA12" s="77" t="s">
        <v>135</v>
      </c>
      <c r="AB12" s="77" t="s">
        <v>135</v>
      </c>
      <c r="AC12" s="79"/>
      <c r="AD12" s="79"/>
      <c r="AE12" s="79" t="s">
        <v>135</v>
      </c>
      <c r="AF12" s="79" t="s">
        <v>136</v>
      </c>
      <c r="AG12" s="79" t="s">
        <v>135</v>
      </c>
    </row>
    <row r="13" customFormat="false" ht="13.5" hidden="false" customHeight="true" outlineLevel="0" collapsed="false">
      <c r="A13" s="74" t="s">
        <v>137</v>
      </c>
      <c r="B13" s="75"/>
      <c r="C13" s="76"/>
      <c r="D13" s="74" t="s">
        <v>62</v>
      </c>
      <c r="E13" s="74" t="s">
        <v>56</v>
      </c>
      <c r="F13" s="74" t="n">
        <v>3</v>
      </c>
      <c r="G13" s="77" t="s">
        <v>62</v>
      </c>
      <c r="H13" s="74" t="n">
        <v>3</v>
      </c>
      <c r="I13" s="74"/>
      <c r="J13" s="74" t="n">
        <v>3</v>
      </c>
      <c r="K13" s="74"/>
      <c r="L13" s="75" t="s">
        <v>56</v>
      </c>
      <c r="M13" s="78"/>
      <c r="N13" s="79" t="s">
        <v>138</v>
      </c>
      <c r="O13" s="79" t="s">
        <v>56</v>
      </c>
      <c r="P13" s="79" t="n">
        <v>3</v>
      </c>
      <c r="Q13" s="78" t="n">
        <v>3</v>
      </c>
      <c r="R13" s="80" t="s">
        <v>56</v>
      </c>
      <c r="S13" s="77" t="n">
        <v>3</v>
      </c>
      <c r="T13" s="77" t="s">
        <v>62</v>
      </c>
      <c r="U13" s="79"/>
      <c r="V13" s="79"/>
      <c r="W13" s="79" t="s">
        <v>56</v>
      </c>
      <c r="X13" s="79" t="n">
        <v>2</v>
      </c>
      <c r="Y13" s="79" t="s">
        <v>62</v>
      </c>
      <c r="Z13" s="79" t="s">
        <v>62</v>
      </c>
      <c r="AA13" s="77" t="n">
        <v>3</v>
      </c>
      <c r="AB13" s="77" t="s">
        <v>62</v>
      </c>
      <c r="AC13" s="79"/>
      <c r="AD13" s="79"/>
      <c r="AE13" s="79" t="n">
        <v>2</v>
      </c>
      <c r="AF13" s="79" t="s">
        <v>62</v>
      </c>
      <c r="AG13" s="79" t="s">
        <v>62</v>
      </c>
    </row>
    <row r="14" customFormat="false" ht="13.5" hidden="false" customHeight="true" outlineLevel="0" collapsed="false">
      <c r="A14" s="74" t="s">
        <v>139</v>
      </c>
      <c r="B14" s="75"/>
      <c r="C14" s="76"/>
      <c r="D14" s="74" t="s">
        <v>140</v>
      </c>
      <c r="E14" s="74" t="n">
        <v>25</v>
      </c>
      <c r="F14" s="74" t="s">
        <v>141</v>
      </c>
      <c r="G14" s="77" t="s">
        <v>140</v>
      </c>
      <c r="H14" s="74" t="n">
        <v>25</v>
      </c>
      <c r="I14" s="74"/>
      <c r="J14" s="74" t="s">
        <v>141</v>
      </c>
      <c r="K14" s="74"/>
      <c r="L14" s="75" t="n">
        <v>100</v>
      </c>
      <c r="M14" s="78"/>
      <c r="N14" s="79" t="s">
        <v>142</v>
      </c>
      <c r="O14" s="79" t="s">
        <v>141</v>
      </c>
      <c r="P14" s="79" t="s">
        <v>141</v>
      </c>
      <c r="Q14" s="78" t="s">
        <v>141</v>
      </c>
      <c r="R14" s="80" t="s">
        <v>141</v>
      </c>
      <c r="S14" s="77" t="s">
        <v>141</v>
      </c>
      <c r="T14" s="77" t="s">
        <v>141</v>
      </c>
      <c r="U14" s="79"/>
      <c r="V14" s="79"/>
      <c r="W14" s="79" t="s">
        <v>143</v>
      </c>
      <c r="X14" s="79" t="n">
        <v>25</v>
      </c>
      <c r="Y14" s="79" t="s">
        <v>142</v>
      </c>
      <c r="Z14" s="79" t="s">
        <v>141</v>
      </c>
      <c r="AA14" s="77" t="s">
        <v>141</v>
      </c>
      <c r="AB14" s="77" t="s">
        <v>141</v>
      </c>
      <c r="AC14" s="79"/>
      <c r="AD14" s="79"/>
      <c r="AE14" s="79" t="s">
        <v>141</v>
      </c>
      <c r="AF14" s="79" t="s">
        <v>142</v>
      </c>
      <c r="AG14" s="79" t="s">
        <v>141</v>
      </c>
    </row>
    <row r="15" customFormat="false" ht="13.5" hidden="false" customHeight="true" outlineLevel="0" collapsed="false">
      <c r="A15" s="81" t="s">
        <v>144</v>
      </c>
      <c r="B15" s="3" t="s">
        <v>145</v>
      </c>
      <c r="C15" s="3" t="s">
        <v>146</v>
      </c>
      <c r="D15" s="3" t="s">
        <v>147</v>
      </c>
      <c r="F15" s="3" t="s">
        <v>146</v>
      </c>
      <c r="G15" s="3" t="s">
        <v>147</v>
      </c>
      <c r="I15" s="3" t="s">
        <v>148</v>
      </c>
      <c r="M15" s="3" t="s">
        <v>149</v>
      </c>
      <c r="O15" s="3" t="s">
        <v>150</v>
      </c>
      <c r="W15" s="3" t="s">
        <v>151</v>
      </c>
      <c r="Y15" s="3" t="s">
        <v>152</v>
      </c>
      <c r="Z15" s="3" t="s">
        <v>153</v>
      </c>
      <c r="AC15" s="3" t="s">
        <v>145</v>
      </c>
      <c r="AF15" s="3" t="s">
        <v>152</v>
      </c>
      <c r="AG15" s="3" t="s">
        <v>154</v>
      </c>
    </row>
    <row r="16" customFormat="false" ht="13.5" hidden="false" customHeight="true" outlineLevel="0" collapsed="false">
      <c r="AG16" s="3" t="s">
        <v>153</v>
      </c>
    </row>
    <row r="17" customFormat="false" ht="41.25" hidden="false" customHeight="true" outlineLevel="0" collapsed="false">
      <c r="A17" s="3" t="s">
        <v>155</v>
      </c>
      <c r="B17" s="82" t="s">
        <v>156</v>
      </c>
      <c r="C17" s="3" t="s">
        <v>157</v>
      </c>
      <c r="D17" s="83" t="s">
        <v>158</v>
      </c>
      <c r="E17" s="3" t="s">
        <v>159</v>
      </c>
      <c r="F17" s="3" t="s">
        <v>160</v>
      </c>
      <c r="G17" s="83" t="s">
        <v>161</v>
      </c>
      <c r="H17" s="3" t="s">
        <v>162</v>
      </c>
      <c r="I17" s="83" t="s">
        <v>163</v>
      </c>
      <c r="J17" s="83" t="s">
        <v>164</v>
      </c>
      <c r="K17" s="83" t="s">
        <v>165</v>
      </c>
      <c r="L17" s="83" t="s">
        <v>166</v>
      </c>
      <c r="M17" s="83" t="s">
        <v>167</v>
      </c>
      <c r="N17" s="83" t="s">
        <v>168</v>
      </c>
      <c r="O17" s="83" t="s">
        <v>169</v>
      </c>
      <c r="P17" s="83" t="s">
        <v>170</v>
      </c>
      <c r="Q17" s="83" t="s">
        <v>171</v>
      </c>
      <c r="R17" s="83" t="s">
        <v>172</v>
      </c>
      <c r="AA17" s="83" t="s">
        <v>173</v>
      </c>
      <c r="AB17" s="83" t="s">
        <v>174</v>
      </c>
      <c r="AC17" s="83" t="s">
        <v>175</v>
      </c>
      <c r="AD17" s="83" t="s">
        <v>176</v>
      </c>
      <c r="AE17" s="3" t="s">
        <v>177</v>
      </c>
      <c r="AF17" s="83" t="s">
        <v>178</v>
      </c>
      <c r="AG17" s="3" t="s">
        <v>179</v>
      </c>
    </row>
    <row r="18" customFormat="false" ht="68.25" hidden="false" customHeight="true" outlineLevel="0" collapsed="false">
      <c r="A18" s="3" t="s">
        <v>180</v>
      </c>
      <c r="D18" s="84" t="s">
        <v>181</v>
      </c>
      <c r="G18" s="84" t="s">
        <v>181</v>
      </c>
      <c r="H18" s="83" t="s">
        <v>182</v>
      </c>
      <c r="K18" s="83" t="s">
        <v>183</v>
      </c>
      <c r="M18" s="84" t="s">
        <v>184</v>
      </c>
      <c r="N18" s="84" t="s">
        <v>185</v>
      </c>
      <c r="O18" s="83" t="s">
        <v>186</v>
      </c>
      <c r="P18" s="84" t="s">
        <v>187</v>
      </c>
      <c r="Q18" s="84" t="s">
        <v>188</v>
      </c>
      <c r="R18" s="84" t="s">
        <v>189</v>
      </c>
      <c r="AC18" s="83" t="s">
        <v>190</v>
      </c>
      <c r="AD18" s="84" t="s">
        <v>191</v>
      </c>
      <c r="AG18" s="84" t="s">
        <v>192</v>
      </c>
    </row>
    <row r="19" customFormat="false" ht="13.5" hidden="false" customHeight="true" outlineLevel="0" collapsed="false">
      <c r="A19" s="3" t="s">
        <v>193</v>
      </c>
      <c r="B19" s="3" t="s">
        <v>194</v>
      </c>
      <c r="C19" s="3" t="s">
        <v>195</v>
      </c>
      <c r="D19" s="3" t="s">
        <v>196</v>
      </c>
      <c r="E19" s="3" t="s">
        <v>197</v>
      </c>
      <c r="F19" s="3" t="s">
        <v>195</v>
      </c>
      <c r="G19" s="3" t="s">
        <v>196</v>
      </c>
      <c r="H19" s="3" t="s">
        <v>197</v>
      </c>
      <c r="I19" s="3" t="s">
        <v>195</v>
      </c>
      <c r="J19" s="3" t="s">
        <v>195</v>
      </c>
      <c r="K19" s="3" t="s">
        <v>196</v>
      </c>
      <c r="L19" s="3" t="s">
        <v>195</v>
      </c>
      <c r="M19" s="3" t="s">
        <v>196</v>
      </c>
      <c r="N19" s="85" t="s">
        <v>194</v>
      </c>
      <c r="O19" s="85" t="s">
        <v>198</v>
      </c>
      <c r="P19" s="3" t="s">
        <v>195</v>
      </c>
      <c r="Q19" s="3" t="s">
        <v>195</v>
      </c>
      <c r="R19" s="3" t="s">
        <v>199</v>
      </c>
      <c r="S19" s="3" t="s">
        <v>195</v>
      </c>
      <c r="T19" s="85" t="s">
        <v>198</v>
      </c>
      <c r="U19" s="85" t="s">
        <v>200</v>
      </c>
      <c r="V19" s="3" t="s">
        <v>195</v>
      </c>
      <c r="W19" s="3" t="s">
        <v>195</v>
      </c>
      <c r="X19" s="3" t="s">
        <v>197</v>
      </c>
      <c r="Y19" s="3" t="s">
        <v>195</v>
      </c>
      <c r="Z19" s="3" t="s">
        <v>194</v>
      </c>
      <c r="AA19" s="3" t="s">
        <v>195</v>
      </c>
      <c r="AB19" s="85" t="s">
        <v>198</v>
      </c>
      <c r="AC19" s="85" t="s">
        <v>195</v>
      </c>
      <c r="AD19" s="3" t="s">
        <v>195</v>
      </c>
      <c r="AE19" s="3" t="s">
        <v>197</v>
      </c>
      <c r="AF19" s="3" t="s">
        <v>195</v>
      </c>
      <c r="AG19" s="3" t="s">
        <v>194</v>
      </c>
    </row>
    <row r="20" customFormat="false" ht="13.5" hidden="false" customHeight="true" outlineLevel="0" collapsed="false">
      <c r="A20" s="3" t="s">
        <v>201</v>
      </c>
      <c r="D20" s="3" t="s">
        <v>136</v>
      </c>
      <c r="G20" s="3" t="s">
        <v>136</v>
      </c>
      <c r="N20" s="85"/>
      <c r="O20" s="85"/>
      <c r="T20" s="85"/>
      <c r="U20" s="85"/>
      <c r="AB20" s="85"/>
      <c r="AC20" s="85"/>
    </row>
    <row r="21" customFormat="false" ht="13.5" hidden="false" customHeight="true" outlineLevel="0" collapsed="false">
      <c r="A21" s="3" t="s">
        <v>202</v>
      </c>
      <c r="B21" s="86" t="n">
        <f aca="false">FALSE()</f>
        <v>0</v>
      </c>
      <c r="C21" s="86" t="n">
        <f aca="false">FALSE()</f>
        <v>0</v>
      </c>
      <c r="D21" s="86" t="n">
        <f aca="false">TRUE()</f>
        <v>1</v>
      </c>
      <c r="E21" s="86" t="n">
        <f aca="false">FALSE()</f>
        <v>0</v>
      </c>
      <c r="F21" s="86" t="n">
        <f aca="false">FALSE()</f>
        <v>0</v>
      </c>
      <c r="G21" s="87" t="n">
        <f aca="false">TRUE()</f>
        <v>1</v>
      </c>
      <c r="H21" s="86" t="n">
        <f aca="false">FALSE()</f>
        <v>0</v>
      </c>
      <c r="I21" s="86" t="n">
        <f aca="false">FALSE()</f>
        <v>0</v>
      </c>
      <c r="J21" s="86" t="n">
        <f aca="false">FALSE()</f>
        <v>0</v>
      </c>
      <c r="K21" s="87" t="n">
        <f aca="false">TRUE()</f>
        <v>1</v>
      </c>
      <c r="L21" s="86" t="n">
        <f aca="false">FALSE()</f>
        <v>0</v>
      </c>
      <c r="M21" s="86" t="n">
        <f aca="false">FALSE()</f>
        <v>0</v>
      </c>
      <c r="N21" s="86" t="n">
        <f aca="false">FALSE()</f>
        <v>0</v>
      </c>
      <c r="O21" s="86" t="n">
        <f aca="false">TRUE()</f>
        <v>1</v>
      </c>
      <c r="P21" s="86" t="n">
        <f aca="false">FALSE()</f>
        <v>0</v>
      </c>
      <c r="Q21" s="86" t="n">
        <f aca="false">FALSE()</f>
        <v>0</v>
      </c>
      <c r="R21" s="86" t="n">
        <f aca="false">FALSE()</f>
        <v>0</v>
      </c>
      <c r="S21" s="86" t="n">
        <f aca="false">FALSE()</f>
        <v>0</v>
      </c>
      <c r="T21" s="86" t="n">
        <f aca="false">FALSE()</f>
        <v>0</v>
      </c>
      <c r="U21" s="86" t="n">
        <f aca="false">FALSE()</f>
        <v>0</v>
      </c>
      <c r="V21" s="86" t="n">
        <f aca="false">FALSE()</f>
        <v>0</v>
      </c>
      <c r="W21" s="86" t="n">
        <f aca="false">FALSE()</f>
        <v>0</v>
      </c>
      <c r="X21" s="86" t="n">
        <f aca="false">FALSE()</f>
        <v>0</v>
      </c>
      <c r="Y21" s="86" t="n">
        <f aca="false">FALSE()</f>
        <v>0</v>
      </c>
      <c r="Z21" s="86" t="n">
        <f aca="false">FALSE()</f>
        <v>0</v>
      </c>
      <c r="AA21" s="86" t="n">
        <f aca="false">FALSE()</f>
        <v>0</v>
      </c>
      <c r="AB21" s="86" t="n">
        <f aca="false">FALSE()</f>
        <v>0</v>
      </c>
      <c r="AC21" s="86" t="n">
        <f aca="false">FALSE()</f>
        <v>0</v>
      </c>
      <c r="AD21" s="86" t="n">
        <f aca="false">FALSE()</f>
        <v>0</v>
      </c>
      <c r="AE21" s="86" t="n">
        <f aca="false">FALSE()</f>
        <v>0</v>
      </c>
      <c r="AF21" s="86" t="n">
        <f aca="false">FALSE()</f>
        <v>0</v>
      </c>
      <c r="AG21" s="86" t="n">
        <f aca="false">FALSE()</f>
        <v>0</v>
      </c>
    </row>
    <row r="1048576" customFormat="false" ht="12.75" hidden="false" customHeight="true" outlineLevel="0" collapsed="false"/>
  </sheetData>
  <conditionalFormatting sqref="BN12:AMJ12 Z12:AG12 A12:X12">
    <cfRule type="cellIs" priority="2" operator="equal" aboveAverage="0" equalAverage="0" bottom="0" percent="0" rank="0" text="" dxfId="0">
      <formula>"False"</formula>
    </cfRule>
  </conditionalFormatting>
  <conditionalFormatting sqref="BN2:AMJ10 A2:AG10">
    <cfRule type="cellIs" priority="3" operator="equal" aboveAverage="0" equalAverage="0" bottom="0" percent="0" rank="0" text="" dxfId="1">
      <formula>0</formula>
    </cfRule>
  </conditionalFormatting>
  <conditionalFormatting sqref="Y12">
    <cfRule type="cellIs" priority="4" operator="equal" aboveAverage="0" equalAverage="0" bottom="0" percent="0" rank="0" text="" dxfId="0">
      <formula>"False"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9.14453125" defaultRowHeight="15.75" zeroHeight="false" outlineLevelRow="0" outlineLevelCol="0"/>
  <cols>
    <col collapsed="false" customWidth="true" hidden="false" outlineLevel="0" max="1" min="1" style="88" width="11.28"/>
    <col collapsed="false" customWidth="true" hidden="false" outlineLevel="0" max="2" min="2" style="89" width="4.7"/>
    <col collapsed="false" customWidth="true" hidden="false" outlineLevel="0" max="3" min="3" style="89" width="8.28"/>
    <col collapsed="false" customWidth="true" hidden="false" outlineLevel="0" max="4" min="4" style="89" width="14.43"/>
    <col collapsed="false" customWidth="true" hidden="false" outlineLevel="0" max="5" min="5" style="89" width="7.28"/>
    <col collapsed="false" customWidth="true" hidden="false" outlineLevel="0" max="6" min="6" style="89" width="12.85"/>
    <col collapsed="false" customWidth="true" hidden="false" outlineLevel="0" max="7" min="7" style="89" width="7.7"/>
    <col collapsed="false" customWidth="true" hidden="false" outlineLevel="0" max="8" min="8" style="89" width="9.85"/>
    <col collapsed="false" customWidth="true" hidden="false" outlineLevel="0" max="9" min="9" style="89" width="9"/>
    <col collapsed="false" customWidth="true" hidden="false" outlineLevel="0" max="10" min="10" style="89" width="27.57"/>
    <col collapsed="false" customWidth="true" hidden="false" outlineLevel="0" max="11" min="11" style="89" width="13.57"/>
    <col collapsed="false" customWidth="true" hidden="false" outlineLevel="0" max="12" min="12" style="89" width="14"/>
    <col collapsed="false" customWidth="false" hidden="false" outlineLevel="0" max="1024" min="13" style="89" width="9.14"/>
  </cols>
  <sheetData>
    <row r="1" customFormat="false" ht="15.75" hidden="false" customHeight="true" outlineLevel="0" collapsed="false">
      <c r="A1" s="90" t="str">
        <f aca="false">vedomost!A1</f>
        <v>DATE</v>
      </c>
      <c r="B1" s="91" t="str">
        <f aca="false">vedomost!B1</f>
        <v>DAY</v>
      </c>
      <c r="C1" s="92" t="str">
        <f aca="false">vedomost!F1</f>
        <v>DUTY</v>
      </c>
      <c r="D1" s="91" t="s">
        <v>203</v>
      </c>
      <c r="E1" s="91" t="s">
        <v>204</v>
      </c>
      <c r="F1" s="91" t="s">
        <v>205</v>
      </c>
      <c r="G1" s="91" t="s">
        <v>206</v>
      </c>
      <c r="H1" s="93" t="s">
        <v>207</v>
      </c>
      <c r="I1" s="91" t="s">
        <v>208</v>
      </c>
      <c r="J1" s="94" t="s">
        <v>209</v>
      </c>
      <c r="K1" s="95" t="s">
        <v>210</v>
      </c>
      <c r="L1" s="96" t="s">
        <v>211</v>
      </c>
    </row>
    <row r="2" customFormat="false" ht="15.75" hidden="false" customHeight="true" outlineLevel="0" collapsed="false">
      <c r="A2" s="97" t="n">
        <f aca="false">vedomost!A2</f>
        <v>45231</v>
      </c>
      <c r="B2" s="98" t="n">
        <f aca="false">vedomost!B2</f>
        <v>3</v>
      </c>
      <c r="C2" s="91" t="str">
        <f aca="false">IF(vedomost!F2=0,"",vedomost!F2)</f>
        <v>Ed24(1)</v>
      </c>
      <c r="D2" s="99"/>
      <c r="E2" s="99"/>
      <c r="F2" s="99" t="s">
        <v>212</v>
      </c>
      <c r="G2" s="99"/>
      <c r="I2" s="99"/>
      <c r="J2" s="100" t="s">
        <v>213</v>
      </c>
      <c r="K2" s="101"/>
      <c r="L2" s="102"/>
    </row>
    <row r="3" customFormat="false" ht="15.75" hidden="false" customHeight="true" outlineLevel="0" collapsed="false">
      <c r="A3" s="97" t="n">
        <f aca="false">vedomost!A3</f>
        <v>45232</v>
      </c>
      <c r="B3" s="98" t="n">
        <f aca="false">vedomost!B3</f>
        <v>4</v>
      </c>
      <c r="C3" s="91" t="str">
        <f aca="false">IF(vedomost!F3=0,"",vedomost!F3)</f>
        <v>Ed8(1)</v>
      </c>
      <c r="E3" s="99"/>
      <c r="F3" s="99" t="s">
        <v>212</v>
      </c>
      <c r="G3" s="99" t="s">
        <v>214</v>
      </c>
      <c r="H3" s="103" t="s">
        <v>215</v>
      </c>
      <c r="I3" s="99" t="s">
        <v>216</v>
      </c>
      <c r="J3" s="100" t="s">
        <v>217</v>
      </c>
      <c r="K3" s="101"/>
      <c r="L3" s="102"/>
    </row>
    <row r="4" customFormat="false" ht="15.75" hidden="false" customHeight="true" outlineLevel="0" collapsed="false">
      <c r="A4" s="97" t="n">
        <f aca="false">vedomost!A4</f>
        <v>45233</v>
      </c>
      <c r="B4" s="98" t="n">
        <f aca="false">vedomost!B4</f>
        <v>5</v>
      </c>
      <c r="C4" s="91" t="str">
        <f aca="false">IF(vedomost!F4=0,"",vedomost!F4)</f>
        <v>-</v>
      </c>
      <c r="D4" s="99"/>
      <c r="E4" s="89" t="s">
        <v>216</v>
      </c>
      <c r="F4" s="99" t="s">
        <v>212</v>
      </c>
      <c r="G4" s="99"/>
      <c r="H4" s="103"/>
      <c r="I4" s="99"/>
      <c r="J4" s="100" t="s">
        <v>218</v>
      </c>
      <c r="K4" s="101"/>
      <c r="L4" s="102"/>
    </row>
    <row r="5" customFormat="false" ht="15.75" hidden="false" customHeight="true" outlineLevel="0" collapsed="false">
      <c r="A5" s="97" t="n">
        <f aca="false">vedomost!A5</f>
        <v>45234</v>
      </c>
      <c r="B5" s="98" t="n">
        <f aca="false">vedomost!B5</f>
        <v>6</v>
      </c>
      <c r="C5" s="91" t="str">
        <f aca="false">IF(vedomost!F5=0,"",vedomost!F5)</f>
        <v>-</v>
      </c>
      <c r="D5" s="99"/>
      <c r="E5" s="99"/>
      <c r="F5" s="99" t="s">
        <v>212</v>
      </c>
      <c r="G5" s="99"/>
      <c r="H5" s="103"/>
      <c r="I5" s="99"/>
      <c r="J5" s="100" t="s">
        <v>219</v>
      </c>
      <c r="K5" s="101"/>
      <c r="L5" s="102"/>
    </row>
    <row r="6" customFormat="false" ht="15.75" hidden="false" customHeight="true" outlineLevel="0" collapsed="false">
      <c r="A6" s="97" t="n">
        <f aca="false">vedomost!A6</f>
        <v>45235</v>
      </c>
      <c r="B6" s="98" t="n">
        <f aca="false">vedomost!B6</f>
        <v>7</v>
      </c>
      <c r="C6" s="91" t="str">
        <f aca="false">IF(vedomost!F6=0,"",vedomost!F6)</f>
        <v>Ed24(0)</v>
      </c>
      <c r="D6" s="99"/>
      <c r="E6" s="99"/>
      <c r="F6" s="99" t="s">
        <v>212</v>
      </c>
      <c r="G6" s="99"/>
      <c r="H6" s="103"/>
      <c r="I6" s="99"/>
      <c r="J6" s="100" t="s">
        <v>220</v>
      </c>
      <c r="K6" s="101"/>
      <c r="L6" s="102"/>
    </row>
    <row r="7" customFormat="false" ht="15.75" hidden="false" customHeight="true" outlineLevel="0" collapsed="false">
      <c r="A7" s="97" t="n">
        <f aca="false">vedomost!A7</f>
        <v>45236</v>
      </c>
      <c r="B7" s="104" t="n">
        <f aca="false">vedomost!B7</f>
        <v>1</v>
      </c>
      <c r="C7" s="91" t="str">
        <f aca="false">IF(vedomost!F7=0,"",vedomost!F7)</f>
        <v>-</v>
      </c>
      <c r="D7" s="99"/>
      <c r="E7" s="99"/>
      <c r="F7" s="99" t="s">
        <v>212</v>
      </c>
      <c r="G7" s="99"/>
      <c r="H7" s="103"/>
      <c r="I7" s="99"/>
      <c r="J7" s="100" t="s">
        <v>221</v>
      </c>
      <c r="K7" s="101"/>
      <c r="L7" s="102"/>
    </row>
    <row r="8" customFormat="false" ht="15.75" hidden="false" customHeight="true" outlineLevel="0" collapsed="false">
      <c r="A8" s="97" t="n">
        <f aca="false">vedomost!A8</f>
        <v>45237</v>
      </c>
      <c r="B8" s="98" t="n">
        <f aca="false">vedomost!B8</f>
        <v>2</v>
      </c>
      <c r="C8" s="91" t="str">
        <f aca="false">IF(vedomost!F8=0,"",vedomost!F8)</f>
        <v>Ed24()</v>
      </c>
      <c r="E8" s="99" t="s">
        <v>222</v>
      </c>
      <c r="F8" s="99" t="s">
        <v>212</v>
      </c>
      <c r="G8" s="99"/>
      <c r="H8" s="103"/>
      <c r="I8" s="102"/>
      <c r="J8" s="105" t="s">
        <v>223</v>
      </c>
      <c r="K8" s="101"/>
      <c r="L8" s="102"/>
    </row>
    <row r="9" customFormat="false" ht="15.75" hidden="false" customHeight="true" outlineLevel="0" collapsed="false">
      <c r="A9" s="97" t="n">
        <f aca="false">vedomost!A9</f>
        <v>45238</v>
      </c>
      <c r="B9" s="98" t="n">
        <f aca="false">vedomost!B9</f>
        <v>3</v>
      </c>
      <c r="C9" s="91" t="str">
        <f aca="false">IF(vedomost!F9=0,"",vedomost!F9)</f>
        <v>-</v>
      </c>
      <c r="D9" s="99"/>
      <c r="E9" s="99"/>
      <c r="F9" s="99" t="s">
        <v>212</v>
      </c>
      <c r="G9" s="99"/>
      <c r="H9" s="103"/>
      <c r="I9" s="102"/>
      <c r="J9" s="105" t="s">
        <v>224</v>
      </c>
      <c r="K9" s="101"/>
      <c r="L9" s="102"/>
    </row>
    <row r="10" customFormat="false" ht="15.75" hidden="false" customHeight="true" outlineLevel="0" collapsed="false">
      <c r="A10" s="97" t="n">
        <f aca="false">vedomost!A10</f>
        <v>45239</v>
      </c>
      <c r="B10" s="98" t="n">
        <f aca="false">vedomost!B10</f>
        <v>4</v>
      </c>
      <c r="C10" s="91" t="str">
        <f aca="false">IF(vedomost!F10=0,"",vedomost!F10)</f>
        <v>-</v>
      </c>
      <c r="D10" s="99"/>
      <c r="E10" s="99"/>
      <c r="F10" s="99" t="s">
        <v>212</v>
      </c>
      <c r="G10" s="99"/>
      <c r="H10" s="103"/>
      <c r="I10" s="102"/>
      <c r="J10" s="105" t="s">
        <v>225</v>
      </c>
      <c r="K10" s="101"/>
      <c r="L10" s="102"/>
    </row>
    <row r="11" customFormat="false" ht="15.75" hidden="false" customHeight="true" outlineLevel="0" collapsed="false">
      <c r="A11" s="97" t="n">
        <f aca="false">vedomost!A11</f>
        <v>45240</v>
      </c>
      <c r="B11" s="98" t="n">
        <f aca="false">vedomost!B11</f>
        <v>5</v>
      </c>
      <c r="C11" s="91" t="str">
        <f aca="false">IF(vedomost!F11=0,"",vedomost!F11)</f>
        <v>-</v>
      </c>
      <c r="D11" s="99"/>
      <c r="E11" s="99" t="s">
        <v>216</v>
      </c>
      <c r="F11" s="99" t="s">
        <v>212</v>
      </c>
      <c r="G11" s="99" t="s">
        <v>226</v>
      </c>
      <c r="H11" s="103"/>
      <c r="I11" s="102"/>
      <c r="J11" s="89" t="s">
        <v>227</v>
      </c>
      <c r="K11" s="101"/>
      <c r="L11" s="102"/>
    </row>
    <row r="12" customFormat="false" ht="15.75" hidden="false" customHeight="true" outlineLevel="0" collapsed="false">
      <c r="A12" s="97" t="n">
        <f aca="false">vedomost!A12</f>
        <v>45241</v>
      </c>
      <c r="B12" s="98" t="n">
        <f aca="false">vedomost!B12</f>
        <v>6</v>
      </c>
      <c r="C12" s="91" t="str">
        <f aca="false">IF(vedomost!F12=0,"",vedomost!F12)</f>
        <v>Ed24</v>
      </c>
      <c r="D12" s="99"/>
      <c r="F12" s="99" t="s">
        <v>212</v>
      </c>
      <c r="G12" s="99"/>
      <c r="H12" s="103"/>
      <c r="I12" s="102"/>
      <c r="J12" s="105" t="s">
        <v>228</v>
      </c>
      <c r="K12" s="101"/>
      <c r="L12" s="102"/>
    </row>
    <row r="13" customFormat="false" ht="15.75" hidden="false" customHeight="true" outlineLevel="0" collapsed="false">
      <c r="A13" s="97" t="n">
        <f aca="false">vedomost!A13</f>
        <v>45242</v>
      </c>
      <c r="B13" s="98" t="n">
        <f aca="false">vedomost!B13</f>
        <v>7</v>
      </c>
      <c r="C13" s="91" t="str">
        <f aca="false">IF(vedomost!F13=0,"",vedomost!F13)</f>
        <v>-</v>
      </c>
      <c r="D13" s="99"/>
      <c r="E13" s="99"/>
      <c r="F13" s="99" t="s">
        <v>212</v>
      </c>
      <c r="G13" s="99"/>
      <c r="H13" s="103"/>
      <c r="I13" s="102"/>
      <c r="J13" s="105" t="s">
        <v>229</v>
      </c>
      <c r="K13" s="101"/>
      <c r="L13" s="102"/>
    </row>
    <row r="14" customFormat="false" ht="15.75" hidden="false" customHeight="true" outlineLevel="0" collapsed="false">
      <c r="A14" s="97" t="n">
        <f aca="false">vedomost!A14</f>
        <v>45243</v>
      </c>
      <c r="B14" s="98" t="n">
        <f aca="false">vedomost!B14</f>
        <v>1</v>
      </c>
      <c r="C14" s="91" t="str">
        <f aca="false">IF(vedomost!F14=0,"",vedomost!F14)</f>
        <v>-</v>
      </c>
      <c r="D14" s="99"/>
      <c r="E14" s="89" t="s">
        <v>222</v>
      </c>
      <c r="F14" s="99" t="s">
        <v>212</v>
      </c>
      <c r="G14" s="99"/>
      <c r="H14" s="103"/>
      <c r="I14" s="102"/>
      <c r="J14" s="89" t="s">
        <v>230</v>
      </c>
      <c r="K14" s="101"/>
      <c r="L14" s="102"/>
    </row>
    <row r="15" customFormat="false" ht="15.75" hidden="false" customHeight="true" outlineLevel="0" collapsed="false">
      <c r="A15" s="97" t="n">
        <f aca="false">vedomost!A15</f>
        <v>45244</v>
      </c>
      <c r="B15" s="98" t="n">
        <f aca="false">vedomost!B15</f>
        <v>2</v>
      </c>
      <c r="C15" s="91" t="str">
        <f aca="false">IF(vedomost!F15=0,"",vedomost!F15)</f>
        <v>-</v>
      </c>
      <c r="D15" s="99"/>
      <c r="E15" s="99"/>
      <c r="F15" s="99" t="s">
        <v>212</v>
      </c>
      <c r="G15" s="99"/>
      <c r="H15" s="103"/>
      <c r="I15" s="102"/>
      <c r="J15" s="105" t="s">
        <v>231</v>
      </c>
      <c r="K15" s="95"/>
      <c r="L15" s="96"/>
    </row>
    <row r="16" customFormat="false" ht="15.75" hidden="false" customHeight="true" outlineLevel="0" collapsed="false">
      <c r="A16" s="97" t="n">
        <f aca="false">vedomost!A16</f>
        <v>45245</v>
      </c>
      <c r="B16" s="98" t="n">
        <f aca="false">vedomost!B16</f>
        <v>3</v>
      </c>
      <c r="C16" s="91" t="str">
        <f aca="false">IF(vedomost!F16=0,"",vedomost!F16)</f>
        <v>Ed24</v>
      </c>
      <c r="D16" s="99"/>
      <c r="E16" s="99"/>
      <c r="F16" s="99" t="s">
        <v>212</v>
      </c>
      <c r="G16" s="99"/>
      <c r="H16" s="103"/>
      <c r="I16" s="102"/>
      <c r="J16" s="105"/>
      <c r="K16" s="101"/>
      <c r="L16" s="102"/>
    </row>
    <row r="17" customFormat="false" ht="15.75" hidden="false" customHeight="true" outlineLevel="0" collapsed="false">
      <c r="A17" s="97" t="n">
        <f aca="false">vedomost!A17</f>
        <v>45246</v>
      </c>
      <c r="B17" s="98" t="n">
        <f aca="false">vedomost!B17</f>
        <v>4</v>
      </c>
      <c r="C17" s="91" t="str">
        <f aca="false">IF(vedomost!F17=0,"",vedomost!F17)</f>
        <v>-</v>
      </c>
      <c r="D17" s="99"/>
      <c r="E17" s="99" t="s">
        <v>216</v>
      </c>
      <c r="F17" s="99" t="s">
        <v>212</v>
      </c>
      <c r="G17" s="99" t="s">
        <v>214</v>
      </c>
      <c r="H17" s="103" t="s">
        <v>215</v>
      </c>
      <c r="I17" s="102" t="s">
        <v>216</v>
      </c>
      <c r="K17" s="101"/>
      <c r="L17" s="102"/>
    </row>
    <row r="18" customFormat="false" ht="15.75" hidden="false" customHeight="true" outlineLevel="0" collapsed="false">
      <c r="A18" s="97" t="n">
        <f aca="false">vedomost!A18</f>
        <v>45247</v>
      </c>
      <c r="B18" s="98" t="n">
        <f aca="false">vedomost!B18</f>
        <v>5</v>
      </c>
      <c r="C18" s="91" t="str">
        <f aca="false">IF(vedomost!F18=0,"",vedomost!F18)</f>
        <v>Ed24</v>
      </c>
      <c r="D18" s="99"/>
      <c r="F18" s="99" t="s">
        <v>212</v>
      </c>
      <c r="G18" s="99"/>
      <c r="H18" s="103"/>
      <c r="I18" s="102"/>
      <c r="J18" s="91" t="s">
        <v>232</v>
      </c>
      <c r="K18" s="101"/>
      <c r="L18" s="102"/>
    </row>
    <row r="19" customFormat="false" ht="15.75" hidden="false" customHeight="true" outlineLevel="0" collapsed="false">
      <c r="A19" s="97" t="n">
        <f aca="false">vedomost!A19</f>
        <v>45248</v>
      </c>
      <c r="B19" s="98" t="n">
        <f aca="false">vedomost!B19</f>
        <v>6</v>
      </c>
      <c r="C19" s="91" t="str">
        <f aca="false">IF(vedomost!F19=0,"",vedomost!F19)</f>
        <v>-</v>
      </c>
      <c r="D19" s="99"/>
      <c r="E19" s="99"/>
      <c r="F19" s="99" t="s">
        <v>212</v>
      </c>
      <c r="G19" s="99"/>
      <c r="H19" s="103"/>
      <c r="I19" s="102"/>
      <c r="J19" s="100" t="s">
        <v>233</v>
      </c>
      <c r="K19" s="101"/>
      <c r="L19" s="102"/>
    </row>
    <row r="20" customFormat="false" ht="15.75" hidden="false" customHeight="true" outlineLevel="0" collapsed="false">
      <c r="A20" s="97" t="n">
        <f aca="false">vedomost!A20</f>
        <v>45249</v>
      </c>
      <c r="B20" s="98" t="n">
        <f aca="false">vedomost!B20</f>
        <v>7</v>
      </c>
      <c r="C20" s="91" t="str">
        <f aca="false">IF(vedomost!F20=0,"",vedomost!F20)</f>
        <v>-</v>
      </c>
      <c r="D20" s="99"/>
      <c r="F20" s="99" t="s">
        <v>212</v>
      </c>
      <c r="G20" s="99"/>
      <c r="H20" s="103"/>
      <c r="I20" s="102"/>
      <c r="J20" s="100" t="s">
        <v>234</v>
      </c>
      <c r="K20" s="101"/>
      <c r="L20" s="102"/>
    </row>
    <row r="21" customFormat="false" ht="15.75" hidden="false" customHeight="true" outlineLevel="0" collapsed="false">
      <c r="A21" s="97" t="n">
        <f aca="false">vedomost!A21</f>
        <v>45250</v>
      </c>
      <c r="B21" s="98" t="n">
        <f aca="false">vedomost!B21</f>
        <v>1</v>
      </c>
      <c r="C21" s="91" t="str">
        <f aca="false">IF(vedomost!F21=0,"",vedomost!F21)</f>
        <v>-</v>
      </c>
      <c r="E21" s="99" t="s">
        <v>222</v>
      </c>
      <c r="F21" s="99" t="s">
        <v>212</v>
      </c>
      <c r="G21" s="99"/>
      <c r="H21" s="103"/>
      <c r="I21" s="99"/>
      <c r="J21" s="100" t="s">
        <v>235</v>
      </c>
      <c r="K21" s="101"/>
      <c r="L21" s="102"/>
    </row>
    <row r="22" customFormat="false" ht="15.75" hidden="false" customHeight="true" outlineLevel="0" collapsed="false">
      <c r="A22" s="97" t="n">
        <f aca="false">vedomost!A22</f>
        <v>45251</v>
      </c>
      <c r="B22" s="98" t="n">
        <f aca="false">vedomost!B22</f>
        <v>2</v>
      </c>
      <c r="C22" s="91" t="str">
        <f aca="false">IF(vedomost!F22=0,"",vedomost!F22)</f>
        <v>-</v>
      </c>
      <c r="D22" s="99"/>
      <c r="F22" s="99" t="s">
        <v>212</v>
      </c>
      <c r="G22" s="99"/>
      <c r="H22" s="103"/>
      <c r="I22" s="99"/>
      <c r="J22" s="89" t="s">
        <v>236</v>
      </c>
      <c r="K22" s="101"/>
      <c r="L22" s="102"/>
    </row>
    <row r="23" customFormat="false" ht="15.75" hidden="false" customHeight="true" outlineLevel="0" collapsed="false">
      <c r="A23" s="97" t="n">
        <f aca="false">vedomost!A23</f>
        <v>45252</v>
      </c>
      <c r="B23" s="98" t="n">
        <f aca="false">vedomost!B23</f>
        <v>3</v>
      </c>
      <c r="C23" s="91" t="str">
        <f aca="false">IF(vedomost!F23=0,"",vedomost!F23)</f>
        <v>-</v>
      </c>
      <c r="E23" s="99"/>
      <c r="F23" s="99" t="s">
        <v>212</v>
      </c>
      <c r="G23" s="99"/>
      <c r="H23" s="103"/>
      <c r="I23" s="99"/>
      <c r="J23" s="100" t="s">
        <v>237</v>
      </c>
      <c r="K23" s="101"/>
      <c r="L23" s="102"/>
    </row>
    <row r="24" customFormat="false" ht="15.75" hidden="false" customHeight="true" outlineLevel="0" collapsed="false">
      <c r="A24" s="97" t="n">
        <f aca="false">vedomost!A24</f>
        <v>45253</v>
      </c>
      <c r="B24" s="98" t="n">
        <f aca="false">vedomost!B24</f>
        <v>4</v>
      </c>
      <c r="C24" s="91" t="str">
        <f aca="false">IF(vedomost!F24=0,"",vedomost!F24)</f>
        <v>-</v>
      </c>
      <c r="D24" s="99"/>
      <c r="E24" s="99" t="s">
        <v>216</v>
      </c>
      <c r="F24" s="99" t="s">
        <v>212</v>
      </c>
      <c r="G24" s="99" t="s">
        <v>226</v>
      </c>
      <c r="H24" s="103"/>
      <c r="I24" s="99"/>
      <c r="J24" s="100" t="s">
        <v>238</v>
      </c>
      <c r="K24" s="101"/>
      <c r="L24" s="102"/>
    </row>
    <row r="25" customFormat="false" ht="15.75" hidden="false" customHeight="true" outlineLevel="0" collapsed="false">
      <c r="A25" s="97" t="n">
        <f aca="false">vedomost!A25</f>
        <v>45254</v>
      </c>
      <c r="B25" s="98" t="n">
        <f aca="false">vedomost!B25</f>
        <v>5</v>
      </c>
      <c r="C25" s="91" t="str">
        <f aca="false">IF(vedomost!F25=0,"",vedomost!F25)</f>
        <v>-</v>
      </c>
      <c r="D25" s="99"/>
      <c r="E25" s="99"/>
      <c r="F25" s="99" t="s">
        <v>212</v>
      </c>
      <c r="G25" s="99"/>
      <c r="H25" s="103"/>
      <c r="I25" s="99"/>
      <c r="J25" s="100" t="s">
        <v>239</v>
      </c>
      <c r="K25" s="101"/>
      <c r="L25" s="102"/>
    </row>
    <row r="26" customFormat="false" ht="15.75" hidden="false" customHeight="true" outlineLevel="0" collapsed="false">
      <c r="A26" s="97" t="n">
        <f aca="false">vedomost!A26</f>
        <v>45255</v>
      </c>
      <c r="B26" s="98" t="n">
        <f aca="false">vedomost!B26</f>
        <v>6</v>
      </c>
      <c r="C26" s="91" t="str">
        <f aca="false">IF(vedomost!F26=0,"",vedomost!F26)</f>
        <v>-</v>
      </c>
      <c r="D26" s="99"/>
      <c r="E26" s="99"/>
      <c r="F26" s="99" t="s">
        <v>212</v>
      </c>
      <c r="G26" s="99"/>
      <c r="H26" s="103"/>
      <c r="I26" s="99"/>
      <c r="J26" s="100" t="s">
        <v>240</v>
      </c>
      <c r="K26" s="101"/>
      <c r="L26" s="102"/>
    </row>
    <row r="27" customFormat="false" ht="15.75" hidden="false" customHeight="true" outlineLevel="0" collapsed="false">
      <c r="A27" s="97" t="n">
        <f aca="false">vedomost!A27</f>
        <v>45256</v>
      </c>
      <c r="B27" s="98" t="n">
        <f aca="false">vedomost!B27</f>
        <v>7</v>
      </c>
      <c r="C27" s="91" t="str">
        <f aca="false">IF(vedomost!F27=0,"",vedomost!F27)</f>
        <v>-</v>
      </c>
      <c r="D27" s="99"/>
      <c r="E27" s="99"/>
      <c r="F27" s="99" t="s">
        <v>212</v>
      </c>
      <c r="G27" s="99"/>
      <c r="H27" s="103"/>
      <c r="I27" s="99"/>
      <c r="J27" s="100" t="s">
        <v>241</v>
      </c>
      <c r="K27" s="101"/>
      <c r="L27" s="102"/>
    </row>
    <row r="28" customFormat="false" ht="15.75" hidden="false" customHeight="true" outlineLevel="0" collapsed="false">
      <c r="A28" s="97" t="n">
        <f aca="false">vedomost!A28</f>
        <v>45257</v>
      </c>
      <c r="B28" s="98" t="n">
        <f aca="false">vedomost!B28</f>
        <v>1</v>
      </c>
      <c r="C28" s="91" t="str">
        <f aca="false">IF(vedomost!F28=0,"",vedomost!F28)</f>
        <v>Ed24</v>
      </c>
      <c r="D28" s="99"/>
      <c r="E28" s="99" t="s">
        <v>222</v>
      </c>
      <c r="F28" s="99" t="s">
        <v>212</v>
      </c>
      <c r="G28" s="99"/>
      <c r="H28" s="103"/>
      <c r="I28" s="99"/>
      <c r="J28" s="100"/>
      <c r="K28" s="101"/>
      <c r="L28" s="102"/>
    </row>
    <row r="29" customFormat="false" ht="15.75" hidden="false" customHeight="true" outlineLevel="0" collapsed="false">
      <c r="A29" s="97" t="n">
        <f aca="false">vedomost!A29</f>
        <v>45258</v>
      </c>
      <c r="B29" s="98" t="n">
        <f aca="false">vedomost!B29</f>
        <v>2</v>
      </c>
      <c r="C29" s="91" t="str">
        <f aca="false">IF(vedomost!F29=0,"",vedomost!F29)</f>
        <v>-</v>
      </c>
      <c r="D29" s="99"/>
      <c r="F29" s="99" t="s">
        <v>212</v>
      </c>
      <c r="G29" s="99"/>
      <c r="H29" s="103"/>
      <c r="I29" s="99"/>
      <c r="J29" s="100"/>
      <c r="K29" s="101"/>
      <c r="L29" s="102"/>
    </row>
    <row r="30" customFormat="false" ht="15.75" hidden="false" customHeight="true" outlineLevel="0" collapsed="false">
      <c r="A30" s="97" t="n">
        <f aca="false">vedomost!A30</f>
        <v>45259</v>
      </c>
      <c r="B30" s="98" t="n">
        <f aca="false">vedomost!B30</f>
        <v>3</v>
      </c>
      <c r="C30" s="91" t="str">
        <f aca="false">IF(vedomost!F30=0,"",vedomost!F30)</f>
        <v>-</v>
      </c>
      <c r="D30" s="99"/>
      <c r="E30" s="99"/>
      <c r="F30" s="99" t="s">
        <v>212</v>
      </c>
      <c r="G30" s="99"/>
      <c r="H30" s="103"/>
      <c r="I30" s="99"/>
      <c r="J30" s="100"/>
      <c r="K30" s="101"/>
      <c r="L30" s="102"/>
    </row>
    <row r="31" customFormat="false" ht="15.75" hidden="false" customHeight="true" outlineLevel="0" collapsed="false">
      <c r="A31" s="97" t="n">
        <f aca="false">vedomost!A31</f>
        <v>45260</v>
      </c>
      <c r="B31" s="98" t="n">
        <f aca="false">vedomost!B31</f>
        <v>4</v>
      </c>
      <c r="C31" s="91" t="str">
        <f aca="false">IF(vedomost!F31=0,"",vedomost!F31)</f>
        <v>Ed24</v>
      </c>
      <c r="D31" s="99"/>
      <c r="E31" s="99" t="s">
        <v>216</v>
      </c>
      <c r="F31" s="99" t="s">
        <v>212</v>
      </c>
      <c r="G31" s="99"/>
      <c r="H31" s="103"/>
      <c r="I31" s="99"/>
      <c r="J31" s="100"/>
      <c r="K31" s="101"/>
      <c r="L31" s="102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2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2023-10-01T18:24:13Z</cp:lastPrinted>
  <dcterms:modified xsi:type="dcterms:W3CDTF">2023-11-05T17:41:18Z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