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one" sheetId="1" state="visible" r:id="rId1"/>
    <sheet xmlns:r="http://schemas.openxmlformats.org/officeDocument/2006/relationships" name="Mitada" sheetId="2" state="visible" r:id="rId2"/>
    <sheet xmlns:r="http://schemas.openxmlformats.org/officeDocument/2006/relationships" name="United" sheetId="3" state="visible" r:id="rId3"/>
    <sheet xmlns:r="http://schemas.openxmlformats.org/officeDocument/2006/relationships" name="Bona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<sst xmlns="http://schemas.openxmlformats.org/spreadsheetml/2006/main" uniqueCount="108">
  <si>
    <t>№№ п/п</t>
  </si>
  <si>
    <t>Наименование услуг</t>
  </si>
  <si>
    <t>Сумма</t>
  </si>
  <si>
    <t>Юнайтед</t>
  </si>
  <si>
    <t>Митада</t>
  </si>
  <si>
    <t xml:space="preserve">Бона </t>
  </si>
  <si>
    <t>Возмещение стоимости технического обслуживания  за сентябрь 17</t>
  </si>
  <si>
    <t>Возмещение стоимости эл/энергии за сентябрь17</t>
  </si>
  <si>
    <t>Возмещение ст-ти эл/энергии (лифты)17</t>
  </si>
  <si>
    <t>Возмещение стоимости т/энергии  за сентябрь 17</t>
  </si>
  <si>
    <t>Возмещение ст-ти обезвреживания ТБО за сентябрьь 17</t>
  </si>
  <si>
    <t>Возмещение стоимости вывоза ТБО за 10</t>
  </si>
  <si>
    <t>Возмещение стоимости водоснабжения   за сентябрь 17</t>
  </si>
  <si>
    <t>Возмещение налога на захоронение  ТБО за сентябрь 17</t>
  </si>
  <si>
    <t>Возмещение стоимости дезработ за сентябрь 17</t>
  </si>
  <si>
    <t>Возмещение стоимости ТО лифтов за сентябрь 17</t>
  </si>
  <si>
    <t>Возмещение стоимости ТО СПС за сентябрь 17</t>
  </si>
  <si>
    <t>Возмещение стоимости охраны объектов за сентябрь 17</t>
  </si>
  <si>
    <t>Возмещение ст-ти эл/энергии МОП  за сентябрь17</t>
  </si>
  <si>
    <t>ИТОГО</t>
  </si>
  <si>
    <t>ЗАО "Транскомлогист и к"</t>
  </si>
  <si>
    <t>р/с 3012171479010 в ЦБУ 704</t>
  </si>
  <si>
    <t>ОАО «БПС-Сбербанк» в г.Минске,</t>
  </si>
  <si>
    <t>МФО153001369, г.Минск,</t>
  </si>
  <si>
    <t>Ул. Уральская,1а</t>
  </si>
  <si>
    <t>УНП 192405044</t>
  </si>
  <si>
    <t>РАСЧЕТ</t>
  </si>
  <si>
    <t xml:space="preserve">возмещения расходов  по содержанию, эксплуатации сданных  в аренду </t>
  </si>
  <si>
    <t xml:space="preserve">помещений, затратам за потребляемую электроэнергию по действующим </t>
  </si>
  <si>
    <t>тарифам, затратам на оплату коммунальных услуг</t>
  </si>
  <si>
    <t>за  ноябрь 2017 г</t>
  </si>
  <si>
    <t>г. Минск</t>
  </si>
  <si>
    <t>30 ноября  2017г</t>
  </si>
  <si>
    <t xml:space="preserve"> 1.   В соответствии с п.1.7 Договора субаренды № 6-СА от 15.06.2015г. между </t>
  </si>
  <si>
    <t xml:space="preserve">УП "МИТАДА - ТОРГ"  и ЗАО "Транскомлогист и к», фактические расходы </t>
  </si>
  <si>
    <t xml:space="preserve">УП "МИТАДА - ТОРГ"  по содержанию, эксплуатации сданных  в аренду </t>
  </si>
  <si>
    <t xml:space="preserve">помещений, затраты за потребляемую электроэнергию по действующим </t>
  </si>
  <si>
    <t>тарифам, затраты на оплату коммунальных услуг возмещаются ЗАО</t>
  </si>
  <si>
    <t>«Транскомлогист и к» ежемесячно пропорционально используемой площади.</t>
  </si>
  <si>
    <t xml:space="preserve"> 2.    Общая площадь арендуемых УП "МИТАДА - ТОРГ" помещений =20,62 кв.м. </t>
  </si>
  <si>
    <t xml:space="preserve">    Процентное соотношение арендуемой и общей площади=15,22%</t>
  </si>
  <si>
    <t>3.    Расчет</t>
  </si>
  <si>
    <t>Ставка НДС,%</t>
  </si>
  <si>
    <t>Сумма НДС</t>
  </si>
  <si>
    <t>Сумма с НДС</t>
  </si>
  <si>
    <t>Возмещение стоимости технического обслуживания  за ноябрь</t>
  </si>
  <si>
    <t>Без НДС</t>
  </si>
  <si>
    <t>Возмещение стоимости эл/энергии за ноябрь</t>
  </si>
  <si>
    <t>Возмещение ст-ти эл/энергии  (лифты) за ноябрь</t>
  </si>
  <si>
    <t>Возмещение стоимости т/энергии  за ноябрь</t>
  </si>
  <si>
    <t>Возмещение стоимости обезвреживания ТБО за ноябрь</t>
  </si>
  <si>
    <t>Возмещение стоимости вывоза ТБО за ноябрь</t>
  </si>
  <si>
    <t>Возмещение стоимости ВОДОснабжения за ноябрь</t>
  </si>
  <si>
    <t>Возмещение налога на захоронение  ТО за ноябрь</t>
  </si>
  <si>
    <t>Возмещение стоимости дезработ за ноябрь</t>
  </si>
  <si>
    <t>Возмещение стоимости ТО лифтов за ноябрь</t>
  </si>
  <si>
    <t>Возмещение стоимости ТО СПС за ноябрь</t>
  </si>
  <si>
    <t>Возмещение стоимости охраны объектов за ноябрь</t>
  </si>
  <si>
    <t>Возмещение ст-ти эл/энергии   МОП за ноябрь</t>
  </si>
  <si>
    <t>Сумма    возмещения    за декабрь 2017 г составляет  148,11 (сто сорок восемь) рублей 7 копеек, в т.ч НДС 17 рублей 48 копеек</t>
  </si>
  <si>
    <t xml:space="preserve">Настоящий расчет является протоколом согласования договорной  цены на </t>
  </si>
  <si>
    <t xml:space="preserve">возмещение  фактических  расходов УП "МИТАДА - ТОРГ"  по содержанию, </t>
  </si>
  <si>
    <t xml:space="preserve">эксплуатации полученных  в аренду помещений, затратам за потребляемую </t>
  </si>
  <si>
    <t xml:space="preserve">электроэнергию по действующим тарифам,  по затратам на оплату </t>
  </si>
  <si>
    <t xml:space="preserve"> коммунальных услуг.</t>
  </si>
  <si>
    <t>Арендатор</t>
  </si>
  <si>
    <t>Субарендатор</t>
  </si>
  <si>
    <t>УП "МИТАДА - ТОРГ"</t>
  </si>
  <si>
    <t xml:space="preserve">220037, г.Минск, </t>
  </si>
  <si>
    <t>пер.Козлова, д. 7г. комн. 507</t>
  </si>
  <si>
    <t>пер. Козлова, 7г-505</t>
  </si>
  <si>
    <t xml:space="preserve">р/с № 3012171479010 в ЦБУ №704 </t>
  </si>
  <si>
    <t>р/с № 3012608190027</t>
  </si>
  <si>
    <t>ОАО «БПС-Сбербанк»</t>
  </si>
  <si>
    <t xml:space="preserve">в  ЦБУ №521 ОАО «Белинвестбанк»  </t>
  </si>
  <si>
    <t xml:space="preserve"> в г. Минске, код 369,</t>
  </si>
  <si>
    <t>в г. Минске, код 739</t>
  </si>
  <si>
    <t>УНП 190453260, ОКПО 37594661</t>
  </si>
  <si>
    <t>____________________ Остапенко С.И.</t>
  </si>
  <si>
    <t>____________________ Калитович М.И.</t>
  </si>
  <si>
    <t xml:space="preserve"> 1.   В соответствии с п.1.7 Договора субаренды № 2-СА/1 от 07.12.2015г. между </t>
  </si>
  <si>
    <t xml:space="preserve">ЧП «Юнитрейдинвестгрупп»  и ЗАО "Транскомлогист и к», фактические расходы </t>
  </si>
  <si>
    <t xml:space="preserve">ЧП «Юнитрейдинвестгрупп»  по содержанию, эксплуатации сданных  в аренду </t>
  </si>
  <si>
    <t xml:space="preserve"> 2.    Общая площадь арендуемых ЧП «Юнитрейдинвестгрупп» помещений =22,0 кв.м. </t>
  </si>
  <si>
    <t xml:space="preserve">  Процентное соотношение арендуемой и общей площади=19,84%</t>
  </si>
  <si>
    <t>Сумма    возмещения    за ноябрь составляет  193 (сто девяносто три) рубля 1 копейка, в том числе НДС 22 рубля 78 копеек</t>
  </si>
  <si>
    <t xml:space="preserve">возмещение  фактических  расходов ЧП «Юнитрейдинвестгрупп»  по содержанию, </t>
  </si>
  <si>
    <t>г.Минск, пер. Козлова 7Г -508</t>
  </si>
  <si>
    <t>ЧП «Юнитрейдинвестгрупп»</t>
  </si>
  <si>
    <t>р/с № 301209570010</t>
  </si>
  <si>
    <t xml:space="preserve">в  ЗАО «БТА Банк»  в г. Минске, </t>
  </si>
  <si>
    <t>код 704</t>
  </si>
  <si>
    <t>УНП 691460275</t>
  </si>
  <si>
    <t>__________________Скрипченко А.А.</t>
  </si>
  <si>
    <t xml:space="preserve"> 1.   В соответствии с п.1.7 Договора субаренды № 3-СА от 01.04.2015г. между </t>
  </si>
  <si>
    <t xml:space="preserve">АБ "Бона Кауза»  и ЗАО "Транскомлогист и к»,  фактические расходы </t>
  </si>
  <si>
    <t xml:space="preserve">АБ "Бона Кауза»  по содержанию, эксплуатации сданных  в аренду </t>
  </si>
  <si>
    <t xml:space="preserve"> 2.    Общая площадь арендуемых АБ "Бона Кауза» помещений =12,32 кв.м. </t>
  </si>
  <si>
    <t xml:space="preserve"> Процентное соотношение арендуемой и общей площади=11,11%</t>
  </si>
  <si>
    <t>Сумма возмещения за декабрь составляет 108 (сто восемь) рублей 8 копеек, в т.ч НДС 12 рублей 76 копейки</t>
  </si>
  <si>
    <t>Настоящий расчет является протоколом согласования договорной цены на возмещение фактических расходов АБ "Бона Кауза" по содержания, эксплуатации полученных в аренду помещений, затратам за потребляемую электроэнергия по тействующим тарифам, затратам на оплату коммунальных услуг.</t>
  </si>
  <si>
    <t>АБ «Бона Кауза»</t>
  </si>
  <si>
    <t>г.Минск, пер. Козлова 7Г -510</t>
  </si>
  <si>
    <t>р/с № 3015157230010</t>
  </si>
  <si>
    <t xml:space="preserve">в  ЦБУ №704 ОАО «БПС-Сбербанк»  </t>
  </si>
  <si>
    <t>в г. Минске, код 369</t>
  </si>
  <si>
    <t>УНП 805002358</t>
  </si>
  <si>
    <t>____________________ Цветов Д.Н.</t>
  </si>
</sst>
</file>

<file path=xl/styles.xml><?xml version="1.0" encoding="utf-8"?>
<styleSheet xmlns="http://schemas.openxmlformats.org/spreadsheetml/2006/main">
  <numFmts count="2">
    <numFmt formatCode="_-* #,##0.00_р_._-;\-* #,##0.00_р_._-;_-* &quot;-&quot;??_р_._-;_-@_-" numFmtId="164"/>
    <numFmt formatCode="#,##0&quot;р.&quot;;\-#,##0&quot;р.&quot;" numFmtId="165"/>
  </numFmts>
  <fonts count="20">
    <font>
      <name val="Calibri"/>
      <charset val="204"/>
      <family val="2"/>
      <color theme="1"/>
      <sz val="10"/>
      <scheme val="minor"/>
    </font>
    <font>
      <name val="Bookman Old Style"/>
      <charset val="204"/>
      <family val="1"/>
      <color indexed="8"/>
      <sz val="9"/>
    </font>
    <font>
      <name val="Calibri"/>
      <charset val="204"/>
      <family val="2"/>
      <color indexed="8"/>
      <sz val="10"/>
    </font>
    <font>
      <name val="Calibri"/>
      <charset val="204"/>
      <family val="2"/>
      <color indexed="8"/>
      <sz val="9"/>
    </font>
    <font>
      <name val="Bookman Old Style"/>
      <charset val="204"/>
      <family val="1"/>
      <b val="1"/>
      <color indexed="8"/>
      <sz val="9"/>
    </font>
    <font>
      <name val="Calibri"/>
      <charset val="204"/>
      <family val="2"/>
      <b val="1"/>
      <color indexed="8"/>
      <sz val="9"/>
    </font>
    <font>
      <name val="Calibri"/>
      <charset val="204"/>
      <family val="2"/>
      <color indexed="8"/>
      <sz val="9"/>
    </font>
    <font>
      <name val="Calibri"/>
      <charset val="204"/>
      <family val="2"/>
      <color indexed="8"/>
      <sz val="9"/>
    </font>
    <font>
      <name val="Bookman Old Style"/>
      <charset val="204"/>
      <family val="1"/>
      <b val="1"/>
      <color indexed="8"/>
      <sz val="11"/>
    </font>
    <font>
      <name val="Bookman Old Style"/>
      <charset val="204"/>
      <family val="1"/>
      <color indexed="8"/>
      <sz val="11"/>
    </font>
    <font>
      <name val="Calibri"/>
      <charset val="204"/>
      <family val="2"/>
      <color indexed="8"/>
      <sz val="9"/>
      <scheme val="minor"/>
    </font>
    <font>
      <name val="Calibri"/>
      <charset val="204"/>
      <family val="2"/>
      <color theme="1"/>
      <sz val="9"/>
      <scheme val="minor"/>
    </font>
    <font>
      <name val="Bookman Old Style"/>
      <charset val="204"/>
      <family val="1"/>
      <color indexed="8"/>
      <sz val="8"/>
    </font>
    <font>
      <name val="Bookman Old Style"/>
      <charset val="204"/>
      <family val="1"/>
      <color indexed="8"/>
      <sz val="8.5"/>
    </font>
    <font>
      <name val="Calibri"/>
      <charset val="204"/>
      <family val="2"/>
      <color rgb="FFFF0000"/>
      <sz val="10"/>
      <scheme val="minor"/>
    </font>
    <font>
      <name val="Calibri"/>
      <charset val="204"/>
      <family val="2"/>
      <b val="1"/>
      <color indexed="8"/>
      <sz val="12"/>
    </font>
    <font>
      <name val="Bookman Old Style"/>
      <charset val="204"/>
      <family val="1"/>
      <b val="1"/>
      <color indexed="8"/>
      <sz val="12"/>
    </font>
    <font>
      <name val="Bookman Old Style"/>
      <charset val="204"/>
      <family val="1"/>
      <b val="1"/>
      <color indexed="8"/>
      <sz val="10"/>
    </font>
    <font>
      <name val="Calibri"/>
      <charset val="204"/>
      <family val="2"/>
      <color indexed="8"/>
      <sz val="8"/>
    </font>
    <font>
      <name val="Bookman Old Style"/>
      <charset val="204"/>
      <family val="1"/>
      <b val="1"/>
      <color indexed="8"/>
      <sz val="8"/>
    </font>
  </fonts>
  <fills count="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3">
    <xf borderId="0" fillId="0" fontId="0" numFmtId="0"/>
    <xf borderId="0" fillId="0" fontId="2" numFmtId="164"/>
    <xf borderId="0" fillId="0" fontId="2" numFmtId="165"/>
  </cellStyleXfs>
  <cellXfs count="75">
    <xf borderId="0" fillId="0" fontId="0" numFmtId="0" pivotButton="0" quotePrefix="0" xfId="0"/>
    <xf borderId="1" fillId="0" fontId="1" numFmtId="0" pivotButton="0" quotePrefix="0" xfId="0"/>
    <xf applyAlignment="1" borderId="1" fillId="0" fontId="1" numFmtId="0" pivotButton="0" quotePrefix="0" xfId="0">
      <alignment vertical="top" wrapText="1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wrapText="1"/>
    </xf>
    <xf borderId="2" fillId="0" fontId="3" numFmtId="0" pivotButton="0" quotePrefix="0" xfId="0"/>
    <xf applyAlignment="1" borderId="2" fillId="2" fontId="1" numFmtId="0" pivotButton="0" quotePrefix="0" xfId="0">
      <alignment wrapText="1"/>
    </xf>
    <xf borderId="2" fillId="2" fontId="3" numFmtId="0" pivotButton="0" quotePrefix="0" xfId="0"/>
    <xf borderId="3" fillId="0" fontId="3" numFmtId="0" pivotButton="0" quotePrefix="0" xfId="0"/>
    <xf applyAlignment="1" borderId="4" fillId="0" fontId="1" numFmtId="0" pivotButton="0" quotePrefix="0" xfId="0">
      <alignment wrapText="1"/>
    </xf>
    <xf borderId="4" fillId="0" fontId="5" numFmtId="0" pivotButton="0" quotePrefix="0" xfId="0"/>
    <xf borderId="4" fillId="0" fontId="4" numFmtId="0" pivotButton="0" quotePrefix="0" xfId="0"/>
    <xf borderId="2" fillId="2" fontId="3" numFmtId="4" pivotButton="0" quotePrefix="0" xfId="0"/>
    <xf borderId="4" fillId="0" fontId="5" numFmtId="4" pivotButton="0" quotePrefix="0" xfId="0"/>
    <xf borderId="4" fillId="0" fontId="5" numFmtId="2" pivotButton="0" quotePrefix="0" xfId="0"/>
    <xf borderId="4" fillId="0" fontId="5" numFmtId="2" pivotButton="0" quotePrefix="0" xfId="1"/>
    <xf applyAlignment="1" borderId="4" fillId="2" fontId="1" numFmtId="0" pivotButton="0" quotePrefix="0" xfId="0">
      <alignment wrapText="1"/>
    </xf>
    <xf borderId="4" fillId="2" fontId="3" numFmtId="2" pivotButton="0" quotePrefix="0" xfId="0"/>
    <xf borderId="4" fillId="2" fontId="3" numFmtId="4" pivotButton="0" quotePrefix="0" xfId="0"/>
    <xf borderId="4" fillId="2" fontId="6" numFmtId="4" pivotButton="0" quotePrefix="0" xfId="0"/>
    <xf borderId="4" fillId="3" fontId="3" numFmtId="2" pivotButton="0" quotePrefix="0" xfId="0"/>
    <xf applyAlignment="1" borderId="4" fillId="3" fontId="1" numFmtId="0" pivotButton="0" quotePrefix="0" xfId="0">
      <alignment wrapText="1"/>
    </xf>
    <xf borderId="4" fillId="3" fontId="6" numFmtId="4" pivotButton="0" quotePrefix="0" xfId="0"/>
    <xf borderId="0" fillId="3" fontId="0" numFmtId="0" pivotButton="0" quotePrefix="0" xfId="0"/>
    <xf borderId="4" fillId="3" fontId="7" numFmtId="4" pivotButton="0" quotePrefix="0" xfId="0"/>
    <xf applyAlignment="1" borderId="0" fillId="0" fontId="8" numFmtId="0" pivotButton="0" quotePrefix="0" xfId="0">
      <alignment horizontal="center"/>
    </xf>
    <xf borderId="0" fillId="0" fontId="11" numFmtId="0" pivotButton="0" quotePrefix="0" xfId="0"/>
    <xf applyAlignment="1" borderId="0" fillId="0" fontId="11" numFmtId="0" pivotButton="0" quotePrefix="0" xfId="0">
      <alignment horizontal="left"/>
    </xf>
    <xf applyAlignment="1" borderId="0" fillId="0" fontId="10" numFmtId="0" pivotButton="0" quotePrefix="0" xfId="0">
      <alignment horizontal="right"/>
    </xf>
    <xf applyAlignment="1" borderId="0" fillId="0" fontId="10" numFmtId="0" pivotButton="0" quotePrefix="0" xfId="0">
      <alignment horizontal="center"/>
    </xf>
    <xf applyAlignment="1" borderId="1" fillId="0" fontId="12" numFmtId="0" pivotButton="0" quotePrefix="0" xfId="0">
      <alignment vertical="top" wrapText="1"/>
    </xf>
    <xf applyAlignment="1" borderId="1" fillId="0" fontId="12" numFmtId="0" pivotButton="0" quotePrefix="0" xfId="0">
      <alignment horizontal="center" vertical="top" wrapText="1"/>
    </xf>
    <xf applyAlignment="1" borderId="1" fillId="0" fontId="12" numFmtId="0" pivotButton="0" quotePrefix="0" xfId="0">
      <alignment wrapText="1"/>
    </xf>
    <xf borderId="1" fillId="0" fontId="12" numFmtId="0" pivotButton="0" quotePrefix="0" xfId="0"/>
    <xf borderId="2" fillId="0" fontId="0" numFmtId="0" pivotButton="0" quotePrefix="0" xfId="0"/>
    <xf applyAlignment="1" borderId="2" fillId="0" fontId="13" numFmtId="0" pivotButton="0" quotePrefix="0" xfId="0">
      <alignment wrapText="1"/>
    </xf>
    <xf borderId="2" fillId="4" fontId="14" numFmtId="4" pivotButton="0" quotePrefix="0" xfId="0"/>
    <xf borderId="2" fillId="2" fontId="0" numFmtId="0" pivotButton="0" quotePrefix="0" xfId="0"/>
    <xf borderId="2" fillId="2" fontId="0" numFmtId="4" pivotButton="0" quotePrefix="0" xfId="0"/>
    <xf borderId="4" fillId="0" fontId="0" numFmtId="0" pivotButton="0" quotePrefix="0" xfId="0"/>
    <xf applyAlignment="1" borderId="4" fillId="0" fontId="13" numFmtId="0" pivotButton="0" quotePrefix="0" xfId="0">
      <alignment wrapText="1"/>
    </xf>
    <xf borderId="4" fillId="4" fontId="3" numFmtId="2" pivotButton="0" quotePrefix="0" xfId="0"/>
    <xf borderId="4" fillId="2" fontId="0" numFmtId="0" pivotButton="0" quotePrefix="0" xfId="0"/>
    <xf borderId="4" fillId="2" fontId="0" numFmtId="2" pivotButton="0" quotePrefix="0" xfId="0"/>
    <xf borderId="4" fillId="2" fontId="0" numFmtId="4" pivotButton="0" quotePrefix="0" xfId="0"/>
    <xf borderId="4" fillId="2" fontId="2" numFmtId="4" pivotButton="0" quotePrefix="0" xfId="0"/>
    <xf borderId="0" fillId="0" fontId="0" numFmtId="1" pivotButton="0" quotePrefix="0" xfId="0"/>
    <xf applyAlignment="1" borderId="4" fillId="5" fontId="1" numFmtId="0" pivotButton="0" quotePrefix="0" xfId="0">
      <alignment wrapText="1"/>
    </xf>
    <xf borderId="4" fillId="0" fontId="15" numFmtId="0" pivotButton="0" quotePrefix="0" xfId="0"/>
    <xf borderId="4" fillId="0" fontId="16" numFmtId="0" pivotButton="0" quotePrefix="0" xfId="0"/>
    <xf borderId="4" fillId="0" fontId="15" numFmtId="4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0" fillId="0" fontId="10" numFmtId="0" pivotButton="0" quotePrefix="0" xfId="0"/>
    <xf borderId="0" fillId="0" fontId="9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5" numFmtId="3" pivotButton="0" quotePrefix="0" xfId="0"/>
    <xf borderId="0" fillId="0" fontId="15" numFmtId="1" pivotButton="0" quotePrefix="0" xfId="0"/>
    <xf applyAlignment="1" borderId="0" fillId="0" fontId="11" numFmtId="0" pivotButton="0" quotePrefix="0" xfId="0">
      <alignment wrapText="1"/>
    </xf>
    <xf borderId="0" fillId="0" fontId="1" numFmtId="0" pivotButton="0" quotePrefix="0" xfId="0"/>
    <xf applyAlignment="1" borderId="0" fillId="0" fontId="17" numFmtId="0" pivotButton="0" quotePrefix="0" xfId="0">
      <alignment horizontal="center"/>
    </xf>
    <xf borderId="0" fillId="0" fontId="0" numFmtId="0" pivotButton="0" quotePrefix="0" xfId="0"/>
    <xf borderId="0" fillId="0" fontId="17" numFmtId="0" pivotButton="0" quotePrefix="0" xfId="0"/>
    <xf borderId="0" fillId="0" fontId="8" numFmtId="0" pivotButton="0" quotePrefix="0" xfId="0"/>
    <xf borderId="0" fillId="0" fontId="3" numFmtId="0" pivotButton="0" quotePrefix="0" xfId="0"/>
    <xf applyAlignment="1" borderId="0" fillId="0" fontId="3" numFmtId="0" pivotButton="0" quotePrefix="0" xfId="0">
      <alignment wrapText="1"/>
    </xf>
    <xf borderId="0" fillId="0" fontId="18" numFmtId="0" pivotButton="0" quotePrefix="0" xfId="0"/>
    <xf applyAlignment="1" borderId="0" fillId="0" fontId="19" numFmtId="0" pivotButton="0" quotePrefix="0" xfId="0">
      <alignment horizontal="center"/>
    </xf>
    <xf borderId="0" fillId="0" fontId="19" numFmtId="0" pivotButton="0" quotePrefix="0" xfId="0"/>
    <xf applyAlignment="1" borderId="0" fillId="0" fontId="1" numFmtId="0" pivotButton="0" quotePrefix="0" xfId="0">
      <alignment wrapText="1"/>
    </xf>
    <xf borderId="0" fillId="0" fontId="0" numFmtId="0" pivotButton="0" quotePrefix="0" xfId="0"/>
    <xf applyAlignment="1" borderId="0" fillId="0" fontId="8" numFmtId="0" pivotButton="0" quotePrefix="0" xfId="0">
      <alignment horizontal="left"/>
    </xf>
    <xf applyAlignment="1" borderId="0" fillId="0" fontId="9" numFmtId="0" pivotButton="0" quotePrefix="0" xfId="0">
      <alignment horizontal="left"/>
    </xf>
    <xf applyAlignment="1" borderId="5" fillId="0" fontId="1" numFmtId="0" pivotButton="0" quotePrefix="0" xfId="0">
      <alignment wrapText="1"/>
    </xf>
  </cellXfs>
  <cellStyles count="3">
    <cellStyle builtinId="0" name="Обычный" xfId="0"/>
    <cellStyle builtinId="3" name="Финансовый" xfId="1"/>
    <cellStyle name="Финансовый 2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B4" sqref="B4"/>
    </sheetView>
  </sheetViews>
  <sheetFormatPr baseColWidth="8" defaultRowHeight="12.75" outlineLevelCol="0"/>
  <cols>
    <col customWidth="1" max="1" min="1" style="71" width="8.5703125"/>
    <col customWidth="1" max="2" min="2" style="71" width="49.42578125"/>
    <col customWidth="1" max="3" min="3" style="71" width="12.28515625"/>
    <col customWidth="1" max="4" min="4" style="71" width="9.42578125"/>
    <col customWidth="1" max="5" min="5" style="71" width="13"/>
    <col customWidth="1" max="7" min="6" style="71" width="8.28515625"/>
  </cols>
  <sheetData>
    <row customHeight="1" ht="39.75" r="1" s="71" spans="1:7" thickBot="1">
      <c r="A1" s="2" t="s">
        <v>0</v>
      </c>
      <c r="B1" s="3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t="s">
        <v>0</v>
      </c>
    </row>
    <row customHeight="1" ht="43.5" r="2" s="71" spans="1:7" thickBot="1">
      <c r="A2" s="5" t="n">
        <v>1</v>
      </c>
      <c r="B2" s="6" t="s">
        <v>6</v>
      </c>
      <c r="C2" s="12" t="n"/>
      <c r="D2" s="7" t="n"/>
      <c r="E2" s="7">
        <f>C2*0.1522</f>
        <v/>
      </c>
      <c r="F2" s="7">
        <f>C2*0.1111</f>
        <v/>
      </c>
      <c r="G2" t="n">
        <v>1</v>
      </c>
    </row>
    <row customHeight="1" ht="36" r="3" s="71" spans="1:7">
      <c r="A3" s="5" t="n">
        <v>2</v>
      </c>
      <c r="B3" s="16" t="s">
        <v>7</v>
      </c>
      <c r="C3" s="19" t="n">
        <v>194.81</v>
      </c>
      <c r="D3" s="17">
        <f>C3*0.1984</f>
        <v/>
      </c>
      <c r="E3" s="17">
        <f>C3*0.1522</f>
        <v/>
      </c>
      <c r="F3" s="17">
        <f>C3*0.1111</f>
        <v/>
      </c>
      <c r="G3" t="n">
        <v>2</v>
      </c>
    </row>
    <row customHeight="1" ht="29.25" r="4" s="71" spans="1:7" thickBot="1">
      <c r="A4" s="8" t="n">
        <v>3</v>
      </c>
      <c r="B4" s="16" t="s">
        <v>8</v>
      </c>
      <c r="C4" s="19" t="n">
        <v>47.73</v>
      </c>
      <c r="D4" s="17">
        <f>C4*0.1984</f>
        <v/>
      </c>
      <c r="E4" s="17">
        <f>C4*0.1522</f>
        <v/>
      </c>
      <c r="F4" s="17">
        <f>C4*0.1111</f>
        <v/>
      </c>
      <c r="G4" t="n">
        <v>3</v>
      </c>
    </row>
    <row customHeight="1" ht="38.25" r="5" s="71" spans="1:7">
      <c r="A5" s="5" t="n">
        <v>4</v>
      </c>
      <c r="B5" s="16" t="s">
        <v>9</v>
      </c>
      <c r="C5" s="18" t="n">
        <v>182.33</v>
      </c>
      <c r="D5" s="17">
        <f>C5*0.1984</f>
        <v/>
      </c>
      <c r="E5" s="17">
        <f>C5*0.1522</f>
        <v/>
      </c>
      <c r="F5" s="17">
        <f>C5*0.1111</f>
        <v/>
      </c>
      <c r="G5" t="n">
        <v>4</v>
      </c>
    </row>
    <row customHeight="1" ht="30" r="6" s="71" spans="1:7" thickBot="1">
      <c r="A6" s="8" t="n">
        <v>5</v>
      </c>
      <c r="B6" s="16" t="s">
        <v>10</v>
      </c>
      <c r="C6" s="19" t="n">
        <v>1.78</v>
      </c>
      <c r="D6" s="17">
        <f>C6*0.1984</f>
        <v/>
      </c>
      <c r="E6" s="17">
        <f>C6*0.1522</f>
        <v/>
      </c>
      <c r="F6" s="17">
        <f>C6*0.1111</f>
        <v/>
      </c>
      <c r="G6" t="n">
        <v>5</v>
      </c>
    </row>
    <row customHeight="1" ht="30.75" r="7" s="71" spans="1:7">
      <c r="A7" s="5" t="n">
        <v>6</v>
      </c>
      <c r="B7" s="16" t="s">
        <v>11</v>
      </c>
      <c r="C7" s="19" t="n">
        <v>4.19</v>
      </c>
      <c r="D7" s="17">
        <f>C7*0.1984</f>
        <v/>
      </c>
      <c r="E7" s="17">
        <f>C7*0.1522</f>
        <v/>
      </c>
      <c r="F7" s="17">
        <f>C7*0.1111</f>
        <v/>
      </c>
      <c r="G7" t="n">
        <v>6</v>
      </c>
    </row>
    <row customHeight="1" ht="41.25" r="8" s="71" spans="1:7" thickBot="1">
      <c r="A8" s="8" t="n">
        <v>7</v>
      </c>
      <c r="B8" s="16" t="s">
        <v>12</v>
      </c>
      <c r="C8" s="19" t="n">
        <v>24.61</v>
      </c>
      <c r="D8" s="17">
        <f>C8*0.1984</f>
        <v/>
      </c>
      <c r="E8" s="17">
        <f>C8*0.1522</f>
        <v/>
      </c>
      <c r="F8" s="17">
        <f>C8*0.1111</f>
        <v/>
      </c>
      <c r="G8" t="n">
        <v>7</v>
      </c>
    </row>
    <row customHeight="1" ht="30" r="9" s="71" spans="1:7">
      <c r="A9" s="5" t="n">
        <v>8</v>
      </c>
      <c r="B9" s="16" t="s">
        <v>13</v>
      </c>
      <c r="C9" s="19" t="n">
        <v>0.79</v>
      </c>
      <c r="D9" s="17">
        <f>C9*0.1984</f>
        <v/>
      </c>
      <c r="E9" s="17">
        <f>C9*0.1522</f>
        <v/>
      </c>
      <c r="F9" s="17">
        <f>C9*0.1111</f>
        <v/>
      </c>
      <c r="G9" t="n">
        <v>8</v>
      </c>
    </row>
    <row customHeight="1" ht="29.25" r="10" s="71" spans="1:7" thickBot="1">
      <c r="A10" s="8" t="n">
        <v>9</v>
      </c>
      <c r="B10" s="16" t="s">
        <v>14</v>
      </c>
      <c r="C10" s="19" t="n">
        <v>0.24</v>
      </c>
      <c r="D10" s="17">
        <f>C10*0.1984</f>
        <v/>
      </c>
      <c r="E10" s="17">
        <f>C10*0.1522</f>
        <v/>
      </c>
      <c r="F10" s="17">
        <f>C10*0.1111</f>
        <v/>
      </c>
      <c r="G10" t="n">
        <v>9</v>
      </c>
    </row>
    <row customHeight="1" ht="26.25" r="11" s="71" spans="1:7">
      <c r="A11" s="5" t="n">
        <v>10</v>
      </c>
      <c r="B11" s="16" t="s">
        <v>15</v>
      </c>
      <c r="C11" s="19" t="n">
        <v>54.2</v>
      </c>
      <c r="D11" s="17">
        <f>C11*0.1984</f>
        <v/>
      </c>
      <c r="E11" s="17">
        <f>C11*0.1522</f>
        <v/>
      </c>
      <c r="F11" s="17">
        <f>C11*0.1111</f>
        <v/>
      </c>
      <c r="G11" t="n">
        <v>10</v>
      </c>
    </row>
    <row customHeight="1" ht="33.75" r="12" s="71" spans="1:7" thickBot="1">
      <c r="A12" s="8" t="n">
        <v>11</v>
      </c>
      <c r="B12" s="16" t="s">
        <v>16</v>
      </c>
      <c r="C12" s="19" t="n">
        <v>11.63</v>
      </c>
      <c r="D12" s="17">
        <f>C12*0.1984</f>
        <v/>
      </c>
      <c r="E12" s="17">
        <f>C12*0.1522</f>
        <v/>
      </c>
      <c r="F12" s="17">
        <f>C12*0.1111</f>
        <v/>
      </c>
      <c r="G12" t="n">
        <v>11</v>
      </c>
    </row>
    <row customHeight="1" ht="33" r="13" s="71" spans="1:7">
      <c r="A13" s="5" t="n">
        <v>12</v>
      </c>
      <c r="B13" s="16" t="s">
        <v>17</v>
      </c>
      <c r="C13" s="19" t="n">
        <v>4.97</v>
      </c>
      <c r="D13" s="17">
        <f>C13*0.1984</f>
        <v/>
      </c>
      <c r="E13" s="17">
        <f>C13*0.1522</f>
        <v/>
      </c>
      <c r="F13" s="17">
        <f>C13*0.1111</f>
        <v/>
      </c>
      <c r="G13" t="n">
        <v>12</v>
      </c>
    </row>
    <row customHeight="1" ht="31.5" r="14" s="71" spans="1:7" thickBot="1">
      <c r="A14" s="8" t="n">
        <v>13</v>
      </c>
      <c r="B14" s="16" t="s">
        <v>18</v>
      </c>
      <c r="C14" s="19" t="n">
        <v>1.8</v>
      </c>
      <c r="D14" s="17">
        <f>C14*0.1984</f>
        <v/>
      </c>
      <c r="E14" s="17">
        <f>C14*0.1522</f>
        <v/>
      </c>
      <c r="F14" s="17">
        <f>C14*0.1111</f>
        <v/>
      </c>
      <c r="G14" t="n">
        <v>13</v>
      </c>
    </row>
    <row customHeight="1" ht="51" r="15" s="71" spans="1:7">
      <c r="A15" s="5" t="n">
        <v>14</v>
      </c>
      <c r="B15" s="21" t="n"/>
      <c r="C15" s="22" t="n"/>
      <c r="D15" s="20" t="n"/>
      <c r="E15" s="20" t="n"/>
      <c r="F15" s="20" t="n"/>
      <c r="G15" s="23" t="n"/>
    </row>
    <row customHeight="1" ht="54.75" r="16" s="71" spans="1:7" thickBot="1">
      <c r="A16" s="8" t="n">
        <v>15</v>
      </c>
      <c r="B16" s="21" t="n"/>
      <c r="C16" s="24" t="n"/>
      <c r="D16" s="20" t="n"/>
      <c r="E16" s="20" t="n"/>
      <c r="F16" s="20" t="n"/>
      <c r="G16" s="23" t="n"/>
    </row>
    <row customHeight="1" ht="31.5" r="17" s="71" spans="1:7">
      <c r="A17" s="5" t="n">
        <v>16</v>
      </c>
      <c r="B17" s="21" t="n"/>
      <c r="C17" s="24" t="n"/>
      <c r="D17" s="20" t="n"/>
      <c r="E17" s="20" t="n"/>
      <c r="F17" s="20" t="n"/>
      <c r="G17" s="23" t="n"/>
    </row>
    <row customHeight="1" ht="30" r="18" s="71" spans="1:7">
      <c r="A18" s="8" t="n">
        <v>14</v>
      </c>
      <c r="B18" s="9" t="n"/>
      <c r="C18" s="18" t="n"/>
      <c r="D18" s="17" t="n"/>
      <c r="E18" s="17" t="n"/>
      <c r="F18" s="17" t="n"/>
    </row>
    <row r="19" spans="1:7">
      <c r="A19" s="10" t="n"/>
      <c r="B19" s="11" t="s">
        <v>19</v>
      </c>
      <c r="C19" s="13">
        <f>SUM(C2:C18)</f>
        <v/>
      </c>
      <c r="D19" s="14">
        <f>SUM(D3:D18)</f>
        <v/>
      </c>
      <c r="E19" s="14">
        <f>SUM(E2:E18)</f>
        <v/>
      </c>
      <c r="F19" s="15">
        <f>SUM(F2:F18)</f>
        <v/>
      </c>
    </row>
  </sheetData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"/>
  <sheetViews>
    <sheetView topLeftCell="A18" workbookViewId="0">
      <selection activeCell="C30" sqref="C30:C43"/>
    </sheetView>
  </sheetViews>
  <sheetFormatPr baseColWidth="8" defaultRowHeight="12.75" outlineLevelCol="0"/>
  <cols>
    <col customWidth="1" max="1" min="1" style="71" width="7.85546875"/>
    <col customWidth="1" max="2" min="2" style="71" width="41.28515625"/>
    <col customWidth="1" max="3" min="3" style="71" width="9.85546875"/>
    <col customWidth="1" max="4" min="4" style="71" width="10"/>
    <col customWidth="1" max="5" min="5" style="71" width="15"/>
    <col customWidth="1" max="6" min="6" style="71" width="25"/>
    <col customWidth="1" max="256" min="7" style="71" width="9.140625"/>
    <col customWidth="1" max="257" min="257" style="71" width="7.85546875"/>
    <col customWidth="1" max="258" min="258" style="71" width="41.28515625"/>
    <col customWidth="1" max="259" min="259" style="71" width="9.85546875"/>
    <col customWidth="1" max="260" min="260" style="71" width="10"/>
    <col customWidth="1" max="261" min="261" style="71" width="15"/>
    <col customWidth="1" max="262" min="262" style="71" width="25"/>
    <col customWidth="1" max="512" min="263" style="71" width="9.140625"/>
    <col customWidth="1" max="513" min="513" style="71" width="7.85546875"/>
    <col customWidth="1" max="514" min="514" style="71" width="41.28515625"/>
    <col customWidth="1" max="515" min="515" style="71" width="9.85546875"/>
    <col customWidth="1" max="516" min="516" style="71" width="10"/>
    <col customWidth="1" max="517" min="517" style="71" width="15"/>
    <col customWidth="1" max="518" min="518" style="71" width="25"/>
    <col customWidth="1" max="768" min="519" style="71" width="9.140625"/>
    <col customWidth="1" max="769" min="769" style="71" width="7.85546875"/>
    <col customWidth="1" max="770" min="770" style="71" width="41.28515625"/>
    <col customWidth="1" max="771" min="771" style="71" width="9.85546875"/>
    <col customWidth="1" max="772" min="772" style="71" width="10"/>
    <col customWidth="1" max="773" min="773" style="71" width="15"/>
    <col customWidth="1" max="774" min="774" style="71" width="25"/>
    <col customWidth="1" max="1024" min="775" style="71" width="9.140625"/>
    <col customWidth="1" max="1025" min="1025" style="71" width="7.85546875"/>
    <col customWidth="1" max="1026" min="1026" style="71" width="41.28515625"/>
    <col customWidth="1" max="1027" min="1027" style="71" width="9.85546875"/>
    <col customWidth="1" max="1028" min="1028" style="71" width="10"/>
    <col customWidth="1" max="1029" min="1029" style="71" width="15"/>
    <col customWidth="1" max="1030" min="1030" style="71" width="25"/>
    <col customWidth="1" max="1280" min="1031" style="71" width="9.140625"/>
    <col customWidth="1" max="1281" min="1281" style="71" width="7.85546875"/>
    <col customWidth="1" max="1282" min="1282" style="71" width="41.28515625"/>
    <col customWidth="1" max="1283" min="1283" style="71" width="9.85546875"/>
    <col customWidth="1" max="1284" min="1284" style="71" width="10"/>
    <col customWidth="1" max="1285" min="1285" style="71" width="15"/>
    <col customWidth="1" max="1286" min="1286" style="71" width="25"/>
    <col customWidth="1" max="1536" min="1287" style="71" width="9.140625"/>
    <col customWidth="1" max="1537" min="1537" style="71" width="7.85546875"/>
    <col customWidth="1" max="1538" min="1538" style="71" width="41.28515625"/>
    <col customWidth="1" max="1539" min="1539" style="71" width="9.85546875"/>
    <col customWidth="1" max="1540" min="1540" style="71" width="10"/>
    <col customWidth="1" max="1541" min="1541" style="71" width="15"/>
    <col customWidth="1" max="1542" min="1542" style="71" width="25"/>
    <col customWidth="1" max="1792" min="1543" style="71" width="9.140625"/>
    <col customWidth="1" max="1793" min="1793" style="71" width="7.85546875"/>
    <col customWidth="1" max="1794" min="1794" style="71" width="41.28515625"/>
    <col customWidth="1" max="1795" min="1795" style="71" width="9.85546875"/>
    <col customWidth="1" max="1796" min="1796" style="71" width="10"/>
    <col customWidth="1" max="1797" min="1797" style="71" width="15"/>
    <col customWidth="1" max="1798" min="1798" style="71" width="25"/>
    <col customWidth="1" max="2048" min="1799" style="71" width="9.140625"/>
    <col customWidth="1" max="2049" min="2049" style="71" width="7.85546875"/>
    <col customWidth="1" max="2050" min="2050" style="71" width="41.28515625"/>
    <col customWidth="1" max="2051" min="2051" style="71" width="9.85546875"/>
    <col customWidth="1" max="2052" min="2052" style="71" width="10"/>
    <col customWidth="1" max="2053" min="2053" style="71" width="15"/>
    <col customWidth="1" max="2054" min="2054" style="71" width="25"/>
    <col customWidth="1" max="2304" min="2055" style="71" width="9.140625"/>
    <col customWidth="1" max="2305" min="2305" style="71" width="7.85546875"/>
    <col customWidth="1" max="2306" min="2306" style="71" width="41.28515625"/>
    <col customWidth="1" max="2307" min="2307" style="71" width="9.85546875"/>
    <col customWidth="1" max="2308" min="2308" style="71" width="10"/>
    <col customWidth="1" max="2309" min="2309" style="71" width="15"/>
    <col customWidth="1" max="2310" min="2310" style="71" width="25"/>
    <col customWidth="1" max="2560" min="2311" style="71" width="9.140625"/>
    <col customWidth="1" max="2561" min="2561" style="71" width="7.85546875"/>
    <col customWidth="1" max="2562" min="2562" style="71" width="41.28515625"/>
    <col customWidth="1" max="2563" min="2563" style="71" width="9.85546875"/>
    <col customWidth="1" max="2564" min="2564" style="71" width="10"/>
    <col customWidth="1" max="2565" min="2565" style="71" width="15"/>
    <col customWidth="1" max="2566" min="2566" style="71" width="25"/>
    <col customWidth="1" max="2816" min="2567" style="71" width="9.140625"/>
    <col customWidth="1" max="2817" min="2817" style="71" width="7.85546875"/>
    <col customWidth="1" max="2818" min="2818" style="71" width="41.28515625"/>
    <col customWidth="1" max="2819" min="2819" style="71" width="9.85546875"/>
    <col customWidth="1" max="2820" min="2820" style="71" width="10"/>
    <col customWidth="1" max="2821" min="2821" style="71" width="15"/>
    <col customWidth="1" max="2822" min="2822" style="71" width="25"/>
    <col customWidth="1" max="3072" min="2823" style="71" width="9.140625"/>
    <col customWidth="1" max="3073" min="3073" style="71" width="7.85546875"/>
    <col customWidth="1" max="3074" min="3074" style="71" width="41.28515625"/>
    <col customWidth="1" max="3075" min="3075" style="71" width="9.85546875"/>
    <col customWidth="1" max="3076" min="3076" style="71" width="10"/>
    <col customWidth="1" max="3077" min="3077" style="71" width="15"/>
    <col customWidth="1" max="3078" min="3078" style="71" width="25"/>
    <col customWidth="1" max="3328" min="3079" style="71" width="9.140625"/>
    <col customWidth="1" max="3329" min="3329" style="71" width="7.85546875"/>
    <col customWidth="1" max="3330" min="3330" style="71" width="41.28515625"/>
    <col customWidth="1" max="3331" min="3331" style="71" width="9.85546875"/>
    <col customWidth="1" max="3332" min="3332" style="71" width="10"/>
    <col customWidth="1" max="3333" min="3333" style="71" width="15"/>
    <col customWidth="1" max="3334" min="3334" style="71" width="25"/>
    <col customWidth="1" max="3584" min="3335" style="71" width="9.140625"/>
    <col customWidth="1" max="3585" min="3585" style="71" width="7.85546875"/>
    <col customWidth="1" max="3586" min="3586" style="71" width="41.28515625"/>
    <col customWidth="1" max="3587" min="3587" style="71" width="9.85546875"/>
    <col customWidth="1" max="3588" min="3588" style="71" width="10"/>
    <col customWidth="1" max="3589" min="3589" style="71" width="15"/>
    <col customWidth="1" max="3590" min="3590" style="71" width="25"/>
    <col customWidth="1" max="3840" min="3591" style="71" width="9.140625"/>
    <col customWidth="1" max="3841" min="3841" style="71" width="7.85546875"/>
    <col customWidth="1" max="3842" min="3842" style="71" width="41.28515625"/>
    <col customWidth="1" max="3843" min="3843" style="71" width="9.85546875"/>
    <col customWidth="1" max="3844" min="3844" style="71" width="10"/>
    <col customWidth="1" max="3845" min="3845" style="71" width="15"/>
    <col customWidth="1" max="3846" min="3846" style="71" width="25"/>
    <col customWidth="1" max="4096" min="3847" style="71" width="9.140625"/>
    <col customWidth="1" max="4097" min="4097" style="71" width="7.85546875"/>
    <col customWidth="1" max="4098" min="4098" style="71" width="41.28515625"/>
    <col customWidth="1" max="4099" min="4099" style="71" width="9.85546875"/>
    <col customWidth="1" max="4100" min="4100" style="71" width="10"/>
    <col customWidth="1" max="4101" min="4101" style="71" width="15"/>
    <col customWidth="1" max="4102" min="4102" style="71" width="25"/>
    <col customWidth="1" max="4352" min="4103" style="71" width="9.140625"/>
    <col customWidth="1" max="4353" min="4353" style="71" width="7.85546875"/>
    <col customWidth="1" max="4354" min="4354" style="71" width="41.28515625"/>
    <col customWidth="1" max="4355" min="4355" style="71" width="9.85546875"/>
    <col customWidth="1" max="4356" min="4356" style="71" width="10"/>
    <col customWidth="1" max="4357" min="4357" style="71" width="15"/>
    <col customWidth="1" max="4358" min="4358" style="71" width="25"/>
    <col customWidth="1" max="4608" min="4359" style="71" width="9.140625"/>
    <col customWidth="1" max="4609" min="4609" style="71" width="7.85546875"/>
    <col customWidth="1" max="4610" min="4610" style="71" width="41.28515625"/>
    <col customWidth="1" max="4611" min="4611" style="71" width="9.85546875"/>
    <col customWidth="1" max="4612" min="4612" style="71" width="10"/>
    <col customWidth="1" max="4613" min="4613" style="71" width="15"/>
    <col customWidth="1" max="4614" min="4614" style="71" width="25"/>
    <col customWidth="1" max="4864" min="4615" style="71" width="9.140625"/>
    <col customWidth="1" max="4865" min="4865" style="71" width="7.85546875"/>
    <col customWidth="1" max="4866" min="4866" style="71" width="41.28515625"/>
    <col customWidth="1" max="4867" min="4867" style="71" width="9.85546875"/>
    <col customWidth="1" max="4868" min="4868" style="71" width="10"/>
    <col customWidth="1" max="4869" min="4869" style="71" width="15"/>
    <col customWidth="1" max="4870" min="4870" style="71" width="25"/>
    <col customWidth="1" max="5120" min="4871" style="71" width="9.140625"/>
    <col customWidth="1" max="5121" min="5121" style="71" width="7.85546875"/>
    <col customWidth="1" max="5122" min="5122" style="71" width="41.28515625"/>
    <col customWidth="1" max="5123" min="5123" style="71" width="9.85546875"/>
    <col customWidth="1" max="5124" min="5124" style="71" width="10"/>
    <col customWidth="1" max="5125" min="5125" style="71" width="15"/>
    <col customWidth="1" max="5126" min="5126" style="71" width="25"/>
    <col customWidth="1" max="5376" min="5127" style="71" width="9.140625"/>
    <col customWidth="1" max="5377" min="5377" style="71" width="7.85546875"/>
    <col customWidth="1" max="5378" min="5378" style="71" width="41.28515625"/>
    <col customWidth="1" max="5379" min="5379" style="71" width="9.85546875"/>
    <col customWidth="1" max="5380" min="5380" style="71" width="10"/>
    <col customWidth="1" max="5381" min="5381" style="71" width="15"/>
    <col customWidth="1" max="5382" min="5382" style="71" width="25"/>
    <col customWidth="1" max="5632" min="5383" style="71" width="9.140625"/>
    <col customWidth="1" max="5633" min="5633" style="71" width="7.85546875"/>
    <col customWidth="1" max="5634" min="5634" style="71" width="41.28515625"/>
    <col customWidth="1" max="5635" min="5635" style="71" width="9.85546875"/>
    <col customWidth="1" max="5636" min="5636" style="71" width="10"/>
    <col customWidth="1" max="5637" min="5637" style="71" width="15"/>
    <col customWidth="1" max="5638" min="5638" style="71" width="25"/>
    <col customWidth="1" max="5888" min="5639" style="71" width="9.140625"/>
    <col customWidth="1" max="5889" min="5889" style="71" width="7.85546875"/>
    <col customWidth="1" max="5890" min="5890" style="71" width="41.28515625"/>
    <col customWidth="1" max="5891" min="5891" style="71" width="9.85546875"/>
    <col customWidth="1" max="5892" min="5892" style="71" width="10"/>
    <col customWidth="1" max="5893" min="5893" style="71" width="15"/>
    <col customWidth="1" max="5894" min="5894" style="71" width="25"/>
    <col customWidth="1" max="6144" min="5895" style="71" width="9.140625"/>
    <col customWidth="1" max="6145" min="6145" style="71" width="7.85546875"/>
    <col customWidth="1" max="6146" min="6146" style="71" width="41.28515625"/>
    <col customWidth="1" max="6147" min="6147" style="71" width="9.85546875"/>
    <col customWidth="1" max="6148" min="6148" style="71" width="10"/>
    <col customWidth="1" max="6149" min="6149" style="71" width="15"/>
    <col customWidth="1" max="6150" min="6150" style="71" width="25"/>
    <col customWidth="1" max="6400" min="6151" style="71" width="9.140625"/>
    <col customWidth="1" max="6401" min="6401" style="71" width="7.85546875"/>
    <col customWidth="1" max="6402" min="6402" style="71" width="41.28515625"/>
    <col customWidth="1" max="6403" min="6403" style="71" width="9.85546875"/>
    <col customWidth="1" max="6404" min="6404" style="71" width="10"/>
    <col customWidth="1" max="6405" min="6405" style="71" width="15"/>
    <col customWidth="1" max="6406" min="6406" style="71" width="25"/>
    <col customWidth="1" max="6656" min="6407" style="71" width="9.140625"/>
    <col customWidth="1" max="6657" min="6657" style="71" width="7.85546875"/>
    <col customWidth="1" max="6658" min="6658" style="71" width="41.28515625"/>
    <col customWidth="1" max="6659" min="6659" style="71" width="9.85546875"/>
    <col customWidth="1" max="6660" min="6660" style="71" width="10"/>
    <col customWidth="1" max="6661" min="6661" style="71" width="15"/>
    <col customWidth="1" max="6662" min="6662" style="71" width="25"/>
    <col customWidth="1" max="6912" min="6663" style="71" width="9.140625"/>
    <col customWidth="1" max="6913" min="6913" style="71" width="7.85546875"/>
    <col customWidth="1" max="6914" min="6914" style="71" width="41.28515625"/>
    <col customWidth="1" max="6915" min="6915" style="71" width="9.85546875"/>
    <col customWidth="1" max="6916" min="6916" style="71" width="10"/>
    <col customWidth="1" max="6917" min="6917" style="71" width="15"/>
    <col customWidth="1" max="6918" min="6918" style="71" width="25"/>
    <col customWidth="1" max="7168" min="6919" style="71" width="9.140625"/>
    <col customWidth="1" max="7169" min="7169" style="71" width="7.85546875"/>
    <col customWidth="1" max="7170" min="7170" style="71" width="41.28515625"/>
    <col customWidth="1" max="7171" min="7171" style="71" width="9.85546875"/>
    <col customWidth="1" max="7172" min="7172" style="71" width="10"/>
    <col customWidth="1" max="7173" min="7173" style="71" width="15"/>
    <col customWidth="1" max="7174" min="7174" style="71" width="25"/>
    <col customWidth="1" max="7424" min="7175" style="71" width="9.140625"/>
    <col customWidth="1" max="7425" min="7425" style="71" width="7.85546875"/>
    <col customWidth="1" max="7426" min="7426" style="71" width="41.28515625"/>
    <col customWidth="1" max="7427" min="7427" style="71" width="9.85546875"/>
    <col customWidth="1" max="7428" min="7428" style="71" width="10"/>
    <col customWidth="1" max="7429" min="7429" style="71" width="15"/>
    <col customWidth="1" max="7430" min="7430" style="71" width="25"/>
    <col customWidth="1" max="7680" min="7431" style="71" width="9.140625"/>
    <col customWidth="1" max="7681" min="7681" style="71" width="7.85546875"/>
    <col customWidth="1" max="7682" min="7682" style="71" width="41.28515625"/>
    <col customWidth="1" max="7683" min="7683" style="71" width="9.85546875"/>
    <col customWidth="1" max="7684" min="7684" style="71" width="10"/>
    <col customWidth="1" max="7685" min="7685" style="71" width="15"/>
    <col customWidth="1" max="7686" min="7686" style="71" width="25"/>
    <col customWidth="1" max="7936" min="7687" style="71" width="9.140625"/>
    <col customWidth="1" max="7937" min="7937" style="71" width="7.85546875"/>
    <col customWidth="1" max="7938" min="7938" style="71" width="41.28515625"/>
    <col customWidth="1" max="7939" min="7939" style="71" width="9.85546875"/>
    <col customWidth="1" max="7940" min="7940" style="71" width="10"/>
    <col customWidth="1" max="7941" min="7941" style="71" width="15"/>
    <col customWidth="1" max="7942" min="7942" style="71" width="25"/>
    <col customWidth="1" max="8192" min="7943" style="71" width="9.140625"/>
    <col customWidth="1" max="8193" min="8193" style="71" width="7.85546875"/>
    <col customWidth="1" max="8194" min="8194" style="71" width="41.28515625"/>
    <col customWidth="1" max="8195" min="8195" style="71" width="9.85546875"/>
    <col customWidth="1" max="8196" min="8196" style="71" width="10"/>
    <col customWidth="1" max="8197" min="8197" style="71" width="15"/>
    <col customWidth="1" max="8198" min="8198" style="71" width="25"/>
    <col customWidth="1" max="8448" min="8199" style="71" width="9.140625"/>
    <col customWidth="1" max="8449" min="8449" style="71" width="7.85546875"/>
    <col customWidth="1" max="8450" min="8450" style="71" width="41.28515625"/>
    <col customWidth="1" max="8451" min="8451" style="71" width="9.85546875"/>
    <col customWidth="1" max="8452" min="8452" style="71" width="10"/>
    <col customWidth="1" max="8453" min="8453" style="71" width="15"/>
    <col customWidth="1" max="8454" min="8454" style="71" width="25"/>
    <col customWidth="1" max="8704" min="8455" style="71" width="9.140625"/>
    <col customWidth="1" max="8705" min="8705" style="71" width="7.85546875"/>
    <col customWidth="1" max="8706" min="8706" style="71" width="41.28515625"/>
    <col customWidth="1" max="8707" min="8707" style="71" width="9.85546875"/>
    <col customWidth="1" max="8708" min="8708" style="71" width="10"/>
    <col customWidth="1" max="8709" min="8709" style="71" width="15"/>
    <col customWidth="1" max="8710" min="8710" style="71" width="25"/>
    <col customWidth="1" max="8960" min="8711" style="71" width="9.140625"/>
    <col customWidth="1" max="8961" min="8961" style="71" width="7.85546875"/>
    <col customWidth="1" max="8962" min="8962" style="71" width="41.28515625"/>
    <col customWidth="1" max="8963" min="8963" style="71" width="9.85546875"/>
    <col customWidth="1" max="8964" min="8964" style="71" width="10"/>
    <col customWidth="1" max="8965" min="8965" style="71" width="15"/>
    <col customWidth="1" max="8966" min="8966" style="71" width="25"/>
    <col customWidth="1" max="9216" min="8967" style="71" width="9.140625"/>
    <col customWidth="1" max="9217" min="9217" style="71" width="7.85546875"/>
    <col customWidth="1" max="9218" min="9218" style="71" width="41.28515625"/>
    <col customWidth="1" max="9219" min="9219" style="71" width="9.85546875"/>
    <col customWidth="1" max="9220" min="9220" style="71" width="10"/>
    <col customWidth="1" max="9221" min="9221" style="71" width="15"/>
    <col customWidth="1" max="9222" min="9222" style="71" width="25"/>
    <col customWidth="1" max="9472" min="9223" style="71" width="9.140625"/>
    <col customWidth="1" max="9473" min="9473" style="71" width="7.85546875"/>
    <col customWidth="1" max="9474" min="9474" style="71" width="41.28515625"/>
    <col customWidth="1" max="9475" min="9475" style="71" width="9.85546875"/>
    <col customWidth="1" max="9476" min="9476" style="71" width="10"/>
    <col customWidth="1" max="9477" min="9477" style="71" width="15"/>
    <col customWidth="1" max="9478" min="9478" style="71" width="25"/>
    <col customWidth="1" max="9728" min="9479" style="71" width="9.140625"/>
    <col customWidth="1" max="9729" min="9729" style="71" width="7.85546875"/>
    <col customWidth="1" max="9730" min="9730" style="71" width="41.28515625"/>
    <col customWidth="1" max="9731" min="9731" style="71" width="9.85546875"/>
    <col customWidth="1" max="9732" min="9732" style="71" width="10"/>
    <col customWidth="1" max="9733" min="9733" style="71" width="15"/>
    <col customWidth="1" max="9734" min="9734" style="71" width="25"/>
    <col customWidth="1" max="9984" min="9735" style="71" width="9.140625"/>
    <col customWidth="1" max="9985" min="9985" style="71" width="7.85546875"/>
    <col customWidth="1" max="9986" min="9986" style="71" width="41.28515625"/>
    <col customWidth="1" max="9987" min="9987" style="71" width="9.85546875"/>
    <col customWidth="1" max="9988" min="9988" style="71" width="10"/>
    <col customWidth="1" max="9989" min="9989" style="71" width="15"/>
    <col customWidth="1" max="9990" min="9990" style="71" width="25"/>
    <col customWidth="1" max="10240" min="9991" style="71" width="9.140625"/>
    <col customWidth="1" max="10241" min="10241" style="71" width="7.85546875"/>
    <col customWidth="1" max="10242" min="10242" style="71" width="41.28515625"/>
    <col customWidth="1" max="10243" min="10243" style="71" width="9.85546875"/>
    <col customWidth="1" max="10244" min="10244" style="71" width="10"/>
    <col customWidth="1" max="10245" min="10245" style="71" width="15"/>
    <col customWidth="1" max="10246" min="10246" style="71" width="25"/>
    <col customWidth="1" max="10496" min="10247" style="71" width="9.140625"/>
    <col customWidth="1" max="10497" min="10497" style="71" width="7.85546875"/>
    <col customWidth="1" max="10498" min="10498" style="71" width="41.28515625"/>
    <col customWidth="1" max="10499" min="10499" style="71" width="9.85546875"/>
    <col customWidth="1" max="10500" min="10500" style="71" width="10"/>
    <col customWidth="1" max="10501" min="10501" style="71" width="15"/>
    <col customWidth="1" max="10502" min="10502" style="71" width="25"/>
    <col customWidth="1" max="10752" min="10503" style="71" width="9.140625"/>
    <col customWidth="1" max="10753" min="10753" style="71" width="7.85546875"/>
    <col customWidth="1" max="10754" min="10754" style="71" width="41.28515625"/>
    <col customWidth="1" max="10755" min="10755" style="71" width="9.85546875"/>
    <col customWidth="1" max="10756" min="10756" style="71" width="10"/>
    <col customWidth="1" max="10757" min="10757" style="71" width="15"/>
    <col customWidth="1" max="10758" min="10758" style="71" width="25"/>
    <col customWidth="1" max="11008" min="10759" style="71" width="9.140625"/>
    <col customWidth="1" max="11009" min="11009" style="71" width="7.85546875"/>
    <col customWidth="1" max="11010" min="11010" style="71" width="41.28515625"/>
    <col customWidth="1" max="11011" min="11011" style="71" width="9.85546875"/>
    <col customWidth="1" max="11012" min="11012" style="71" width="10"/>
    <col customWidth="1" max="11013" min="11013" style="71" width="15"/>
    <col customWidth="1" max="11014" min="11014" style="71" width="25"/>
    <col customWidth="1" max="11264" min="11015" style="71" width="9.140625"/>
    <col customWidth="1" max="11265" min="11265" style="71" width="7.85546875"/>
    <col customWidth="1" max="11266" min="11266" style="71" width="41.28515625"/>
    <col customWidth="1" max="11267" min="11267" style="71" width="9.85546875"/>
    <col customWidth="1" max="11268" min="11268" style="71" width="10"/>
    <col customWidth="1" max="11269" min="11269" style="71" width="15"/>
    <col customWidth="1" max="11270" min="11270" style="71" width="25"/>
    <col customWidth="1" max="11520" min="11271" style="71" width="9.140625"/>
    <col customWidth="1" max="11521" min="11521" style="71" width="7.85546875"/>
    <col customWidth="1" max="11522" min="11522" style="71" width="41.28515625"/>
    <col customWidth="1" max="11523" min="11523" style="71" width="9.85546875"/>
    <col customWidth="1" max="11524" min="11524" style="71" width="10"/>
    <col customWidth="1" max="11525" min="11525" style="71" width="15"/>
    <col customWidth="1" max="11526" min="11526" style="71" width="25"/>
    <col customWidth="1" max="11776" min="11527" style="71" width="9.140625"/>
    <col customWidth="1" max="11777" min="11777" style="71" width="7.85546875"/>
    <col customWidth="1" max="11778" min="11778" style="71" width="41.28515625"/>
    <col customWidth="1" max="11779" min="11779" style="71" width="9.85546875"/>
    <col customWidth="1" max="11780" min="11780" style="71" width="10"/>
    <col customWidth="1" max="11781" min="11781" style="71" width="15"/>
    <col customWidth="1" max="11782" min="11782" style="71" width="25"/>
    <col customWidth="1" max="12032" min="11783" style="71" width="9.140625"/>
    <col customWidth="1" max="12033" min="12033" style="71" width="7.85546875"/>
    <col customWidth="1" max="12034" min="12034" style="71" width="41.28515625"/>
    <col customWidth="1" max="12035" min="12035" style="71" width="9.85546875"/>
    <col customWidth="1" max="12036" min="12036" style="71" width="10"/>
    <col customWidth="1" max="12037" min="12037" style="71" width="15"/>
    <col customWidth="1" max="12038" min="12038" style="71" width="25"/>
    <col customWidth="1" max="12288" min="12039" style="71" width="9.140625"/>
    <col customWidth="1" max="12289" min="12289" style="71" width="7.85546875"/>
    <col customWidth="1" max="12290" min="12290" style="71" width="41.28515625"/>
    <col customWidth="1" max="12291" min="12291" style="71" width="9.85546875"/>
    <col customWidth="1" max="12292" min="12292" style="71" width="10"/>
    <col customWidth="1" max="12293" min="12293" style="71" width="15"/>
    <col customWidth="1" max="12294" min="12294" style="71" width="25"/>
    <col customWidth="1" max="12544" min="12295" style="71" width="9.140625"/>
    <col customWidth="1" max="12545" min="12545" style="71" width="7.85546875"/>
    <col customWidth="1" max="12546" min="12546" style="71" width="41.28515625"/>
    <col customWidth="1" max="12547" min="12547" style="71" width="9.85546875"/>
    <col customWidth="1" max="12548" min="12548" style="71" width="10"/>
    <col customWidth="1" max="12549" min="12549" style="71" width="15"/>
    <col customWidth="1" max="12550" min="12550" style="71" width="25"/>
    <col customWidth="1" max="12800" min="12551" style="71" width="9.140625"/>
    <col customWidth="1" max="12801" min="12801" style="71" width="7.85546875"/>
    <col customWidth="1" max="12802" min="12802" style="71" width="41.28515625"/>
    <col customWidth="1" max="12803" min="12803" style="71" width="9.85546875"/>
    <col customWidth="1" max="12804" min="12804" style="71" width="10"/>
    <col customWidth="1" max="12805" min="12805" style="71" width="15"/>
    <col customWidth="1" max="12806" min="12806" style="71" width="25"/>
    <col customWidth="1" max="13056" min="12807" style="71" width="9.140625"/>
    <col customWidth="1" max="13057" min="13057" style="71" width="7.85546875"/>
    <col customWidth="1" max="13058" min="13058" style="71" width="41.28515625"/>
    <col customWidth="1" max="13059" min="13059" style="71" width="9.85546875"/>
    <col customWidth="1" max="13060" min="13060" style="71" width="10"/>
    <col customWidth="1" max="13061" min="13061" style="71" width="15"/>
    <col customWidth="1" max="13062" min="13062" style="71" width="25"/>
    <col customWidth="1" max="13312" min="13063" style="71" width="9.140625"/>
    <col customWidth="1" max="13313" min="13313" style="71" width="7.85546875"/>
    <col customWidth="1" max="13314" min="13314" style="71" width="41.28515625"/>
    <col customWidth="1" max="13315" min="13315" style="71" width="9.85546875"/>
    <col customWidth="1" max="13316" min="13316" style="71" width="10"/>
    <col customWidth="1" max="13317" min="13317" style="71" width="15"/>
    <col customWidth="1" max="13318" min="13318" style="71" width="25"/>
    <col customWidth="1" max="13568" min="13319" style="71" width="9.140625"/>
    <col customWidth="1" max="13569" min="13569" style="71" width="7.85546875"/>
    <col customWidth="1" max="13570" min="13570" style="71" width="41.28515625"/>
    <col customWidth="1" max="13571" min="13571" style="71" width="9.85546875"/>
    <col customWidth="1" max="13572" min="13572" style="71" width="10"/>
    <col customWidth="1" max="13573" min="13573" style="71" width="15"/>
    <col customWidth="1" max="13574" min="13574" style="71" width="25"/>
    <col customWidth="1" max="13824" min="13575" style="71" width="9.140625"/>
    <col customWidth="1" max="13825" min="13825" style="71" width="7.85546875"/>
    <col customWidth="1" max="13826" min="13826" style="71" width="41.28515625"/>
    <col customWidth="1" max="13827" min="13827" style="71" width="9.85546875"/>
    <col customWidth="1" max="13828" min="13828" style="71" width="10"/>
    <col customWidth="1" max="13829" min="13829" style="71" width="15"/>
    <col customWidth="1" max="13830" min="13830" style="71" width="25"/>
    <col customWidth="1" max="14080" min="13831" style="71" width="9.140625"/>
    <col customWidth="1" max="14081" min="14081" style="71" width="7.85546875"/>
    <col customWidth="1" max="14082" min="14082" style="71" width="41.28515625"/>
    <col customWidth="1" max="14083" min="14083" style="71" width="9.85546875"/>
    <col customWidth="1" max="14084" min="14084" style="71" width="10"/>
    <col customWidth="1" max="14085" min="14085" style="71" width="15"/>
    <col customWidth="1" max="14086" min="14086" style="71" width="25"/>
    <col customWidth="1" max="14336" min="14087" style="71" width="9.140625"/>
    <col customWidth="1" max="14337" min="14337" style="71" width="7.85546875"/>
    <col customWidth="1" max="14338" min="14338" style="71" width="41.28515625"/>
    <col customWidth="1" max="14339" min="14339" style="71" width="9.85546875"/>
    <col customWidth="1" max="14340" min="14340" style="71" width="10"/>
    <col customWidth="1" max="14341" min="14341" style="71" width="15"/>
    <col customWidth="1" max="14342" min="14342" style="71" width="25"/>
    <col customWidth="1" max="14592" min="14343" style="71" width="9.140625"/>
    <col customWidth="1" max="14593" min="14593" style="71" width="7.85546875"/>
    <col customWidth="1" max="14594" min="14594" style="71" width="41.28515625"/>
    <col customWidth="1" max="14595" min="14595" style="71" width="9.85546875"/>
    <col customWidth="1" max="14596" min="14596" style="71" width="10"/>
    <col customWidth="1" max="14597" min="14597" style="71" width="15"/>
    <col customWidth="1" max="14598" min="14598" style="71" width="25"/>
    <col customWidth="1" max="14848" min="14599" style="71" width="9.140625"/>
    <col customWidth="1" max="14849" min="14849" style="71" width="7.85546875"/>
    <col customWidth="1" max="14850" min="14850" style="71" width="41.28515625"/>
    <col customWidth="1" max="14851" min="14851" style="71" width="9.85546875"/>
    <col customWidth="1" max="14852" min="14852" style="71" width="10"/>
    <col customWidth="1" max="14853" min="14853" style="71" width="15"/>
    <col customWidth="1" max="14854" min="14854" style="71" width="25"/>
    <col customWidth="1" max="15104" min="14855" style="71" width="9.140625"/>
    <col customWidth="1" max="15105" min="15105" style="71" width="7.85546875"/>
    <col customWidth="1" max="15106" min="15106" style="71" width="41.28515625"/>
    <col customWidth="1" max="15107" min="15107" style="71" width="9.85546875"/>
    <col customWidth="1" max="15108" min="15108" style="71" width="10"/>
    <col customWidth="1" max="15109" min="15109" style="71" width="15"/>
    <col customWidth="1" max="15110" min="15110" style="71" width="25"/>
    <col customWidth="1" max="15360" min="15111" style="71" width="9.140625"/>
    <col customWidth="1" max="15361" min="15361" style="71" width="7.85546875"/>
    <col customWidth="1" max="15362" min="15362" style="71" width="41.28515625"/>
    <col customWidth="1" max="15363" min="15363" style="71" width="9.85546875"/>
    <col customWidth="1" max="15364" min="15364" style="71" width="10"/>
    <col customWidth="1" max="15365" min="15365" style="71" width="15"/>
    <col customWidth="1" max="15366" min="15366" style="71" width="25"/>
    <col customWidth="1" max="15616" min="15367" style="71" width="9.140625"/>
    <col customWidth="1" max="15617" min="15617" style="71" width="7.85546875"/>
    <col customWidth="1" max="15618" min="15618" style="71" width="41.28515625"/>
    <col customWidth="1" max="15619" min="15619" style="71" width="9.85546875"/>
    <col customWidth="1" max="15620" min="15620" style="71" width="10"/>
    <col customWidth="1" max="15621" min="15621" style="71" width="15"/>
    <col customWidth="1" max="15622" min="15622" style="71" width="25"/>
    <col customWidth="1" max="15872" min="15623" style="71" width="9.140625"/>
    <col customWidth="1" max="15873" min="15873" style="71" width="7.85546875"/>
    <col customWidth="1" max="15874" min="15874" style="71" width="41.28515625"/>
    <col customWidth="1" max="15875" min="15875" style="71" width="9.85546875"/>
    <col customWidth="1" max="15876" min="15876" style="71" width="10"/>
    <col customWidth="1" max="15877" min="15877" style="71" width="15"/>
    <col customWidth="1" max="15878" min="15878" style="71" width="25"/>
    <col customWidth="1" max="16128" min="15879" style="71" width="9.140625"/>
    <col customWidth="1" max="16129" min="16129" style="71" width="7.85546875"/>
    <col customWidth="1" max="16130" min="16130" style="71" width="41.28515625"/>
    <col customWidth="1" max="16131" min="16131" style="71" width="9.85546875"/>
    <col customWidth="1" max="16132" min="16132" style="71" width="10"/>
    <col customWidth="1" max="16133" min="16133" style="71" width="15"/>
    <col customWidth="1" max="16134" min="16134" style="71" width="25"/>
    <col customWidth="1" max="16384" min="16135" style="71" width="9.140625"/>
  </cols>
  <sheetData>
    <row customHeight="1" ht="15" r="1" s="71" spans="1:11">
      <c r="C1" s="72" t="s">
        <v>20</v>
      </c>
    </row>
    <row customHeight="1" ht="15" r="2" s="71" spans="1:11">
      <c r="C2" s="54" t="s">
        <v>21</v>
      </c>
    </row>
    <row customHeight="1" ht="15" r="3" s="71" spans="1:11">
      <c r="C3" s="54" t="s">
        <v>22</v>
      </c>
    </row>
    <row customHeight="1" ht="15" r="4" s="71" spans="1:11">
      <c r="C4" s="73" t="s">
        <v>23</v>
      </c>
    </row>
    <row customHeight="1" ht="15" r="5" s="71" spans="1:11">
      <c r="C5" s="73" t="s">
        <v>24</v>
      </c>
    </row>
    <row customHeight="1" hidden="1" ht="12.75" r="6" s="71" spans="1:11"/>
    <row customHeight="1" ht="15" r="7" s="71" spans="1:11">
      <c r="C7" s="54" t="s">
        <v>25</v>
      </c>
    </row>
    <row customHeight="1" ht="15" r="9" s="71" spans="1:11">
      <c r="C9" s="25" t="s">
        <v>26</v>
      </c>
    </row>
    <row r="11" spans="1:11">
      <c r="A11" s="53" t="s">
        <v>27</v>
      </c>
      <c r="B11" s="26" t="n"/>
      <c r="C11" s="26" t="n"/>
      <c r="D11" s="26" t="n"/>
      <c r="E11" s="26" t="n"/>
      <c r="F11" s="26" t="n"/>
      <c r="G11" s="26" t="n"/>
    </row>
    <row r="12" spans="1:11">
      <c r="A12" s="53" t="s">
        <v>28</v>
      </c>
      <c r="B12" s="26" t="n"/>
      <c r="C12" s="26" t="n"/>
      <c r="D12" s="26" t="n"/>
      <c r="E12" s="26" t="n"/>
      <c r="F12" s="26" t="n"/>
      <c r="G12" s="26" t="n"/>
    </row>
    <row r="13" spans="1:11">
      <c r="A13" s="26" t="n"/>
      <c r="B13" s="27" t="n"/>
      <c r="C13" s="28" t="s">
        <v>29</v>
      </c>
      <c r="D13" s="26" t="n"/>
      <c r="E13" s="26" t="n"/>
      <c r="F13" s="26" t="n"/>
      <c r="G13" s="26" t="n"/>
    </row>
    <row r="14" spans="1:11">
      <c r="A14" s="26" t="n"/>
      <c r="B14" s="29" t="s">
        <v>30</v>
      </c>
      <c r="C14" s="26" t="n"/>
      <c r="D14" s="26" t="n"/>
      <c r="E14" s="26" t="n"/>
      <c r="F14" s="26" t="n"/>
      <c r="G14" s="26" t="n"/>
    </row>
    <row r="15" spans="1:11">
      <c r="A15" s="26" t="n"/>
      <c r="B15" s="26" t="n"/>
      <c r="C15" s="26" t="n"/>
      <c r="D15" s="26" t="n"/>
      <c r="E15" s="26" t="n"/>
      <c r="F15" s="26" t="n"/>
      <c r="G15" s="26" t="n"/>
    </row>
    <row r="16" spans="1:11">
      <c r="A16" s="53" t="s">
        <v>31</v>
      </c>
      <c r="B16" s="26" t="n"/>
      <c r="C16" s="26" t="n"/>
      <c r="D16" s="26" t="n"/>
      <c r="E16" s="53" t="s">
        <v>32</v>
      </c>
      <c r="F16" s="26" t="n"/>
      <c r="G16" s="26" t="n"/>
    </row>
    <row r="17" spans="1:11">
      <c r="A17" s="26" t="n"/>
      <c r="B17" s="26" t="n"/>
      <c r="C17" s="26" t="n"/>
      <c r="D17" s="26" t="n"/>
      <c r="E17" s="26" t="n"/>
      <c r="F17" s="26" t="n"/>
      <c r="G17" s="26" t="n"/>
    </row>
    <row r="18" spans="1:11">
      <c r="A18" s="53" t="s">
        <v>33</v>
      </c>
      <c r="B18" s="26" t="n"/>
      <c r="C18" s="26" t="n"/>
      <c r="D18" s="26" t="n"/>
      <c r="E18" s="26" t="n"/>
      <c r="F18" s="26" t="n"/>
      <c r="G18" s="26" t="n"/>
    </row>
    <row r="19" spans="1:11">
      <c r="A19" s="53" t="s">
        <v>34</v>
      </c>
      <c r="B19" s="26" t="n"/>
      <c r="C19" s="26" t="n"/>
      <c r="D19" s="26" t="n"/>
      <c r="E19" s="26" t="n"/>
      <c r="F19" s="26" t="n"/>
      <c r="G19" s="26" t="n"/>
    </row>
    <row r="20" spans="1:11">
      <c r="A20" s="53" t="s">
        <v>35</v>
      </c>
      <c r="B20" s="26" t="n"/>
      <c r="C20" s="26" t="n"/>
      <c r="D20" s="26" t="n"/>
      <c r="E20" s="26" t="n"/>
      <c r="F20" s="26" t="n"/>
      <c r="G20" s="26" t="n"/>
    </row>
    <row r="21" spans="1:11">
      <c r="A21" s="53" t="s">
        <v>36</v>
      </c>
      <c r="B21" s="26" t="n"/>
      <c r="C21" s="26" t="n"/>
      <c r="D21" s="26" t="n"/>
      <c r="E21" s="26" t="n"/>
      <c r="F21" s="26" t="n"/>
      <c r="G21" s="26" t="n"/>
    </row>
    <row r="22" spans="1:11">
      <c r="A22" s="53" t="s">
        <v>37</v>
      </c>
      <c r="B22" s="26" t="n"/>
      <c r="C22" s="26" t="n"/>
      <c r="D22" s="26" t="n"/>
      <c r="E22" s="26" t="n"/>
      <c r="F22" s="26" t="n"/>
      <c r="G22" s="26" t="n"/>
    </row>
    <row r="23" spans="1:11">
      <c r="A23" s="53" t="s">
        <v>38</v>
      </c>
      <c r="B23" s="26" t="n"/>
      <c r="C23" s="26" t="n"/>
      <c r="D23" s="26" t="n"/>
      <c r="E23" s="26" t="n"/>
      <c r="F23" s="26" t="n"/>
      <c r="G23" s="26" t="n"/>
    </row>
    <row r="24" spans="1:11">
      <c r="A24" s="53" t="s">
        <v>39</v>
      </c>
      <c r="B24" s="26" t="n"/>
      <c r="C24" s="26" t="n"/>
      <c r="D24" s="26" t="n"/>
      <c r="E24" s="26" t="n"/>
      <c r="F24" s="26" t="n"/>
      <c r="G24" s="26" t="n"/>
    </row>
    <row r="25" spans="1:11">
      <c r="A25" s="53" t="s">
        <v>40</v>
      </c>
      <c r="B25" s="26" t="n"/>
      <c r="C25" s="26" t="n"/>
      <c r="D25" s="26" t="n"/>
      <c r="E25" s="26" t="n"/>
      <c r="F25" s="26" t="n"/>
      <c r="G25" s="26" t="n"/>
    </row>
    <row customHeight="1" ht="15" r="26" s="71" spans="1:11">
      <c r="A26" s="54" t="s">
        <v>41</v>
      </c>
    </row>
    <row customHeight="1" ht="13.5" r="27" s="71" spans="1:11" thickBot="1"/>
    <row customHeight="1" ht="26.25" r="28" s="71" spans="1:11" thickBot="1">
      <c r="A28" s="30" t="s">
        <v>0</v>
      </c>
      <c r="B28" s="31" t="s">
        <v>1</v>
      </c>
      <c r="C28" s="1" t="s">
        <v>2</v>
      </c>
      <c r="D28" s="32" t="s">
        <v>42</v>
      </c>
      <c r="E28" s="33" t="s">
        <v>43</v>
      </c>
      <c r="F28" s="33" t="s">
        <v>44</v>
      </c>
    </row>
    <row customHeight="1" ht="25.5" r="29" s="71" spans="1:11">
      <c r="A29" s="34" t="n">
        <v>1</v>
      </c>
      <c r="B29" s="35" t="s">
        <v>45</v>
      </c>
      <c r="C29" s="36" t="n"/>
      <c r="D29" s="37" t="s">
        <v>46</v>
      </c>
      <c r="E29" s="37" t="n"/>
      <c r="F29" s="38">
        <f>C29-E29</f>
        <v/>
      </c>
    </row>
    <row customHeight="1" ht="13.5" r="30" s="71" spans="1:11">
      <c r="A30" s="39" t="n">
        <v>2</v>
      </c>
      <c r="B30" s="40" t="s">
        <v>47</v>
      </c>
      <c r="C30" s="41" t="n">
        <v>29.65</v>
      </c>
      <c r="D30" s="42" t="n">
        <v>20</v>
      </c>
      <c r="E30" s="43">
        <f>C30*D30/100</f>
        <v/>
      </c>
      <c r="F30" s="43">
        <f>C30+E30</f>
        <v/>
      </c>
    </row>
    <row customHeight="1" ht="25.5" r="31" s="71" spans="1:11">
      <c r="A31" s="39" t="n">
        <v>3</v>
      </c>
      <c r="B31" s="40" t="s">
        <v>48</v>
      </c>
      <c r="C31" s="41" t="n">
        <v>7.26</v>
      </c>
      <c r="D31" s="42" t="n">
        <v>20</v>
      </c>
      <c r="E31" s="43">
        <f>C31*D31/100</f>
        <v/>
      </c>
      <c r="F31" s="43">
        <f>C31+E31</f>
        <v/>
      </c>
    </row>
    <row customHeight="1" ht="13.5" r="32" s="71" spans="1:11">
      <c r="A32" s="39" t="n">
        <v>4</v>
      </c>
      <c r="B32" s="40" t="s">
        <v>49</v>
      </c>
      <c r="C32" s="41" t="n">
        <v>27.75</v>
      </c>
      <c r="D32" s="42" t="n">
        <v>20</v>
      </c>
      <c r="E32" s="43">
        <f>C32*D32/100</f>
        <v/>
      </c>
      <c r="F32" s="43">
        <f>C32+E32</f>
        <v/>
      </c>
    </row>
    <row customHeight="1" ht="25.5" r="33" s="71" spans="1:11">
      <c r="A33" s="39" t="n">
        <v>5</v>
      </c>
      <c r="B33" s="40" t="s">
        <v>50</v>
      </c>
      <c r="C33" s="41" t="n">
        <v>0.27</v>
      </c>
      <c r="D33" s="42" t="n">
        <v>20</v>
      </c>
      <c r="E33" s="43">
        <f>C33*D33/100</f>
        <v/>
      </c>
      <c r="F33" s="43">
        <f>C33+E33</f>
        <v/>
      </c>
    </row>
    <row customHeight="1" ht="13.5" r="34" s="71" spans="1:11">
      <c r="A34" s="39" t="n">
        <v>6</v>
      </c>
      <c r="B34" s="40" t="s">
        <v>51</v>
      </c>
      <c r="C34" s="41" t="n">
        <v>0.64</v>
      </c>
      <c r="D34" s="42" t="n">
        <v>20</v>
      </c>
      <c r="E34" s="43">
        <f>C34*D34/100</f>
        <v/>
      </c>
      <c r="F34" s="43">
        <f>C34+E34</f>
        <v/>
      </c>
    </row>
    <row customHeight="1" ht="25.5" r="35" s="71" spans="1:11">
      <c r="A35" s="39" t="n">
        <v>7</v>
      </c>
      <c r="B35" s="40" t="s">
        <v>52</v>
      </c>
      <c r="C35" s="41" t="n">
        <v>3.75</v>
      </c>
      <c r="D35" s="42" t="n">
        <v>20</v>
      </c>
      <c r="E35" s="43">
        <f>C35*D35/100</f>
        <v/>
      </c>
      <c r="F35" s="43">
        <f>C35+E35</f>
        <v/>
      </c>
    </row>
    <row customHeight="1" ht="25.5" r="36" s="71" spans="1:11">
      <c r="A36" s="39" t="n">
        <v>8</v>
      </c>
      <c r="B36" s="40" t="s">
        <v>53</v>
      </c>
      <c r="C36" s="41" t="n">
        <v>0.12</v>
      </c>
      <c r="D36" s="42" t="s">
        <v>46</v>
      </c>
      <c r="E36" s="43" t="n"/>
      <c r="F36" s="43">
        <f>C36+E36</f>
        <v/>
      </c>
    </row>
    <row customHeight="1" ht="13.5" r="37" s="71" spans="1:11">
      <c r="A37" s="39" t="n">
        <v>9</v>
      </c>
      <c r="B37" s="40" t="s">
        <v>54</v>
      </c>
      <c r="C37" s="41" t="n">
        <v>0.04</v>
      </c>
      <c r="D37" s="42" t="n">
        <v>20</v>
      </c>
      <c r="E37" s="43">
        <f>C37*D37/100</f>
        <v/>
      </c>
      <c r="F37" s="43">
        <f>C37+E37</f>
        <v/>
      </c>
    </row>
    <row customHeight="1" ht="13.5" r="38" s="71" spans="1:11">
      <c r="A38" s="39" t="n">
        <v>10</v>
      </c>
      <c r="B38" s="40" t="s">
        <v>55</v>
      </c>
      <c r="C38" s="41" t="n">
        <v>8.25</v>
      </c>
      <c r="D38" s="42" t="n">
        <v>20</v>
      </c>
      <c r="E38" s="43">
        <f>C38*D38/100</f>
        <v/>
      </c>
      <c r="F38" s="43">
        <f>C38+E38</f>
        <v/>
      </c>
    </row>
    <row customHeight="1" ht="13.5" r="39" s="71" spans="1:11">
      <c r="A39" s="39" t="n">
        <v>11</v>
      </c>
      <c r="B39" s="40" t="s">
        <v>56</v>
      </c>
      <c r="C39" s="41" t="n">
        <v>1.77</v>
      </c>
      <c r="D39" s="42" t="n">
        <v>20</v>
      </c>
      <c r="E39" s="43">
        <f>C39*D39/100</f>
        <v/>
      </c>
      <c r="F39" s="43">
        <f>C39+E39</f>
        <v/>
      </c>
    </row>
    <row customHeight="1" ht="25.5" r="40" s="71" spans="1:11">
      <c r="A40" s="39" t="n">
        <v>12</v>
      </c>
      <c r="B40" s="40" t="s">
        <v>57</v>
      </c>
      <c r="C40" s="41" t="n">
        <v>0.76</v>
      </c>
      <c r="D40" s="42" t="s">
        <v>46</v>
      </c>
      <c r="E40" s="43" t="n"/>
      <c r="F40" s="43">
        <f>C40+E40</f>
        <v/>
      </c>
    </row>
    <row customHeight="1" ht="25.5" r="41" s="71" spans="1:11">
      <c r="A41" s="39" t="n">
        <v>14</v>
      </c>
      <c r="B41" s="40" t="s">
        <v>58</v>
      </c>
      <c r="C41" s="41" t="n">
        <v>0.27</v>
      </c>
      <c r="D41" s="42" t="n">
        <v>20</v>
      </c>
      <c r="E41" s="43">
        <f>C41*D41/100</f>
        <v/>
      </c>
      <c r="F41" s="43">
        <f>C41+E41</f>
        <v/>
      </c>
    </row>
    <row customHeight="1" ht="13.5" r="42" s="71" spans="1:11">
      <c r="A42" s="39" t="n">
        <v>14</v>
      </c>
      <c r="B42" s="40" t="n"/>
      <c r="C42" s="44" t="n"/>
      <c r="D42" s="42" t="n">
        <v>20</v>
      </c>
      <c r="E42" s="43">
        <f>C42*D42/100</f>
        <v/>
      </c>
      <c r="F42" s="43">
        <f>C42+E42</f>
        <v/>
      </c>
    </row>
    <row customHeight="1" ht="13.5" r="43" s="71" spans="1:11">
      <c r="A43" s="39" t="n">
        <v>17</v>
      </c>
      <c r="B43" s="40" t="n"/>
      <c r="C43" s="45" t="n"/>
      <c r="D43" s="42" t="n">
        <v>20</v>
      </c>
      <c r="E43" s="43">
        <f>C43*D43/100</f>
        <v/>
      </c>
      <c r="F43" s="43">
        <f>C43+E43</f>
        <v/>
      </c>
      <c r="I43" s="46" t="n"/>
    </row>
    <row customHeight="1" ht="38.25" r="44" s="71" spans="1:11">
      <c r="A44" s="39" t="n"/>
      <c r="B44" s="47" t="n"/>
      <c r="C44" s="45" t="n"/>
      <c r="D44" s="42" t="n">
        <v>20</v>
      </c>
      <c r="E44" s="43">
        <f>C44*D44/100</f>
        <v/>
      </c>
      <c r="F44" s="43">
        <f>C44+E44</f>
        <v/>
      </c>
      <c r="I44" s="46" t="n"/>
    </row>
    <row customHeight="1" ht="25.5" r="45" s="71" spans="1:11">
      <c r="A45" s="39" t="n"/>
      <c r="B45" s="47" t="n"/>
      <c r="C45" s="45" t="n"/>
      <c r="D45" s="42" t="n">
        <v>20</v>
      </c>
      <c r="E45" s="43">
        <f>C45*D45/100</f>
        <v/>
      </c>
      <c r="F45" s="43">
        <f>C45+E45</f>
        <v/>
      </c>
      <c r="I45" s="46" t="n"/>
    </row>
    <row customHeight="1" ht="15.75" r="46" s="71" spans="1:11">
      <c r="A46" s="48" t="n"/>
      <c r="B46" s="49" t="s">
        <v>19</v>
      </c>
      <c r="C46" s="50">
        <f>SUM(C29:C45)</f>
        <v/>
      </c>
      <c r="D46" s="42" t="n">
        <v>20</v>
      </c>
      <c r="E46" s="43">
        <f>SUM(E29:E45)</f>
        <v/>
      </c>
      <c r="F46" s="43">
        <f>SUM(F29:F45)</f>
        <v/>
      </c>
      <c r="H46" s="46" t="n"/>
    </row>
    <row customHeight="1" ht="47.25" r="47" s="71" spans="1:11">
      <c r="A47" s="55" t="n"/>
      <c r="B47" s="56" t="n"/>
      <c r="C47" s="57" t="n"/>
      <c r="D47" s="55" t="n"/>
      <c r="E47" s="58" t="n"/>
      <c r="F47" s="58" t="n"/>
      <c r="K47" s="46" t="n"/>
    </row>
    <row customHeight="1" ht="12.75" r="48" s="71" spans="1:11">
      <c r="A48" s="70" t="s">
        <v>59</v>
      </c>
    </row>
    <row customHeight="1" ht="20.25" r="49" s="71" spans="1:11">
      <c r="A49" s="60" t="n"/>
      <c r="B49" s="59" t="n"/>
      <c r="C49" s="26" t="n"/>
      <c r="D49" s="26" t="n"/>
      <c r="E49" s="26" t="n"/>
      <c r="F49" s="26" t="n"/>
    </row>
    <row customHeight="1" ht="13.5" r="50" s="71" spans="1:11">
      <c r="A50" s="60" t="n"/>
      <c r="B50" s="59" t="n"/>
      <c r="C50" s="26" t="n"/>
      <c r="D50" s="26" t="n"/>
      <c r="E50" s="26" t="n"/>
      <c r="F50" s="26" t="n"/>
    </row>
    <row customHeight="1" ht="13.5" r="51" s="71" spans="1:11">
      <c r="A51" s="60" t="n"/>
      <c r="B51" s="59" t="n"/>
      <c r="C51" s="26" t="n"/>
      <c r="D51" s="26" t="n"/>
      <c r="E51" s="26" t="n"/>
      <c r="F51" s="26" t="n"/>
    </row>
    <row customHeight="1" ht="13.5" r="52" s="71" spans="1:11">
      <c r="A52" s="26" t="n"/>
      <c r="B52" s="59" t="n"/>
      <c r="C52" s="26" t="n"/>
      <c r="D52" s="26" t="n"/>
      <c r="E52" s="26" t="n"/>
      <c r="F52" s="26" t="n"/>
    </row>
    <row customHeight="1" ht="13.5" r="53" s="71" spans="1:11">
      <c r="A53" s="60" t="s">
        <v>60</v>
      </c>
      <c r="B53" s="26" t="n"/>
      <c r="C53" s="26" t="n"/>
      <c r="D53" s="26" t="n"/>
      <c r="E53" s="26" t="n"/>
      <c r="F53" s="26" t="n"/>
    </row>
    <row customHeight="1" ht="13.5" r="54" s="71" spans="1:11">
      <c r="A54" s="60" t="s">
        <v>61</v>
      </c>
      <c r="B54" s="26" t="n"/>
      <c r="C54" s="26" t="n"/>
      <c r="D54" s="26" t="n"/>
      <c r="E54" s="26" t="n"/>
      <c r="F54" s="26" t="n"/>
    </row>
    <row customHeight="1" ht="13.5" r="55" s="71" spans="1:11">
      <c r="A55" s="60" t="s">
        <v>62</v>
      </c>
      <c r="B55" s="26" t="n">
        <v>3</v>
      </c>
      <c r="C55" s="26" t="n"/>
      <c r="D55" s="26" t="n"/>
      <c r="E55" s="26" t="n"/>
      <c r="F55" s="26" t="n"/>
    </row>
    <row customHeight="1" ht="13.5" r="56" s="71" spans="1:11">
      <c r="A56" s="60" t="s">
        <v>63</v>
      </c>
      <c r="B56" s="26" t="n"/>
      <c r="C56" s="26" t="n"/>
      <c r="D56" s="26" t="n"/>
      <c r="E56" s="26" t="n"/>
      <c r="F56" s="26" t="n"/>
    </row>
    <row customHeight="1" ht="13.5" r="57" s="71" spans="1:11">
      <c r="A57" s="60" t="s">
        <v>64</v>
      </c>
      <c r="B57" s="26" t="n"/>
      <c r="C57" s="26" t="n"/>
      <c r="D57" s="26" t="n"/>
      <c r="E57" s="26" t="n"/>
      <c r="F57" s="26" t="n"/>
    </row>
    <row r="58" spans="1:11">
      <c r="A58" s="26" t="n"/>
      <c r="B58" s="26" t="n"/>
      <c r="C58" s="26" t="n"/>
      <c r="D58" s="26" t="n"/>
      <c r="E58" s="26" t="n"/>
      <c r="F58" s="26" t="n"/>
    </row>
    <row r="59" spans="1:11">
      <c r="B59" s="61" t="s">
        <v>65</v>
      </c>
      <c r="E59" s="61" t="s">
        <v>66</v>
      </c>
    </row>
    <row r="60" spans="1:11">
      <c r="B60" s="63" t="s">
        <v>20</v>
      </c>
      <c r="D60" s="63" t="s">
        <v>67</v>
      </c>
      <c r="E60" s="61" t="n"/>
    </row>
    <row r="61" spans="1:11">
      <c r="B61" s="63" t="s">
        <v>68</v>
      </c>
      <c r="D61" s="63" t="s">
        <v>68</v>
      </c>
    </row>
    <row r="62" spans="1:11">
      <c r="B62" s="63" t="s">
        <v>69</v>
      </c>
      <c r="D62" s="63" t="s">
        <v>70</v>
      </c>
    </row>
    <row r="63" spans="1:11">
      <c r="B63" s="63" t="s">
        <v>71</v>
      </c>
      <c r="D63" s="63" t="s">
        <v>72</v>
      </c>
    </row>
    <row r="64" spans="1:11">
      <c r="B64" s="63" t="s">
        <v>73</v>
      </c>
      <c r="D64" s="63" t="s">
        <v>74</v>
      </c>
    </row>
    <row r="65" spans="1:11">
      <c r="B65" s="63" t="s">
        <v>75</v>
      </c>
      <c r="D65" s="63" t="s">
        <v>76</v>
      </c>
    </row>
    <row r="66" spans="1:11">
      <c r="B66" s="63" t="s">
        <v>25</v>
      </c>
      <c r="D66" s="63" t="s">
        <v>77</v>
      </c>
    </row>
    <row customHeight="1" ht="15" r="69" s="71" spans="1:11">
      <c r="B69" s="64" t="s">
        <v>78</v>
      </c>
      <c r="D69" s="64" t="s">
        <v>79</v>
      </c>
    </row>
  </sheetData>
  <mergeCells count="4">
    <mergeCell ref="A48:F48"/>
    <mergeCell ref="C1:F1"/>
    <mergeCell ref="C4:F4"/>
    <mergeCell ref="C5:F5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6"/>
  <sheetViews>
    <sheetView topLeftCell="A28" workbookViewId="0">
      <selection activeCell="C30" sqref="C30:C44"/>
    </sheetView>
  </sheetViews>
  <sheetFormatPr baseColWidth="8" defaultRowHeight="12.75" outlineLevelCol="0"/>
  <cols>
    <col customWidth="1" max="1" min="1" style="71" width="7.85546875"/>
    <col customWidth="1" max="2" min="2" style="71" width="41.28515625"/>
    <col customWidth="1" max="3" min="3" style="71" width="9.85546875"/>
    <col customWidth="1" max="4" min="4" style="71" width="10"/>
    <col customWidth="1" max="5" min="5" style="71" width="15"/>
    <col customWidth="1" max="6" min="6" style="71" width="25"/>
    <col customWidth="1" max="256" min="7" style="71" width="9.140625"/>
    <col customWidth="1" max="257" min="257" style="71" width="7.85546875"/>
    <col customWidth="1" max="258" min="258" style="71" width="41.28515625"/>
    <col customWidth="1" max="259" min="259" style="71" width="9.85546875"/>
    <col customWidth="1" max="260" min="260" style="71" width="10"/>
    <col customWidth="1" max="261" min="261" style="71" width="15"/>
    <col customWidth="1" max="262" min="262" style="71" width="25"/>
    <col customWidth="1" max="512" min="263" style="71" width="9.140625"/>
    <col customWidth="1" max="513" min="513" style="71" width="7.85546875"/>
    <col customWidth="1" max="514" min="514" style="71" width="41.28515625"/>
    <col customWidth="1" max="515" min="515" style="71" width="9.85546875"/>
    <col customWidth="1" max="516" min="516" style="71" width="10"/>
    <col customWidth="1" max="517" min="517" style="71" width="15"/>
    <col customWidth="1" max="518" min="518" style="71" width="25"/>
    <col customWidth="1" max="768" min="519" style="71" width="9.140625"/>
    <col customWidth="1" max="769" min="769" style="71" width="7.85546875"/>
    <col customWidth="1" max="770" min="770" style="71" width="41.28515625"/>
    <col customWidth="1" max="771" min="771" style="71" width="9.85546875"/>
    <col customWidth="1" max="772" min="772" style="71" width="10"/>
    <col customWidth="1" max="773" min="773" style="71" width="15"/>
    <col customWidth="1" max="774" min="774" style="71" width="25"/>
    <col customWidth="1" max="1024" min="775" style="71" width="9.140625"/>
    <col customWidth="1" max="1025" min="1025" style="71" width="7.85546875"/>
    <col customWidth="1" max="1026" min="1026" style="71" width="41.28515625"/>
    <col customWidth="1" max="1027" min="1027" style="71" width="9.85546875"/>
    <col customWidth="1" max="1028" min="1028" style="71" width="10"/>
    <col customWidth="1" max="1029" min="1029" style="71" width="15"/>
    <col customWidth="1" max="1030" min="1030" style="71" width="25"/>
    <col customWidth="1" max="1280" min="1031" style="71" width="9.140625"/>
    <col customWidth="1" max="1281" min="1281" style="71" width="7.85546875"/>
    <col customWidth="1" max="1282" min="1282" style="71" width="41.28515625"/>
    <col customWidth="1" max="1283" min="1283" style="71" width="9.85546875"/>
    <col customWidth="1" max="1284" min="1284" style="71" width="10"/>
    <col customWidth="1" max="1285" min="1285" style="71" width="15"/>
    <col customWidth="1" max="1286" min="1286" style="71" width="25"/>
    <col customWidth="1" max="1536" min="1287" style="71" width="9.140625"/>
    <col customWidth="1" max="1537" min="1537" style="71" width="7.85546875"/>
    <col customWidth="1" max="1538" min="1538" style="71" width="41.28515625"/>
    <col customWidth="1" max="1539" min="1539" style="71" width="9.85546875"/>
    <col customWidth="1" max="1540" min="1540" style="71" width="10"/>
    <col customWidth="1" max="1541" min="1541" style="71" width="15"/>
    <col customWidth="1" max="1542" min="1542" style="71" width="25"/>
    <col customWidth="1" max="1792" min="1543" style="71" width="9.140625"/>
    <col customWidth="1" max="1793" min="1793" style="71" width="7.85546875"/>
    <col customWidth="1" max="1794" min="1794" style="71" width="41.28515625"/>
    <col customWidth="1" max="1795" min="1795" style="71" width="9.85546875"/>
    <col customWidth="1" max="1796" min="1796" style="71" width="10"/>
    <col customWidth="1" max="1797" min="1797" style="71" width="15"/>
    <col customWidth="1" max="1798" min="1798" style="71" width="25"/>
    <col customWidth="1" max="2048" min="1799" style="71" width="9.140625"/>
    <col customWidth="1" max="2049" min="2049" style="71" width="7.85546875"/>
    <col customWidth="1" max="2050" min="2050" style="71" width="41.28515625"/>
    <col customWidth="1" max="2051" min="2051" style="71" width="9.85546875"/>
    <col customWidth="1" max="2052" min="2052" style="71" width="10"/>
    <col customWidth="1" max="2053" min="2053" style="71" width="15"/>
    <col customWidth="1" max="2054" min="2054" style="71" width="25"/>
    <col customWidth="1" max="2304" min="2055" style="71" width="9.140625"/>
    <col customWidth="1" max="2305" min="2305" style="71" width="7.85546875"/>
    <col customWidth="1" max="2306" min="2306" style="71" width="41.28515625"/>
    <col customWidth="1" max="2307" min="2307" style="71" width="9.85546875"/>
    <col customWidth="1" max="2308" min="2308" style="71" width="10"/>
    <col customWidth="1" max="2309" min="2309" style="71" width="15"/>
    <col customWidth="1" max="2310" min="2310" style="71" width="25"/>
    <col customWidth="1" max="2560" min="2311" style="71" width="9.140625"/>
    <col customWidth="1" max="2561" min="2561" style="71" width="7.85546875"/>
    <col customWidth="1" max="2562" min="2562" style="71" width="41.28515625"/>
    <col customWidth="1" max="2563" min="2563" style="71" width="9.85546875"/>
    <col customWidth="1" max="2564" min="2564" style="71" width="10"/>
    <col customWidth="1" max="2565" min="2565" style="71" width="15"/>
    <col customWidth="1" max="2566" min="2566" style="71" width="25"/>
    <col customWidth="1" max="2816" min="2567" style="71" width="9.140625"/>
    <col customWidth="1" max="2817" min="2817" style="71" width="7.85546875"/>
    <col customWidth="1" max="2818" min="2818" style="71" width="41.28515625"/>
    <col customWidth="1" max="2819" min="2819" style="71" width="9.85546875"/>
    <col customWidth="1" max="2820" min="2820" style="71" width="10"/>
    <col customWidth="1" max="2821" min="2821" style="71" width="15"/>
    <col customWidth="1" max="2822" min="2822" style="71" width="25"/>
    <col customWidth="1" max="3072" min="2823" style="71" width="9.140625"/>
    <col customWidth="1" max="3073" min="3073" style="71" width="7.85546875"/>
    <col customWidth="1" max="3074" min="3074" style="71" width="41.28515625"/>
    <col customWidth="1" max="3075" min="3075" style="71" width="9.85546875"/>
    <col customWidth="1" max="3076" min="3076" style="71" width="10"/>
    <col customWidth="1" max="3077" min="3077" style="71" width="15"/>
    <col customWidth="1" max="3078" min="3078" style="71" width="25"/>
    <col customWidth="1" max="3328" min="3079" style="71" width="9.140625"/>
    <col customWidth="1" max="3329" min="3329" style="71" width="7.85546875"/>
    <col customWidth="1" max="3330" min="3330" style="71" width="41.28515625"/>
    <col customWidth="1" max="3331" min="3331" style="71" width="9.85546875"/>
    <col customWidth="1" max="3332" min="3332" style="71" width="10"/>
    <col customWidth="1" max="3333" min="3333" style="71" width="15"/>
    <col customWidth="1" max="3334" min="3334" style="71" width="25"/>
    <col customWidth="1" max="3584" min="3335" style="71" width="9.140625"/>
    <col customWidth="1" max="3585" min="3585" style="71" width="7.85546875"/>
    <col customWidth="1" max="3586" min="3586" style="71" width="41.28515625"/>
    <col customWidth="1" max="3587" min="3587" style="71" width="9.85546875"/>
    <col customWidth="1" max="3588" min="3588" style="71" width="10"/>
    <col customWidth="1" max="3589" min="3589" style="71" width="15"/>
    <col customWidth="1" max="3590" min="3590" style="71" width="25"/>
    <col customWidth="1" max="3840" min="3591" style="71" width="9.140625"/>
    <col customWidth="1" max="3841" min="3841" style="71" width="7.85546875"/>
    <col customWidth="1" max="3842" min="3842" style="71" width="41.28515625"/>
    <col customWidth="1" max="3843" min="3843" style="71" width="9.85546875"/>
    <col customWidth="1" max="3844" min="3844" style="71" width="10"/>
    <col customWidth="1" max="3845" min="3845" style="71" width="15"/>
    <col customWidth="1" max="3846" min="3846" style="71" width="25"/>
    <col customWidth="1" max="4096" min="3847" style="71" width="9.140625"/>
    <col customWidth="1" max="4097" min="4097" style="71" width="7.85546875"/>
    <col customWidth="1" max="4098" min="4098" style="71" width="41.28515625"/>
    <col customWidth="1" max="4099" min="4099" style="71" width="9.85546875"/>
    <col customWidth="1" max="4100" min="4100" style="71" width="10"/>
    <col customWidth="1" max="4101" min="4101" style="71" width="15"/>
    <col customWidth="1" max="4102" min="4102" style="71" width="25"/>
    <col customWidth="1" max="4352" min="4103" style="71" width="9.140625"/>
    <col customWidth="1" max="4353" min="4353" style="71" width="7.85546875"/>
    <col customWidth="1" max="4354" min="4354" style="71" width="41.28515625"/>
    <col customWidth="1" max="4355" min="4355" style="71" width="9.85546875"/>
    <col customWidth="1" max="4356" min="4356" style="71" width="10"/>
    <col customWidth="1" max="4357" min="4357" style="71" width="15"/>
    <col customWidth="1" max="4358" min="4358" style="71" width="25"/>
    <col customWidth="1" max="4608" min="4359" style="71" width="9.140625"/>
    <col customWidth="1" max="4609" min="4609" style="71" width="7.85546875"/>
    <col customWidth="1" max="4610" min="4610" style="71" width="41.28515625"/>
    <col customWidth="1" max="4611" min="4611" style="71" width="9.85546875"/>
    <col customWidth="1" max="4612" min="4612" style="71" width="10"/>
    <col customWidth="1" max="4613" min="4613" style="71" width="15"/>
    <col customWidth="1" max="4614" min="4614" style="71" width="25"/>
    <col customWidth="1" max="4864" min="4615" style="71" width="9.140625"/>
    <col customWidth="1" max="4865" min="4865" style="71" width="7.85546875"/>
    <col customWidth="1" max="4866" min="4866" style="71" width="41.28515625"/>
    <col customWidth="1" max="4867" min="4867" style="71" width="9.85546875"/>
    <col customWidth="1" max="4868" min="4868" style="71" width="10"/>
    <col customWidth="1" max="4869" min="4869" style="71" width="15"/>
    <col customWidth="1" max="4870" min="4870" style="71" width="25"/>
    <col customWidth="1" max="5120" min="4871" style="71" width="9.140625"/>
    <col customWidth="1" max="5121" min="5121" style="71" width="7.85546875"/>
    <col customWidth="1" max="5122" min="5122" style="71" width="41.28515625"/>
    <col customWidth="1" max="5123" min="5123" style="71" width="9.85546875"/>
    <col customWidth="1" max="5124" min="5124" style="71" width="10"/>
    <col customWidth="1" max="5125" min="5125" style="71" width="15"/>
    <col customWidth="1" max="5126" min="5126" style="71" width="25"/>
    <col customWidth="1" max="5376" min="5127" style="71" width="9.140625"/>
    <col customWidth="1" max="5377" min="5377" style="71" width="7.85546875"/>
    <col customWidth="1" max="5378" min="5378" style="71" width="41.28515625"/>
    <col customWidth="1" max="5379" min="5379" style="71" width="9.85546875"/>
    <col customWidth="1" max="5380" min="5380" style="71" width="10"/>
    <col customWidth="1" max="5381" min="5381" style="71" width="15"/>
    <col customWidth="1" max="5382" min="5382" style="71" width="25"/>
    <col customWidth="1" max="5632" min="5383" style="71" width="9.140625"/>
    <col customWidth="1" max="5633" min="5633" style="71" width="7.85546875"/>
    <col customWidth="1" max="5634" min="5634" style="71" width="41.28515625"/>
    <col customWidth="1" max="5635" min="5635" style="71" width="9.85546875"/>
    <col customWidth="1" max="5636" min="5636" style="71" width="10"/>
    <col customWidth="1" max="5637" min="5637" style="71" width="15"/>
    <col customWidth="1" max="5638" min="5638" style="71" width="25"/>
    <col customWidth="1" max="5888" min="5639" style="71" width="9.140625"/>
    <col customWidth="1" max="5889" min="5889" style="71" width="7.85546875"/>
    <col customWidth="1" max="5890" min="5890" style="71" width="41.28515625"/>
    <col customWidth="1" max="5891" min="5891" style="71" width="9.85546875"/>
    <col customWidth="1" max="5892" min="5892" style="71" width="10"/>
    <col customWidth="1" max="5893" min="5893" style="71" width="15"/>
    <col customWidth="1" max="5894" min="5894" style="71" width="25"/>
    <col customWidth="1" max="6144" min="5895" style="71" width="9.140625"/>
    <col customWidth="1" max="6145" min="6145" style="71" width="7.85546875"/>
    <col customWidth="1" max="6146" min="6146" style="71" width="41.28515625"/>
    <col customWidth="1" max="6147" min="6147" style="71" width="9.85546875"/>
    <col customWidth="1" max="6148" min="6148" style="71" width="10"/>
    <col customWidth="1" max="6149" min="6149" style="71" width="15"/>
    <col customWidth="1" max="6150" min="6150" style="71" width="25"/>
    <col customWidth="1" max="6400" min="6151" style="71" width="9.140625"/>
    <col customWidth="1" max="6401" min="6401" style="71" width="7.85546875"/>
    <col customWidth="1" max="6402" min="6402" style="71" width="41.28515625"/>
    <col customWidth="1" max="6403" min="6403" style="71" width="9.85546875"/>
    <col customWidth="1" max="6404" min="6404" style="71" width="10"/>
    <col customWidth="1" max="6405" min="6405" style="71" width="15"/>
    <col customWidth="1" max="6406" min="6406" style="71" width="25"/>
    <col customWidth="1" max="6656" min="6407" style="71" width="9.140625"/>
    <col customWidth="1" max="6657" min="6657" style="71" width="7.85546875"/>
    <col customWidth="1" max="6658" min="6658" style="71" width="41.28515625"/>
    <col customWidth="1" max="6659" min="6659" style="71" width="9.85546875"/>
    <col customWidth="1" max="6660" min="6660" style="71" width="10"/>
    <col customWidth="1" max="6661" min="6661" style="71" width="15"/>
    <col customWidth="1" max="6662" min="6662" style="71" width="25"/>
    <col customWidth="1" max="6912" min="6663" style="71" width="9.140625"/>
    <col customWidth="1" max="6913" min="6913" style="71" width="7.85546875"/>
    <col customWidth="1" max="6914" min="6914" style="71" width="41.28515625"/>
    <col customWidth="1" max="6915" min="6915" style="71" width="9.85546875"/>
    <col customWidth="1" max="6916" min="6916" style="71" width="10"/>
    <col customWidth="1" max="6917" min="6917" style="71" width="15"/>
    <col customWidth="1" max="6918" min="6918" style="71" width="25"/>
    <col customWidth="1" max="7168" min="6919" style="71" width="9.140625"/>
    <col customWidth="1" max="7169" min="7169" style="71" width="7.85546875"/>
    <col customWidth="1" max="7170" min="7170" style="71" width="41.28515625"/>
    <col customWidth="1" max="7171" min="7171" style="71" width="9.85546875"/>
    <col customWidth="1" max="7172" min="7172" style="71" width="10"/>
    <col customWidth="1" max="7173" min="7173" style="71" width="15"/>
    <col customWidth="1" max="7174" min="7174" style="71" width="25"/>
    <col customWidth="1" max="7424" min="7175" style="71" width="9.140625"/>
    <col customWidth="1" max="7425" min="7425" style="71" width="7.85546875"/>
    <col customWidth="1" max="7426" min="7426" style="71" width="41.28515625"/>
    <col customWidth="1" max="7427" min="7427" style="71" width="9.85546875"/>
    <col customWidth="1" max="7428" min="7428" style="71" width="10"/>
    <col customWidth="1" max="7429" min="7429" style="71" width="15"/>
    <col customWidth="1" max="7430" min="7430" style="71" width="25"/>
    <col customWidth="1" max="7680" min="7431" style="71" width="9.140625"/>
    <col customWidth="1" max="7681" min="7681" style="71" width="7.85546875"/>
    <col customWidth="1" max="7682" min="7682" style="71" width="41.28515625"/>
    <col customWidth="1" max="7683" min="7683" style="71" width="9.85546875"/>
    <col customWidth="1" max="7684" min="7684" style="71" width="10"/>
    <col customWidth="1" max="7685" min="7685" style="71" width="15"/>
    <col customWidth="1" max="7686" min="7686" style="71" width="25"/>
    <col customWidth="1" max="7936" min="7687" style="71" width="9.140625"/>
    <col customWidth="1" max="7937" min="7937" style="71" width="7.85546875"/>
    <col customWidth="1" max="7938" min="7938" style="71" width="41.28515625"/>
    <col customWidth="1" max="7939" min="7939" style="71" width="9.85546875"/>
    <col customWidth="1" max="7940" min="7940" style="71" width="10"/>
    <col customWidth="1" max="7941" min="7941" style="71" width="15"/>
    <col customWidth="1" max="7942" min="7942" style="71" width="25"/>
    <col customWidth="1" max="8192" min="7943" style="71" width="9.140625"/>
    <col customWidth="1" max="8193" min="8193" style="71" width="7.85546875"/>
    <col customWidth="1" max="8194" min="8194" style="71" width="41.28515625"/>
    <col customWidth="1" max="8195" min="8195" style="71" width="9.85546875"/>
    <col customWidth="1" max="8196" min="8196" style="71" width="10"/>
    <col customWidth="1" max="8197" min="8197" style="71" width="15"/>
    <col customWidth="1" max="8198" min="8198" style="71" width="25"/>
    <col customWidth="1" max="8448" min="8199" style="71" width="9.140625"/>
    <col customWidth="1" max="8449" min="8449" style="71" width="7.85546875"/>
    <col customWidth="1" max="8450" min="8450" style="71" width="41.28515625"/>
    <col customWidth="1" max="8451" min="8451" style="71" width="9.85546875"/>
    <col customWidth="1" max="8452" min="8452" style="71" width="10"/>
    <col customWidth="1" max="8453" min="8453" style="71" width="15"/>
    <col customWidth="1" max="8454" min="8454" style="71" width="25"/>
    <col customWidth="1" max="8704" min="8455" style="71" width="9.140625"/>
    <col customWidth="1" max="8705" min="8705" style="71" width="7.85546875"/>
    <col customWidth="1" max="8706" min="8706" style="71" width="41.28515625"/>
    <col customWidth="1" max="8707" min="8707" style="71" width="9.85546875"/>
    <col customWidth="1" max="8708" min="8708" style="71" width="10"/>
    <col customWidth="1" max="8709" min="8709" style="71" width="15"/>
    <col customWidth="1" max="8710" min="8710" style="71" width="25"/>
    <col customWidth="1" max="8960" min="8711" style="71" width="9.140625"/>
    <col customWidth="1" max="8961" min="8961" style="71" width="7.85546875"/>
    <col customWidth="1" max="8962" min="8962" style="71" width="41.28515625"/>
    <col customWidth="1" max="8963" min="8963" style="71" width="9.85546875"/>
    <col customWidth="1" max="8964" min="8964" style="71" width="10"/>
    <col customWidth="1" max="8965" min="8965" style="71" width="15"/>
    <col customWidth="1" max="8966" min="8966" style="71" width="25"/>
    <col customWidth="1" max="9216" min="8967" style="71" width="9.140625"/>
    <col customWidth="1" max="9217" min="9217" style="71" width="7.85546875"/>
    <col customWidth="1" max="9218" min="9218" style="71" width="41.28515625"/>
    <col customWidth="1" max="9219" min="9219" style="71" width="9.85546875"/>
    <col customWidth="1" max="9220" min="9220" style="71" width="10"/>
    <col customWidth="1" max="9221" min="9221" style="71" width="15"/>
    <col customWidth="1" max="9222" min="9222" style="71" width="25"/>
    <col customWidth="1" max="9472" min="9223" style="71" width="9.140625"/>
    <col customWidth="1" max="9473" min="9473" style="71" width="7.85546875"/>
    <col customWidth="1" max="9474" min="9474" style="71" width="41.28515625"/>
    <col customWidth="1" max="9475" min="9475" style="71" width="9.85546875"/>
    <col customWidth="1" max="9476" min="9476" style="71" width="10"/>
    <col customWidth="1" max="9477" min="9477" style="71" width="15"/>
    <col customWidth="1" max="9478" min="9478" style="71" width="25"/>
    <col customWidth="1" max="9728" min="9479" style="71" width="9.140625"/>
    <col customWidth="1" max="9729" min="9729" style="71" width="7.85546875"/>
    <col customWidth="1" max="9730" min="9730" style="71" width="41.28515625"/>
    <col customWidth="1" max="9731" min="9731" style="71" width="9.85546875"/>
    <col customWidth="1" max="9732" min="9732" style="71" width="10"/>
    <col customWidth="1" max="9733" min="9733" style="71" width="15"/>
    <col customWidth="1" max="9734" min="9734" style="71" width="25"/>
    <col customWidth="1" max="9984" min="9735" style="71" width="9.140625"/>
    <col customWidth="1" max="9985" min="9985" style="71" width="7.85546875"/>
    <col customWidth="1" max="9986" min="9986" style="71" width="41.28515625"/>
    <col customWidth="1" max="9987" min="9987" style="71" width="9.85546875"/>
    <col customWidth="1" max="9988" min="9988" style="71" width="10"/>
    <col customWidth="1" max="9989" min="9989" style="71" width="15"/>
    <col customWidth="1" max="9990" min="9990" style="71" width="25"/>
    <col customWidth="1" max="10240" min="9991" style="71" width="9.140625"/>
    <col customWidth="1" max="10241" min="10241" style="71" width="7.85546875"/>
    <col customWidth="1" max="10242" min="10242" style="71" width="41.28515625"/>
    <col customWidth="1" max="10243" min="10243" style="71" width="9.85546875"/>
    <col customWidth="1" max="10244" min="10244" style="71" width="10"/>
    <col customWidth="1" max="10245" min="10245" style="71" width="15"/>
    <col customWidth="1" max="10246" min="10246" style="71" width="25"/>
    <col customWidth="1" max="10496" min="10247" style="71" width="9.140625"/>
    <col customWidth="1" max="10497" min="10497" style="71" width="7.85546875"/>
    <col customWidth="1" max="10498" min="10498" style="71" width="41.28515625"/>
    <col customWidth="1" max="10499" min="10499" style="71" width="9.85546875"/>
    <col customWidth="1" max="10500" min="10500" style="71" width="10"/>
    <col customWidth="1" max="10501" min="10501" style="71" width="15"/>
    <col customWidth="1" max="10502" min="10502" style="71" width="25"/>
    <col customWidth="1" max="10752" min="10503" style="71" width="9.140625"/>
    <col customWidth="1" max="10753" min="10753" style="71" width="7.85546875"/>
    <col customWidth="1" max="10754" min="10754" style="71" width="41.28515625"/>
    <col customWidth="1" max="10755" min="10755" style="71" width="9.85546875"/>
    <col customWidth="1" max="10756" min="10756" style="71" width="10"/>
    <col customWidth="1" max="10757" min="10757" style="71" width="15"/>
    <col customWidth="1" max="10758" min="10758" style="71" width="25"/>
    <col customWidth="1" max="11008" min="10759" style="71" width="9.140625"/>
    <col customWidth="1" max="11009" min="11009" style="71" width="7.85546875"/>
    <col customWidth="1" max="11010" min="11010" style="71" width="41.28515625"/>
    <col customWidth="1" max="11011" min="11011" style="71" width="9.85546875"/>
    <col customWidth="1" max="11012" min="11012" style="71" width="10"/>
    <col customWidth="1" max="11013" min="11013" style="71" width="15"/>
    <col customWidth="1" max="11014" min="11014" style="71" width="25"/>
    <col customWidth="1" max="11264" min="11015" style="71" width="9.140625"/>
    <col customWidth="1" max="11265" min="11265" style="71" width="7.85546875"/>
    <col customWidth="1" max="11266" min="11266" style="71" width="41.28515625"/>
    <col customWidth="1" max="11267" min="11267" style="71" width="9.85546875"/>
    <col customWidth="1" max="11268" min="11268" style="71" width="10"/>
    <col customWidth="1" max="11269" min="11269" style="71" width="15"/>
    <col customWidth="1" max="11270" min="11270" style="71" width="25"/>
    <col customWidth="1" max="11520" min="11271" style="71" width="9.140625"/>
    <col customWidth="1" max="11521" min="11521" style="71" width="7.85546875"/>
    <col customWidth="1" max="11522" min="11522" style="71" width="41.28515625"/>
    <col customWidth="1" max="11523" min="11523" style="71" width="9.85546875"/>
    <col customWidth="1" max="11524" min="11524" style="71" width="10"/>
    <col customWidth="1" max="11525" min="11525" style="71" width="15"/>
    <col customWidth="1" max="11526" min="11526" style="71" width="25"/>
    <col customWidth="1" max="11776" min="11527" style="71" width="9.140625"/>
    <col customWidth="1" max="11777" min="11777" style="71" width="7.85546875"/>
    <col customWidth="1" max="11778" min="11778" style="71" width="41.28515625"/>
    <col customWidth="1" max="11779" min="11779" style="71" width="9.85546875"/>
    <col customWidth="1" max="11780" min="11780" style="71" width="10"/>
    <col customWidth="1" max="11781" min="11781" style="71" width="15"/>
    <col customWidth="1" max="11782" min="11782" style="71" width="25"/>
    <col customWidth="1" max="12032" min="11783" style="71" width="9.140625"/>
    <col customWidth="1" max="12033" min="12033" style="71" width="7.85546875"/>
    <col customWidth="1" max="12034" min="12034" style="71" width="41.28515625"/>
    <col customWidth="1" max="12035" min="12035" style="71" width="9.85546875"/>
    <col customWidth="1" max="12036" min="12036" style="71" width="10"/>
    <col customWidth="1" max="12037" min="12037" style="71" width="15"/>
    <col customWidth="1" max="12038" min="12038" style="71" width="25"/>
    <col customWidth="1" max="12288" min="12039" style="71" width="9.140625"/>
    <col customWidth="1" max="12289" min="12289" style="71" width="7.85546875"/>
    <col customWidth="1" max="12290" min="12290" style="71" width="41.28515625"/>
    <col customWidth="1" max="12291" min="12291" style="71" width="9.85546875"/>
    <col customWidth="1" max="12292" min="12292" style="71" width="10"/>
    <col customWidth="1" max="12293" min="12293" style="71" width="15"/>
    <col customWidth="1" max="12294" min="12294" style="71" width="25"/>
    <col customWidth="1" max="12544" min="12295" style="71" width="9.140625"/>
    <col customWidth="1" max="12545" min="12545" style="71" width="7.85546875"/>
    <col customWidth="1" max="12546" min="12546" style="71" width="41.28515625"/>
    <col customWidth="1" max="12547" min="12547" style="71" width="9.85546875"/>
    <col customWidth="1" max="12548" min="12548" style="71" width="10"/>
    <col customWidth="1" max="12549" min="12549" style="71" width="15"/>
    <col customWidth="1" max="12550" min="12550" style="71" width="25"/>
    <col customWidth="1" max="12800" min="12551" style="71" width="9.140625"/>
    <col customWidth="1" max="12801" min="12801" style="71" width="7.85546875"/>
    <col customWidth="1" max="12802" min="12802" style="71" width="41.28515625"/>
    <col customWidth="1" max="12803" min="12803" style="71" width="9.85546875"/>
    <col customWidth="1" max="12804" min="12804" style="71" width="10"/>
    <col customWidth="1" max="12805" min="12805" style="71" width="15"/>
    <col customWidth="1" max="12806" min="12806" style="71" width="25"/>
    <col customWidth="1" max="13056" min="12807" style="71" width="9.140625"/>
    <col customWidth="1" max="13057" min="13057" style="71" width="7.85546875"/>
    <col customWidth="1" max="13058" min="13058" style="71" width="41.28515625"/>
    <col customWidth="1" max="13059" min="13059" style="71" width="9.85546875"/>
    <col customWidth="1" max="13060" min="13060" style="71" width="10"/>
    <col customWidth="1" max="13061" min="13061" style="71" width="15"/>
    <col customWidth="1" max="13062" min="13062" style="71" width="25"/>
    <col customWidth="1" max="13312" min="13063" style="71" width="9.140625"/>
    <col customWidth="1" max="13313" min="13313" style="71" width="7.85546875"/>
    <col customWidth="1" max="13314" min="13314" style="71" width="41.28515625"/>
    <col customWidth="1" max="13315" min="13315" style="71" width="9.85546875"/>
    <col customWidth="1" max="13316" min="13316" style="71" width="10"/>
    <col customWidth="1" max="13317" min="13317" style="71" width="15"/>
    <col customWidth="1" max="13318" min="13318" style="71" width="25"/>
    <col customWidth="1" max="13568" min="13319" style="71" width="9.140625"/>
    <col customWidth="1" max="13569" min="13569" style="71" width="7.85546875"/>
    <col customWidth="1" max="13570" min="13570" style="71" width="41.28515625"/>
    <col customWidth="1" max="13571" min="13571" style="71" width="9.85546875"/>
    <col customWidth="1" max="13572" min="13572" style="71" width="10"/>
    <col customWidth="1" max="13573" min="13573" style="71" width="15"/>
    <col customWidth="1" max="13574" min="13574" style="71" width="25"/>
    <col customWidth="1" max="13824" min="13575" style="71" width="9.140625"/>
    <col customWidth="1" max="13825" min="13825" style="71" width="7.85546875"/>
    <col customWidth="1" max="13826" min="13826" style="71" width="41.28515625"/>
    <col customWidth="1" max="13827" min="13827" style="71" width="9.85546875"/>
    <col customWidth="1" max="13828" min="13828" style="71" width="10"/>
    <col customWidth="1" max="13829" min="13829" style="71" width="15"/>
    <col customWidth="1" max="13830" min="13830" style="71" width="25"/>
    <col customWidth="1" max="14080" min="13831" style="71" width="9.140625"/>
    <col customWidth="1" max="14081" min="14081" style="71" width="7.85546875"/>
    <col customWidth="1" max="14082" min="14082" style="71" width="41.28515625"/>
    <col customWidth="1" max="14083" min="14083" style="71" width="9.85546875"/>
    <col customWidth="1" max="14084" min="14084" style="71" width="10"/>
    <col customWidth="1" max="14085" min="14085" style="71" width="15"/>
    <col customWidth="1" max="14086" min="14086" style="71" width="25"/>
    <col customWidth="1" max="14336" min="14087" style="71" width="9.140625"/>
    <col customWidth="1" max="14337" min="14337" style="71" width="7.85546875"/>
    <col customWidth="1" max="14338" min="14338" style="71" width="41.28515625"/>
    <col customWidth="1" max="14339" min="14339" style="71" width="9.85546875"/>
    <col customWidth="1" max="14340" min="14340" style="71" width="10"/>
    <col customWidth="1" max="14341" min="14341" style="71" width="15"/>
    <col customWidth="1" max="14342" min="14342" style="71" width="25"/>
    <col customWidth="1" max="14592" min="14343" style="71" width="9.140625"/>
    <col customWidth="1" max="14593" min="14593" style="71" width="7.85546875"/>
    <col customWidth="1" max="14594" min="14594" style="71" width="41.28515625"/>
    <col customWidth="1" max="14595" min="14595" style="71" width="9.85546875"/>
    <col customWidth="1" max="14596" min="14596" style="71" width="10"/>
    <col customWidth="1" max="14597" min="14597" style="71" width="15"/>
    <col customWidth="1" max="14598" min="14598" style="71" width="25"/>
    <col customWidth="1" max="14848" min="14599" style="71" width="9.140625"/>
    <col customWidth="1" max="14849" min="14849" style="71" width="7.85546875"/>
    <col customWidth="1" max="14850" min="14850" style="71" width="41.28515625"/>
    <col customWidth="1" max="14851" min="14851" style="71" width="9.85546875"/>
    <col customWidth="1" max="14852" min="14852" style="71" width="10"/>
    <col customWidth="1" max="14853" min="14853" style="71" width="15"/>
    <col customWidth="1" max="14854" min="14854" style="71" width="25"/>
    <col customWidth="1" max="15104" min="14855" style="71" width="9.140625"/>
    <col customWidth="1" max="15105" min="15105" style="71" width="7.85546875"/>
    <col customWidth="1" max="15106" min="15106" style="71" width="41.28515625"/>
    <col customWidth="1" max="15107" min="15107" style="71" width="9.85546875"/>
    <col customWidth="1" max="15108" min="15108" style="71" width="10"/>
    <col customWidth="1" max="15109" min="15109" style="71" width="15"/>
    <col customWidth="1" max="15110" min="15110" style="71" width="25"/>
    <col customWidth="1" max="15360" min="15111" style="71" width="9.140625"/>
    <col customWidth="1" max="15361" min="15361" style="71" width="7.85546875"/>
    <col customWidth="1" max="15362" min="15362" style="71" width="41.28515625"/>
    <col customWidth="1" max="15363" min="15363" style="71" width="9.85546875"/>
    <col customWidth="1" max="15364" min="15364" style="71" width="10"/>
    <col customWidth="1" max="15365" min="15365" style="71" width="15"/>
    <col customWidth="1" max="15366" min="15366" style="71" width="25"/>
    <col customWidth="1" max="15616" min="15367" style="71" width="9.140625"/>
    <col customWidth="1" max="15617" min="15617" style="71" width="7.85546875"/>
    <col customWidth="1" max="15618" min="15618" style="71" width="41.28515625"/>
    <col customWidth="1" max="15619" min="15619" style="71" width="9.85546875"/>
    <col customWidth="1" max="15620" min="15620" style="71" width="10"/>
    <col customWidth="1" max="15621" min="15621" style="71" width="15"/>
    <col customWidth="1" max="15622" min="15622" style="71" width="25"/>
    <col customWidth="1" max="15872" min="15623" style="71" width="9.140625"/>
    <col customWidth="1" max="15873" min="15873" style="71" width="7.85546875"/>
    <col customWidth="1" max="15874" min="15874" style="71" width="41.28515625"/>
    <col customWidth="1" max="15875" min="15875" style="71" width="9.85546875"/>
    <col customWidth="1" max="15876" min="15876" style="71" width="10"/>
    <col customWidth="1" max="15877" min="15877" style="71" width="15"/>
    <col customWidth="1" max="15878" min="15878" style="71" width="25"/>
    <col customWidth="1" max="16128" min="15879" style="71" width="9.140625"/>
    <col customWidth="1" max="16129" min="16129" style="71" width="7.85546875"/>
    <col customWidth="1" max="16130" min="16130" style="71" width="41.28515625"/>
    <col customWidth="1" max="16131" min="16131" style="71" width="9.85546875"/>
    <col customWidth="1" max="16132" min="16132" style="71" width="10"/>
    <col customWidth="1" max="16133" min="16133" style="71" width="15"/>
    <col customWidth="1" max="16134" min="16134" style="71" width="25"/>
    <col customWidth="1" max="16384" min="16135" style="71" width="9.140625"/>
  </cols>
  <sheetData>
    <row customHeight="1" ht="15" r="1" s="71" spans="1:11">
      <c r="C1" s="72" t="s">
        <v>20</v>
      </c>
    </row>
    <row customHeight="1" ht="15" r="2" s="71" spans="1:11">
      <c r="C2" s="54" t="s">
        <v>21</v>
      </c>
    </row>
    <row customHeight="1" ht="15" r="3" s="71" spans="1:11">
      <c r="C3" s="54" t="s">
        <v>22</v>
      </c>
    </row>
    <row customHeight="1" ht="15" r="4" s="71" spans="1:11">
      <c r="C4" s="73" t="s">
        <v>23</v>
      </c>
    </row>
    <row customHeight="1" ht="15" r="5" s="71" spans="1:11">
      <c r="C5" s="73" t="s">
        <v>24</v>
      </c>
    </row>
    <row customHeight="1" hidden="1" ht="12.75" r="6" s="71" spans="1:11"/>
    <row customHeight="1" ht="15" r="7" s="71" spans="1:11">
      <c r="C7" s="54" t="s">
        <v>25</v>
      </c>
    </row>
    <row customHeight="1" ht="15" r="9" s="71" spans="1:11">
      <c r="C9" s="25" t="s">
        <v>26</v>
      </c>
    </row>
    <row r="11" spans="1:11">
      <c r="A11" s="53" t="s">
        <v>27</v>
      </c>
      <c r="B11" s="26" t="n"/>
      <c r="C11" s="26" t="n"/>
      <c r="D11" s="26" t="n"/>
      <c r="E11" s="26" t="n"/>
      <c r="F11" s="26" t="n"/>
      <c r="G11" s="26" t="n"/>
    </row>
    <row r="12" spans="1:11">
      <c r="A12" s="53" t="s">
        <v>28</v>
      </c>
      <c r="B12" s="26" t="n"/>
      <c r="C12" s="26" t="n"/>
      <c r="D12" s="26" t="n"/>
      <c r="E12" s="26" t="n"/>
      <c r="F12" s="26" t="n"/>
      <c r="G12" s="26" t="n"/>
    </row>
    <row r="13" spans="1:11">
      <c r="A13" s="26" t="n"/>
      <c r="B13" s="27" t="n"/>
      <c r="C13" s="28" t="s">
        <v>29</v>
      </c>
      <c r="D13" s="26" t="n"/>
      <c r="E13" s="26" t="n"/>
      <c r="F13" s="26" t="n"/>
      <c r="G13" s="26" t="n"/>
    </row>
    <row r="14" spans="1:11">
      <c r="A14" s="26" t="n"/>
      <c r="B14" s="29" t="s">
        <v>30</v>
      </c>
      <c r="C14" s="26" t="n"/>
      <c r="D14" s="26" t="n"/>
      <c r="E14" s="26" t="n"/>
      <c r="F14" s="26" t="n"/>
      <c r="G14" s="26" t="n"/>
    </row>
    <row r="15" spans="1:11">
      <c r="A15" s="26" t="n"/>
      <c r="B15" s="26" t="n"/>
      <c r="C15" s="26" t="n"/>
      <c r="D15" s="26" t="n"/>
      <c r="E15" s="26" t="n"/>
      <c r="F15" s="26" t="n"/>
      <c r="G15" s="26" t="n"/>
    </row>
    <row r="16" spans="1:11">
      <c r="A16" s="53" t="s">
        <v>31</v>
      </c>
      <c r="B16" s="26" t="n"/>
      <c r="C16" s="26" t="n"/>
      <c r="D16" s="26" t="n"/>
      <c r="E16" s="53" t="s">
        <v>32</v>
      </c>
      <c r="F16" s="26" t="n"/>
      <c r="G16" s="26" t="n"/>
    </row>
    <row r="17" spans="1:11">
      <c r="A17" s="26" t="n"/>
      <c r="B17" s="26" t="n"/>
      <c r="C17" s="26" t="n"/>
      <c r="D17" s="26" t="n"/>
      <c r="E17" s="26" t="n"/>
      <c r="F17" s="26" t="n"/>
      <c r="G17" s="26" t="n"/>
    </row>
    <row r="18" spans="1:11">
      <c r="A18" s="53" t="s">
        <v>80</v>
      </c>
      <c r="B18" s="26" t="n"/>
      <c r="C18" s="26" t="n"/>
      <c r="D18" s="26" t="n"/>
      <c r="E18" s="26" t="n"/>
      <c r="F18" s="26" t="n"/>
      <c r="G18" s="26" t="n"/>
    </row>
    <row r="19" spans="1:11">
      <c r="A19" s="53" t="s">
        <v>81</v>
      </c>
      <c r="B19" s="26" t="n"/>
      <c r="C19" s="26" t="n"/>
      <c r="D19" s="26" t="n"/>
      <c r="E19" s="26" t="n"/>
      <c r="F19" s="26" t="n"/>
      <c r="G19" s="26" t="n"/>
    </row>
    <row r="20" spans="1:11">
      <c r="A20" s="53" t="s">
        <v>82</v>
      </c>
      <c r="B20" s="26" t="n"/>
      <c r="C20" s="26" t="n"/>
      <c r="D20" s="26" t="n"/>
      <c r="E20" s="26" t="n"/>
      <c r="F20" s="26" t="n"/>
      <c r="G20" s="26" t="n"/>
    </row>
    <row r="21" spans="1:11">
      <c r="A21" s="53" t="s">
        <v>36</v>
      </c>
      <c r="B21" s="26" t="n"/>
      <c r="C21" s="26" t="n"/>
      <c r="D21" s="26" t="n"/>
      <c r="E21" s="26" t="n"/>
      <c r="F21" s="26" t="n"/>
      <c r="G21" s="26" t="n"/>
    </row>
    <row r="22" spans="1:11">
      <c r="A22" s="53" t="s">
        <v>37</v>
      </c>
      <c r="B22" s="26" t="n"/>
      <c r="C22" s="26" t="n"/>
      <c r="D22" s="26" t="n"/>
      <c r="E22" s="26" t="n"/>
      <c r="F22" s="26" t="n"/>
      <c r="G22" s="26" t="n"/>
    </row>
    <row r="23" spans="1:11">
      <c r="A23" s="53" t="s">
        <v>38</v>
      </c>
      <c r="B23" s="26" t="n"/>
      <c r="C23" s="26" t="n"/>
      <c r="D23" s="26" t="n"/>
      <c r="E23" s="26" t="n"/>
      <c r="F23" s="26" t="n"/>
      <c r="G23" s="26" t="n"/>
    </row>
    <row r="24" spans="1:11">
      <c r="A24" s="53" t="s">
        <v>83</v>
      </c>
      <c r="B24" s="26" t="n"/>
      <c r="C24" s="26" t="n"/>
      <c r="D24" s="26" t="n"/>
      <c r="E24" s="26" t="n"/>
      <c r="F24" s="26" t="n"/>
      <c r="G24" s="26" t="n"/>
    </row>
    <row r="25" spans="1:11">
      <c r="A25" s="53" t="s">
        <v>84</v>
      </c>
      <c r="B25" s="26" t="n"/>
      <c r="C25" s="26" t="n"/>
      <c r="D25" s="26" t="n"/>
      <c r="E25" s="26" t="n"/>
      <c r="F25" s="26" t="n"/>
      <c r="G25" s="26" t="n"/>
    </row>
    <row customHeight="1" ht="15" r="26" s="71" spans="1:11">
      <c r="A26" s="54" t="s">
        <v>41</v>
      </c>
    </row>
    <row customHeight="1" ht="13.5" r="27" s="71" spans="1:11" thickBot="1"/>
    <row customHeight="1" ht="26.25" r="28" s="71" spans="1:11" thickBot="1">
      <c r="A28" s="30" t="s">
        <v>0</v>
      </c>
      <c r="B28" s="31" t="s">
        <v>1</v>
      </c>
      <c r="C28" s="1" t="s">
        <v>2</v>
      </c>
      <c r="D28" s="32" t="s">
        <v>42</v>
      </c>
      <c r="E28" s="33" t="s">
        <v>43</v>
      </c>
      <c r="F28" s="33" t="s">
        <v>44</v>
      </c>
    </row>
    <row customHeight="1" ht="25.5" r="29" s="71" spans="1:11">
      <c r="A29" s="34" t="n">
        <v>1</v>
      </c>
      <c r="B29" s="35" t="s">
        <v>45</v>
      </c>
      <c r="C29" s="36" t="n"/>
      <c r="D29" s="37" t="s">
        <v>46</v>
      </c>
      <c r="E29" s="37" t="n"/>
      <c r="F29" s="38">
        <f>C29-E29</f>
        <v/>
      </c>
    </row>
    <row customHeight="1" ht="13.5" r="30" s="71" spans="1:11">
      <c r="A30" s="39" t="n">
        <v>2</v>
      </c>
      <c r="B30" s="40" t="s">
        <v>47</v>
      </c>
      <c r="C30" s="41" t="n">
        <v>38.65</v>
      </c>
      <c r="D30" s="42" t="n">
        <v>20</v>
      </c>
      <c r="E30" s="43">
        <f>C30*D30/100</f>
        <v/>
      </c>
      <c r="F30" s="43">
        <f>C30+E30</f>
        <v/>
      </c>
    </row>
    <row customHeight="1" ht="25.5" r="31" s="71" spans="1:11">
      <c r="A31" s="39" t="n">
        <v>3</v>
      </c>
      <c r="B31" s="40" t="s">
        <v>48</v>
      </c>
      <c r="C31" s="41" t="n">
        <v>9.470000000000001</v>
      </c>
      <c r="D31" s="42" t="n">
        <v>20</v>
      </c>
      <c r="E31" s="43">
        <f>C31*D31/100</f>
        <v/>
      </c>
      <c r="F31" s="43">
        <f>C31+E31</f>
        <v/>
      </c>
    </row>
    <row customHeight="1" ht="13.5" r="32" s="71" spans="1:11">
      <c r="A32" s="39" t="n">
        <v>4</v>
      </c>
      <c r="B32" s="40" t="s">
        <v>49</v>
      </c>
      <c r="C32" s="41" t="n">
        <v>36.17</v>
      </c>
      <c r="D32" s="42" t="n">
        <v>20</v>
      </c>
      <c r="E32" s="43">
        <f>C32*D32/100</f>
        <v/>
      </c>
      <c r="F32" s="43">
        <f>C32+E32</f>
        <v/>
      </c>
    </row>
    <row customHeight="1" ht="25.5" r="33" s="71" spans="1:11">
      <c r="A33" s="39" t="n">
        <v>5</v>
      </c>
      <c r="B33" s="40" t="s">
        <v>50</v>
      </c>
      <c r="C33" s="41" t="n">
        <v>0.35</v>
      </c>
      <c r="D33" s="42" t="n">
        <v>20</v>
      </c>
      <c r="E33" s="43">
        <f>C33*D33/100</f>
        <v/>
      </c>
      <c r="F33" s="43">
        <f>C33+E33</f>
        <v/>
      </c>
    </row>
    <row customHeight="1" ht="13.5" r="34" s="71" spans="1:11">
      <c r="A34" s="39" t="n">
        <v>6</v>
      </c>
      <c r="B34" s="40" t="s">
        <v>51</v>
      </c>
      <c r="C34" s="41" t="n">
        <v>0.83</v>
      </c>
      <c r="D34" s="42" t="n">
        <v>20</v>
      </c>
      <c r="E34" s="43">
        <f>C34*D34/100</f>
        <v/>
      </c>
      <c r="F34" s="43">
        <f>C34+E34</f>
        <v/>
      </c>
    </row>
    <row customHeight="1" ht="25.5" r="35" s="71" spans="1:11">
      <c r="A35" s="39" t="n">
        <v>7</v>
      </c>
      <c r="B35" s="40" t="s">
        <v>52</v>
      </c>
      <c r="C35" s="41" t="n">
        <v>4.88</v>
      </c>
      <c r="D35" s="42" t="n">
        <v>20</v>
      </c>
      <c r="E35" s="43">
        <f>C35*D35/100</f>
        <v/>
      </c>
      <c r="F35" s="43">
        <f>C35+E35</f>
        <v/>
      </c>
    </row>
    <row customHeight="1" ht="25.5" r="36" s="71" spans="1:11">
      <c r="A36" s="39" t="n">
        <v>8</v>
      </c>
      <c r="B36" s="40" t="s">
        <v>53</v>
      </c>
      <c r="C36" s="41" t="n">
        <v>0.16</v>
      </c>
      <c r="D36" s="42" t="s">
        <v>46</v>
      </c>
      <c r="E36" s="43" t="n"/>
      <c r="F36" s="43">
        <f>C36+E36</f>
        <v/>
      </c>
    </row>
    <row customHeight="1" ht="13.5" r="37" s="71" spans="1:11">
      <c r="A37" s="39" t="n">
        <v>9</v>
      </c>
      <c r="B37" s="40" t="s">
        <v>54</v>
      </c>
      <c r="C37" s="41" t="n">
        <v>0.05</v>
      </c>
      <c r="D37" s="42" t="n">
        <v>20</v>
      </c>
      <c r="E37" s="43">
        <f>C37*D37/100</f>
        <v/>
      </c>
      <c r="F37" s="43">
        <f>C37+E37</f>
        <v/>
      </c>
    </row>
    <row customHeight="1" ht="13.5" r="38" s="71" spans="1:11">
      <c r="A38" s="39" t="n">
        <v>10</v>
      </c>
      <c r="B38" s="40" t="s">
        <v>55</v>
      </c>
      <c r="C38" s="41" t="n">
        <v>10.75</v>
      </c>
      <c r="D38" s="42" t="n">
        <v>20</v>
      </c>
      <c r="E38" s="43">
        <f>C38*D38/100</f>
        <v/>
      </c>
      <c r="F38" s="43">
        <f>C38+E38</f>
        <v/>
      </c>
    </row>
    <row customHeight="1" ht="13.5" r="39" s="71" spans="1:11">
      <c r="A39" s="39" t="n">
        <v>11</v>
      </c>
      <c r="B39" s="40" t="s">
        <v>56</v>
      </c>
      <c r="C39" s="41" t="n">
        <v>2.31</v>
      </c>
      <c r="D39" s="42" t="n">
        <v>20</v>
      </c>
      <c r="E39" s="43">
        <f>C39*D39/100</f>
        <v/>
      </c>
      <c r="F39" s="43">
        <f>C39+E39</f>
        <v/>
      </c>
    </row>
    <row customHeight="1" ht="25.5" r="40" s="71" spans="1:11">
      <c r="A40" s="39" t="n">
        <v>12</v>
      </c>
      <c r="B40" s="40" t="s">
        <v>57</v>
      </c>
      <c r="C40" s="41" t="n">
        <v>0.99</v>
      </c>
      <c r="D40" s="42" t="s">
        <v>46</v>
      </c>
      <c r="E40" s="43" t="n"/>
      <c r="F40" s="43">
        <f>C40+E40</f>
        <v/>
      </c>
    </row>
    <row customHeight="1" ht="25.5" r="41" s="71" spans="1:11">
      <c r="A41" s="39" t="n">
        <v>14</v>
      </c>
      <c r="B41" s="40" t="s">
        <v>58</v>
      </c>
      <c r="C41" s="41" t="n">
        <v>0.36</v>
      </c>
      <c r="D41" s="42" t="n">
        <v>20</v>
      </c>
      <c r="E41" s="43">
        <f>C41*D41/100</f>
        <v/>
      </c>
      <c r="F41" s="43">
        <f>C41+E41</f>
        <v/>
      </c>
    </row>
    <row customHeight="1" ht="13.5" r="42" s="71" spans="1:11">
      <c r="A42" s="39" t="n">
        <v>14</v>
      </c>
      <c r="B42" s="40" t="n"/>
      <c r="C42" s="44" t="n"/>
      <c r="D42" s="42" t="n">
        <v>20</v>
      </c>
      <c r="E42" s="43">
        <f>C42*D42/100</f>
        <v/>
      </c>
      <c r="F42" s="43">
        <f>C42+E42</f>
        <v/>
      </c>
    </row>
    <row customHeight="1" ht="13.5" r="43" s="71" spans="1:11">
      <c r="A43" s="39" t="n">
        <v>17</v>
      </c>
      <c r="B43" s="40" t="n"/>
      <c r="C43" s="45" t="n"/>
      <c r="D43" s="42" t="n">
        <v>20</v>
      </c>
      <c r="E43" s="43">
        <f>C43*D43/100</f>
        <v/>
      </c>
      <c r="F43" s="43">
        <f>C43+E43</f>
        <v/>
      </c>
      <c r="I43" s="46" t="n"/>
    </row>
    <row customHeight="1" ht="38.25" r="44" s="71" spans="1:11">
      <c r="A44" s="39" t="n"/>
      <c r="B44" s="47" t="n"/>
      <c r="C44" s="45" t="n"/>
      <c r="D44" s="42" t="n">
        <v>20</v>
      </c>
      <c r="E44" s="43">
        <f>C44*D44/100</f>
        <v/>
      </c>
      <c r="F44" s="43">
        <f>C44+E44</f>
        <v/>
      </c>
      <c r="I44" s="46" t="n"/>
    </row>
    <row customHeight="1" ht="25.5" r="45" s="71" spans="1:11">
      <c r="A45" s="39" t="n"/>
      <c r="B45" s="47" t="n"/>
      <c r="C45" s="45" t="n"/>
      <c r="D45" s="42" t="n">
        <v>20</v>
      </c>
      <c r="E45" s="43">
        <f>C45*D45/100</f>
        <v/>
      </c>
      <c r="F45" s="43">
        <f>C45+E45</f>
        <v/>
      </c>
      <c r="I45" s="46" t="n"/>
    </row>
    <row customHeight="1" ht="15.75" r="46" s="71" spans="1:11">
      <c r="A46" s="48" t="n"/>
      <c r="B46" s="49" t="s">
        <v>19</v>
      </c>
      <c r="C46" s="50">
        <f>SUM(C29:C45)</f>
        <v/>
      </c>
      <c r="D46" s="42" t="n">
        <v>20</v>
      </c>
      <c r="E46" s="43">
        <f>SUM(E29:E45)</f>
        <v/>
      </c>
      <c r="F46" s="43">
        <f>SUM(F29:F45)</f>
        <v/>
      </c>
      <c r="H46" s="46" t="n"/>
    </row>
    <row customHeight="1" ht="47.25" r="47" s="71" spans="1:11">
      <c r="A47" s="74" t="s">
        <v>85</v>
      </c>
      <c r="K47" s="46" t="n"/>
    </row>
    <row customHeight="1" ht="12.75" r="48" s="71" spans="1:11">
      <c r="A48" s="60" t="n"/>
      <c r="B48" s="59" t="n"/>
      <c r="C48" s="26" t="n"/>
      <c r="D48" s="26" t="n"/>
      <c r="E48" s="26" t="n"/>
      <c r="F48" s="26" t="n"/>
    </row>
    <row customHeight="1" ht="20.25" r="49" s="71" spans="1:11">
      <c r="A49" s="26" t="n"/>
      <c r="B49" s="59" t="n"/>
      <c r="C49" s="26" t="n"/>
      <c r="D49" s="26" t="n"/>
      <c r="E49" s="26" t="n"/>
      <c r="F49" s="26" t="n"/>
    </row>
    <row customHeight="1" ht="13.5" r="50" s="71" spans="1:11">
      <c r="A50" s="60" t="s">
        <v>60</v>
      </c>
      <c r="B50" s="26" t="n"/>
      <c r="C50" s="26" t="n"/>
      <c r="D50" s="26" t="n"/>
      <c r="E50" s="26" t="n"/>
      <c r="F50" s="26" t="n"/>
    </row>
    <row customHeight="1" ht="13.5" r="51" s="71" spans="1:11">
      <c r="A51" s="60" t="s">
        <v>86</v>
      </c>
      <c r="B51" s="26" t="n"/>
      <c r="C51" s="26" t="n"/>
      <c r="D51" s="26" t="n"/>
      <c r="E51" s="26" t="n"/>
      <c r="F51" s="26" t="n"/>
    </row>
    <row customHeight="1" ht="13.5" r="52" s="71" spans="1:11">
      <c r="A52" s="60" t="s">
        <v>62</v>
      </c>
      <c r="B52" s="26" t="n"/>
      <c r="C52" s="26" t="n"/>
      <c r="D52" s="26" t="n"/>
      <c r="E52" s="26" t="n"/>
      <c r="F52" s="26" t="n"/>
    </row>
    <row customHeight="1" ht="13.5" r="53" s="71" spans="1:11">
      <c r="A53" s="60" t="s">
        <v>63</v>
      </c>
      <c r="B53" s="26" t="n"/>
      <c r="C53" s="26" t="n"/>
      <c r="D53" s="26" t="n"/>
      <c r="E53" s="26" t="n"/>
      <c r="F53" s="26" t="n"/>
    </row>
    <row customHeight="1" ht="13.5" r="54" s="71" spans="1:11">
      <c r="A54" s="60" t="s">
        <v>64</v>
      </c>
      <c r="B54" s="26" t="n"/>
      <c r="C54" s="26" t="n"/>
      <c r="D54" s="26" t="n"/>
      <c r="E54" s="26" t="n"/>
      <c r="F54" s="26" t="n"/>
    </row>
    <row r="56" spans="1:11">
      <c r="A56" s="26" t="n"/>
      <c r="B56" s="51" t="s">
        <v>65</v>
      </c>
      <c r="C56" s="26" t="n"/>
      <c r="D56" s="26" t="n"/>
      <c r="E56" s="51" t="s">
        <v>66</v>
      </c>
      <c r="F56" s="26" t="n"/>
      <c r="G56" s="26" t="n"/>
    </row>
    <row r="57" spans="1:11">
      <c r="A57" s="26" t="n"/>
      <c r="B57" s="52" t="s">
        <v>20</v>
      </c>
      <c r="C57" s="26" t="n"/>
      <c r="D57" s="52" t="s">
        <v>87</v>
      </c>
      <c r="E57" s="26" t="n"/>
      <c r="F57" s="26" t="n"/>
      <c r="G57" s="26" t="n"/>
    </row>
    <row r="58" spans="1:11">
      <c r="A58" s="26" t="n"/>
      <c r="B58" s="52" t="s">
        <v>68</v>
      </c>
      <c r="C58" s="26" t="n"/>
      <c r="D58" s="52" t="s">
        <v>88</v>
      </c>
      <c r="E58" s="26" t="n"/>
      <c r="F58" s="26" t="n"/>
      <c r="G58" s="26" t="n"/>
    </row>
    <row r="59" spans="1:11">
      <c r="A59" s="26" t="n"/>
      <c r="B59" s="52" t="s">
        <v>69</v>
      </c>
      <c r="C59" s="26" t="n"/>
      <c r="D59" s="52" t="s">
        <v>89</v>
      </c>
      <c r="E59" s="26" t="n"/>
      <c r="F59" s="26" t="n"/>
      <c r="G59" s="26" t="n"/>
    </row>
    <row r="60" spans="1:11">
      <c r="A60" s="26" t="n"/>
      <c r="B60" s="52" t="s">
        <v>71</v>
      </c>
      <c r="C60" s="26" t="n"/>
      <c r="D60" s="52" t="s">
        <v>90</v>
      </c>
      <c r="E60" s="26" t="n"/>
      <c r="F60" s="26" t="n"/>
      <c r="G60" s="26" t="n"/>
    </row>
    <row r="61" spans="1:11">
      <c r="A61" s="26" t="n"/>
      <c r="B61" s="52" t="s">
        <v>73</v>
      </c>
      <c r="C61" s="26" t="n"/>
      <c r="D61" s="52" t="s">
        <v>91</v>
      </c>
      <c r="E61" s="26" t="n"/>
      <c r="F61" s="26" t="n"/>
      <c r="G61" s="26" t="n"/>
    </row>
    <row r="62" spans="1:11">
      <c r="A62" s="26" t="n"/>
      <c r="B62" s="52" t="s">
        <v>75</v>
      </c>
      <c r="C62" s="26" t="n"/>
      <c r="D62" s="52" t="s">
        <v>92</v>
      </c>
      <c r="E62" s="26" t="n"/>
      <c r="F62" s="26" t="n"/>
      <c r="G62" s="26" t="n"/>
    </row>
    <row r="63" spans="1:11">
      <c r="A63" s="26" t="n"/>
      <c r="B63" s="52" t="s">
        <v>25</v>
      </c>
      <c r="C63" s="26" t="n"/>
      <c r="D63" s="26" t="n"/>
      <c r="E63" s="26" t="n"/>
      <c r="F63" s="26" t="n"/>
      <c r="G63" s="26" t="n"/>
    </row>
    <row r="64" spans="1:11">
      <c r="A64" s="26" t="n"/>
      <c r="B64" s="26" t="n"/>
      <c r="C64" s="26" t="n"/>
      <c r="D64" s="26" t="n"/>
      <c r="E64" s="26" t="n"/>
      <c r="F64" s="26" t="n"/>
      <c r="G64" s="26" t="n"/>
    </row>
    <row r="65" spans="1:11">
      <c r="A65" s="26" t="n"/>
      <c r="B65" s="26" t="n"/>
      <c r="C65" s="26" t="n"/>
      <c r="D65" s="26" t="n"/>
      <c r="E65" s="26" t="n"/>
      <c r="F65" s="26" t="n"/>
      <c r="G65" s="26" t="n"/>
    </row>
    <row r="66" spans="1:11">
      <c r="A66" s="26" t="n"/>
      <c r="B66" s="52" t="s">
        <v>78</v>
      </c>
      <c r="C66" s="26" t="n"/>
      <c r="D66" s="52" t="s">
        <v>93</v>
      </c>
      <c r="E66" s="26" t="n"/>
      <c r="F66" s="26" t="n"/>
      <c r="G66" s="26" t="n"/>
    </row>
  </sheetData>
  <mergeCells count="4">
    <mergeCell ref="C1:F1"/>
    <mergeCell ref="C4:F4"/>
    <mergeCell ref="C5:F5"/>
    <mergeCell ref="A47:F47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6"/>
  <sheetViews>
    <sheetView topLeftCell="A38" workbookViewId="0">
      <selection activeCell="C30" sqref="C30:C41"/>
    </sheetView>
  </sheetViews>
  <sheetFormatPr baseColWidth="8" defaultRowHeight="12.75" outlineLevelCol="0"/>
  <cols>
    <col customWidth="1" max="1" min="1" style="71" width="7.85546875"/>
    <col customWidth="1" max="2" min="2" style="71" width="41.28515625"/>
    <col customWidth="1" max="3" min="3" style="71" width="9.85546875"/>
    <col customWidth="1" max="4" min="4" style="71" width="10"/>
    <col customWidth="1" max="5" min="5" style="71" width="15"/>
    <col customWidth="1" max="6" min="6" style="71" width="25"/>
    <col customWidth="1" max="256" min="7" style="71" width="9.140625"/>
    <col customWidth="1" max="257" min="257" style="71" width="7.85546875"/>
    <col customWidth="1" max="258" min="258" style="71" width="41.28515625"/>
    <col customWidth="1" max="259" min="259" style="71" width="9.85546875"/>
    <col customWidth="1" max="260" min="260" style="71" width="10"/>
    <col customWidth="1" max="261" min="261" style="71" width="15"/>
    <col customWidth="1" max="262" min="262" style="71" width="25"/>
    <col customWidth="1" max="512" min="263" style="71" width="9.140625"/>
    <col customWidth="1" max="513" min="513" style="71" width="7.85546875"/>
    <col customWidth="1" max="514" min="514" style="71" width="41.28515625"/>
    <col customWidth="1" max="515" min="515" style="71" width="9.85546875"/>
    <col customWidth="1" max="516" min="516" style="71" width="10"/>
    <col customWidth="1" max="517" min="517" style="71" width="15"/>
    <col customWidth="1" max="518" min="518" style="71" width="25"/>
    <col customWidth="1" max="768" min="519" style="71" width="9.140625"/>
    <col customWidth="1" max="769" min="769" style="71" width="7.85546875"/>
    <col customWidth="1" max="770" min="770" style="71" width="41.28515625"/>
    <col customWidth="1" max="771" min="771" style="71" width="9.85546875"/>
    <col customWidth="1" max="772" min="772" style="71" width="10"/>
    <col customWidth="1" max="773" min="773" style="71" width="15"/>
    <col customWidth="1" max="774" min="774" style="71" width="25"/>
    <col customWidth="1" max="1024" min="775" style="71" width="9.140625"/>
    <col customWidth="1" max="1025" min="1025" style="71" width="7.85546875"/>
    <col customWidth="1" max="1026" min="1026" style="71" width="41.28515625"/>
    <col customWidth="1" max="1027" min="1027" style="71" width="9.85546875"/>
    <col customWidth="1" max="1028" min="1028" style="71" width="10"/>
    <col customWidth="1" max="1029" min="1029" style="71" width="15"/>
    <col customWidth="1" max="1030" min="1030" style="71" width="25"/>
    <col customWidth="1" max="1280" min="1031" style="71" width="9.140625"/>
    <col customWidth="1" max="1281" min="1281" style="71" width="7.85546875"/>
    <col customWidth="1" max="1282" min="1282" style="71" width="41.28515625"/>
    <col customWidth="1" max="1283" min="1283" style="71" width="9.85546875"/>
    <col customWidth="1" max="1284" min="1284" style="71" width="10"/>
    <col customWidth="1" max="1285" min="1285" style="71" width="15"/>
    <col customWidth="1" max="1286" min="1286" style="71" width="25"/>
    <col customWidth="1" max="1536" min="1287" style="71" width="9.140625"/>
    <col customWidth="1" max="1537" min="1537" style="71" width="7.85546875"/>
    <col customWidth="1" max="1538" min="1538" style="71" width="41.28515625"/>
    <col customWidth="1" max="1539" min="1539" style="71" width="9.85546875"/>
    <col customWidth="1" max="1540" min="1540" style="71" width="10"/>
    <col customWidth="1" max="1541" min="1541" style="71" width="15"/>
    <col customWidth="1" max="1542" min="1542" style="71" width="25"/>
    <col customWidth="1" max="1792" min="1543" style="71" width="9.140625"/>
    <col customWidth="1" max="1793" min="1793" style="71" width="7.85546875"/>
    <col customWidth="1" max="1794" min="1794" style="71" width="41.28515625"/>
    <col customWidth="1" max="1795" min="1795" style="71" width="9.85546875"/>
    <col customWidth="1" max="1796" min="1796" style="71" width="10"/>
    <col customWidth="1" max="1797" min="1797" style="71" width="15"/>
    <col customWidth="1" max="1798" min="1798" style="71" width="25"/>
    <col customWidth="1" max="2048" min="1799" style="71" width="9.140625"/>
    <col customWidth="1" max="2049" min="2049" style="71" width="7.85546875"/>
    <col customWidth="1" max="2050" min="2050" style="71" width="41.28515625"/>
    <col customWidth="1" max="2051" min="2051" style="71" width="9.85546875"/>
    <col customWidth="1" max="2052" min="2052" style="71" width="10"/>
    <col customWidth="1" max="2053" min="2053" style="71" width="15"/>
    <col customWidth="1" max="2054" min="2054" style="71" width="25"/>
    <col customWidth="1" max="2304" min="2055" style="71" width="9.140625"/>
    <col customWidth="1" max="2305" min="2305" style="71" width="7.85546875"/>
    <col customWidth="1" max="2306" min="2306" style="71" width="41.28515625"/>
    <col customWidth="1" max="2307" min="2307" style="71" width="9.85546875"/>
    <col customWidth="1" max="2308" min="2308" style="71" width="10"/>
    <col customWidth="1" max="2309" min="2309" style="71" width="15"/>
    <col customWidth="1" max="2310" min="2310" style="71" width="25"/>
    <col customWidth="1" max="2560" min="2311" style="71" width="9.140625"/>
    <col customWidth="1" max="2561" min="2561" style="71" width="7.85546875"/>
    <col customWidth="1" max="2562" min="2562" style="71" width="41.28515625"/>
    <col customWidth="1" max="2563" min="2563" style="71" width="9.85546875"/>
    <col customWidth="1" max="2564" min="2564" style="71" width="10"/>
    <col customWidth="1" max="2565" min="2565" style="71" width="15"/>
    <col customWidth="1" max="2566" min="2566" style="71" width="25"/>
    <col customWidth="1" max="2816" min="2567" style="71" width="9.140625"/>
    <col customWidth="1" max="2817" min="2817" style="71" width="7.85546875"/>
    <col customWidth="1" max="2818" min="2818" style="71" width="41.28515625"/>
    <col customWidth="1" max="2819" min="2819" style="71" width="9.85546875"/>
    <col customWidth="1" max="2820" min="2820" style="71" width="10"/>
    <col customWidth="1" max="2821" min="2821" style="71" width="15"/>
    <col customWidth="1" max="2822" min="2822" style="71" width="25"/>
    <col customWidth="1" max="3072" min="2823" style="71" width="9.140625"/>
    <col customWidth="1" max="3073" min="3073" style="71" width="7.85546875"/>
    <col customWidth="1" max="3074" min="3074" style="71" width="41.28515625"/>
    <col customWidth="1" max="3075" min="3075" style="71" width="9.85546875"/>
    <col customWidth="1" max="3076" min="3076" style="71" width="10"/>
    <col customWidth="1" max="3077" min="3077" style="71" width="15"/>
    <col customWidth="1" max="3078" min="3078" style="71" width="25"/>
    <col customWidth="1" max="3328" min="3079" style="71" width="9.140625"/>
    <col customWidth="1" max="3329" min="3329" style="71" width="7.85546875"/>
    <col customWidth="1" max="3330" min="3330" style="71" width="41.28515625"/>
    <col customWidth="1" max="3331" min="3331" style="71" width="9.85546875"/>
    <col customWidth="1" max="3332" min="3332" style="71" width="10"/>
    <col customWidth="1" max="3333" min="3333" style="71" width="15"/>
    <col customWidth="1" max="3334" min="3334" style="71" width="25"/>
    <col customWidth="1" max="3584" min="3335" style="71" width="9.140625"/>
    <col customWidth="1" max="3585" min="3585" style="71" width="7.85546875"/>
    <col customWidth="1" max="3586" min="3586" style="71" width="41.28515625"/>
    <col customWidth="1" max="3587" min="3587" style="71" width="9.85546875"/>
    <col customWidth="1" max="3588" min="3588" style="71" width="10"/>
    <col customWidth="1" max="3589" min="3589" style="71" width="15"/>
    <col customWidth="1" max="3590" min="3590" style="71" width="25"/>
    <col customWidth="1" max="3840" min="3591" style="71" width="9.140625"/>
    <col customWidth="1" max="3841" min="3841" style="71" width="7.85546875"/>
    <col customWidth="1" max="3842" min="3842" style="71" width="41.28515625"/>
    <col customWidth="1" max="3843" min="3843" style="71" width="9.85546875"/>
    <col customWidth="1" max="3844" min="3844" style="71" width="10"/>
    <col customWidth="1" max="3845" min="3845" style="71" width="15"/>
    <col customWidth="1" max="3846" min="3846" style="71" width="25"/>
    <col customWidth="1" max="4096" min="3847" style="71" width="9.140625"/>
    <col customWidth="1" max="4097" min="4097" style="71" width="7.85546875"/>
    <col customWidth="1" max="4098" min="4098" style="71" width="41.28515625"/>
    <col customWidth="1" max="4099" min="4099" style="71" width="9.85546875"/>
    <col customWidth="1" max="4100" min="4100" style="71" width="10"/>
    <col customWidth="1" max="4101" min="4101" style="71" width="15"/>
    <col customWidth="1" max="4102" min="4102" style="71" width="25"/>
    <col customWidth="1" max="4352" min="4103" style="71" width="9.140625"/>
    <col customWidth="1" max="4353" min="4353" style="71" width="7.85546875"/>
    <col customWidth="1" max="4354" min="4354" style="71" width="41.28515625"/>
    <col customWidth="1" max="4355" min="4355" style="71" width="9.85546875"/>
    <col customWidth="1" max="4356" min="4356" style="71" width="10"/>
    <col customWidth="1" max="4357" min="4357" style="71" width="15"/>
    <col customWidth="1" max="4358" min="4358" style="71" width="25"/>
    <col customWidth="1" max="4608" min="4359" style="71" width="9.140625"/>
    <col customWidth="1" max="4609" min="4609" style="71" width="7.85546875"/>
    <col customWidth="1" max="4610" min="4610" style="71" width="41.28515625"/>
    <col customWidth="1" max="4611" min="4611" style="71" width="9.85546875"/>
    <col customWidth="1" max="4612" min="4612" style="71" width="10"/>
    <col customWidth="1" max="4613" min="4613" style="71" width="15"/>
    <col customWidth="1" max="4614" min="4614" style="71" width="25"/>
    <col customWidth="1" max="4864" min="4615" style="71" width="9.140625"/>
    <col customWidth="1" max="4865" min="4865" style="71" width="7.85546875"/>
    <col customWidth="1" max="4866" min="4866" style="71" width="41.28515625"/>
    <col customWidth="1" max="4867" min="4867" style="71" width="9.85546875"/>
    <col customWidth="1" max="4868" min="4868" style="71" width="10"/>
    <col customWidth="1" max="4869" min="4869" style="71" width="15"/>
    <col customWidth="1" max="4870" min="4870" style="71" width="25"/>
    <col customWidth="1" max="5120" min="4871" style="71" width="9.140625"/>
    <col customWidth="1" max="5121" min="5121" style="71" width="7.85546875"/>
    <col customWidth="1" max="5122" min="5122" style="71" width="41.28515625"/>
    <col customWidth="1" max="5123" min="5123" style="71" width="9.85546875"/>
    <col customWidth="1" max="5124" min="5124" style="71" width="10"/>
    <col customWidth="1" max="5125" min="5125" style="71" width="15"/>
    <col customWidth="1" max="5126" min="5126" style="71" width="25"/>
    <col customWidth="1" max="5376" min="5127" style="71" width="9.140625"/>
    <col customWidth="1" max="5377" min="5377" style="71" width="7.85546875"/>
    <col customWidth="1" max="5378" min="5378" style="71" width="41.28515625"/>
    <col customWidth="1" max="5379" min="5379" style="71" width="9.85546875"/>
    <col customWidth="1" max="5380" min="5380" style="71" width="10"/>
    <col customWidth="1" max="5381" min="5381" style="71" width="15"/>
    <col customWidth="1" max="5382" min="5382" style="71" width="25"/>
    <col customWidth="1" max="5632" min="5383" style="71" width="9.140625"/>
    <col customWidth="1" max="5633" min="5633" style="71" width="7.85546875"/>
    <col customWidth="1" max="5634" min="5634" style="71" width="41.28515625"/>
    <col customWidth="1" max="5635" min="5635" style="71" width="9.85546875"/>
    <col customWidth="1" max="5636" min="5636" style="71" width="10"/>
    <col customWidth="1" max="5637" min="5637" style="71" width="15"/>
    <col customWidth="1" max="5638" min="5638" style="71" width="25"/>
    <col customWidth="1" max="5888" min="5639" style="71" width="9.140625"/>
    <col customWidth="1" max="5889" min="5889" style="71" width="7.85546875"/>
    <col customWidth="1" max="5890" min="5890" style="71" width="41.28515625"/>
    <col customWidth="1" max="5891" min="5891" style="71" width="9.85546875"/>
    <col customWidth="1" max="5892" min="5892" style="71" width="10"/>
    <col customWidth="1" max="5893" min="5893" style="71" width="15"/>
    <col customWidth="1" max="5894" min="5894" style="71" width="25"/>
    <col customWidth="1" max="6144" min="5895" style="71" width="9.140625"/>
    <col customWidth="1" max="6145" min="6145" style="71" width="7.85546875"/>
    <col customWidth="1" max="6146" min="6146" style="71" width="41.28515625"/>
    <col customWidth="1" max="6147" min="6147" style="71" width="9.85546875"/>
    <col customWidth="1" max="6148" min="6148" style="71" width="10"/>
    <col customWidth="1" max="6149" min="6149" style="71" width="15"/>
    <col customWidth="1" max="6150" min="6150" style="71" width="25"/>
    <col customWidth="1" max="6400" min="6151" style="71" width="9.140625"/>
    <col customWidth="1" max="6401" min="6401" style="71" width="7.85546875"/>
    <col customWidth="1" max="6402" min="6402" style="71" width="41.28515625"/>
    <col customWidth="1" max="6403" min="6403" style="71" width="9.85546875"/>
    <col customWidth="1" max="6404" min="6404" style="71" width="10"/>
    <col customWidth="1" max="6405" min="6405" style="71" width="15"/>
    <col customWidth="1" max="6406" min="6406" style="71" width="25"/>
    <col customWidth="1" max="6656" min="6407" style="71" width="9.140625"/>
    <col customWidth="1" max="6657" min="6657" style="71" width="7.85546875"/>
    <col customWidth="1" max="6658" min="6658" style="71" width="41.28515625"/>
    <col customWidth="1" max="6659" min="6659" style="71" width="9.85546875"/>
    <col customWidth="1" max="6660" min="6660" style="71" width="10"/>
    <col customWidth="1" max="6661" min="6661" style="71" width="15"/>
    <col customWidth="1" max="6662" min="6662" style="71" width="25"/>
    <col customWidth="1" max="6912" min="6663" style="71" width="9.140625"/>
    <col customWidth="1" max="6913" min="6913" style="71" width="7.85546875"/>
    <col customWidth="1" max="6914" min="6914" style="71" width="41.28515625"/>
    <col customWidth="1" max="6915" min="6915" style="71" width="9.85546875"/>
    <col customWidth="1" max="6916" min="6916" style="71" width="10"/>
    <col customWidth="1" max="6917" min="6917" style="71" width="15"/>
    <col customWidth="1" max="6918" min="6918" style="71" width="25"/>
    <col customWidth="1" max="7168" min="6919" style="71" width="9.140625"/>
    <col customWidth="1" max="7169" min="7169" style="71" width="7.85546875"/>
    <col customWidth="1" max="7170" min="7170" style="71" width="41.28515625"/>
    <col customWidth="1" max="7171" min="7171" style="71" width="9.85546875"/>
    <col customWidth="1" max="7172" min="7172" style="71" width="10"/>
    <col customWidth="1" max="7173" min="7173" style="71" width="15"/>
    <col customWidth="1" max="7174" min="7174" style="71" width="25"/>
    <col customWidth="1" max="7424" min="7175" style="71" width="9.140625"/>
    <col customWidth="1" max="7425" min="7425" style="71" width="7.85546875"/>
    <col customWidth="1" max="7426" min="7426" style="71" width="41.28515625"/>
    <col customWidth="1" max="7427" min="7427" style="71" width="9.85546875"/>
    <col customWidth="1" max="7428" min="7428" style="71" width="10"/>
    <col customWidth="1" max="7429" min="7429" style="71" width="15"/>
    <col customWidth="1" max="7430" min="7430" style="71" width="25"/>
    <col customWidth="1" max="7680" min="7431" style="71" width="9.140625"/>
    <col customWidth="1" max="7681" min="7681" style="71" width="7.85546875"/>
    <col customWidth="1" max="7682" min="7682" style="71" width="41.28515625"/>
    <col customWidth="1" max="7683" min="7683" style="71" width="9.85546875"/>
    <col customWidth="1" max="7684" min="7684" style="71" width="10"/>
    <col customWidth="1" max="7685" min="7685" style="71" width="15"/>
    <col customWidth="1" max="7686" min="7686" style="71" width="25"/>
    <col customWidth="1" max="7936" min="7687" style="71" width="9.140625"/>
    <col customWidth="1" max="7937" min="7937" style="71" width="7.85546875"/>
    <col customWidth="1" max="7938" min="7938" style="71" width="41.28515625"/>
    <col customWidth="1" max="7939" min="7939" style="71" width="9.85546875"/>
    <col customWidth="1" max="7940" min="7940" style="71" width="10"/>
    <col customWidth="1" max="7941" min="7941" style="71" width="15"/>
    <col customWidth="1" max="7942" min="7942" style="71" width="25"/>
    <col customWidth="1" max="8192" min="7943" style="71" width="9.140625"/>
    <col customWidth="1" max="8193" min="8193" style="71" width="7.85546875"/>
    <col customWidth="1" max="8194" min="8194" style="71" width="41.28515625"/>
    <col customWidth="1" max="8195" min="8195" style="71" width="9.85546875"/>
    <col customWidth="1" max="8196" min="8196" style="71" width="10"/>
    <col customWidth="1" max="8197" min="8197" style="71" width="15"/>
    <col customWidth="1" max="8198" min="8198" style="71" width="25"/>
    <col customWidth="1" max="8448" min="8199" style="71" width="9.140625"/>
    <col customWidth="1" max="8449" min="8449" style="71" width="7.85546875"/>
    <col customWidth="1" max="8450" min="8450" style="71" width="41.28515625"/>
    <col customWidth="1" max="8451" min="8451" style="71" width="9.85546875"/>
    <col customWidth="1" max="8452" min="8452" style="71" width="10"/>
    <col customWidth="1" max="8453" min="8453" style="71" width="15"/>
    <col customWidth="1" max="8454" min="8454" style="71" width="25"/>
    <col customWidth="1" max="8704" min="8455" style="71" width="9.140625"/>
    <col customWidth="1" max="8705" min="8705" style="71" width="7.85546875"/>
    <col customWidth="1" max="8706" min="8706" style="71" width="41.28515625"/>
    <col customWidth="1" max="8707" min="8707" style="71" width="9.85546875"/>
    <col customWidth="1" max="8708" min="8708" style="71" width="10"/>
    <col customWidth="1" max="8709" min="8709" style="71" width="15"/>
    <col customWidth="1" max="8710" min="8710" style="71" width="25"/>
    <col customWidth="1" max="8960" min="8711" style="71" width="9.140625"/>
    <col customWidth="1" max="8961" min="8961" style="71" width="7.85546875"/>
    <col customWidth="1" max="8962" min="8962" style="71" width="41.28515625"/>
    <col customWidth="1" max="8963" min="8963" style="71" width="9.85546875"/>
    <col customWidth="1" max="8964" min="8964" style="71" width="10"/>
    <col customWidth="1" max="8965" min="8965" style="71" width="15"/>
    <col customWidth="1" max="8966" min="8966" style="71" width="25"/>
    <col customWidth="1" max="9216" min="8967" style="71" width="9.140625"/>
    <col customWidth="1" max="9217" min="9217" style="71" width="7.85546875"/>
    <col customWidth="1" max="9218" min="9218" style="71" width="41.28515625"/>
    <col customWidth="1" max="9219" min="9219" style="71" width="9.85546875"/>
    <col customWidth="1" max="9220" min="9220" style="71" width="10"/>
    <col customWidth="1" max="9221" min="9221" style="71" width="15"/>
    <col customWidth="1" max="9222" min="9222" style="71" width="25"/>
    <col customWidth="1" max="9472" min="9223" style="71" width="9.140625"/>
    <col customWidth="1" max="9473" min="9473" style="71" width="7.85546875"/>
    <col customWidth="1" max="9474" min="9474" style="71" width="41.28515625"/>
    <col customWidth="1" max="9475" min="9475" style="71" width="9.85546875"/>
    <col customWidth="1" max="9476" min="9476" style="71" width="10"/>
    <col customWidth="1" max="9477" min="9477" style="71" width="15"/>
    <col customWidth="1" max="9478" min="9478" style="71" width="25"/>
    <col customWidth="1" max="9728" min="9479" style="71" width="9.140625"/>
    <col customWidth="1" max="9729" min="9729" style="71" width="7.85546875"/>
    <col customWidth="1" max="9730" min="9730" style="71" width="41.28515625"/>
    <col customWidth="1" max="9731" min="9731" style="71" width="9.85546875"/>
    <col customWidth="1" max="9732" min="9732" style="71" width="10"/>
    <col customWidth="1" max="9733" min="9733" style="71" width="15"/>
    <col customWidth="1" max="9734" min="9734" style="71" width="25"/>
    <col customWidth="1" max="9984" min="9735" style="71" width="9.140625"/>
    <col customWidth="1" max="9985" min="9985" style="71" width="7.85546875"/>
    <col customWidth="1" max="9986" min="9986" style="71" width="41.28515625"/>
    <col customWidth="1" max="9987" min="9987" style="71" width="9.85546875"/>
    <col customWidth="1" max="9988" min="9988" style="71" width="10"/>
    <col customWidth="1" max="9989" min="9989" style="71" width="15"/>
    <col customWidth="1" max="9990" min="9990" style="71" width="25"/>
    <col customWidth="1" max="10240" min="9991" style="71" width="9.140625"/>
    <col customWidth="1" max="10241" min="10241" style="71" width="7.85546875"/>
    <col customWidth="1" max="10242" min="10242" style="71" width="41.28515625"/>
    <col customWidth="1" max="10243" min="10243" style="71" width="9.85546875"/>
    <col customWidth="1" max="10244" min="10244" style="71" width="10"/>
    <col customWidth="1" max="10245" min="10245" style="71" width="15"/>
    <col customWidth="1" max="10246" min="10246" style="71" width="25"/>
    <col customWidth="1" max="10496" min="10247" style="71" width="9.140625"/>
    <col customWidth="1" max="10497" min="10497" style="71" width="7.85546875"/>
    <col customWidth="1" max="10498" min="10498" style="71" width="41.28515625"/>
    <col customWidth="1" max="10499" min="10499" style="71" width="9.85546875"/>
    <col customWidth="1" max="10500" min="10500" style="71" width="10"/>
    <col customWidth="1" max="10501" min="10501" style="71" width="15"/>
    <col customWidth="1" max="10502" min="10502" style="71" width="25"/>
    <col customWidth="1" max="10752" min="10503" style="71" width="9.140625"/>
    <col customWidth="1" max="10753" min="10753" style="71" width="7.85546875"/>
    <col customWidth="1" max="10754" min="10754" style="71" width="41.28515625"/>
    <col customWidth="1" max="10755" min="10755" style="71" width="9.85546875"/>
    <col customWidth="1" max="10756" min="10756" style="71" width="10"/>
    <col customWidth="1" max="10757" min="10757" style="71" width="15"/>
    <col customWidth="1" max="10758" min="10758" style="71" width="25"/>
    <col customWidth="1" max="11008" min="10759" style="71" width="9.140625"/>
    <col customWidth="1" max="11009" min="11009" style="71" width="7.85546875"/>
    <col customWidth="1" max="11010" min="11010" style="71" width="41.28515625"/>
    <col customWidth="1" max="11011" min="11011" style="71" width="9.85546875"/>
    <col customWidth="1" max="11012" min="11012" style="71" width="10"/>
    <col customWidth="1" max="11013" min="11013" style="71" width="15"/>
    <col customWidth="1" max="11014" min="11014" style="71" width="25"/>
    <col customWidth="1" max="11264" min="11015" style="71" width="9.140625"/>
    <col customWidth="1" max="11265" min="11265" style="71" width="7.85546875"/>
    <col customWidth="1" max="11266" min="11266" style="71" width="41.28515625"/>
    <col customWidth="1" max="11267" min="11267" style="71" width="9.85546875"/>
    <col customWidth="1" max="11268" min="11268" style="71" width="10"/>
    <col customWidth="1" max="11269" min="11269" style="71" width="15"/>
    <col customWidth="1" max="11270" min="11270" style="71" width="25"/>
    <col customWidth="1" max="11520" min="11271" style="71" width="9.140625"/>
    <col customWidth="1" max="11521" min="11521" style="71" width="7.85546875"/>
    <col customWidth="1" max="11522" min="11522" style="71" width="41.28515625"/>
    <col customWidth="1" max="11523" min="11523" style="71" width="9.85546875"/>
    <col customWidth="1" max="11524" min="11524" style="71" width="10"/>
    <col customWidth="1" max="11525" min="11525" style="71" width="15"/>
    <col customWidth="1" max="11526" min="11526" style="71" width="25"/>
    <col customWidth="1" max="11776" min="11527" style="71" width="9.140625"/>
    <col customWidth="1" max="11777" min="11777" style="71" width="7.85546875"/>
    <col customWidth="1" max="11778" min="11778" style="71" width="41.28515625"/>
    <col customWidth="1" max="11779" min="11779" style="71" width="9.85546875"/>
    <col customWidth="1" max="11780" min="11780" style="71" width="10"/>
    <col customWidth="1" max="11781" min="11781" style="71" width="15"/>
    <col customWidth="1" max="11782" min="11782" style="71" width="25"/>
    <col customWidth="1" max="12032" min="11783" style="71" width="9.140625"/>
    <col customWidth="1" max="12033" min="12033" style="71" width="7.85546875"/>
    <col customWidth="1" max="12034" min="12034" style="71" width="41.28515625"/>
    <col customWidth="1" max="12035" min="12035" style="71" width="9.85546875"/>
    <col customWidth="1" max="12036" min="12036" style="71" width="10"/>
    <col customWidth="1" max="12037" min="12037" style="71" width="15"/>
    <col customWidth="1" max="12038" min="12038" style="71" width="25"/>
    <col customWidth="1" max="12288" min="12039" style="71" width="9.140625"/>
    <col customWidth="1" max="12289" min="12289" style="71" width="7.85546875"/>
    <col customWidth="1" max="12290" min="12290" style="71" width="41.28515625"/>
    <col customWidth="1" max="12291" min="12291" style="71" width="9.85546875"/>
    <col customWidth="1" max="12292" min="12292" style="71" width="10"/>
    <col customWidth="1" max="12293" min="12293" style="71" width="15"/>
    <col customWidth="1" max="12294" min="12294" style="71" width="25"/>
    <col customWidth="1" max="12544" min="12295" style="71" width="9.140625"/>
    <col customWidth="1" max="12545" min="12545" style="71" width="7.85546875"/>
    <col customWidth="1" max="12546" min="12546" style="71" width="41.28515625"/>
    <col customWidth="1" max="12547" min="12547" style="71" width="9.85546875"/>
    <col customWidth="1" max="12548" min="12548" style="71" width="10"/>
    <col customWidth="1" max="12549" min="12549" style="71" width="15"/>
    <col customWidth="1" max="12550" min="12550" style="71" width="25"/>
    <col customWidth="1" max="12800" min="12551" style="71" width="9.140625"/>
    <col customWidth="1" max="12801" min="12801" style="71" width="7.85546875"/>
    <col customWidth="1" max="12802" min="12802" style="71" width="41.28515625"/>
    <col customWidth="1" max="12803" min="12803" style="71" width="9.85546875"/>
    <col customWidth="1" max="12804" min="12804" style="71" width="10"/>
    <col customWidth="1" max="12805" min="12805" style="71" width="15"/>
    <col customWidth="1" max="12806" min="12806" style="71" width="25"/>
    <col customWidth="1" max="13056" min="12807" style="71" width="9.140625"/>
    <col customWidth="1" max="13057" min="13057" style="71" width="7.85546875"/>
    <col customWidth="1" max="13058" min="13058" style="71" width="41.28515625"/>
    <col customWidth="1" max="13059" min="13059" style="71" width="9.85546875"/>
    <col customWidth="1" max="13060" min="13060" style="71" width="10"/>
    <col customWidth="1" max="13061" min="13061" style="71" width="15"/>
    <col customWidth="1" max="13062" min="13062" style="71" width="25"/>
    <col customWidth="1" max="13312" min="13063" style="71" width="9.140625"/>
    <col customWidth="1" max="13313" min="13313" style="71" width="7.85546875"/>
    <col customWidth="1" max="13314" min="13314" style="71" width="41.28515625"/>
    <col customWidth="1" max="13315" min="13315" style="71" width="9.85546875"/>
    <col customWidth="1" max="13316" min="13316" style="71" width="10"/>
    <col customWidth="1" max="13317" min="13317" style="71" width="15"/>
    <col customWidth="1" max="13318" min="13318" style="71" width="25"/>
    <col customWidth="1" max="13568" min="13319" style="71" width="9.140625"/>
    <col customWidth="1" max="13569" min="13569" style="71" width="7.85546875"/>
    <col customWidth="1" max="13570" min="13570" style="71" width="41.28515625"/>
    <col customWidth="1" max="13571" min="13571" style="71" width="9.85546875"/>
    <col customWidth="1" max="13572" min="13572" style="71" width="10"/>
    <col customWidth="1" max="13573" min="13573" style="71" width="15"/>
    <col customWidth="1" max="13574" min="13574" style="71" width="25"/>
    <col customWidth="1" max="13824" min="13575" style="71" width="9.140625"/>
    <col customWidth="1" max="13825" min="13825" style="71" width="7.85546875"/>
    <col customWidth="1" max="13826" min="13826" style="71" width="41.28515625"/>
    <col customWidth="1" max="13827" min="13827" style="71" width="9.85546875"/>
    <col customWidth="1" max="13828" min="13828" style="71" width="10"/>
    <col customWidth="1" max="13829" min="13829" style="71" width="15"/>
    <col customWidth="1" max="13830" min="13830" style="71" width="25"/>
    <col customWidth="1" max="14080" min="13831" style="71" width="9.140625"/>
    <col customWidth="1" max="14081" min="14081" style="71" width="7.85546875"/>
    <col customWidth="1" max="14082" min="14082" style="71" width="41.28515625"/>
    <col customWidth="1" max="14083" min="14083" style="71" width="9.85546875"/>
    <col customWidth="1" max="14084" min="14084" style="71" width="10"/>
    <col customWidth="1" max="14085" min="14085" style="71" width="15"/>
    <col customWidth="1" max="14086" min="14086" style="71" width="25"/>
    <col customWidth="1" max="14336" min="14087" style="71" width="9.140625"/>
    <col customWidth="1" max="14337" min="14337" style="71" width="7.85546875"/>
    <col customWidth="1" max="14338" min="14338" style="71" width="41.28515625"/>
    <col customWidth="1" max="14339" min="14339" style="71" width="9.85546875"/>
    <col customWidth="1" max="14340" min="14340" style="71" width="10"/>
    <col customWidth="1" max="14341" min="14341" style="71" width="15"/>
    <col customWidth="1" max="14342" min="14342" style="71" width="25"/>
    <col customWidth="1" max="14592" min="14343" style="71" width="9.140625"/>
    <col customWidth="1" max="14593" min="14593" style="71" width="7.85546875"/>
    <col customWidth="1" max="14594" min="14594" style="71" width="41.28515625"/>
    <col customWidth="1" max="14595" min="14595" style="71" width="9.85546875"/>
    <col customWidth="1" max="14596" min="14596" style="71" width="10"/>
    <col customWidth="1" max="14597" min="14597" style="71" width="15"/>
    <col customWidth="1" max="14598" min="14598" style="71" width="25"/>
    <col customWidth="1" max="14848" min="14599" style="71" width="9.140625"/>
    <col customWidth="1" max="14849" min="14849" style="71" width="7.85546875"/>
    <col customWidth="1" max="14850" min="14850" style="71" width="41.28515625"/>
    <col customWidth="1" max="14851" min="14851" style="71" width="9.85546875"/>
    <col customWidth="1" max="14852" min="14852" style="71" width="10"/>
    <col customWidth="1" max="14853" min="14853" style="71" width="15"/>
    <col customWidth="1" max="14854" min="14854" style="71" width="25"/>
    <col customWidth="1" max="15104" min="14855" style="71" width="9.140625"/>
    <col customWidth="1" max="15105" min="15105" style="71" width="7.85546875"/>
    <col customWidth="1" max="15106" min="15106" style="71" width="41.28515625"/>
    <col customWidth="1" max="15107" min="15107" style="71" width="9.85546875"/>
    <col customWidth="1" max="15108" min="15108" style="71" width="10"/>
    <col customWidth="1" max="15109" min="15109" style="71" width="15"/>
    <col customWidth="1" max="15110" min="15110" style="71" width="25"/>
    <col customWidth="1" max="15360" min="15111" style="71" width="9.140625"/>
    <col customWidth="1" max="15361" min="15361" style="71" width="7.85546875"/>
    <col customWidth="1" max="15362" min="15362" style="71" width="41.28515625"/>
    <col customWidth="1" max="15363" min="15363" style="71" width="9.85546875"/>
    <col customWidth="1" max="15364" min="15364" style="71" width="10"/>
    <col customWidth="1" max="15365" min="15365" style="71" width="15"/>
    <col customWidth="1" max="15366" min="15366" style="71" width="25"/>
    <col customWidth="1" max="15616" min="15367" style="71" width="9.140625"/>
    <col customWidth="1" max="15617" min="15617" style="71" width="7.85546875"/>
    <col customWidth="1" max="15618" min="15618" style="71" width="41.28515625"/>
    <col customWidth="1" max="15619" min="15619" style="71" width="9.85546875"/>
    <col customWidth="1" max="15620" min="15620" style="71" width="10"/>
    <col customWidth="1" max="15621" min="15621" style="71" width="15"/>
    <col customWidth="1" max="15622" min="15622" style="71" width="25"/>
    <col customWidth="1" max="15872" min="15623" style="71" width="9.140625"/>
    <col customWidth="1" max="15873" min="15873" style="71" width="7.85546875"/>
    <col customWidth="1" max="15874" min="15874" style="71" width="41.28515625"/>
    <col customWidth="1" max="15875" min="15875" style="71" width="9.85546875"/>
    <col customWidth="1" max="15876" min="15876" style="71" width="10"/>
    <col customWidth="1" max="15877" min="15877" style="71" width="15"/>
    <col customWidth="1" max="15878" min="15878" style="71" width="25"/>
    <col customWidth="1" max="16128" min="15879" style="71" width="9.140625"/>
    <col customWidth="1" max="16129" min="16129" style="71" width="7.85546875"/>
    <col customWidth="1" max="16130" min="16130" style="71" width="41.28515625"/>
    <col customWidth="1" max="16131" min="16131" style="71" width="9.85546875"/>
    <col customWidth="1" max="16132" min="16132" style="71" width="10"/>
    <col customWidth="1" max="16133" min="16133" style="71" width="15"/>
    <col customWidth="1" max="16134" min="16134" style="71" width="25"/>
    <col customWidth="1" max="16384" min="16135" style="71" width="9.140625"/>
  </cols>
  <sheetData>
    <row customHeight="1" ht="15" r="1" s="71" spans="1:11">
      <c r="C1" s="72" t="s">
        <v>20</v>
      </c>
    </row>
    <row customHeight="1" ht="15" r="2" s="71" spans="1:11">
      <c r="C2" s="54" t="s">
        <v>21</v>
      </c>
    </row>
    <row customHeight="1" ht="15" r="3" s="71" spans="1:11">
      <c r="C3" s="54" t="s">
        <v>22</v>
      </c>
    </row>
    <row customHeight="1" ht="15" r="4" s="71" spans="1:11">
      <c r="C4" s="73" t="s">
        <v>23</v>
      </c>
    </row>
    <row customHeight="1" ht="15" r="5" s="71" spans="1:11">
      <c r="C5" s="73" t="s">
        <v>24</v>
      </c>
    </row>
    <row customHeight="1" hidden="1" ht="12.75" r="6" s="71" spans="1:11"/>
    <row customHeight="1" ht="15" r="7" s="71" spans="1:11">
      <c r="C7" s="54" t="s">
        <v>25</v>
      </c>
    </row>
    <row customHeight="1" ht="12" r="8" s="71" spans="1:11"/>
    <row customHeight="1" ht="15" r="9" s="71" spans="1:11">
      <c r="C9" s="25" t="s">
        <v>26</v>
      </c>
    </row>
    <row r="11" spans="1:11">
      <c r="A11" s="53" t="s">
        <v>27</v>
      </c>
      <c r="B11" s="26" t="n"/>
      <c r="C11" s="26" t="n"/>
      <c r="D11" s="26" t="n"/>
      <c r="E11" s="26" t="n"/>
      <c r="F11" s="26" t="n"/>
      <c r="G11" s="26" t="n"/>
    </row>
    <row r="12" spans="1:11">
      <c r="A12" s="53" t="s">
        <v>28</v>
      </c>
      <c r="B12" s="26" t="n"/>
      <c r="C12" s="26" t="n"/>
      <c r="D12" s="26" t="n"/>
      <c r="E12" s="26" t="n"/>
      <c r="F12" s="26" t="n"/>
      <c r="G12" s="26" t="n"/>
    </row>
    <row r="13" spans="1:11">
      <c r="A13" s="26" t="n"/>
      <c r="B13" s="27" t="n"/>
      <c r="C13" s="28" t="s">
        <v>29</v>
      </c>
      <c r="D13" s="26" t="n"/>
      <c r="E13" s="26" t="n"/>
      <c r="F13" s="26" t="n"/>
      <c r="G13" s="26" t="n"/>
    </row>
    <row r="14" spans="1:11">
      <c r="A14" s="26" t="n"/>
      <c r="B14" s="29" t="s">
        <v>30</v>
      </c>
      <c r="C14" s="26" t="n"/>
      <c r="D14" s="26" t="n"/>
      <c r="E14" s="26" t="n"/>
      <c r="F14" s="26" t="n"/>
      <c r="G14" s="26" t="n"/>
    </row>
    <row r="15" spans="1:11">
      <c r="A15" s="26" t="n"/>
      <c r="B15" s="26" t="n"/>
      <c r="C15" s="26" t="n"/>
      <c r="D15" s="26" t="n"/>
      <c r="E15" s="26" t="n"/>
      <c r="F15" s="26" t="n"/>
      <c r="G15" s="26" t="n"/>
    </row>
    <row r="16" spans="1:11">
      <c r="A16" s="53" t="s">
        <v>31</v>
      </c>
      <c r="B16" s="26" t="n"/>
      <c r="C16" s="26" t="n"/>
      <c r="D16" s="26" t="n"/>
      <c r="E16" s="53" t="s">
        <v>32</v>
      </c>
      <c r="F16" s="26" t="n"/>
      <c r="G16" s="26" t="n"/>
    </row>
    <row r="17" spans="1:11">
      <c r="A17" s="26" t="n"/>
      <c r="B17" s="26" t="n"/>
      <c r="C17" s="26" t="n"/>
      <c r="D17" s="26" t="n"/>
      <c r="E17" s="26" t="n"/>
      <c r="F17" s="26" t="n"/>
      <c r="G17" s="26" t="n"/>
    </row>
    <row r="18" spans="1:11">
      <c r="A18" s="53" t="s">
        <v>94</v>
      </c>
      <c r="B18" s="26" t="n"/>
      <c r="C18" s="26" t="n"/>
      <c r="D18" s="26" t="n"/>
      <c r="E18" s="26" t="n"/>
      <c r="F18" s="26" t="n"/>
      <c r="G18" s="26" t="n"/>
    </row>
    <row r="19" spans="1:11">
      <c r="A19" s="53" t="s">
        <v>95</v>
      </c>
      <c r="B19" s="26" t="n"/>
      <c r="C19" s="26" t="n"/>
      <c r="D19" s="26" t="n"/>
      <c r="E19" s="26" t="n"/>
      <c r="F19" s="26" t="n"/>
      <c r="G19" s="26" t="n"/>
    </row>
    <row r="20" spans="1:11">
      <c r="A20" s="53" t="s">
        <v>96</v>
      </c>
      <c r="B20" s="26" t="n"/>
      <c r="C20" s="26" t="n"/>
      <c r="D20" s="26" t="n"/>
      <c r="E20" s="26" t="n"/>
      <c r="F20" s="26" t="n"/>
      <c r="G20" s="26" t="n"/>
    </row>
    <row r="21" spans="1:11">
      <c r="A21" s="53" t="s">
        <v>36</v>
      </c>
      <c r="B21" s="26" t="n"/>
      <c r="C21" s="26" t="n"/>
      <c r="D21" s="26" t="n"/>
      <c r="E21" s="26" t="n"/>
      <c r="F21" s="26" t="n"/>
      <c r="G21" s="26" t="n"/>
    </row>
    <row r="22" spans="1:11">
      <c r="A22" s="53" t="s">
        <v>37</v>
      </c>
      <c r="B22" s="26" t="n"/>
      <c r="C22" s="26" t="n"/>
      <c r="D22" s="26" t="n"/>
      <c r="E22" s="26" t="n"/>
      <c r="F22" s="26" t="n"/>
      <c r="G22" s="26" t="n"/>
    </row>
    <row r="23" spans="1:11">
      <c r="A23" s="53" t="s">
        <v>38</v>
      </c>
      <c r="B23" s="26" t="n"/>
      <c r="C23" s="26" t="n"/>
      <c r="D23" s="26" t="n"/>
      <c r="E23" s="26" t="n"/>
      <c r="F23" s="26" t="n"/>
      <c r="G23" s="26" t="n"/>
    </row>
    <row r="24" spans="1:11">
      <c r="A24" s="53" t="s">
        <v>97</v>
      </c>
      <c r="B24" s="26" t="n"/>
      <c r="C24" s="26" t="n"/>
      <c r="D24" s="26" t="n"/>
      <c r="E24" s="26" t="n"/>
      <c r="F24" s="26" t="n"/>
      <c r="G24" s="26" t="n"/>
    </row>
    <row r="25" spans="1:11">
      <c r="A25" s="53" t="s">
        <v>98</v>
      </c>
      <c r="B25" s="26" t="n"/>
      <c r="C25" s="26" t="n"/>
      <c r="D25" s="26" t="n"/>
      <c r="E25" s="26" t="n"/>
      <c r="F25" s="26" t="n"/>
      <c r="G25" s="26" t="n"/>
    </row>
    <row customHeight="1" ht="15" r="26" s="71" spans="1:11">
      <c r="A26" s="54" t="s">
        <v>41</v>
      </c>
    </row>
    <row customHeight="1" ht="26.25" r="27" s="71" spans="1:11" thickBot="1"/>
    <row customHeight="1" ht="26.25" r="28" s="71" spans="1:11" thickBot="1">
      <c r="A28" s="30" t="s">
        <v>0</v>
      </c>
      <c r="B28" s="31" t="s">
        <v>1</v>
      </c>
      <c r="C28" s="1" t="s">
        <v>2</v>
      </c>
      <c r="D28" s="32" t="s">
        <v>42</v>
      </c>
      <c r="E28" s="33" t="s">
        <v>43</v>
      </c>
      <c r="F28" s="33" t="s">
        <v>44</v>
      </c>
    </row>
    <row customHeight="1" ht="31.5" r="29" s="71" spans="1:11">
      <c r="A29" s="34" t="n">
        <v>1</v>
      </c>
      <c r="B29" s="35" t="s">
        <v>45</v>
      </c>
      <c r="C29" s="36" t="n"/>
      <c r="D29" s="37" t="s">
        <v>46</v>
      </c>
      <c r="E29" s="37" t="n"/>
      <c r="F29" s="38">
        <f>C29-E29</f>
        <v/>
      </c>
    </row>
    <row customHeight="1" ht="27" r="30" s="71" spans="1:11">
      <c r="A30" s="39" t="n">
        <v>2</v>
      </c>
      <c r="B30" s="40" t="s">
        <v>47</v>
      </c>
      <c r="C30" s="41" t="n">
        <v>21.64</v>
      </c>
      <c r="D30" s="42" t="n">
        <v>20</v>
      </c>
      <c r="E30" s="43">
        <f>C30*D30/100</f>
        <v/>
      </c>
      <c r="F30" s="43">
        <f>C30+E30</f>
        <v/>
      </c>
    </row>
    <row customHeight="1" ht="30.75" r="31" s="71" spans="1:11">
      <c r="A31" s="39" t="n">
        <v>3</v>
      </c>
      <c r="B31" s="40" t="s">
        <v>48</v>
      </c>
      <c r="C31" s="41" t="n">
        <v>5.3</v>
      </c>
      <c r="D31" s="42" t="n">
        <v>20</v>
      </c>
      <c r="E31" s="43">
        <f>C31*D31/100</f>
        <v/>
      </c>
      <c r="F31" s="43">
        <f>C31+E31</f>
        <v/>
      </c>
    </row>
    <row customHeight="1" ht="19.5" r="32" s="71" spans="1:11">
      <c r="A32" s="39" t="n">
        <v>4</v>
      </c>
      <c r="B32" s="40" t="s">
        <v>49</v>
      </c>
      <c r="C32" s="41" t="n">
        <v>20.26</v>
      </c>
      <c r="D32" s="42" t="n">
        <v>20</v>
      </c>
      <c r="E32" s="43">
        <f>C32*D32/100</f>
        <v/>
      </c>
      <c r="F32" s="43">
        <f>C32+E32</f>
        <v/>
      </c>
    </row>
    <row customHeight="1" ht="30.75" r="33" s="71" spans="1:11">
      <c r="A33" s="39" t="n">
        <v>5</v>
      </c>
      <c r="B33" s="40" t="s">
        <v>50</v>
      </c>
      <c r="C33" s="41" t="n">
        <v>0.2</v>
      </c>
      <c r="D33" s="42" t="n">
        <v>20</v>
      </c>
      <c r="E33" s="43">
        <f>C33*D33/100</f>
        <v/>
      </c>
      <c r="F33" s="43">
        <f>C33+E33</f>
        <v/>
      </c>
    </row>
    <row customHeight="1" ht="30" r="34" s="71" spans="1:11">
      <c r="A34" s="39" t="n">
        <v>6</v>
      </c>
      <c r="B34" s="40" t="s">
        <v>51</v>
      </c>
      <c r="C34" s="41" t="n">
        <v>0.47</v>
      </c>
      <c r="D34" s="42" t="n">
        <v>20</v>
      </c>
      <c r="E34" s="43">
        <f>C34*D34/100</f>
        <v/>
      </c>
      <c r="F34" s="43">
        <f>C34+E34</f>
        <v/>
      </c>
    </row>
    <row customHeight="1" ht="24.75" r="35" s="71" spans="1:11">
      <c r="A35" s="39" t="n">
        <v>7</v>
      </c>
      <c r="B35" s="40" t="s">
        <v>52</v>
      </c>
      <c r="C35" s="41" t="n">
        <v>2.73</v>
      </c>
      <c r="D35" s="42" t="n">
        <v>20</v>
      </c>
      <c r="E35" s="43">
        <f>C35*D35/100</f>
        <v/>
      </c>
      <c r="F35" s="43">
        <f>C35+E35</f>
        <v/>
      </c>
    </row>
    <row customHeight="1" ht="30" r="36" s="71" spans="1:11">
      <c r="A36" s="39" t="n">
        <v>8</v>
      </c>
      <c r="B36" s="40" t="s">
        <v>53</v>
      </c>
      <c r="C36" s="41" t="n">
        <v>0.09</v>
      </c>
      <c r="D36" s="42" t="s">
        <v>46</v>
      </c>
      <c r="E36" s="43" t="n"/>
      <c r="F36" s="43">
        <f>C36+E36</f>
        <v/>
      </c>
    </row>
    <row customHeight="1" ht="21" r="37" s="71" spans="1:11">
      <c r="A37" s="39" t="n">
        <v>9</v>
      </c>
      <c r="B37" s="40" t="s">
        <v>54</v>
      </c>
      <c r="C37" s="41" t="n">
        <v>0.03</v>
      </c>
      <c r="D37" s="42" t="n">
        <v>20</v>
      </c>
      <c r="E37" s="43">
        <f>C37*D37/100</f>
        <v/>
      </c>
      <c r="F37" s="43">
        <f>C37+E37</f>
        <v/>
      </c>
    </row>
    <row customHeight="1" ht="31.5" r="38" s="71" spans="1:11">
      <c r="A38" s="39" t="n">
        <v>10</v>
      </c>
      <c r="B38" s="40" t="s">
        <v>55</v>
      </c>
      <c r="C38" s="41" t="n">
        <v>6.02</v>
      </c>
      <c r="D38" s="42" t="n">
        <v>20</v>
      </c>
      <c r="E38" s="43">
        <f>C38*D38/100</f>
        <v/>
      </c>
      <c r="F38" s="43">
        <f>C38+E38</f>
        <v/>
      </c>
    </row>
    <row customHeight="1" ht="32.25" r="39" s="71" spans="1:11">
      <c r="A39" s="39" t="n">
        <v>11</v>
      </c>
      <c r="B39" s="40" t="s">
        <v>56</v>
      </c>
      <c r="C39" s="41" t="n">
        <v>1.29</v>
      </c>
      <c r="D39" s="42" t="n">
        <v>20</v>
      </c>
      <c r="E39" s="43">
        <f>C39*D39/100</f>
        <v/>
      </c>
      <c r="F39" s="43">
        <f>C39+E39</f>
        <v/>
      </c>
    </row>
    <row customHeight="1" ht="32.25" r="40" s="71" spans="1:11">
      <c r="A40" s="39" t="n">
        <v>12</v>
      </c>
      <c r="B40" s="40" t="s">
        <v>57</v>
      </c>
      <c r="C40" s="41" t="n">
        <v>0.55</v>
      </c>
      <c r="D40" s="42" t="s">
        <v>46</v>
      </c>
      <c r="E40" s="43" t="n"/>
      <c r="F40" s="43">
        <f>C40+E40</f>
        <v/>
      </c>
    </row>
    <row customHeight="1" ht="32.25" r="41" s="71" spans="1:11">
      <c r="A41" s="39" t="n">
        <v>14</v>
      </c>
      <c r="B41" s="40" t="s">
        <v>58</v>
      </c>
      <c r="C41" s="41" t="n">
        <v>0.2</v>
      </c>
      <c r="D41" s="42" t="n">
        <v>20</v>
      </c>
      <c r="E41" s="43">
        <f>C41*D41/100</f>
        <v/>
      </c>
      <c r="F41" s="43">
        <f>C41+E41</f>
        <v/>
      </c>
    </row>
    <row customHeight="1" ht="31.5" r="42" s="71" spans="1:11">
      <c r="A42" s="39" t="n">
        <v>14</v>
      </c>
      <c r="B42" s="40" t="n"/>
      <c r="C42" s="44" t="n"/>
      <c r="D42" s="42" t="n">
        <v>20</v>
      </c>
      <c r="E42" s="43">
        <f>C42*D42/100</f>
        <v/>
      </c>
      <c r="F42" s="43">
        <f>C42+E42</f>
        <v/>
      </c>
    </row>
    <row customHeight="1" ht="13.5" r="43" s="71" spans="1:11">
      <c r="A43" s="39" t="n">
        <v>17</v>
      </c>
      <c r="B43" s="40" t="n"/>
      <c r="C43" s="45" t="n"/>
      <c r="D43" s="42" t="n">
        <v>20</v>
      </c>
      <c r="E43" s="43">
        <f>C43*D43/100</f>
        <v/>
      </c>
      <c r="F43" s="43">
        <f>C43+E43</f>
        <v/>
      </c>
      <c r="I43" s="46" t="n"/>
    </row>
    <row customHeight="1" ht="41.25" r="44" s="71" spans="1:11">
      <c r="A44" s="39" t="n"/>
      <c r="B44" s="47" t="n"/>
      <c r="C44" s="45" t="n"/>
      <c r="D44" s="42" t="n">
        <v>20</v>
      </c>
      <c r="E44" s="43">
        <f>C44*D44/100</f>
        <v/>
      </c>
      <c r="F44" s="43">
        <f>C44+E44</f>
        <v/>
      </c>
      <c r="I44" s="46" t="n"/>
    </row>
    <row customHeight="1" ht="15.75" r="45" s="71" spans="1:11">
      <c r="A45" s="39" t="n"/>
      <c r="B45" s="47" t="n"/>
      <c r="C45" s="45" t="n"/>
      <c r="D45" s="42" t="n">
        <v>20</v>
      </c>
      <c r="E45" s="43">
        <f>C45*D45/100</f>
        <v/>
      </c>
      <c r="F45" s="43">
        <f>C45+E45</f>
        <v/>
      </c>
      <c r="I45" s="46" t="n"/>
    </row>
    <row customHeight="1" ht="42.75" r="46" s="71" spans="1:11">
      <c r="A46" s="48" t="n"/>
      <c r="B46" s="49" t="s">
        <v>19</v>
      </c>
      <c r="C46" s="50">
        <f>SUM(C29:C45)</f>
        <v/>
      </c>
      <c r="D46" s="42" t="n">
        <v>20</v>
      </c>
      <c r="E46" s="43">
        <f>SUM(E29:E45)</f>
        <v/>
      </c>
      <c r="F46" s="43">
        <f>SUM(F29:F45)</f>
        <v/>
      </c>
      <c r="H46" s="46" t="n"/>
    </row>
    <row customHeight="1" ht="13.5" r="47" s="71" spans="1:11">
      <c r="A47" s="74" t="n"/>
      <c r="K47" s="46" t="n"/>
    </row>
    <row customHeight="1" ht="13.5" r="48" s="71" spans="1:11">
      <c r="A48" s="60" t="n"/>
      <c r="B48" s="59" t="n"/>
      <c r="C48" s="26" t="n"/>
      <c r="D48" s="26" t="n"/>
      <c r="E48" s="26" t="n"/>
      <c r="F48" s="26" t="n"/>
    </row>
    <row customHeight="1" ht="13.5" r="49" s="71" spans="1:11">
      <c r="A49" s="74" t="s">
        <v>99</v>
      </c>
    </row>
    <row customHeight="1" ht="18" r="50" s="71" spans="1:11">
      <c r="A50" s="60" t="n"/>
      <c r="B50" s="66" t="n"/>
      <c r="C50" s="65" t="n"/>
      <c r="D50" s="65" t="n"/>
      <c r="E50" s="65" t="n"/>
      <c r="F50" s="65" t="n"/>
    </row>
    <row customHeight="1" ht="44.25" r="51" s="71" spans="1:11">
      <c r="A51" s="70" t="s">
        <v>100</v>
      </c>
    </row>
    <row customHeight="1" ht="13.5" r="52" s="71" spans="1:11">
      <c r="A52" s="60" t="n"/>
      <c r="B52" s="66" t="n"/>
      <c r="C52" s="65" t="n"/>
      <c r="D52" s="65" t="n"/>
      <c r="E52" s="65" t="n"/>
      <c r="F52" s="65" t="n"/>
    </row>
    <row customHeight="1" ht="15" r="53" s="71" spans="1:11">
      <c r="A53" s="60" t="n"/>
      <c r="B53" s="66" t="n"/>
      <c r="C53" s="65" t="n"/>
      <c r="D53" s="65" t="n"/>
      <c r="E53" s="65" t="n"/>
      <c r="F53" s="65" t="n"/>
    </row>
    <row customHeight="1" hidden="1" ht="12.75" r="54" s="71" spans="1:11">
      <c r="A54" s="60" t="n"/>
      <c r="B54" s="66" t="n"/>
      <c r="C54" s="65" t="n"/>
      <c r="D54" s="65" t="n"/>
      <c r="E54" s="65" t="n"/>
      <c r="F54" s="65" t="n"/>
    </row>
    <row customHeight="1" ht="15" r="55" s="71" spans="1:11">
      <c r="A55" s="65" t="n"/>
      <c r="B55" s="66" t="n"/>
      <c r="C55" s="65" t="n"/>
      <c r="D55" s="65" t="n"/>
      <c r="E55" s="65" t="n"/>
      <c r="F55" s="65" t="n"/>
    </row>
    <row customHeight="1" ht="18" r="56" s="71" spans="1:11">
      <c r="G56" s="26" t="n"/>
    </row>
    <row customHeight="1" hidden="1" ht="15" r="57" s="71" spans="1:11">
      <c r="A57" s="67" t="n"/>
      <c r="B57" s="68" t="s">
        <v>65</v>
      </c>
      <c r="C57" s="67" t="n"/>
      <c r="D57" s="67" t="n"/>
      <c r="E57" s="68" t="s">
        <v>66</v>
      </c>
      <c r="F57" s="67" t="n"/>
      <c r="G57" s="26" t="n"/>
    </row>
    <row r="58" spans="1:11">
      <c r="A58" s="67" t="n"/>
      <c r="B58" s="69" t="s">
        <v>20</v>
      </c>
      <c r="C58" s="67" t="n"/>
      <c r="D58" s="69" t="s">
        <v>101</v>
      </c>
      <c r="E58" s="68" t="n"/>
      <c r="F58" s="67" t="n"/>
      <c r="G58" s="26" t="n"/>
    </row>
    <row r="59" spans="1:11">
      <c r="A59" s="67" t="n"/>
      <c r="B59" s="69" t="s">
        <v>68</v>
      </c>
      <c r="C59" s="67" t="n"/>
      <c r="D59" s="69" t="s">
        <v>102</v>
      </c>
      <c r="E59" s="67" t="n"/>
      <c r="F59" s="67" t="n"/>
      <c r="G59" s="26" t="n"/>
    </row>
    <row customHeight="1" ht="12" r="60" s="71" spans="1:11">
      <c r="A60" s="67" t="n"/>
      <c r="B60" s="69" t="s">
        <v>69</v>
      </c>
      <c r="C60" s="67" t="n"/>
      <c r="D60" s="69" t="s">
        <v>103</v>
      </c>
      <c r="E60" s="67" t="n"/>
      <c r="F60" s="67" t="n"/>
      <c r="G60" s="26" t="n"/>
    </row>
    <row customHeight="1" ht="12" r="61" s="71" spans="1:11">
      <c r="A61" s="67" t="n"/>
      <c r="B61" s="69" t="s">
        <v>71</v>
      </c>
      <c r="C61" s="67" t="n"/>
      <c r="D61" s="69" t="s">
        <v>104</v>
      </c>
      <c r="E61" s="67" t="n"/>
      <c r="F61" s="67" t="n"/>
      <c r="G61" s="26" t="n"/>
    </row>
    <row r="62" spans="1:11">
      <c r="A62" s="67" t="n"/>
      <c r="B62" s="69" t="s">
        <v>73</v>
      </c>
      <c r="C62" s="67" t="n"/>
      <c r="D62" s="69" t="s">
        <v>105</v>
      </c>
      <c r="E62" s="67" t="n"/>
      <c r="F62" s="67" t="n"/>
      <c r="G62" s="26" t="n"/>
    </row>
    <row r="63" spans="1:11">
      <c r="A63" s="67" t="n"/>
      <c r="B63" s="69" t="s">
        <v>75</v>
      </c>
      <c r="C63" s="67" t="n"/>
      <c r="D63" s="69" t="s">
        <v>106</v>
      </c>
      <c r="E63" s="67" t="n"/>
      <c r="F63" s="67" t="n"/>
      <c r="G63" s="26" t="n"/>
    </row>
    <row r="64" spans="1:11">
      <c r="A64" s="67" t="n"/>
      <c r="B64" s="69" t="s">
        <v>25</v>
      </c>
      <c r="C64" s="67" t="n"/>
      <c r="D64" s="67" t="n"/>
      <c r="E64" s="67" t="n"/>
      <c r="F64" s="67" t="n"/>
      <c r="G64" s="26" t="n"/>
    </row>
    <row r="65" spans="1:11">
      <c r="A65" s="67" t="n"/>
      <c r="B65" s="67" t="n"/>
      <c r="C65" s="67" t="n"/>
      <c r="D65" s="67" t="n"/>
      <c r="E65" s="67" t="n"/>
      <c r="F65" s="67" t="n"/>
      <c r="G65" s="26" t="n"/>
    </row>
    <row r="66" spans="1:11">
      <c r="A66" s="67" t="n"/>
      <c r="B66" s="69" t="s">
        <v>78</v>
      </c>
      <c r="C66" s="67" t="n"/>
      <c r="D66" s="69" t="s">
        <v>107</v>
      </c>
      <c r="E66" s="67" t="n"/>
      <c r="F66" s="67" t="n"/>
      <c r="G66" s="26" t="n"/>
    </row>
  </sheetData>
  <mergeCells count="6">
    <mergeCell ref="A51:F51"/>
    <mergeCell ref="A49:F49"/>
    <mergeCell ref="C1:F1"/>
    <mergeCell ref="C4:F4"/>
    <mergeCell ref="C5:F5"/>
    <mergeCell ref="A47:F4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Achapovsk</dc:creator>
  <dcterms:created xmlns:dcterms="http://purl.org/dc/terms/" xmlns:xsi="http://www.w3.org/2001/XMLSchema-instance" xsi:type="dcterms:W3CDTF">2014-07-15T13:42:25Z</dcterms:created>
  <dcterms:modified xmlns:dcterms="http://purl.org/dc/terms/" xmlns:xsi="http://www.w3.org/2001/XMLSchema-instance" xsi:type="dcterms:W3CDTF">2018-02-09T11:29:39Z</dcterms:modified>
  <cp:lastModifiedBy>User</cp:lastModifiedBy>
  <cp:lastPrinted>2017-09-12T17:02:24Z</cp:lastPrinted>
</cp:coreProperties>
</file>