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US\busy\singles\dif\"/>
    </mc:Choice>
  </mc:AlternateContent>
  <bookViews>
    <workbookView xWindow="360" yWindow="150" windowWidth="13395" windowHeight="4935"/>
  </bookViews>
  <sheets>
    <sheet name="avangard_result" sheetId="1" r:id="rId1"/>
    <sheet name="hpo_result" sheetId="2" r:id="rId2"/>
    <sheet name="архивно" sheetId="3" r:id="rId3"/>
  </sheets>
  <calcPr calcId="152511" refMode="R1C1"/>
</workbook>
</file>

<file path=xl/calcChain.xml><?xml version="1.0" encoding="utf-8"?>
<calcChain xmlns="http://schemas.openxmlformats.org/spreadsheetml/2006/main">
  <c r="B13" i="1" l="1"/>
  <c r="E6" i="1"/>
</calcChain>
</file>

<file path=xl/sharedStrings.xml><?xml version="1.0" encoding="utf-8"?>
<sst xmlns="http://schemas.openxmlformats.org/spreadsheetml/2006/main" count="61" uniqueCount="29">
  <si>
    <t>Весь НДС из базы</t>
  </si>
  <si>
    <t>Весь НДС с Портала</t>
  </si>
  <si>
    <t>Контрагент</t>
  </si>
  <si>
    <t>НДС</t>
  </si>
  <si>
    <t>Государственное предприятие Водоканал Минского района</t>
  </si>
  <si>
    <t>АвангардСпецМонтажПлюс</t>
  </si>
  <si>
    <t>ИООО "Газпромнефть-Белнефтепродукт"</t>
  </si>
  <si>
    <t>Индивидуальный предприниматель Гнатковская Евгения Владимировна</t>
  </si>
  <si>
    <t>МИНСКИЙ ФИЛИАЛ РУП "БЕЛТЕЛЕКОМ"</t>
  </si>
  <si>
    <t>Производственное республиканское унитарное предприятие "МИНГАЗ"</t>
  </si>
  <si>
    <t>Министерство Финансов РБ (ТАМ)</t>
  </si>
  <si>
    <t>РУП"Минскэнерго" ф-л"Энергосбыт" г.Минск,РБ</t>
  </si>
  <si>
    <t>Совместное общество с ограниченной ответственностью "Мобильные ТелеСистемы"</t>
  </si>
  <si>
    <t>Совместное общество с ограниченной ответственностью "РЕМОНДИС Минск"</t>
  </si>
  <si>
    <t>Частное предприятие "ИВИТАН"</t>
  </si>
  <si>
    <t>Всего</t>
  </si>
  <si>
    <t>ООО "Автофарт"</t>
  </si>
  <si>
    <t>Белтрансспутник</t>
  </si>
  <si>
    <t>ООО "Астра-Лизинг"</t>
  </si>
  <si>
    <t>ИП Гоман К.Н.</t>
  </si>
  <si>
    <t>ООО "МЕКУС"</t>
  </si>
  <si>
    <t>МЖК СТРОЙИНВЕСТ</t>
  </si>
  <si>
    <t>СООО "Интеллект-Лизинг"</t>
  </si>
  <si>
    <t>Мекус ООО</t>
  </si>
  <si>
    <t>УП "Минское отделение БЖД" г. Минск ул. Свердлова 28 РБ</t>
  </si>
  <si>
    <t>Нафтан ОАО</t>
  </si>
  <si>
    <t>Унитарное предприятие "МЖК-СтройИнвест"</t>
  </si>
  <si>
    <t>Савдо ЧП</t>
  </si>
  <si>
    <t>Стома А.А. ИП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</si>
</sst>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workbookViewId="0">
      <selection activeCell="C12" sqref="C12"/>
    </sheetView>
  </sheetViews>
  <sheetFormatPr defaultRowHeight="15" x14ac:dyDescent="0.25"/>
  <cols>
    <col min="1" max="1" width="27.28515625" customWidth="1"/>
    <col min="2" max="2" width="9" bestFit="1" customWidth="1"/>
    <col min="3" max="3" width="19" bestFit="1" customWidth="1"/>
    <col min="4" max="4" width="28.5703125" bestFit="1" customWidth="1"/>
  </cols>
  <sheetData>
    <row r="1" spans="1:5" x14ac:dyDescent="0.25">
      <c r="A1" t="s">
        <v>0</v>
      </c>
      <c r="B1">
        <v>33586.42</v>
      </c>
      <c r="C1" t="s">
        <v>1</v>
      </c>
      <c r="D1">
        <v>30048.28000000001</v>
      </c>
    </row>
    <row r="2" spans="1:5" x14ac:dyDescent="0.25">
      <c r="A2" t="s">
        <v>2</v>
      </c>
      <c r="B2" t="s">
        <v>3</v>
      </c>
      <c r="D2" t="s">
        <v>2</v>
      </c>
      <c r="E2" t="s">
        <v>3</v>
      </c>
    </row>
    <row r="3" spans="1:5" x14ac:dyDescent="0.25">
      <c r="A3" t="s">
        <v>4</v>
      </c>
      <c r="B3">
        <v>10.06</v>
      </c>
      <c r="D3" t="s">
        <v>5</v>
      </c>
      <c r="E3">
        <v>3865.97</v>
      </c>
    </row>
    <row r="4" spans="1:5" x14ac:dyDescent="0.25">
      <c r="A4" t="s">
        <v>6</v>
      </c>
      <c r="B4">
        <v>49.45</v>
      </c>
      <c r="D4" t="s">
        <v>10</v>
      </c>
      <c r="E4">
        <v>681.19</v>
      </c>
    </row>
    <row r="5" spans="1:5" x14ac:dyDescent="0.25">
      <c r="A5" t="s">
        <v>7</v>
      </c>
      <c r="B5">
        <v>64.77</v>
      </c>
    </row>
    <row r="6" spans="1:5" x14ac:dyDescent="0.25">
      <c r="A6" t="s">
        <v>8</v>
      </c>
      <c r="B6">
        <v>19.12</v>
      </c>
      <c r="D6" t="s">
        <v>15</v>
      </c>
      <c r="E6">
        <f>SUM(E3:E5)</f>
        <v>4547.16</v>
      </c>
    </row>
    <row r="7" spans="1:5" x14ac:dyDescent="0.25">
      <c r="A7" t="s">
        <v>9</v>
      </c>
      <c r="B7">
        <v>185.09</v>
      </c>
    </row>
    <row r="8" spans="1:5" x14ac:dyDescent="0.25">
      <c r="A8" t="s">
        <v>11</v>
      </c>
      <c r="B8">
        <v>626.29999999999995</v>
      </c>
    </row>
    <row r="9" spans="1:5" x14ac:dyDescent="0.25">
      <c r="A9" t="s">
        <v>12</v>
      </c>
      <c r="B9">
        <v>23.71</v>
      </c>
    </row>
    <row r="10" spans="1:5" x14ac:dyDescent="0.25">
      <c r="A10" t="s">
        <v>13</v>
      </c>
      <c r="B10">
        <v>10.119999999999999</v>
      </c>
    </row>
    <row r="11" spans="1:5" x14ac:dyDescent="0.25">
      <c r="A11" t="s">
        <v>14</v>
      </c>
      <c r="B11">
        <v>20.399999999999999</v>
      </c>
    </row>
    <row r="13" spans="1:5" x14ac:dyDescent="0.25">
      <c r="A13" t="s">
        <v>15</v>
      </c>
      <c r="B13">
        <f>SUM(B3:B12)</f>
        <v>1009.02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B16" sqref="B16"/>
    </sheetView>
  </sheetViews>
  <sheetFormatPr defaultRowHeight="15" x14ac:dyDescent="0.25"/>
  <cols>
    <col min="1" max="1" width="43.5703125" customWidth="1"/>
    <col min="2" max="2" width="8.42578125" customWidth="1"/>
    <col min="3" max="3" width="20.28515625" customWidth="1"/>
    <col min="4" max="4" width="25.140625" customWidth="1"/>
  </cols>
  <sheetData>
    <row r="1" spans="1:5" x14ac:dyDescent="0.25">
      <c r="A1" t="s">
        <v>0</v>
      </c>
      <c r="B1">
        <v>47050.2</v>
      </c>
      <c r="C1" t="s">
        <v>1</v>
      </c>
      <c r="D1">
        <v>63548.29</v>
      </c>
    </row>
    <row r="2" spans="1:5" x14ac:dyDescent="0.25">
      <c r="A2" t="s">
        <v>2</v>
      </c>
      <c r="B2" t="s">
        <v>3</v>
      </c>
      <c r="D2" t="s">
        <v>2</v>
      </c>
      <c r="E2" t="s">
        <v>3</v>
      </c>
    </row>
    <row r="3" spans="1:5" x14ac:dyDescent="0.25">
      <c r="A3" t="s">
        <v>16</v>
      </c>
      <c r="B3">
        <v>120</v>
      </c>
      <c r="D3" t="s">
        <v>17</v>
      </c>
      <c r="E3">
        <v>3.5</v>
      </c>
    </row>
    <row r="4" spans="1:5" x14ac:dyDescent="0.25">
      <c r="A4" t="s">
        <v>18</v>
      </c>
      <c r="B4">
        <v>2985.66</v>
      </c>
      <c r="D4" t="s">
        <v>19</v>
      </c>
      <c r="E4">
        <v>40.159999999999997</v>
      </c>
    </row>
    <row r="5" spans="1:5" x14ac:dyDescent="0.25">
      <c r="A5" t="s">
        <v>20</v>
      </c>
      <c r="B5">
        <v>4.33</v>
      </c>
      <c r="D5" t="s">
        <v>21</v>
      </c>
      <c r="E5">
        <v>170.59</v>
      </c>
    </row>
    <row r="6" spans="1:5" x14ac:dyDescent="0.25">
      <c r="A6" t="s">
        <v>22</v>
      </c>
      <c r="B6">
        <v>257.89999999999998</v>
      </c>
      <c r="D6" t="s">
        <v>23</v>
      </c>
      <c r="E6">
        <v>8.66</v>
      </c>
    </row>
    <row r="7" spans="1:5" x14ac:dyDescent="0.25">
      <c r="A7" t="s">
        <v>24</v>
      </c>
      <c r="B7">
        <v>21.45</v>
      </c>
      <c r="D7" t="s">
        <v>25</v>
      </c>
      <c r="E7">
        <v>107.77</v>
      </c>
    </row>
    <row r="8" spans="1:5" x14ac:dyDescent="0.25">
      <c r="A8" t="s">
        <v>26</v>
      </c>
      <c r="B8">
        <v>336.29</v>
      </c>
      <c r="D8" t="s">
        <v>27</v>
      </c>
      <c r="E8">
        <v>58.33</v>
      </c>
    </row>
    <row r="9" spans="1:5" x14ac:dyDescent="0.25">
      <c r="D9" t="s">
        <v>28</v>
      </c>
      <c r="E9">
        <v>64.67</v>
      </c>
    </row>
    <row r="11" spans="1:5" x14ac:dyDescent="0.25">
      <c r="A11" t="s">
        <v>15</v>
      </c>
      <c r="B11">
        <v>3725.63</v>
      </c>
      <c r="D11" t="s">
        <v>15</v>
      </c>
      <c r="E11">
        <v>453.68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C16" sqref="A1:XFD1048576"/>
    </sheetView>
  </sheetViews>
  <sheetFormatPr defaultRowHeight="15" x14ac:dyDescent="0.25"/>
  <cols>
    <col min="1" max="1" width="43.5703125" customWidth="1"/>
    <col min="2" max="2" width="8.42578125" customWidth="1"/>
    <col min="3" max="3" width="20.28515625" customWidth="1"/>
    <col min="4" max="4" width="25.140625" customWidth="1"/>
  </cols>
  <sheetData>
    <row r="1" spans="1:5" x14ac:dyDescent="0.25">
      <c r="A1" t="s">
        <v>0</v>
      </c>
      <c r="B1">
        <v>47050.2</v>
      </c>
      <c r="C1" t="s">
        <v>1</v>
      </c>
      <c r="D1">
        <v>63548.29</v>
      </c>
    </row>
    <row r="2" spans="1:5" x14ac:dyDescent="0.25">
      <c r="A2" t="s">
        <v>2</v>
      </c>
      <c r="B2" t="s">
        <v>3</v>
      </c>
      <c r="D2" t="s">
        <v>2</v>
      </c>
      <c r="E2" t="s">
        <v>3</v>
      </c>
    </row>
    <row r="3" spans="1:5" x14ac:dyDescent="0.25">
      <c r="A3" t="s">
        <v>16</v>
      </c>
      <c r="B3">
        <v>120</v>
      </c>
      <c r="D3" t="s">
        <v>17</v>
      </c>
      <c r="E3">
        <v>3.5</v>
      </c>
    </row>
    <row r="4" spans="1:5" x14ac:dyDescent="0.25">
      <c r="A4" t="s">
        <v>18</v>
      </c>
      <c r="B4">
        <v>2985.66</v>
      </c>
      <c r="D4" t="s">
        <v>19</v>
      </c>
      <c r="E4">
        <v>40.159999999999997</v>
      </c>
    </row>
    <row r="5" spans="1:5" x14ac:dyDescent="0.25">
      <c r="A5" t="s">
        <v>20</v>
      </c>
      <c r="B5">
        <v>4.33</v>
      </c>
      <c r="D5" t="s">
        <v>21</v>
      </c>
      <c r="E5">
        <v>170.59</v>
      </c>
    </row>
    <row r="6" spans="1:5" x14ac:dyDescent="0.25">
      <c r="A6" t="s">
        <v>22</v>
      </c>
      <c r="B6">
        <v>257.89999999999998</v>
      </c>
      <c r="D6" t="s">
        <v>23</v>
      </c>
      <c r="E6">
        <v>8.66</v>
      </c>
    </row>
    <row r="7" spans="1:5" x14ac:dyDescent="0.25">
      <c r="A7" t="s">
        <v>24</v>
      </c>
      <c r="B7">
        <v>21.45</v>
      </c>
      <c r="D7" t="s">
        <v>25</v>
      </c>
      <c r="E7">
        <v>107.77</v>
      </c>
    </row>
    <row r="8" spans="1:5" x14ac:dyDescent="0.25">
      <c r="A8" t="s">
        <v>26</v>
      </c>
      <c r="B8">
        <v>336.29</v>
      </c>
      <c r="D8" t="s">
        <v>27</v>
      </c>
      <c r="E8">
        <v>58.33</v>
      </c>
    </row>
    <row r="9" spans="1:5" x14ac:dyDescent="0.25">
      <c r="D9" t="s">
        <v>28</v>
      </c>
      <c r="E9">
        <v>64.67</v>
      </c>
    </row>
    <row r="11" spans="1:5" x14ac:dyDescent="0.25">
      <c r="A11" t="s">
        <v>15</v>
      </c>
      <c r="B11">
        <v>3725.63</v>
      </c>
      <c r="D11" t="s">
        <v>15</v>
      </c>
      <c r="E11">
        <v>453.68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avangard_result</vt:lpstr>
      <vt:lpstr>hpo_result</vt:lpstr>
      <vt:lpstr>архивно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2018-01-05T10:12:43Z</dcterms:created>
  <dcterms:modified xsi:type="dcterms:W3CDTF">2018-03-29T10:57:37Z</dcterms:modified>
</cp:coreProperties>
</file>