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\busy\singles\difference\"/>
    </mc:Choice>
  </mc:AlternateContent>
  <bookViews>
    <workbookView xWindow="360" yWindow="135" windowWidth="14355" windowHeight="4185" activeTab="2"/>
  </bookViews>
  <sheets>
    <sheet name="jan" sheetId="1" r:id="rId1"/>
    <sheet name="Лист1" sheetId="4" r:id="rId2"/>
    <sheet name="not_in_base" sheetId="2" r:id="rId3"/>
    <sheet name="not_in_portal" sheetId="3" r:id="rId4"/>
  </sheets>
  <calcPr calcId="152511"/>
</workbook>
</file>

<file path=xl/calcChain.xml><?xml version="1.0" encoding="utf-8"?>
<calcChain xmlns="http://schemas.openxmlformats.org/spreadsheetml/2006/main">
  <c r="D14" i="2" l="1"/>
  <c r="B14" i="2" l="1"/>
</calcChain>
</file>

<file path=xl/sharedStrings.xml><?xml version="1.0" encoding="utf-8"?>
<sst xmlns="http://schemas.openxmlformats.org/spreadsheetml/2006/main" count="1646" uniqueCount="407">
  <si>
    <t>INVOICE</t>
  </si>
  <si>
    <t>Исходный</t>
  </si>
  <si>
    <t>Код страны поставщика</t>
  </si>
  <si>
    <t>УНП поставщика</t>
  </si>
  <si>
    <t>Код филиала для поставщика</t>
  </si>
  <si>
    <t>Наименование поставщика</t>
  </si>
  <si>
    <t>ИМНС поставщика</t>
  </si>
  <si>
    <t>Статус поставщика</t>
  </si>
  <si>
    <t>ФИО подписавшего ЭСЧФ поставщика</t>
  </si>
  <si>
    <t>Код страны получателя</t>
  </si>
  <si>
    <t>УНП получателя</t>
  </si>
  <si>
    <t>Код филиала для получателя</t>
  </si>
  <si>
    <t>Наименование получателя</t>
  </si>
  <si>
    <t>ИМНС получателя</t>
  </si>
  <si>
    <t>Статус получателя</t>
  </si>
  <si>
    <t>ФИО подписавшего ЭСЧФ получателя</t>
  </si>
  <si>
    <t>№ ЭСЧФ</t>
  </si>
  <si>
    <t>К ЭСЧФ</t>
  </si>
  <si>
    <t>Тип ЭСЧФ</t>
  </si>
  <si>
    <t>Статус ЭСЧФ</t>
  </si>
  <si>
    <t>Дата выставления</t>
  </si>
  <si>
    <t>Дата совершения</t>
  </si>
  <si>
    <t>Дата подписания получателем</t>
  </si>
  <si>
    <t>Дата аннулирования</t>
  </si>
  <si>
    <t>Регистрационный номер выпуска товаров (поставщик)</t>
  </si>
  <si>
    <t>Дата выпуска товаров (поставщик)</t>
  </si>
  <si>
    <t>Дата разрешения на убытие товаров (поставщик)</t>
  </si>
  <si>
    <t>Реквизиты заявления о ввозе товаров и уплате косвенных налогов – номер (поставщик)</t>
  </si>
  <si>
    <t>Реквизиты заявления о ввозе товаров и уплате косвенных налогов – дата (поставщик)</t>
  </si>
  <si>
    <t>Регистрационный номер выпуска товаров (получатель)</t>
  </si>
  <si>
    <t>Реквизиты заявления о ввозе товаров и уплате косвенных налогов – номер (получатель)</t>
  </si>
  <si>
    <t>Реквизиты заявления о ввозе товаров и уплате косвенных налогов – дата (получатель)</t>
  </si>
  <si>
    <t>Дата ввоза товаров (получатель)</t>
  </si>
  <si>
    <t>Договор</t>
  </si>
  <si>
    <t>Дата договора</t>
  </si>
  <si>
    <t>Вид документа</t>
  </si>
  <si>
    <t>Наименование документа</t>
  </si>
  <si>
    <t>Код формы</t>
  </si>
  <si>
    <t>Серия</t>
  </si>
  <si>
    <t>Номер</t>
  </si>
  <si>
    <t>Дата документа</t>
  </si>
  <si>
    <t>Cумма без НДС</t>
  </si>
  <si>
    <t>Cумма акциза</t>
  </si>
  <si>
    <t>Сумма НДС</t>
  </si>
  <si>
    <t>Стоимость с НДС</t>
  </si>
  <si>
    <t>Сумма НДС, ставка 20%</t>
  </si>
  <si>
    <t>Стоимость с учетом НДС, ставка 20%</t>
  </si>
  <si>
    <t>Гоман К. Н.</t>
  </si>
  <si>
    <t>Продавец</t>
  </si>
  <si>
    <t>Гоман Кирилл Николаевич</t>
  </si>
  <si>
    <t>ООО "ХимПромОил"</t>
  </si>
  <si>
    <t>Покупатель</t>
  </si>
  <si>
    <t xml:space="preserve"> </t>
  </si>
  <si>
    <t>191426062-2018-0000000030</t>
  </si>
  <si>
    <t>Выставлен. Подписан получателем</t>
  </si>
  <si>
    <t>""</t>
  </si>
  <si>
    <t>"1"</t>
  </si>
  <si>
    <t>191426062-2018-0000000031</t>
  </si>
  <si>
    <t>"1-с"</t>
  </si>
  <si>
    <t>Унитарное предприятие "МЖК-СтройИнвест"</t>
  </si>
  <si>
    <t>Апанасёнок Алексей Валентинович</t>
  </si>
  <si>
    <t>192357186-2018-0000000052</t>
  </si>
  <si>
    <t>"18/11-2016"</t>
  </si>
  <si>
    <t>Акт</t>
  </si>
  <si>
    <t>"0000001"</t>
  </si>
  <si>
    <t>Севкович А. И.</t>
  </si>
  <si>
    <t>Севкович Александр Иосифович</t>
  </si>
  <si>
    <t>100287525-2018-0000000067</t>
  </si>
  <si>
    <t>"129"</t>
  </si>
  <si>
    <t>ТН-2</t>
  </si>
  <si>
    <t>ЖБ</t>
  </si>
  <si>
    <t>"1263913"</t>
  </si>
  <si>
    <t>ОАО "Белорусская универсальная товарная биржа"</t>
  </si>
  <si>
    <t>Ахременко Денис Валерьевич</t>
  </si>
  <si>
    <t>Общество с ограниченной ответственностью "ХимПромОил"</t>
  </si>
  <si>
    <t>190542056-2018-0000022596</t>
  </si>
  <si>
    <t>"8775"</t>
  </si>
  <si>
    <t>Другое</t>
  </si>
  <si>
    <t>"64195"</t>
  </si>
  <si>
    <t>РУП "Национальный центр маркетинга и конъюнктуры цен"</t>
  </si>
  <si>
    <t>Полевая Марина Владимировна</t>
  </si>
  <si>
    <t>ООО "Химпромоил"</t>
  </si>
  <si>
    <t>101223447-2018-0000018144</t>
  </si>
  <si>
    <t>"ЭТП-2015-03-18397"</t>
  </si>
  <si>
    <t>"ЭТП-2018-18397/129634"</t>
  </si>
  <si>
    <t>ОАО "НАФТАН"</t>
  </si>
  <si>
    <t>Ефимов Андрей Евгеньевич</t>
  </si>
  <si>
    <t>300042199-2018-0000007171</t>
  </si>
  <si>
    <t>"049/2.13.11786"</t>
  </si>
  <si>
    <t>"86"</t>
  </si>
  <si>
    <t xml:space="preserve">     </t>
  </si>
  <si>
    <t>ЧУП "Белтрансспутник", РБ</t>
  </si>
  <si>
    <t>Абухович Татьяна Александровна</t>
  </si>
  <si>
    <t>190604746-2018-0000005492</t>
  </si>
  <si>
    <t>"7392-у"</t>
  </si>
  <si>
    <t>"2796"</t>
  </si>
  <si>
    <t>ООО "МЕКУС"</t>
  </si>
  <si>
    <t>Саркисова Мария Александровна</t>
  </si>
  <si>
    <t>100847638-2018-0000000597</t>
  </si>
  <si>
    <t>"238/16"</t>
  </si>
  <si>
    <t>Акт выполненных работ</t>
  </si>
  <si>
    <t>"0000000597"</t>
  </si>
  <si>
    <t>РУП  "Белоруснефть-Минскоблнефтепродукт"</t>
  </si>
  <si>
    <t>Ковалев Сергей Николаевич</t>
  </si>
  <si>
    <t>690314876-2018-1800002335</t>
  </si>
  <si>
    <t>Выставлен</t>
  </si>
  <si>
    <t>"5434"</t>
  </si>
  <si>
    <t>НТУ-АЗС</t>
  </si>
  <si>
    <t>"5434/31-01-2018"</t>
  </si>
  <si>
    <t>Частное предприятие "Пульс цен"</t>
  </si>
  <si>
    <t>Куликова Елена Григорьевна</t>
  </si>
  <si>
    <t>192711139-2018-0000000414</t>
  </si>
  <si>
    <t>"Счет №ЧППЦ 251127/18"</t>
  </si>
  <si>
    <t>"ЧППЦ259754"</t>
  </si>
  <si>
    <t>Комиссионер</t>
  </si>
  <si>
    <t>690314876-2018-1800006253</t>
  </si>
  <si>
    <t>690314876-2018-1800007868</t>
  </si>
  <si>
    <t>690314876-2018-1800010904</t>
  </si>
  <si>
    <t>690314876-2018-1800011716</t>
  </si>
  <si>
    <t>690314876-2018-1800012310</t>
  </si>
  <si>
    <t>100287525-2018-0000000064</t>
  </si>
  <si>
    <t>Аннулирован</t>
  </si>
  <si>
    <t>"108"</t>
  </si>
  <si>
    <t>СООО "Интеллект-Лизинг"</t>
  </si>
  <si>
    <t>Фетисова Елена Александровна</t>
  </si>
  <si>
    <t>190557843-2018-0000000674</t>
  </si>
  <si>
    <t>"2074"</t>
  </si>
  <si>
    <t>Торговое унитарное предприятие "Проект Дилбай"</t>
  </si>
  <si>
    <t>Новицкая Марина Александровна</t>
  </si>
  <si>
    <t>192287331-2018-0000013112</t>
  </si>
  <si>
    <t>"б\н"</t>
  </si>
  <si>
    <t>"122693-4"</t>
  </si>
  <si>
    <t>Государственное предприятие "Центр Систем Идентификации"</t>
  </si>
  <si>
    <t>Дзагания Нина Тенгизовна</t>
  </si>
  <si>
    <t>190726138-2018-0000004067</t>
  </si>
  <si>
    <t>"ЭПТ 10-109-11/2017"</t>
  </si>
  <si>
    <t>УП "ЖЭС МЖК"</t>
  </si>
  <si>
    <t>Волошина Галина Андреевна</t>
  </si>
  <si>
    <t>190117474-2018-0000000134</t>
  </si>
  <si>
    <t>"№74"</t>
  </si>
  <si>
    <t>Счет-фактура</t>
  </si>
  <si>
    <t>"89"</t>
  </si>
  <si>
    <t>190726138-2018-0000005235</t>
  </si>
  <si>
    <t>"ПМ50/01294/17"</t>
  </si>
  <si>
    <t>Общество с ограниченной ответственностью "Белинвестторг"</t>
  </si>
  <si>
    <t>Юсковец Татьяна Васильевна</t>
  </si>
  <si>
    <t>200180562-2018-0000002409</t>
  </si>
  <si>
    <t>"834/17М"</t>
  </si>
  <si>
    <t>ЖС</t>
  </si>
  <si>
    <t>"1620865"</t>
  </si>
  <si>
    <t>Общество с ограниченной ответственностью "Город Масел"</t>
  </si>
  <si>
    <t>Кахно Татьяна Валерьевна</t>
  </si>
  <si>
    <t>691834846-2018-0000000132</t>
  </si>
  <si>
    <t>"б/н"</t>
  </si>
  <si>
    <t>ТТН-1</t>
  </si>
  <si>
    <t>ЮР</t>
  </si>
  <si>
    <t>"7063004"</t>
  </si>
  <si>
    <t>300042199-2018-0000005617</t>
  </si>
  <si>
    <t>"049/2.02.488"</t>
  </si>
  <si>
    <t>ИА</t>
  </si>
  <si>
    <t>"0245216"</t>
  </si>
  <si>
    <t>691834846-2018-0000000128</t>
  </si>
  <si>
    <t>"7063003"</t>
  </si>
  <si>
    <t>ООО "Еврозапчасть"</t>
  </si>
  <si>
    <t>Шпиганович Ольга Григорьевна</t>
  </si>
  <si>
    <t>190063577-2018-1000069899</t>
  </si>
  <si>
    <t>"Договор поставки №б/н"</t>
  </si>
  <si>
    <t>"1567676"</t>
  </si>
  <si>
    <t>Частное торговое унитарное предприятие "Роса-смазочные материалы"</t>
  </si>
  <si>
    <t>Гуринович Евгений Фёдорович</t>
  </si>
  <si>
    <t>Общество с ограниченной ответственностью "ХимПромОйл"</t>
  </si>
  <si>
    <t>191875572-2018-0000000124</t>
  </si>
  <si>
    <t>"29/09/2014-041М"</t>
  </si>
  <si>
    <t>ЮФ</t>
  </si>
  <si>
    <t>"5604935"</t>
  </si>
  <si>
    <t>ЗАО "БелСнабПодшипник"</t>
  </si>
  <si>
    <t>Козлов Александр Фёдорович</t>
  </si>
  <si>
    <t>100371574-2018-0021800200</t>
  </si>
  <si>
    <t>"№ ГО(14)-346 "</t>
  </si>
  <si>
    <t>ЭУ</t>
  </si>
  <si>
    <t>"4734488"</t>
  </si>
  <si>
    <t>191875572-2018-0000000121</t>
  </si>
  <si>
    <t>"5604931"</t>
  </si>
  <si>
    <t>101223447-2018-0000014802</t>
  </si>
  <si>
    <t>"ЭТП-2018-18397/129467"</t>
  </si>
  <si>
    <t>691834846-2018-0000000113</t>
  </si>
  <si>
    <t>"7062931"</t>
  </si>
  <si>
    <t>191875572-2018-0000000131</t>
  </si>
  <si>
    <t>ЖН</t>
  </si>
  <si>
    <t>"2091124"</t>
  </si>
  <si>
    <t>Негодько Татьяна Зеноновна</t>
  </si>
  <si>
    <t>101223447-2018-0000013964</t>
  </si>
  <si>
    <t>"ЭТП-2018-18397/129766"</t>
  </si>
  <si>
    <t>200180562-2018-0000001913</t>
  </si>
  <si>
    <t>"1620978"</t>
  </si>
  <si>
    <t>200180562-2018-0000001960</t>
  </si>
  <si>
    <t>"1620977"</t>
  </si>
  <si>
    <t>190542056-2018-0000016719</t>
  </si>
  <si>
    <t>"40620"</t>
  </si>
  <si>
    <t>"O20180122153821"</t>
  </si>
  <si>
    <t>691834846-2018-0000000100</t>
  </si>
  <si>
    <t>"7062918"</t>
  </si>
  <si>
    <t>691834846-2018-0000000095</t>
  </si>
  <si>
    <t>Электронная ТТН-1</t>
  </si>
  <si>
    <t>"7062908"</t>
  </si>
  <si>
    <t>190063577-2018-1000055777</t>
  </si>
  <si>
    <t>ие</t>
  </si>
  <si>
    <t>"0765969"</t>
  </si>
  <si>
    <t>ОДО "Валентина-М"</t>
  </si>
  <si>
    <t>Серафимович Ольга Константиновна</t>
  </si>
  <si>
    <t>300044043-2018-0000001533</t>
  </si>
  <si>
    <t>"Счет-договор №215"</t>
  </si>
  <si>
    <t>ЮЛ</t>
  </si>
  <si>
    <t>"2127966"</t>
  </si>
  <si>
    <t>300044043-2018-0000001502</t>
  </si>
  <si>
    <t>"Договор №  101/03"</t>
  </si>
  <si>
    <t>"2127954"</t>
  </si>
  <si>
    <t>691834846-2018-0000000086</t>
  </si>
  <si>
    <t>"7062905"</t>
  </si>
  <si>
    <t>ООО "БиКрафтОйл"</t>
  </si>
  <si>
    <t>Ботян Ольга Александровна</t>
  </si>
  <si>
    <t>ООО "ХимПромОйл"</t>
  </si>
  <si>
    <t>192077474-2018-0000000859</t>
  </si>
  <si>
    <t>"1901"</t>
  </si>
  <si>
    <t>ЮТ</t>
  </si>
  <si>
    <t>"0936924"</t>
  </si>
  <si>
    <t>200180562-2018-0000001303</t>
  </si>
  <si>
    <t>"1620956"</t>
  </si>
  <si>
    <t>Общество с ограниченной ответственностью "БелСпросШина"</t>
  </si>
  <si>
    <t>Храмцевич Дмитрий Валерьевич</t>
  </si>
  <si>
    <t>191471136-2018-0000003468</t>
  </si>
  <si>
    <t>ЮХ</t>
  </si>
  <si>
    <t>"2134880"</t>
  </si>
  <si>
    <t>ОАО Завод горного воска</t>
  </si>
  <si>
    <t>Лудчинская Елена Николаевна</t>
  </si>
  <si>
    <t>600125053-2018-0000000263</t>
  </si>
  <si>
    <t>"65"</t>
  </si>
  <si>
    <t>ЮК</t>
  </si>
  <si>
    <t>"5366616"</t>
  </si>
  <si>
    <t>РУП "Белоруснефть-Минскоблнефтепродукт"</t>
  </si>
  <si>
    <t>Неуступова Людмила Викторовна</t>
  </si>
  <si>
    <t>690314876-2018-0800001791</t>
  </si>
  <si>
    <t>"1061/2017"</t>
  </si>
  <si>
    <t>Расходная накладная (нефтепродукты)</t>
  </si>
  <si>
    <t>"3870066"</t>
  </si>
  <si>
    <t>190542056-2018-0000012593</t>
  </si>
  <si>
    <t>"O20180116152680"</t>
  </si>
  <si>
    <t>691834846-2018-0000000076</t>
  </si>
  <si>
    <t>ЖМ</t>
  </si>
  <si>
    <t>"0098580"</t>
  </si>
  <si>
    <t>691834846-2018-0000000072</t>
  </si>
  <si>
    <t>"7062993"</t>
  </si>
  <si>
    <t>100371574-2018-0021800119</t>
  </si>
  <si>
    <t>"4734476"</t>
  </si>
  <si>
    <t>192077474-2018-0000000782</t>
  </si>
  <si>
    <t>"0936844"</t>
  </si>
  <si>
    <t>ООО Смартон</t>
  </si>
  <si>
    <t>Виршич Дарья Михайловна</t>
  </si>
  <si>
    <t>190635842-2018-0000006400</t>
  </si>
  <si>
    <t>"Договор №МИ00-00017838 от 18.10.2016"</t>
  </si>
  <si>
    <t>ТН</t>
  </si>
  <si>
    <t>ЮЯ</t>
  </si>
  <si>
    <t>"0867620"</t>
  </si>
  <si>
    <t>ООО "ВИЛАНД" РБ</t>
  </si>
  <si>
    <t>Журавлёва Юлия Станиславовна</t>
  </si>
  <si>
    <t>ООО "ХимПромОйл" РБ</t>
  </si>
  <si>
    <t>101310679-2018-0000000610</t>
  </si>
  <si>
    <t>"7453"</t>
  </si>
  <si>
    <t>"3429540"</t>
  </si>
  <si>
    <t>Частное торговое унитарное предприятие"ВИКО-Техно"</t>
  </si>
  <si>
    <t>Маняк Дмитрий Юрьевич</t>
  </si>
  <si>
    <t>191559167-2018-0000000325</t>
  </si>
  <si>
    <t>"№ 289"</t>
  </si>
  <si>
    <t>"1265385"</t>
  </si>
  <si>
    <t>691834846-2018-0000000067</t>
  </si>
  <si>
    <t>"7062990"</t>
  </si>
  <si>
    <t>691834846-2018-0000000068</t>
  </si>
  <si>
    <t>"7062991"</t>
  </si>
  <si>
    <t>691834846-2018-0000000062</t>
  </si>
  <si>
    <t>"7062983"</t>
  </si>
  <si>
    <t>Коммунальное унитарное предприятие "Тендерный центр Мингорисполкома"</t>
  </si>
  <si>
    <t>Базылик Светлана Ивановна</t>
  </si>
  <si>
    <t>ООО"ХимПромОил"</t>
  </si>
  <si>
    <t>190542214-2018-0000000033</t>
  </si>
  <si>
    <t>"1496/Ц385"</t>
  </si>
  <si>
    <t>"О000033"</t>
  </si>
  <si>
    <t>ООО "ФЛАРС"</t>
  </si>
  <si>
    <t>Былинович Наталья Иосифовна</t>
  </si>
  <si>
    <t>100161571-2018-0000005979</t>
  </si>
  <si>
    <t>"П2722"</t>
  </si>
  <si>
    <t>"17-00005499"</t>
  </si>
  <si>
    <t>190542056-2018-0000012412</t>
  </si>
  <si>
    <t>"62351"</t>
  </si>
  <si>
    <t>691834846-2018-0000000048</t>
  </si>
  <si>
    <t>"7062974"</t>
  </si>
  <si>
    <t>РУП "Издательство "Белбланкавыд"</t>
  </si>
  <si>
    <t>Новиченко Валентин Евгеньевич</t>
  </si>
  <si>
    <t>100083608-2018-0000013292</t>
  </si>
  <si>
    <t>"61"</t>
  </si>
  <si>
    <t>"0942874"</t>
  </si>
  <si>
    <t>691834846-2018-0000000056</t>
  </si>
  <si>
    <t>"7062982"</t>
  </si>
  <si>
    <t>ООО "Сервовит"    РБ</t>
  </si>
  <si>
    <t>Корчашко Елена Вячеславовна</t>
  </si>
  <si>
    <t>100006975-2018-0000000233</t>
  </si>
  <si>
    <t>"no_contract"</t>
  </si>
  <si>
    <t>ЮЖ</t>
  </si>
  <si>
    <t>"3549950"</t>
  </si>
  <si>
    <t>ОАО "Заднепровский межрайагросервис"</t>
  </si>
  <si>
    <t>Степченко Андрей Сергеевич</t>
  </si>
  <si>
    <t>ООО "ХИМПРОМОИЛ"</t>
  </si>
  <si>
    <t>700010418-2018-0000000357</t>
  </si>
  <si>
    <t>"Договор №6-24/394 от 18.12.2017"</t>
  </si>
  <si>
    <t>"0814332"</t>
  </si>
  <si>
    <t>190542056-2018-0000010952</t>
  </si>
  <si>
    <t>"62068"</t>
  </si>
  <si>
    <t>191875572-2018-0000000072</t>
  </si>
  <si>
    <t>"12"</t>
  </si>
  <si>
    <t>"2091107"</t>
  </si>
  <si>
    <t>Частное торговое унитарное предприятие "Никхим"</t>
  </si>
  <si>
    <t>Шеченков Владимир Викторович</t>
  </si>
  <si>
    <t>690546768-2018-0000000010</t>
  </si>
  <si>
    <t>"702 00008/16"</t>
  </si>
  <si>
    <t>ЭК</t>
  </si>
  <si>
    <t>"0040391"</t>
  </si>
  <si>
    <t>Минский филиал РУП "Белтаможсервис"</t>
  </si>
  <si>
    <t>Самыкова Диана Николаевна</t>
  </si>
  <si>
    <t>101561144-2018-1000117749</t>
  </si>
  <si>
    <t>"ТА-0600/0000128(07/14)-14-0626"</t>
  </si>
  <si>
    <t>"30-0127"</t>
  </si>
  <si>
    <t>Богнат Наталья Александровна</t>
  </si>
  <si>
    <t>200180562-2018-0000000485</t>
  </si>
  <si>
    <t>"1620808"</t>
  </si>
  <si>
    <t>690546768-2018-0000000008</t>
  </si>
  <si>
    <t>"176/06-15"</t>
  </si>
  <si>
    <t>"0040389"</t>
  </si>
  <si>
    <t>690546768-2018-0000000007</t>
  </si>
  <si>
    <t>"190/12-15"</t>
  </si>
  <si>
    <t>ООО "СВИАТ"</t>
  </si>
  <si>
    <t>Грихутик Анастасия Александровна</t>
  </si>
  <si>
    <t>ООО «ХимПромОил»</t>
  </si>
  <si>
    <t>100070543-2018-0000002414</t>
  </si>
  <si>
    <t>"18440"</t>
  </si>
  <si>
    <t>"2374695"</t>
  </si>
  <si>
    <t>690546768-2018-0000000006</t>
  </si>
  <si>
    <t>"0040390"</t>
  </si>
  <si>
    <t>191875572-2018-0000000068</t>
  </si>
  <si>
    <t>"5604959"</t>
  </si>
  <si>
    <t>Ермачёк Галина Владимировна</t>
  </si>
  <si>
    <t>690314876-2018-0800000492</t>
  </si>
  <si>
    <t>"1710000"</t>
  </si>
  <si>
    <t>Стома А. А.</t>
  </si>
  <si>
    <t>Стома Андрей Анатольевич</t>
  </si>
  <si>
    <t>191750875-2018-0000000009</t>
  </si>
  <si>
    <t>ИЭ</t>
  </si>
  <si>
    <t>"0127581"</t>
  </si>
  <si>
    <t>200180562-2018-0000000209</t>
  </si>
  <si>
    <t>"4073161"</t>
  </si>
  <si>
    <t>ЗАО "Пожарные системы"</t>
  </si>
  <si>
    <t>Баева Алёна Алексеевна</t>
  </si>
  <si>
    <t>191751379-2018-0000000131</t>
  </si>
  <si>
    <t>"0004"</t>
  </si>
  <si>
    <t>ИХ</t>
  </si>
  <si>
    <t>"0991496"</t>
  </si>
  <si>
    <t>Унитарное предприятие по оказанию услуг "Минское отделение Белорусской торгово-промышленной палаты"</t>
  </si>
  <si>
    <t>Шарлай Татьяна Николаевна</t>
  </si>
  <si>
    <t>100144204-2018-0000002909</t>
  </si>
  <si>
    <t>"2.0-2/136"</t>
  </si>
  <si>
    <t>"2/23"</t>
  </si>
  <si>
    <t>Частное торгово-производственное унитарное предприятие "Первое измерение"</t>
  </si>
  <si>
    <t>Баранова Ольга Сергеевна</t>
  </si>
  <si>
    <t>490852530-2018-0000000518</t>
  </si>
  <si>
    <t>"Счет № 8905"</t>
  </si>
  <si>
    <t>"0947973"</t>
  </si>
  <si>
    <t>Общество с ограниченной ответственностью "Миотэк"</t>
  </si>
  <si>
    <t>Апранич Денис Сергеевич</t>
  </si>
  <si>
    <t>Общество с ограниченной ответственностью ”ХимПромОил”</t>
  </si>
  <si>
    <t>192713887-2018-0000001467</t>
  </si>
  <si>
    <t>"Договор поставки № 2018-813"</t>
  </si>
  <si>
    <t>"0726293"</t>
  </si>
  <si>
    <t>Закрытое акционерное общество "Дилерский центр Столичный НЭКСТ"</t>
  </si>
  <si>
    <t>Пахолкина Виктория Васильевна</t>
  </si>
  <si>
    <t>192745992-2018-0000005904</t>
  </si>
  <si>
    <t>"0910180"</t>
  </si>
  <si>
    <t>НЕТ НА ПОРТАЛЕ</t>
  </si>
  <si>
    <t>АНИТЭКС</t>
  </si>
  <si>
    <t>Агрокомбинат "Восход"</t>
  </si>
  <si>
    <t>Белагросервис РО</t>
  </si>
  <si>
    <t>Белтелеком Минская городская т</t>
  </si>
  <si>
    <t>Белтелеком РУП</t>
  </si>
  <si>
    <t>ВЕЛКОМ</t>
  </si>
  <si>
    <t>Валентина-М</t>
  </si>
  <si>
    <t>ГОРОД МАСЕЛ ООО</t>
  </si>
  <si>
    <t>Запас Прочности</t>
  </si>
  <si>
    <t>ИП Гоман К.Н.</t>
  </si>
  <si>
    <t>МТС</t>
  </si>
  <si>
    <t>Мин фин ТАМОЖНЯ</t>
  </si>
  <si>
    <t>Министерство Финансов РБ</t>
  </si>
  <si>
    <t>Минскоблнефтепродукт</t>
  </si>
  <si>
    <t>Никхим ЧТУП</t>
  </si>
  <si>
    <t>Новый</t>
  </si>
  <si>
    <t>Объединенные сети</t>
  </si>
  <si>
    <t>СЕВКОВИЧ АЛЕКСАНДР ИОСИФОВИЧ</t>
  </si>
  <si>
    <t>НЕТ В БАЗЕ</t>
  </si>
  <si>
    <t>две за одну</t>
  </si>
  <si>
    <t>НА СУММУ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</si>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</sst>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0" fillId="0" borderId="1" xfId="0" applyFill="1" applyBorder="1" applyAlignment="1">
      <alignment wrapText="1"/>
    </xf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D48" workbookViewId="0">
      <selection activeCell="G64" sqref="G64"/>
    </sheetView>
  </sheetViews>
  <sheetFormatPr defaultRowHeight="15" x14ac:dyDescent="0.25"/>
  <cols>
    <col min="6" max="6" width="18.140625" bestFit="1" customWidth="1"/>
    <col min="9" max="9" width="15.85546875" bestFit="1" customWidth="1"/>
    <col min="19" max="19" width="11.140625" customWidth="1"/>
    <col min="20" max="20" width="11.28515625" customWidth="1"/>
    <col min="21" max="21" width="10.85546875" customWidth="1"/>
    <col min="22" max="22" width="12" customWidth="1"/>
    <col min="39" max="39" width="15.7109375" bestFit="1" customWidth="1"/>
  </cols>
  <sheetData>
    <row r="2" spans="1:45" x14ac:dyDescent="0.25">
      <c r="A2" t="s">
        <v>0</v>
      </c>
      <c r="B2" t="s">
        <v>1</v>
      </c>
    </row>
    <row r="3" spans="1:4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</row>
    <row r="4" spans="1:45" x14ac:dyDescent="0.25">
      <c r="A4">
        <v>112</v>
      </c>
      <c r="B4">
        <v>191426062</v>
      </c>
      <c r="D4" t="s">
        <v>47</v>
      </c>
      <c r="E4">
        <v>107</v>
      </c>
      <c r="F4" t="s">
        <v>48</v>
      </c>
      <c r="G4" t="s">
        <v>49</v>
      </c>
      <c r="H4">
        <v>112</v>
      </c>
      <c r="I4">
        <v>691772248</v>
      </c>
      <c r="K4" t="s">
        <v>50</v>
      </c>
      <c r="L4">
        <v>107</v>
      </c>
      <c r="M4" t="s">
        <v>51</v>
      </c>
      <c r="N4" t="s">
        <v>52</v>
      </c>
      <c r="O4" t="s">
        <v>53</v>
      </c>
      <c r="Q4" t="s">
        <v>1</v>
      </c>
      <c r="R4" t="s">
        <v>54</v>
      </c>
      <c r="S4" s="1">
        <v>43143</v>
      </c>
      <c r="T4" s="1">
        <v>43131</v>
      </c>
      <c r="U4" s="1">
        <v>43143</v>
      </c>
      <c r="W4" t="s">
        <v>55</v>
      </c>
      <c r="Z4" t="s">
        <v>55</v>
      </c>
      <c r="AB4" t="s">
        <v>55</v>
      </c>
      <c r="AC4" t="s">
        <v>55</v>
      </c>
      <c r="AF4" t="s">
        <v>56</v>
      </c>
      <c r="AG4" s="1">
        <v>42068</v>
      </c>
      <c r="AH4">
        <v>600</v>
      </c>
      <c r="AL4" t="s">
        <v>55</v>
      </c>
      <c r="AN4">
        <v>83.33</v>
      </c>
      <c r="AO4">
        <v>0</v>
      </c>
      <c r="AP4">
        <v>16.670000000000002</v>
      </c>
      <c r="AQ4">
        <v>100</v>
      </c>
      <c r="AR4">
        <v>16.670000000000002</v>
      </c>
      <c r="AS4">
        <v>100</v>
      </c>
    </row>
    <row r="5" spans="1:45" x14ac:dyDescent="0.25">
      <c r="A5">
        <v>112</v>
      </c>
      <c r="B5">
        <v>191426062</v>
      </c>
      <c r="D5" t="s">
        <v>47</v>
      </c>
      <c r="E5">
        <v>107</v>
      </c>
      <c r="F5" t="s">
        <v>48</v>
      </c>
      <c r="G5" t="s">
        <v>49</v>
      </c>
      <c r="H5">
        <v>112</v>
      </c>
      <c r="I5">
        <v>691772248</v>
      </c>
      <c r="K5" t="s">
        <v>50</v>
      </c>
      <c r="L5">
        <v>107</v>
      </c>
      <c r="M5" t="s">
        <v>51</v>
      </c>
      <c r="N5" t="s">
        <v>52</v>
      </c>
      <c r="O5" t="s">
        <v>57</v>
      </c>
      <c r="Q5" t="s">
        <v>1</v>
      </c>
      <c r="R5" t="s">
        <v>54</v>
      </c>
      <c r="S5" s="1">
        <v>43143</v>
      </c>
      <c r="T5" s="1">
        <v>43131</v>
      </c>
      <c r="U5" s="1">
        <v>43143</v>
      </c>
      <c r="W5" t="s">
        <v>55</v>
      </c>
      <c r="Z5" t="s">
        <v>55</v>
      </c>
      <c r="AB5" t="s">
        <v>55</v>
      </c>
      <c r="AC5" t="s">
        <v>55</v>
      </c>
      <c r="AF5" t="s">
        <v>58</v>
      </c>
      <c r="AG5" s="1">
        <v>42125</v>
      </c>
      <c r="AH5" t="s">
        <v>33</v>
      </c>
      <c r="AL5" t="s">
        <v>58</v>
      </c>
      <c r="AM5" s="1">
        <v>42125</v>
      </c>
      <c r="AN5">
        <v>1393.35</v>
      </c>
      <c r="AO5">
        <v>0</v>
      </c>
      <c r="AP5">
        <v>278.67</v>
      </c>
      <c r="AQ5">
        <v>1672.02</v>
      </c>
      <c r="AR5">
        <v>278.67</v>
      </c>
      <c r="AS5">
        <v>1672.02</v>
      </c>
    </row>
    <row r="6" spans="1:45" x14ac:dyDescent="0.25">
      <c r="A6">
        <v>112</v>
      </c>
      <c r="B6">
        <v>192357186</v>
      </c>
      <c r="D6" t="s">
        <v>59</v>
      </c>
      <c r="E6">
        <v>107</v>
      </c>
      <c r="F6" t="s">
        <v>48</v>
      </c>
      <c r="G6" t="s">
        <v>60</v>
      </c>
      <c r="H6">
        <v>112</v>
      </c>
      <c r="I6">
        <v>691772248</v>
      </c>
      <c r="K6" t="s">
        <v>50</v>
      </c>
      <c r="L6">
        <v>107</v>
      </c>
      <c r="M6" t="s">
        <v>51</v>
      </c>
      <c r="N6" t="s">
        <v>52</v>
      </c>
      <c r="O6" t="s">
        <v>61</v>
      </c>
      <c r="Q6" t="s">
        <v>1</v>
      </c>
      <c r="R6" t="s">
        <v>54</v>
      </c>
      <c r="S6" s="1">
        <v>43137</v>
      </c>
      <c r="T6" s="1">
        <v>43131</v>
      </c>
      <c r="U6" s="1">
        <v>43143</v>
      </c>
      <c r="W6" t="s">
        <v>55</v>
      </c>
      <c r="Z6" t="s">
        <v>55</v>
      </c>
      <c r="AB6" t="s">
        <v>55</v>
      </c>
      <c r="AC6" t="s">
        <v>55</v>
      </c>
      <c r="AF6" t="s">
        <v>62</v>
      </c>
      <c r="AG6" s="1">
        <v>42692</v>
      </c>
      <c r="AH6" t="s">
        <v>63</v>
      </c>
      <c r="AL6" t="s">
        <v>64</v>
      </c>
      <c r="AM6" s="1">
        <v>43112</v>
      </c>
      <c r="AN6">
        <v>852.94</v>
      </c>
      <c r="AO6">
        <v>0</v>
      </c>
      <c r="AP6">
        <v>170.59</v>
      </c>
      <c r="AQ6">
        <v>1023.53</v>
      </c>
      <c r="AR6">
        <v>170.59</v>
      </c>
      <c r="AS6">
        <v>1023.53</v>
      </c>
    </row>
    <row r="7" spans="1:45" x14ac:dyDescent="0.25">
      <c r="A7">
        <v>112</v>
      </c>
      <c r="B7">
        <v>100287525</v>
      </c>
      <c r="D7" t="s">
        <v>65</v>
      </c>
      <c r="E7">
        <v>104</v>
      </c>
      <c r="F7" t="s">
        <v>48</v>
      </c>
      <c r="G7" t="s">
        <v>66</v>
      </c>
      <c r="H7">
        <v>112</v>
      </c>
      <c r="I7">
        <v>691772248</v>
      </c>
      <c r="K7" t="s">
        <v>50</v>
      </c>
      <c r="L7">
        <v>107</v>
      </c>
      <c r="M7" t="s">
        <v>51</v>
      </c>
      <c r="N7" t="s">
        <v>52</v>
      </c>
      <c r="O7" t="s">
        <v>67</v>
      </c>
      <c r="Q7" t="s">
        <v>1</v>
      </c>
      <c r="R7" t="s">
        <v>54</v>
      </c>
      <c r="S7" s="1">
        <v>43139</v>
      </c>
      <c r="T7" s="1">
        <v>43131</v>
      </c>
      <c r="U7" s="1">
        <v>43143</v>
      </c>
      <c r="W7" t="s">
        <v>55</v>
      </c>
      <c r="Z7" t="s">
        <v>55</v>
      </c>
      <c r="AB7" t="s">
        <v>55</v>
      </c>
      <c r="AC7" t="s">
        <v>55</v>
      </c>
      <c r="AF7" t="s">
        <v>68</v>
      </c>
      <c r="AG7" s="1">
        <v>43126</v>
      </c>
      <c r="AH7" t="s">
        <v>69</v>
      </c>
      <c r="AJ7">
        <v>401951</v>
      </c>
      <c r="AK7" t="s">
        <v>70</v>
      </c>
      <c r="AL7" t="s">
        <v>71</v>
      </c>
      <c r="AM7" s="1">
        <v>43131</v>
      </c>
      <c r="AN7">
        <v>255</v>
      </c>
      <c r="AO7">
        <v>0</v>
      </c>
      <c r="AP7">
        <v>51</v>
      </c>
      <c r="AQ7">
        <v>306</v>
      </c>
      <c r="AR7">
        <v>51</v>
      </c>
      <c r="AS7">
        <v>306</v>
      </c>
    </row>
    <row r="8" spans="1:45" x14ac:dyDescent="0.25">
      <c r="A8">
        <v>112</v>
      </c>
      <c r="B8">
        <v>190542056</v>
      </c>
      <c r="D8" t="s">
        <v>72</v>
      </c>
      <c r="E8">
        <v>105</v>
      </c>
      <c r="F8" t="s">
        <v>48</v>
      </c>
      <c r="G8" t="s">
        <v>73</v>
      </c>
      <c r="H8">
        <v>112</v>
      </c>
      <c r="I8">
        <v>691772248</v>
      </c>
      <c r="K8" t="s">
        <v>74</v>
      </c>
      <c r="L8">
        <v>107</v>
      </c>
      <c r="M8" t="s">
        <v>51</v>
      </c>
      <c r="N8" t="s">
        <v>52</v>
      </c>
      <c r="O8" t="s">
        <v>75</v>
      </c>
      <c r="Q8" t="s">
        <v>1</v>
      </c>
      <c r="R8" t="s">
        <v>54</v>
      </c>
      <c r="S8" s="1">
        <v>43139</v>
      </c>
      <c r="T8" s="1">
        <v>43131</v>
      </c>
      <c r="U8" s="1">
        <v>43143</v>
      </c>
      <c r="W8" t="s">
        <v>55</v>
      </c>
      <c r="Z8" t="s">
        <v>55</v>
      </c>
      <c r="AB8" t="s">
        <v>55</v>
      </c>
      <c r="AC8" t="s">
        <v>55</v>
      </c>
      <c r="AF8" t="s">
        <v>76</v>
      </c>
      <c r="AG8" s="1">
        <v>42570</v>
      </c>
      <c r="AH8" t="s">
        <v>77</v>
      </c>
      <c r="AI8" t="s">
        <v>77</v>
      </c>
      <c r="AL8" t="s">
        <v>78</v>
      </c>
      <c r="AM8" s="1">
        <v>43131</v>
      </c>
      <c r="AN8">
        <v>1.53</v>
      </c>
      <c r="AO8">
        <v>0</v>
      </c>
      <c r="AP8">
        <v>0.31</v>
      </c>
      <c r="AQ8">
        <v>1.84</v>
      </c>
      <c r="AR8">
        <v>0.31</v>
      </c>
      <c r="AS8">
        <v>1.84</v>
      </c>
    </row>
    <row r="9" spans="1:45" x14ac:dyDescent="0.25">
      <c r="A9">
        <v>112</v>
      </c>
      <c r="B9">
        <v>101223447</v>
      </c>
      <c r="D9" t="s">
        <v>79</v>
      </c>
      <c r="E9">
        <v>111</v>
      </c>
      <c r="F9" t="s">
        <v>48</v>
      </c>
      <c r="G9" t="s">
        <v>80</v>
      </c>
      <c r="H9">
        <v>112</v>
      </c>
      <c r="I9">
        <v>691772248</v>
      </c>
      <c r="K9" t="s">
        <v>81</v>
      </c>
      <c r="L9">
        <v>107</v>
      </c>
      <c r="M9" t="s">
        <v>51</v>
      </c>
      <c r="N9" t="s">
        <v>52</v>
      </c>
      <c r="O9" t="s">
        <v>82</v>
      </c>
      <c r="Q9" t="s">
        <v>1</v>
      </c>
      <c r="R9" t="s">
        <v>54</v>
      </c>
      <c r="S9" s="1">
        <v>43139</v>
      </c>
      <c r="T9" s="1">
        <v>43131</v>
      </c>
      <c r="U9" s="1">
        <v>43143</v>
      </c>
      <c r="W9" t="s">
        <v>55</v>
      </c>
      <c r="Z9" t="s">
        <v>55</v>
      </c>
      <c r="AB9" t="s">
        <v>55</v>
      </c>
      <c r="AC9" t="s">
        <v>55</v>
      </c>
      <c r="AF9" t="s">
        <v>83</v>
      </c>
      <c r="AG9" s="1">
        <v>42074</v>
      </c>
      <c r="AH9" t="s">
        <v>63</v>
      </c>
      <c r="AL9" t="s">
        <v>84</v>
      </c>
      <c r="AM9" s="1">
        <v>43131</v>
      </c>
      <c r="AN9">
        <v>14.17</v>
      </c>
      <c r="AO9">
        <v>0</v>
      </c>
      <c r="AP9">
        <v>2.83</v>
      </c>
      <c r="AQ9">
        <v>17</v>
      </c>
      <c r="AR9">
        <v>2.83</v>
      </c>
      <c r="AS9">
        <v>17</v>
      </c>
    </row>
    <row r="10" spans="1:45" x14ac:dyDescent="0.25">
      <c r="A10">
        <v>112</v>
      </c>
      <c r="B10">
        <v>300042199</v>
      </c>
      <c r="D10" t="s">
        <v>85</v>
      </c>
      <c r="E10">
        <v>351</v>
      </c>
      <c r="F10" t="s">
        <v>48</v>
      </c>
      <c r="G10" t="s">
        <v>86</v>
      </c>
      <c r="H10">
        <v>112</v>
      </c>
      <c r="I10">
        <v>691772248</v>
      </c>
      <c r="K10" t="s">
        <v>50</v>
      </c>
      <c r="L10">
        <v>107</v>
      </c>
      <c r="M10" t="s">
        <v>51</v>
      </c>
      <c r="N10" t="s">
        <v>52</v>
      </c>
      <c r="O10" t="s">
        <v>87</v>
      </c>
      <c r="Q10" t="s">
        <v>1</v>
      </c>
      <c r="R10" t="s">
        <v>54</v>
      </c>
      <c r="S10" s="1">
        <v>43140</v>
      </c>
      <c r="T10" s="1">
        <v>43131</v>
      </c>
      <c r="U10" s="1">
        <v>43143</v>
      </c>
      <c r="W10" t="s">
        <v>55</v>
      </c>
      <c r="Z10" t="s">
        <v>55</v>
      </c>
      <c r="AB10" t="s">
        <v>55</v>
      </c>
      <c r="AC10" t="s">
        <v>55</v>
      </c>
      <c r="AF10" t="s">
        <v>88</v>
      </c>
      <c r="AG10" s="1">
        <v>43076</v>
      </c>
      <c r="AH10" t="s">
        <v>77</v>
      </c>
      <c r="AL10" t="s">
        <v>89</v>
      </c>
      <c r="AM10" s="1">
        <v>43131</v>
      </c>
      <c r="AN10">
        <v>147.84</v>
      </c>
      <c r="AO10">
        <v>0</v>
      </c>
      <c r="AP10">
        <v>29.57</v>
      </c>
      <c r="AQ10">
        <v>177.41</v>
      </c>
      <c r="AR10">
        <v>29.57</v>
      </c>
      <c r="AS10">
        <v>177.41</v>
      </c>
    </row>
    <row r="11" spans="1:45" x14ac:dyDescent="0.25">
      <c r="A11">
        <v>112</v>
      </c>
      <c r="B11">
        <v>190604746</v>
      </c>
      <c r="C11" t="s">
        <v>90</v>
      </c>
      <c r="D11" t="s">
        <v>91</v>
      </c>
      <c r="E11">
        <v>108</v>
      </c>
      <c r="F11" t="s">
        <v>48</v>
      </c>
      <c r="G11" t="s">
        <v>92</v>
      </c>
      <c r="H11">
        <v>112</v>
      </c>
      <c r="I11">
        <v>691772248</v>
      </c>
      <c r="J11" t="s">
        <v>90</v>
      </c>
      <c r="K11" t="s">
        <v>50</v>
      </c>
      <c r="L11">
        <v>107</v>
      </c>
      <c r="M11" t="s">
        <v>51</v>
      </c>
      <c r="N11" t="s">
        <v>52</v>
      </c>
      <c r="O11" t="s">
        <v>93</v>
      </c>
      <c r="Q11" t="s">
        <v>1</v>
      </c>
      <c r="R11" t="s">
        <v>54</v>
      </c>
      <c r="S11" s="1">
        <v>43140</v>
      </c>
      <c r="T11" s="1">
        <v>43131</v>
      </c>
      <c r="U11" s="1">
        <v>43143</v>
      </c>
      <c r="W11" t="s">
        <v>55</v>
      </c>
      <c r="Z11" t="s">
        <v>55</v>
      </c>
      <c r="AB11" t="s">
        <v>55</v>
      </c>
      <c r="AC11" t="s">
        <v>55</v>
      </c>
      <c r="AF11" t="s">
        <v>94</v>
      </c>
      <c r="AG11" s="1">
        <v>42516</v>
      </c>
      <c r="AH11" t="s">
        <v>63</v>
      </c>
      <c r="AL11" t="s">
        <v>95</v>
      </c>
      <c r="AM11" s="1">
        <v>43131</v>
      </c>
      <c r="AN11">
        <v>17.5</v>
      </c>
      <c r="AO11">
        <v>0</v>
      </c>
      <c r="AP11">
        <v>3.5</v>
      </c>
      <c r="AQ11">
        <v>21</v>
      </c>
      <c r="AR11">
        <v>3.5</v>
      </c>
      <c r="AS11">
        <v>21</v>
      </c>
    </row>
    <row r="12" spans="1:45" x14ac:dyDescent="0.25">
      <c r="A12">
        <v>112</v>
      </c>
      <c r="B12">
        <v>100847638</v>
      </c>
      <c r="D12" t="s">
        <v>96</v>
      </c>
      <c r="E12">
        <v>105</v>
      </c>
      <c r="F12" t="s">
        <v>48</v>
      </c>
      <c r="G12" t="s">
        <v>97</v>
      </c>
      <c r="H12">
        <v>112</v>
      </c>
      <c r="I12">
        <v>691772248</v>
      </c>
      <c r="K12" t="s">
        <v>50</v>
      </c>
      <c r="L12">
        <v>107</v>
      </c>
      <c r="M12" t="s">
        <v>51</v>
      </c>
      <c r="N12" t="s">
        <v>52</v>
      </c>
      <c r="O12" t="s">
        <v>98</v>
      </c>
      <c r="Q12" t="s">
        <v>1</v>
      </c>
      <c r="R12" t="s">
        <v>54</v>
      </c>
      <c r="S12" s="1">
        <v>43140</v>
      </c>
      <c r="T12" s="1">
        <v>43131</v>
      </c>
      <c r="U12" s="1">
        <v>43143</v>
      </c>
      <c r="W12" t="s">
        <v>55</v>
      </c>
      <c r="Z12" t="s">
        <v>55</v>
      </c>
      <c r="AB12" t="s">
        <v>55</v>
      </c>
      <c r="AC12" t="s">
        <v>55</v>
      </c>
      <c r="AF12" t="s">
        <v>99</v>
      </c>
      <c r="AG12" s="1">
        <v>42629</v>
      </c>
      <c r="AH12" t="s">
        <v>100</v>
      </c>
      <c r="AL12" t="s">
        <v>101</v>
      </c>
      <c r="AM12" s="1">
        <v>43131</v>
      </c>
      <c r="AN12">
        <v>21.62</v>
      </c>
      <c r="AO12">
        <v>0</v>
      </c>
      <c r="AP12">
        <v>4.33</v>
      </c>
      <c r="AQ12">
        <v>25.95</v>
      </c>
      <c r="AR12">
        <v>4.33</v>
      </c>
      <c r="AS12">
        <v>25.95</v>
      </c>
    </row>
    <row r="13" spans="1:45" x14ac:dyDescent="0.25">
      <c r="A13">
        <v>112</v>
      </c>
      <c r="B13">
        <v>690314876</v>
      </c>
      <c r="C13" t="s">
        <v>90</v>
      </c>
      <c r="D13" t="s">
        <v>102</v>
      </c>
      <c r="E13">
        <v>606</v>
      </c>
      <c r="F13" t="s">
        <v>48</v>
      </c>
      <c r="G13" t="s">
        <v>103</v>
      </c>
      <c r="H13">
        <v>112</v>
      </c>
      <c r="I13">
        <v>691772248</v>
      </c>
      <c r="J13" t="s">
        <v>90</v>
      </c>
      <c r="K13" t="s">
        <v>50</v>
      </c>
      <c r="L13">
        <v>107</v>
      </c>
      <c r="M13" t="s">
        <v>51</v>
      </c>
      <c r="N13" t="s">
        <v>52</v>
      </c>
      <c r="O13" t="s">
        <v>104</v>
      </c>
      <c r="Q13" t="s">
        <v>1</v>
      </c>
      <c r="R13" t="s">
        <v>105</v>
      </c>
      <c r="S13" s="1">
        <v>43138</v>
      </c>
      <c r="T13" s="1">
        <v>43131</v>
      </c>
      <c r="W13" t="s">
        <v>55</v>
      </c>
      <c r="Z13" t="s">
        <v>55</v>
      </c>
      <c r="AB13" t="s">
        <v>55</v>
      </c>
      <c r="AC13" t="s">
        <v>55</v>
      </c>
      <c r="AF13" t="s">
        <v>106</v>
      </c>
      <c r="AG13" s="1">
        <v>41949</v>
      </c>
      <c r="AH13" t="s">
        <v>77</v>
      </c>
      <c r="AI13" t="s">
        <v>107</v>
      </c>
      <c r="AL13" t="s">
        <v>108</v>
      </c>
      <c r="AM13" s="1">
        <v>43131</v>
      </c>
      <c r="AN13">
        <v>449.56</v>
      </c>
      <c r="AO13">
        <v>0</v>
      </c>
      <c r="AP13">
        <v>89.94</v>
      </c>
      <c r="AQ13">
        <v>539.5</v>
      </c>
      <c r="AR13">
        <v>89.94</v>
      </c>
      <c r="AS13">
        <v>539.5</v>
      </c>
    </row>
    <row r="14" spans="1:45" x14ac:dyDescent="0.25">
      <c r="A14">
        <v>112</v>
      </c>
      <c r="B14">
        <v>192711139</v>
      </c>
      <c r="D14" t="s">
        <v>109</v>
      </c>
      <c r="E14">
        <v>108</v>
      </c>
      <c r="F14" t="s">
        <v>48</v>
      </c>
      <c r="G14" t="s">
        <v>110</v>
      </c>
      <c r="H14">
        <v>112</v>
      </c>
      <c r="I14">
        <v>691772248</v>
      </c>
      <c r="K14" t="s">
        <v>50</v>
      </c>
      <c r="L14">
        <v>107</v>
      </c>
      <c r="M14" t="s">
        <v>51</v>
      </c>
      <c r="N14" t="s">
        <v>52</v>
      </c>
      <c r="O14" t="s">
        <v>111</v>
      </c>
      <c r="Q14" t="s">
        <v>1</v>
      </c>
      <c r="R14" t="s">
        <v>105</v>
      </c>
      <c r="S14" s="1">
        <v>43138</v>
      </c>
      <c r="T14" s="1">
        <v>43131</v>
      </c>
      <c r="W14" t="s">
        <v>55</v>
      </c>
      <c r="Z14" t="s">
        <v>55</v>
      </c>
      <c r="AB14" t="s">
        <v>55</v>
      </c>
      <c r="AC14" t="s">
        <v>55</v>
      </c>
      <c r="AF14" t="s">
        <v>112</v>
      </c>
      <c r="AG14" s="1">
        <v>43119</v>
      </c>
      <c r="AH14" t="s">
        <v>63</v>
      </c>
      <c r="AL14" t="s">
        <v>113</v>
      </c>
      <c r="AM14" s="1">
        <v>43131</v>
      </c>
      <c r="AN14">
        <v>21.76</v>
      </c>
      <c r="AO14">
        <v>0</v>
      </c>
      <c r="AP14">
        <v>4.3499999999999996</v>
      </c>
      <c r="AQ14">
        <v>26.11</v>
      </c>
      <c r="AR14">
        <v>4.3499999999999996</v>
      </c>
      <c r="AS14">
        <v>26.11</v>
      </c>
    </row>
    <row r="15" spans="1:45" x14ac:dyDescent="0.25">
      <c r="A15">
        <v>112</v>
      </c>
      <c r="B15">
        <v>690314876</v>
      </c>
      <c r="C15" t="s">
        <v>90</v>
      </c>
      <c r="D15" t="s">
        <v>102</v>
      </c>
      <c r="E15">
        <v>606</v>
      </c>
      <c r="F15" t="s">
        <v>114</v>
      </c>
      <c r="G15" t="s">
        <v>103</v>
      </c>
      <c r="H15">
        <v>112</v>
      </c>
      <c r="I15">
        <v>691772248</v>
      </c>
      <c r="J15" t="s">
        <v>90</v>
      </c>
      <c r="K15" t="s">
        <v>50</v>
      </c>
      <c r="L15">
        <v>107</v>
      </c>
      <c r="M15" t="s">
        <v>51</v>
      </c>
      <c r="N15" t="s">
        <v>52</v>
      </c>
      <c r="O15" t="s">
        <v>115</v>
      </c>
      <c r="Q15" t="s">
        <v>1</v>
      </c>
      <c r="R15" t="s">
        <v>105</v>
      </c>
      <c r="S15" s="1">
        <v>43138</v>
      </c>
      <c r="T15" s="1">
        <v>43131</v>
      </c>
      <c r="W15" t="s">
        <v>55</v>
      </c>
      <c r="Z15" t="s">
        <v>55</v>
      </c>
      <c r="AB15" t="s">
        <v>55</v>
      </c>
      <c r="AC15" t="s">
        <v>55</v>
      </c>
      <c r="AF15" t="s">
        <v>106</v>
      </c>
      <c r="AG15" s="1">
        <v>41949</v>
      </c>
      <c r="AH15" t="s">
        <v>77</v>
      </c>
      <c r="AI15" t="s">
        <v>107</v>
      </c>
      <c r="AL15" t="s">
        <v>108</v>
      </c>
      <c r="AM15" s="1">
        <v>43131</v>
      </c>
      <c r="AN15">
        <v>1411.2</v>
      </c>
      <c r="AO15">
        <v>0</v>
      </c>
      <c r="AP15">
        <v>282.35000000000002</v>
      </c>
      <c r="AQ15">
        <v>1693.55</v>
      </c>
      <c r="AR15">
        <v>282.35000000000002</v>
      </c>
      <c r="AS15">
        <v>1693.55</v>
      </c>
    </row>
    <row r="16" spans="1:45" x14ac:dyDescent="0.25">
      <c r="A16">
        <v>112</v>
      </c>
      <c r="B16">
        <v>690314876</v>
      </c>
      <c r="C16" t="s">
        <v>90</v>
      </c>
      <c r="D16" t="s">
        <v>102</v>
      </c>
      <c r="E16">
        <v>606</v>
      </c>
      <c r="F16" t="s">
        <v>114</v>
      </c>
      <c r="G16" t="s">
        <v>103</v>
      </c>
      <c r="H16">
        <v>112</v>
      </c>
      <c r="I16">
        <v>691772248</v>
      </c>
      <c r="J16" t="s">
        <v>90</v>
      </c>
      <c r="K16" t="s">
        <v>50</v>
      </c>
      <c r="L16">
        <v>107</v>
      </c>
      <c r="M16" t="s">
        <v>51</v>
      </c>
      <c r="N16" t="s">
        <v>52</v>
      </c>
      <c r="O16" t="s">
        <v>116</v>
      </c>
      <c r="Q16" t="s">
        <v>1</v>
      </c>
      <c r="R16" t="s">
        <v>105</v>
      </c>
      <c r="S16" s="1">
        <v>43138</v>
      </c>
      <c r="T16" s="1">
        <v>43131</v>
      </c>
      <c r="W16" t="s">
        <v>55</v>
      </c>
      <c r="Z16" t="s">
        <v>55</v>
      </c>
      <c r="AB16" t="s">
        <v>55</v>
      </c>
      <c r="AC16" t="s">
        <v>55</v>
      </c>
      <c r="AF16" t="s">
        <v>106</v>
      </c>
      <c r="AG16" s="1">
        <v>41949</v>
      </c>
      <c r="AH16" t="s">
        <v>77</v>
      </c>
      <c r="AI16" t="s">
        <v>107</v>
      </c>
      <c r="AL16" t="s">
        <v>108</v>
      </c>
      <c r="AM16" s="1">
        <v>43131</v>
      </c>
      <c r="AN16">
        <v>35.700000000000003</v>
      </c>
      <c r="AO16">
        <v>0</v>
      </c>
      <c r="AP16">
        <v>7.14</v>
      </c>
      <c r="AQ16">
        <v>42.84</v>
      </c>
      <c r="AR16">
        <v>7.14</v>
      </c>
      <c r="AS16">
        <v>42.84</v>
      </c>
    </row>
    <row r="17" spans="1:45" x14ac:dyDescent="0.25">
      <c r="A17">
        <v>112</v>
      </c>
      <c r="B17">
        <v>690314876</v>
      </c>
      <c r="C17" t="s">
        <v>90</v>
      </c>
      <c r="D17" t="s">
        <v>102</v>
      </c>
      <c r="E17">
        <v>606</v>
      </c>
      <c r="F17" t="s">
        <v>114</v>
      </c>
      <c r="G17" t="s">
        <v>103</v>
      </c>
      <c r="H17">
        <v>112</v>
      </c>
      <c r="I17">
        <v>691772248</v>
      </c>
      <c r="J17" t="s">
        <v>90</v>
      </c>
      <c r="K17" t="s">
        <v>50</v>
      </c>
      <c r="L17">
        <v>107</v>
      </c>
      <c r="M17" t="s">
        <v>51</v>
      </c>
      <c r="N17" t="s">
        <v>52</v>
      </c>
      <c r="O17" t="s">
        <v>117</v>
      </c>
      <c r="Q17" t="s">
        <v>1</v>
      </c>
      <c r="R17" t="s">
        <v>105</v>
      </c>
      <c r="S17" s="1">
        <v>43138</v>
      </c>
      <c r="T17" s="1">
        <v>43131</v>
      </c>
      <c r="W17" t="s">
        <v>55</v>
      </c>
      <c r="Z17" t="s">
        <v>55</v>
      </c>
      <c r="AB17" t="s">
        <v>55</v>
      </c>
      <c r="AC17" t="s">
        <v>55</v>
      </c>
      <c r="AF17" t="s">
        <v>106</v>
      </c>
      <c r="AG17" s="1">
        <v>41949</v>
      </c>
      <c r="AH17" t="s">
        <v>77</v>
      </c>
      <c r="AI17" t="s">
        <v>107</v>
      </c>
      <c r="AL17" t="s">
        <v>108</v>
      </c>
      <c r="AM17" s="1">
        <v>43131</v>
      </c>
      <c r="AN17">
        <v>25.8</v>
      </c>
      <c r="AO17">
        <v>0</v>
      </c>
      <c r="AP17">
        <v>5.16</v>
      </c>
      <c r="AQ17">
        <v>30.96</v>
      </c>
      <c r="AR17">
        <v>5.16</v>
      </c>
      <c r="AS17">
        <v>30.96</v>
      </c>
    </row>
    <row r="18" spans="1:45" x14ac:dyDescent="0.25">
      <c r="A18">
        <v>112</v>
      </c>
      <c r="B18">
        <v>690314876</v>
      </c>
      <c r="C18" t="s">
        <v>90</v>
      </c>
      <c r="D18" t="s">
        <v>102</v>
      </c>
      <c r="E18">
        <v>606</v>
      </c>
      <c r="F18" t="s">
        <v>114</v>
      </c>
      <c r="G18" t="s">
        <v>103</v>
      </c>
      <c r="H18">
        <v>112</v>
      </c>
      <c r="I18">
        <v>691772248</v>
      </c>
      <c r="J18" t="s">
        <v>90</v>
      </c>
      <c r="K18" t="s">
        <v>50</v>
      </c>
      <c r="L18">
        <v>107</v>
      </c>
      <c r="M18" t="s">
        <v>51</v>
      </c>
      <c r="N18" t="s">
        <v>52</v>
      </c>
      <c r="O18" t="s">
        <v>118</v>
      </c>
      <c r="Q18" t="s">
        <v>1</v>
      </c>
      <c r="R18" t="s">
        <v>105</v>
      </c>
      <c r="S18" s="1">
        <v>43138</v>
      </c>
      <c r="T18" s="1">
        <v>43131</v>
      </c>
      <c r="W18" t="s">
        <v>55</v>
      </c>
      <c r="Z18" t="s">
        <v>55</v>
      </c>
      <c r="AB18" t="s">
        <v>55</v>
      </c>
      <c r="AC18" t="s">
        <v>55</v>
      </c>
      <c r="AF18" t="s">
        <v>106</v>
      </c>
      <c r="AG18" s="1">
        <v>41949</v>
      </c>
      <c r="AH18" t="s">
        <v>77</v>
      </c>
      <c r="AI18" t="s">
        <v>107</v>
      </c>
      <c r="AL18" t="s">
        <v>108</v>
      </c>
      <c r="AM18" s="1">
        <v>43131</v>
      </c>
      <c r="AN18">
        <v>78.34</v>
      </c>
      <c r="AO18">
        <v>0</v>
      </c>
      <c r="AP18">
        <v>15.67</v>
      </c>
      <c r="AQ18">
        <v>94.01</v>
      </c>
      <c r="AR18">
        <v>15.67</v>
      </c>
      <c r="AS18">
        <v>94.01</v>
      </c>
    </row>
    <row r="19" spans="1:45" x14ac:dyDescent="0.25">
      <c r="A19">
        <v>112</v>
      </c>
      <c r="B19">
        <v>690314876</v>
      </c>
      <c r="C19" t="s">
        <v>90</v>
      </c>
      <c r="D19" t="s">
        <v>102</v>
      </c>
      <c r="E19">
        <v>606</v>
      </c>
      <c r="F19" t="s">
        <v>114</v>
      </c>
      <c r="G19" t="s">
        <v>103</v>
      </c>
      <c r="H19">
        <v>112</v>
      </c>
      <c r="I19">
        <v>691772248</v>
      </c>
      <c r="J19" t="s">
        <v>90</v>
      </c>
      <c r="K19" t="s">
        <v>50</v>
      </c>
      <c r="L19">
        <v>107</v>
      </c>
      <c r="M19" t="s">
        <v>51</v>
      </c>
      <c r="N19" t="s">
        <v>52</v>
      </c>
      <c r="O19" t="s">
        <v>119</v>
      </c>
      <c r="Q19" t="s">
        <v>1</v>
      </c>
      <c r="R19" t="s">
        <v>105</v>
      </c>
      <c r="S19" s="1">
        <v>43138</v>
      </c>
      <c r="T19" s="1">
        <v>43131</v>
      </c>
      <c r="W19" t="s">
        <v>55</v>
      </c>
      <c r="Z19" t="s">
        <v>55</v>
      </c>
      <c r="AB19" t="s">
        <v>55</v>
      </c>
      <c r="AC19" t="s">
        <v>55</v>
      </c>
      <c r="AF19" t="s">
        <v>106</v>
      </c>
      <c r="AG19" s="1">
        <v>41949</v>
      </c>
      <c r="AH19" t="s">
        <v>77</v>
      </c>
      <c r="AI19" t="s">
        <v>107</v>
      </c>
      <c r="AL19" t="s">
        <v>108</v>
      </c>
      <c r="AM19" s="1">
        <v>43131</v>
      </c>
      <c r="AN19">
        <v>43</v>
      </c>
      <c r="AO19">
        <v>0</v>
      </c>
      <c r="AP19">
        <v>8.6</v>
      </c>
      <c r="AQ19">
        <v>51.6</v>
      </c>
      <c r="AR19">
        <v>8.6</v>
      </c>
      <c r="AS19">
        <v>51.6</v>
      </c>
    </row>
    <row r="20" spans="1:45" x14ac:dyDescent="0.25">
      <c r="A20">
        <v>112</v>
      </c>
      <c r="B20">
        <v>100287525</v>
      </c>
      <c r="D20" t="s">
        <v>65</v>
      </c>
      <c r="E20">
        <v>104</v>
      </c>
      <c r="F20" t="s">
        <v>48</v>
      </c>
      <c r="G20" t="s">
        <v>66</v>
      </c>
      <c r="H20">
        <v>112</v>
      </c>
      <c r="I20">
        <v>691772248</v>
      </c>
      <c r="K20" t="s">
        <v>50</v>
      </c>
      <c r="L20">
        <v>107</v>
      </c>
      <c r="M20" t="s">
        <v>51</v>
      </c>
      <c r="N20" t="s">
        <v>52</v>
      </c>
      <c r="O20" t="s">
        <v>120</v>
      </c>
      <c r="Q20" t="s">
        <v>1</v>
      </c>
      <c r="R20" t="s">
        <v>121</v>
      </c>
      <c r="S20" s="1">
        <v>43139</v>
      </c>
      <c r="T20" s="1">
        <v>43131</v>
      </c>
      <c r="V20" s="1">
        <v>43131</v>
      </c>
      <c r="W20" t="s">
        <v>55</v>
      </c>
      <c r="Z20" t="s">
        <v>55</v>
      </c>
      <c r="AB20" t="s">
        <v>55</v>
      </c>
      <c r="AC20" t="s">
        <v>55</v>
      </c>
      <c r="AF20" t="s">
        <v>122</v>
      </c>
      <c r="AG20" s="1">
        <v>43111</v>
      </c>
      <c r="AH20" t="s">
        <v>69</v>
      </c>
      <c r="AJ20">
        <v>401951</v>
      </c>
      <c r="AK20" t="s">
        <v>70</v>
      </c>
      <c r="AL20" t="s">
        <v>71</v>
      </c>
      <c r="AM20" s="1">
        <v>43131</v>
      </c>
      <c r="AN20">
        <v>255</v>
      </c>
      <c r="AO20">
        <v>0</v>
      </c>
      <c r="AP20">
        <v>51</v>
      </c>
      <c r="AQ20">
        <v>306</v>
      </c>
      <c r="AR20">
        <v>51</v>
      </c>
      <c r="AS20">
        <v>306</v>
      </c>
    </row>
    <row r="21" spans="1:45" x14ac:dyDescent="0.25">
      <c r="A21">
        <v>112</v>
      </c>
      <c r="B21">
        <v>190557843</v>
      </c>
      <c r="D21" t="s">
        <v>123</v>
      </c>
      <c r="E21">
        <v>106</v>
      </c>
      <c r="F21" t="s">
        <v>48</v>
      </c>
      <c r="G21" t="s">
        <v>124</v>
      </c>
      <c r="H21">
        <v>112</v>
      </c>
      <c r="I21">
        <v>691772248</v>
      </c>
      <c r="K21" t="s">
        <v>50</v>
      </c>
      <c r="L21">
        <v>107</v>
      </c>
      <c r="M21" t="s">
        <v>51</v>
      </c>
      <c r="N21" t="s">
        <v>52</v>
      </c>
      <c r="O21" t="s">
        <v>125</v>
      </c>
      <c r="Q21" t="s">
        <v>1</v>
      </c>
      <c r="R21" t="s">
        <v>105</v>
      </c>
      <c r="S21" s="1">
        <v>43140</v>
      </c>
      <c r="T21" s="1">
        <v>43131</v>
      </c>
      <c r="W21" t="s">
        <v>55</v>
      </c>
      <c r="Z21" t="s">
        <v>55</v>
      </c>
      <c r="AB21" t="s">
        <v>55</v>
      </c>
      <c r="AC21" t="s">
        <v>55</v>
      </c>
      <c r="AF21" t="s">
        <v>126</v>
      </c>
      <c r="AG21" s="1">
        <v>43080</v>
      </c>
      <c r="AH21" t="s">
        <v>33</v>
      </c>
      <c r="AI21" t="s">
        <v>33</v>
      </c>
      <c r="AL21" t="s">
        <v>126</v>
      </c>
      <c r="AM21" s="1">
        <v>43080</v>
      </c>
      <c r="AN21">
        <v>644.74</v>
      </c>
      <c r="AO21">
        <v>0</v>
      </c>
      <c r="AP21">
        <v>128.94999999999999</v>
      </c>
      <c r="AQ21">
        <v>773.69</v>
      </c>
      <c r="AR21">
        <v>128.94999999999999</v>
      </c>
      <c r="AS21">
        <v>773.69</v>
      </c>
    </row>
    <row r="22" spans="1:45" x14ac:dyDescent="0.25">
      <c r="A22">
        <v>112</v>
      </c>
      <c r="B22">
        <v>192287331</v>
      </c>
      <c r="C22" t="s">
        <v>90</v>
      </c>
      <c r="D22" t="s">
        <v>127</v>
      </c>
      <c r="E22">
        <v>104</v>
      </c>
      <c r="F22" t="s">
        <v>48</v>
      </c>
      <c r="G22" t="s">
        <v>128</v>
      </c>
      <c r="H22">
        <v>112</v>
      </c>
      <c r="I22">
        <v>691772248</v>
      </c>
      <c r="J22" t="s">
        <v>90</v>
      </c>
      <c r="K22" t="s">
        <v>74</v>
      </c>
      <c r="L22">
        <v>107</v>
      </c>
      <c r="M22" t="s">
        <v>51</v>
      </c>
      <c r="N22" t="s">
        <v>52</v>
      </c>
      <c r="O22" t="s">
        <v>129</v>
      </c>
      <c r="Q22" t="s">
        <v>1</v>
      </c>
      <c r="R22" t="s">
        <v>54</v>
      </c>
      <c r="S22" s="1">
        <v>43140</v>
      </c>
      <c r="T22" s="1">
        <v>43131</v>
      </c>
      <c r="U22" s="1">
        <v>43143</v>
      </c>
      <c r="W22" t="s">
        <v>55</v>
      </c>
      <c r="Z22" t="s">
        <v>55</v>
      </c>
      <c r="AB22" t="s">
        <v>55</v>
      </c>
      <c r="AC22" t="s">
        <v>55</v>
      </c>
      <c r="AF22" t="s">
        <v>130</v>
      </c>
      <c r="AG22" s="1">
        <v>43131</v>
      </c>
      <c r="AH22" t="s">
        <v>63</v>
      </c>
      <c r="AL22" t="s">
        <v>131</v>
      </c>
      <c r="AM22" s="1">
        <v>43131</v>
      </c>
      <c r="AN22">
        <v>38.22</v>
      </c>
      <c r="AO22">
        <v>0</v>
      </c>
      <c r="AP22">
        <v>7.64</v>
      </c>
      <c r="AQ22">
        <v>45.86</v>
      </c>
      <c r="AR22">
        <v>7.64</v>
      </c>
      <c r="AS22">
        <v>45.86</v>
      </c>
    </row>
    <row r="23" spans="1:45" x14ac:dyDescent="0.25">
      <c r="A23">
        <v>112</v>
      </c>
      <c r="B23">
        <v>190726138</v>
      </c>
      <c r="D23" t="s">
        <v>132</v>
      </c>
      <c r="E23">
        <v>107</v>
      </c>
      <c r="F23" t="s">
        <v>48</v>
      </c>
      <c r="G23" t="s">
        <v>133</v>
      </c>
      <c r="H23">
        <v>112</v>
      </c>
      <c r="I23">
        <v>691772248</v>
      </c>
      <c r="K23" t="s">
        <v>50</v>
      </c>
      <c r="L23">
        <v>107</v>
      </c>
      <c r="M23" t="s">
        <v>51</v>
      </c>
      <c r="N23" t="s">
        <v>52</v>
      </c>
      <c r="O23" t="s">
        <v>134</v>
      </c>
      <c r="Q23" t="s">
        <v>1</v>
      </c>
      <c r="R23" t="s">
        <v>54</v>
      </c>
      <c r="S23" s="1">
        <v>43132</v>
      </c>
      <c r="T23" s="1">
        <v>43131</v>
      </c>
      <c r="U23" s="1">
        <v>43143</v>
      </c>
      <c r="W23" t="s">
        <v>55</v>
      </c>
      <c r="Z23" t="s">
        <v>55</v>
      </c>
      <c r="AB23" t="s">
        <v>55</v>
      </c>
      <c r="AC23" t="s">
        <v>55</v>
      </c>
      <c r="AF23" t="s">
        <v>135</v>
      </c>
      <c r="AG23" s="1">
        <v>43061</v>
      </c>
      <c r="AH23" t="s">
        <v>63</v>
      </c>
      <c r="AL23" t="s">
        <v>135</v>
      </c>
      <c r="AM23" s="1">
        <v>43131</v>
      </c>
      <c r="AN23">
        <v>3.36</v>
      </c>
      <c r="AO23">
        <v>0</v>
      </c>
      <c r="AP23">
        <v>0.67</v>
      </c>
      <c r="AQ23">
        <v>4.03</v>
      </c>
      <c r="AR23">
        <v>0.67</v>
      </c>
      <c r="AS23">
        <v>4.03</v>
      </c>
    </row>
    <row r="24" spans="1:45" x14ac:dyDescent="0.25">
      <c r="A24">
        <v>112</v>
      </c>
      <c r="B24">
        <v>190117474</v>
      </c>
      <c r="D24" t="s">
        <v>136</v>
      </c>
      <c r="E24">
        <v>107</v>
      </c>
      <c r="F24" t="s">
        <v>48</v>
      </c>
      <c r="G24" t="s">
        <v>137</v>
      </c>
      <c r="H24">
        <v>112</v>
      </c>
      <c r="I24">
        <v>691772248</v>
      </c>
      <c r="K24" t="s">
        <v>50</v>
      </c>
      <c r="L24">
        <v>107</v>
      </c>
      <c r="M24" t="s">
        <v>51</v>
      </c>
      <c r="N24" t="s">
        <v>52</v>
      </c>
      <c r="O24" t="s">
        <v>138</v>
      </c>
      <c r="Q24" t="s">
        <v>1</v>
      </c>
      <c r="R24" t="s">
        <v>54</v>
      </c>
      <c r="S24" s="1">
        <v>43132</v>
      </c>
      <c r="T24" s="1">
        <v>43131</v>
      </c>
      <c r="U24" s="1">
        <v>43143</v>
      </c>
      <c r="W24" t="s">
        <v>55</v>
      </c>
      <c r="Z24" t="s">
        <v>55</v>
      </c>
      <c r="AB24" t="s">
        <v>55</v>
      </c>
      <c r="AC24" t="s">
        <v>55</v>
      </c>
      <c r="AF24" t="s">
        <v>139</v>
      </c>
      <c r="AG24" s="1">
        <v>42736</v>
      </c>
      <c r="AH24" t="s">
        <v>140</v>
      </c>
      <c r="AL24" t="s">
        <v>141</v>
      </c>
      <c r="AM24" s="1">
        <v>43131</v>
      </c>
      <c r="AN24">
        <v>34.47</v>
      </c>
      <c r="AO24">
        <v>0</v>
      </c>
      <c r="AP24">
        <v>6.89</v>
      </c>
      <c r="AQ24">
        <v>41.36</v>
      </c>
      <c r="AR24">
        <v>6.89</v>
      </c>
      <c r="AS24">
        <v>41.36</v>
      </c>
    </row>
    <row r="25" spans="1:45" x14ac:dyDescent="0.25">
      <c r="A25">
        <v>112</v>
      </c>
      <c r="B25">
        <v>190726138</v>
      </c>
      <c r="D25" t="s">
        <v>132</v>
      </c>
      <c r="E25">
        <v>107</v>
      </c>
      <c r="F25" t="s">
        <v>48</v>
      </c>
      <c r="G25" t="s">
        <v>133</v>
      </c>
      <c r="H25">
        <v>112</v>
      </c>
      <c r="I25">
        <v>691772248</v>
      </c>
      <c r="K25" t="s">
        <v>50</v>
      </c>
      <c r="L25">
        <v>107</v>
      </c>
      <c r="M25" t="s">
        <v>51</v>
      </c>
      <c r="N25" t="s">
        <v>52</v>
      </c>
      <c r="O25" t="s">
        <v>142</v>
      </c>
      <c r="Q25" t="s">
        <v>1</v>
      </c>
      <c r="R25" t="s">
        <v>54</v>
      </c>
      <c r="S25" s="1">
        <v>43136</v>
      </c>
      <c r="T25" s="1">
        <v>43131</v>
      </c>
      <c r="U25" s="1">
        <v>43143</v>
      </c>
      <c r="W25" t="s">
        <v>55</v>
      </c>
      <c r="Z25" t="s">
        <v>55</v>
      </c>
      <c r="AB25" t="s">
        <v>55</v>
      </c>
      <c r="AC25" t="s">
        <v>55</v>
      </c>
      <c r="AF25" t="s">
        <v>143</v>
      </c>
      <c r="AG25" s="1">
        <v>42848</v>
      </c>
      <c r="AH25" t="s">
        <v>63</v>
      </c>
      <c r="AL25" t="s">
        <v>143</v>
      </c>
      <c r="AM25" s="1">
        <v>43131</v>
      </c>
      <c r="AN25">
        <v>6.72</v>
      </c>
      <c r="AO25">
        <v>0</v>
      </c>
      <c r="AP25">
        <v>1.34</v>
      </c>
      <c r="AQ25">
        <v>8.06</v>
      </c>
      <c r="AR25">
        <v>1.34</v>
      </c>
      <c r="AS25">
        <v>8.06</v>
      </c>
    </row>
    <row r="26" spans="1:45" x14ac:dyDescent="0.25">
      <c r="A26">
        <v>112</v>
      </c>
      <c r="B26">
        <v>200180562</v>
      </c>
      <c r="C26" t="s">
        <v>90</v>
      </c>
      <c r="D26" t="s">
        <v>144</v>
      </c>
      <c r="E26">
        <v>271</v>
      </c>
      <c r="F26" t="s">
        <v>48</v>
      </c>
      <c r="G26" t="s">
        <v>145</v>
      </c>
      <c r="H26">
        <v>112</v>
      </c>
      <c r="I26">
        <v>691772248</v>
      </c>
      <c r="J26" t="s">
        <v>90</v>
      </c>
      <c r="K26" t="s">
        <v>74</v>
      </c>
      <c r="L26">
        <v>107</v>
      </c>
      <c r="M26" t="s">
        <v>51</v>
      </c>
      <c r="N26" t="s">
        <v>52</v>
      </c>
      <c r="O26" t="s">
        <v>146</v>
      </c>
      <c r="Q26" t="s">
        <v>1</v>
      </c>
      <c r="R26" t="s">
        <v>54</v>
      </c>
      <c r="S26" s="1">
        <v>43139</v>
      </c>
      <c r="T26" s="1">
        <v>43130</v>
      </c>
      <c r="U26" s="1">
        <v>43143</v>
      </c>
      <c r="W26" t="s">
        <v>55</v>
      </c>
      <c r="Z26" t="s">
        <v>55</v>
      </c>
      <c r="AB26" t="s">
        <v>55</v>
      </c>
      <c r="AC26" t="s">
        <v>55</v>
      </c>
      <c r="AF26" t="s">
        <v>147</v>
      </c>
      <c r="AG26" s="1">
        <v>42965</v>
      </c>
      <c r="AH26" t="s">
        <v>69</v>
      </c>
      <c r="AI26" t="s">
        <v>69</v>
      </c>
      <c r="AJ26">
        <v>401951</v>
      </c>
      <c r="AK26" t="s">
        <v>148</v>
      </c>
      <c r="AL26" t="s">
        <v>149</v>
      </c>
      <c r="AM26" s="1">
        <v>43130</v>
      </c>
      <c r="AN26">
        <v>90</v>
      </c>
      <c r="AO26">
        <v>0</v>
      </c>
      <c r="AP26">
        <v>18</v>
      </c>
      <c r="AQ26">
        <v>108</v>
      </c>
      <c r="AR26">
        <v>18</v>
      </c>
      <c r="AS26">
        <v>108</v>
      </c>
    </row>
    <row r="27" spans="1:45" x14ac:dyDescent="0.25">
      <c r="A27">
        <v>112</v>
      </c>
      <c r="B27">
        <v>691834846</v>
      </c>
      <c r="C27" t="s">
        <v>90</v>
      </c>
      <c r="D27" t="s">
        <v>150</v>
      </c>
      <c r="E27">
        <v>613</v>
      </c>
      <c r="F27" t="s">
        <v>48</v>
      </c>
      <c r="G27" t="s">
        <v>151</v>
      </c>
      <c r="H27">
        <v>112</v>
      </c>
      <c r="I27">
        <v>691772248</v>
      </c>
      <c r="J27" t="s">
        <v>90</v>
      </c>
      <c r="K27" t="s">
        <v>50</v>
      </c>
      <c r="L27">
        <v>107</v>
      </c>
      <c r="M27" t="s">
        <v>51</v>
      </c>
      <c r="N27" t="s">
        <v>52</v>
      </c>
      <c r="O27" t="s">
        <v>152</v>
      </c>
      <c r="Q27" t="s">
        <v>1</v>
      </c>
      <c r="R27" t="s">
        <v>54</v>
      </c>
      <c r="S27" s="1">
        <v>43137</v>
      </c>
      <c r="T27" s="1">
        <v>43130</v>
      </c>
      <c r="U27" s="1">
        <v>43143</v>
      </c>
      <c r="W27" t="s">
        <v>55</v>
      </c>
      <c r="Z27" t="s">
        <v>55</v>
      </c>
      <c r="AB27" t="s">
        <v>55</v>
      </c>
      <c r="AC27" t="s">
        <v>55</v>
      </c>
      <c r="AF27" t="s">
        <v>153</v>
      </c>
      <c r="AG27" s="1">
        <v>42936</v>
      </c>
      <c r="AH27" t="s">
        <v>154</v>
      </c>
      <c r="AI27" t="s">
        <v>154</v>
      </c>
      <c r="AJ27">
        <v>402961</v>
      </c>
      <c r="AK27" t="s">
        <v>155</v>
      </c>
      <c r="AL27" t="s">
        <v>156</v>
      </c>
      <c r="AM27" s="1">
        <v>43130</v>
      </c>
      <c r="AN27">
        <v>698.28</v>
      </c>
      <c r="AO27">
        <v>0</v>
      </c>
      <c r="AP27">
        <v>139.66</v>
      </c>
      <c r="AQ27">
        <v>837.94</v>
      </c>
      <c r="AR27">
        <v>139.66</v>
      </c>
      <c r="AS27">
        <v>837.94</v>
      </c>
    </row>
    <row r="28" spans="1:45" x14ac:dyDescent="0.25">
      <c r="A28">
        <v>112</v>
      </c>
      <c r="B28">
        <v>300042199</v>
      </c>
      <c r="D28" t="s">
        <v>85</v>
      </c>
      <c r="E28">
        <v>351</v>
      </c>
      <c r="F28" t="s">
        <v>48</v>
      </c>
      <c r="G28" t="s">
        <v>86</v>
      </c>
      <c r="H28">
        <v>112</v>
      </c>
      <c r="I28">
        <v>691772248</v>
      </c>
      <c r="K28" t="s">
        <v>50</v>
      </c>
      <c r="L28">
        <v>107</v>
      </c>
      <c r="M28" t="s">
        <v>51</v>
      </c>
      <c r="N28" t="s">
        <v>52</v>
      </c>
      <c r="O28" t="s">
        <v>157</v>
      </c>
      <c r="Q28" t="s">
        <v>1</v>
      </c>
      <c r="R28" t="s">
        <v>54</v>
      </c>
      <c r="S28" s="1">
        <v>43138</v>
      </c>
      <c r="T28" s="1">
        <v>43130</v>
      </c>
      <c r="U28" s="1">
        <v>43143</v>
      </c>
      <c r="W28" t="s">
        <v>55</v>
      </c>
      <c r="Z28" t="s">
        <v>55</v>
      </c>
      <c r="AB28" t="s">
        <v>55</v>
      </c>
      <c r="AC28" t="s">
        <v>55</v>
      </c>
      <c r="AF28" t="s">
        <v>158</v>
      </c>
      <c r="AG28" s="1">
        <v>42752</v>
      </c>
      <c r="AH28" t="s">
        <v>154</v>
      </c>
      <c r="AJ28">
        <v>402962</v>
      </c>
      <c r="AK28" t="s">
        <v>159</v>
      </c>
      <c r="AL28" t="s">
        <v>160</v>
      </c>
      <c r="AM28" s="1">
        <v>43130</v>
      </c>
      <c r="AN28">
        <v>5913.07</v>
      </c>
      <c r="AO28">
        <v>0</v>
      </c>
      <c r="AP28">
        <v>1182.6099999999999</v>
      </c>
      <c r="AQ28">
        <v>7095.68</v>
      </c>
      <c r="AR28">
        <v>1182.6099999999999</v>
      </c>
      <c r="AS28">
        <v>7095.68</v>
      </c>
    </row>
    <row r="29" spans="1:45" x14ac:dyDescent="0.25">
      <c r="A29">
        <v>112</v>
      </c>
      <c r="B29">
        <v>691834846</v>
      </c>
      <c r="C29" t="s">
        <v>90</v>
      </c>
      <c r="D29" t="s">
        <v>150</v>
      </c>
      <c r="E29">
        <v>613</v>
      </c>
      <c r="F29" t="s">
        <v>48</v>
      </c>
      <c r="G29" t="s">
        <v>151</v>
      </c>
      <c r="H29">
        <v>112</v>
      </c>
      <c r="I29">
        <v>691772248</v>
      </c>
      <c r="J29" t="s">
        <v>90</v>
      </c>
      <c r="K29" t="s">
        <v>50</v>
      </c>
      <c r="L29">
        <v>107</v>
      </c>
      <c r="M29" t="s">
        <v>51</v>
      </c>
      <c r="N29" t="s">
        <v>52</v>
      </c>
      <c r="O29" t="s">
        <v>161</v>
      </c>
      <c r="Q29" t="s">
        <v>1</v>
      </c>
      <c r="R29" t="s">
        <v>54</v>
      </c>
      <c r="S29" s="1">
        <v>43137</v>
      </c>
      <c r="T29" s="1">
        <v>43129</v>
      </c>
      <c r="U29" s="1">
        <v>43143</v>
      </c>
      <c r="W29" t="s">
        <v>55</v>
      </c>
      <c r="Z29" t="s">
        <v>55</v>
      </c>
      <c r="AB29" t="s">
        <v>55</v>
      </c>
      <c r="AC29" t="s">
        <v>55</v>
      </c>
      <c r="AF29" t="s">
        <v>153</v>
      </c>
      <c r="AG29" s="1">
        <v>42936</v>
      </c>
      <c r="AH29" t="s">
        <v>154</v>
      </c>
      <c r="AI29" t="s">
        <v>154</v>
      </c>
      <c r="AJ29">
        <v>402961</v>
      </c>
      <c r="AK29" t="s">
        <v>155</v>
      </c>
      <c r="AL29" t="s">
        <v>162</v>
      </c>
      <c r="AM29" s="1">
        <v>43129</v>
      </c>
      <c r="AN29">
        <v>1416.48</v>
      </c>
      <c r="AO29">
        <v>0</v>
      </c>
      <c r="AP29">
        <v>283.29000000000002</v>
      </c>
      <c r="AQ29">
        <v>1699.77</v>
      </c>
      <c r="AR29">
        <v>283.29000000000002</v>
      </c>
      <c r="AS29">
        <v>1699.77</v>
      </c>
    </row>
    <row r="30" spans="1:45" x14ac:dyDescent="0.25">
      <c r="A30">
        <v>112</v>
      </c>
      <c r="B30">
        <v>190063577</v>
      </c>
      <c r="D30" t="s">
        <v>163</v>
      </c>
      <c r="E30">
        <v>109</v>
      </c>
      <c r="F30" t="s">
        <v>48</v>
      </c>
      <c r="G30" t="s">
        <v>164</v>
      </c>
      <c r="H30">
        <v>112</v>
      </c>
      <c r="I30">
        <v>691772248</v>
      </c>
      <c r="K30" t="s">
        <v>74</v>
      </c>
      <c r="L30">
        <v>107</v>
      </c>
      <c r="M30" t="s">
        <v>51</v>
      </c>
      <c r="N30" t="s">
        <v>52</v>
      </c>
      <c r="O30" t="s">
        <v>165</v>
      </c>
      <c r="Q30" t="s">
        <v>1</v>
      </c>
      <c r="R30" t="s">
        <v>54</v>
      </c>
      <c r="S30" s="1">
        <v>43139</v>
      </c>
      <c r="T30" s="1">
        <v>43129</v>
      </c>
      <c r="U30" s="1">
        <v>43143</v>
      </c>
      <c r="W30" t="s">
        <v>55</v>
      </c>
      <c r="Z30" t="s">
        <v>55</v>
      </c>
      <c r="AB30" t="s">
        <v>55</v>
      </c>
      <c r="AC30" t="s">
        <v>55</v>
      </c>
      <c r="AF30" t="s">
        <v>166</v>
      </c>
      <c r="AG30" s="1">
        <v>43033</v>
      </c>
      <c r="AH30" t="s">
        <v>69</v>
      </c>
      <c r="AI30" t="s">
        <v>69</v>
      </c>
      <c r="AJ30">
        <v>401951</v>
      </c>
      <c r="AK30" t="s">
        <v>148</v>
      </c>
      <c r="AL30" t="s">
        <v>167</v>
      </c>
      <c r="AM30" s="1">
        <v>43129</v>
      </c>
      <c r="AN30">
        <v>13.4</v>
      </c>
      <c r="AO30">
        <v>0</v>
      </c>
      <c r="AP30">
        <v>2.68</v>
      </c>
      <c r="AQ30">
        <v>16.079999999999998</v>
      </c>
      <c r="AR30">
        <v>2.68</v>
      </c>
      <c r="AS30">
        <v>16.079999999999998</v>
      </c>
    </row>
    <row r="31" spans="1:45" x14ac:dyDescent="0.25">
      <c r="A31">
        <v>112</v>
      </c>
      <c r="B31">
        <v>191875572</v>
      </c>
      <c r="D31" t="s">
        <v>168</v>
      </c>
      <c r="E31">
        <v>112</v>
      </c>
      <c r="F31" t="s">
        <v>48</v>
      </c>
      <c r="G31" t="s">
        <v>169</v>
      </c>
      <c r="H31">
        <v>112</v>
      </c>
      <c r="I31">
        <v>691772248</v>
      </c>
      <c r="K31" t="s">
        <v>170</v>
      </c>
      <c r="L31">
        <v>107</v>
      </c>
      <c r="M31" t="s">
        <v>51</v>
      </c>
      <c r="N31" t="s">
        <v>52</v>
      </c>
      <c r="O31" t="s">
        <v>171</v>
      </c>
      <c r="Q31" t="s">
        <v>1</v>
      </c>
      <c r="R31" t="s">
        <v>54</v>
      </c>
      <c r="S31" s="1">
        <v>43136</v>
      </c>
      <c r="T31" s="1">
        <v>43126</v>
      </c>
      <c r="U31" s="1">
        <v>43143</v>
      </c>
      <c r="W31" t="s">
        <v>55</v>
      </c>
      <c r="Z31" t="s">
        <v>55</v>
      </c>
      <c r="AB31" t="s">
        <v>55</v>
      </c>
      <c r="AC31" t="s">
        <v>55</v>
      </c>
      <c r="AF31" t="s">
        <v>172</v>
      </c>
      <c r="AG31" s="1">
        <v>41911</v>
      </c>
      <c r="AH31" t="s">
        <v>154</v>
      </c>
      <c r="AI31" t="s">
        <v>154</v>
      </c>
      <c r="AJ31">
        <v>402961</v>
      </c>
      <c r="AK31" t="s">
        <v>173</v>
      </c>
      <c r="AL31" t="s">
        <v>174</v>
      </c>
      <c r="AM31" s="1">
        <v>43126</v>
      </c>
      <c r="AN31">
        <v>2482.1999999999998</v>
      </c>
      <c r="AO31">
        <v>0</v>
      </c>
      <c r="AP31">
        <v>496.44</v>
      </c>
      <c r="AQ31">
        <v>2978.64</v>
      </c>
      <c r="AR31">
        <v>496.44</v>
      </c>
      <c r="AS31">
        <v>2978.64</v>
      </c>
    </row>
    <row r="32" spans="1:45" x14ac:dyDescent="0.25">
      <c r="A32">
        <v>112</v>
      </c>
      <c r="B32">
        <v>100371574</v>
      </c>
      <c r="D32" t="s">
        <v>175</v>
      </c>
      <c r="E32">
        <v>109</v>
      </c>
      <c r="F32" t="s">
        <v>48</v>
      </c>
      <c r="G32" t="s">
        <v>176</v>
      </c>
      <c r="H32">
        <v>112</v>
      </c>
      <c r="I32">
        <v>691772248</v>
      </c>
      <c r="J32" t="s">
        <v>90</v>
      </c>
      <c r="K32" t="s">
        <v>50</v>
      </c>
      <c r="L32">
        <v>107</v>
      </c>
      <c r="M32" t="s">
        <v>51</v>
      </c>
      <c r="N32" t="s">
        <v>52</v>
      </c>
      <c r="O32" t="s">
        <v>177</v>
      </c>
      <c r="Q32" t="s">
        <v>1</v>
      </c>
      <c r="R32" t="s">
        <v>54</v>
      </c>
      <c r="S32" s="1">
        <v>43137</v>
      </c>
      <c r="T32" s="1">
        <v>43126</v>
      </c>
      <c r="U32" s="1">
        <v>43143</v>
      </c>
      <c r="W32" t="s">
        <v>55</v>
      </c>
      <c r="Z32" t="s">
        <v>55</v>
      </c>
      <c r="AB32" t="s">
        <v>55</v>
      </c>
      <c r="AC32" t="s">
        <v>55</v>
      </c>
      <c r="AF32" t="s">
        <v>178</v>
      </c>
      <c r="AG32" s="1">
        <v>42886</v>
      </c>
      <c r="AH32" t="s">
        <v>154</v>
      </c>
      <c r="AJ32">
        <v>402961</v>
      </c>
      <c r="AK32" t="s">
        <v>179</v>
      </c>
      <c r="AL32" t="s">
        <v>180</v>
      </c>
      <c r="AM32" s="1">
        <v>43126</v>
      </c>
      <c r="AN32">
        <v>319.66000000000003</v>
      </c>
      <c r="AO32">
        <v>0</v>
      </c>
      <c r="AP32">
        <v>63.94</v>
      </c>
      <c r="AQ32">
        <v>383.6</v>
      </c>
      <c r="AR32">
        <v>63.94</v>
      </c>
      <c r="AS32">
        <v>383.6</v>
      </c>
    </row>
    <row r="33" spans="1:45" x14ac:dyDescent="0.25">
      <c r="A33">
        <v>112</v>
      </c>
      <c r="B33">
        <v>191875572</v>
      </c>
      <c r="D33" t="s">
        <v>168</v>
      </c>
      <c r="E33">
        <v>112</v>
      </c>
      <c r="F33" t="s">
        <v>48</v>
      </c>
      <c r="G33" t="s">
        <v>169</v>
      </c>
      <c r="H33">
        <v>112</v>
      </c>
      <c r="I33">
        <v>691772248</v>
      </c>
      <c r="K33" t="s">
        <v>170</v>
      </c>
      <c r="L33">
        <v>107</v>
      </c>
      <c r="M33" t="s">
        <v>51</v>
      </c>
      <c r="N33" t="s">
        <v>52</v>
      </c>
      <c r="O33" t="s">
        <v>181</v>
      </c>
      <c r="Q33" t="s">
        <v>1</v>
      </c>
      <c r="R33" t="s">
        <v>54</v>
      </c>
      <c r="S33" s="1">
        <v>43136</v>
      </c>
      <c r="T33" s="1">
        <v>43125</v>
      </c>
      <c r="U33" s="1">
        <v>43143</v>
      </c>
      <c r="W33" t="s">
        <v>55</v>
      </c>
      <c r="Z33" t="s">
        <v>55</v>
      </c>
      <c r="AB33" t="s">
        <v>55</v>
      </c>
      <c r="AC33" t="s">
        <v>55</v>
      </c>
      <c r="AF33" t="s">
        <v>172</v>
      </c>
      <c r="AG33" s="1">
        <v>41911</v>
      </c>
      <c r="AH33" t="s">
        <v>154</v>
      </c>
      <c r="AI33" t="s">
        <v>154</v>
      </c>
      <c r="AJ33">
        <v>402961</v>
      </c>
      <c r="AK33" t="s">
        <v>173</v>
      </c>
      <c r="AL33" t="s">
        <v>182</v>
      </c>
      <c r="AM33" s="1">
        <v>43125</v>
      </c>
      <c r="AN33">
        <v>2836.8</v>
      </c>
      <c r="AO33">
        <v>0</v>
      </c>
      <c r="AP33">
        <v>567.36</v>
      </c>
      <c r="AQ33">
        <v>3404.16</v>
      </c>
      <c r="AR33">
        <v>567.36</v>
      </c>
      <c r="AS33">
        <v>3404.16</v>
      </c>
    </row>
    <row r="34" spans="1:45" x14ac:dyDescent="0.25">
      <c r="A34">
        <v>112</v>
      </c>
      <c r="B34">
        <v>101223447</v>
      </c>
      <c r="D34" t="s">
        <v>79</v>
      </c>
      <c r="E34">
        <v>111</v>
      </c>
      <c r="F34" t="s">
        <v>48</v>
      </c>
      <c r="G34" t="s">
        <v>80</v>
      </c>
      <c r="H34">
        <v>112</v>
      </c>
      <c r="I34">
        <v>691772248</v>
      </c>
      <c r="K34" t="s">
        <v>81</v>
      </c>
      <c r="L34">
        <v>107</v>
      </c>
      <c r="M34" t="s">
        <v>51</v>
      </c>
      <c r="N34" t="s">
        <v>52</v>
      </c>
      <c r="O34" t="s">
        <v>183</v>
      </c>
      <c r="Q34" t="s">
        <v>1</v>
      </c>
      <c r="R34" t="s">
        <v>54</v>
      </c>
      <c r="S34" s="1">
        <v>43129</v>
      </c>
      <c r="T34" s="1">
        <v>43125</v>
      </c>
      <c r="U34" s="1">
        <v>43143</v>
      </c>
      <c r="W34" t="s">
        <v>55</v>
      </c>
      <c r="Z34" t="s">
        <v>55</v>
      </c>
      <c r="AB34" t="s">
        <v>55</v>
      </c>
      <c r="AC34" t="s">
        <v>55</v>
      </c>
      <c r="AF34" t="s">
        <v>83</v>
      </c>
      <c r="AG34" s="1">
        <v>42074</v>
      </c>
      <c r="AH34" t="s">
        <v>63</v>
      </c>
      <c r="AL34" t="s">
        <v>184</v>
      </c>
      <c r="AM34" s="1">
        <v>43125</v>
      </c>
      <c r="AN34">
        <v>14.17</v>
      </c>
      <c r="AO34">
        <v>0</v>
      </c>
      <c r="AP34">
        <v>2.83</v>
      </c>
      <c r="AQ34">
        <v>17</v>
      </c>
      <c r="AR34">
        <v>2.83</v>
      </c>
      <c r="AS34">
        <v>17</v>
      </c>
    </row>
    <row r="35" spans="1:45" x14ac:dyDescent="0.25">
      <c r="A35">
        <v>112</v>
      </c>
      <c r="B35">
        <v>691834846</v>
      </c>
      <c r="C35" t="s">
        <v>90</v>
      </c>
      <c r="D35" t="s">
        <v>150</v>
      </c>
      <c r="E35">
        <v>613</v>
      </c>
      <c r="F35" t="s">
        <v>48</v>
      </c>
      <c r="G35" t="s">
        <v>151</v>
      </c>
      <c r="H35">
        <v>112</v>
      </c>
      <c r="I35">
        <v>691772248</v>
      </c>
      <c r="J35" t="s">
        <v>90</v>
      </c>
      <c r="K35" t="s">
        <v>50</v>
      </c>
      <c r="L35">
        <v>107</v>
      </c>
      <c r="M35" t="s">
        <v>51</v>
      </c>
      <c r="N35" t="s">
        <v>52</v>
      </c>
      <c r="O35" t="s">
        <v>185</v>
      </c>
      <c r="Q35" t="s">
        <v>1</v>
      </c>
      <c r="R35" t="s">
        <v>54</v>
      </c>
      <c r="S35" s="1">
        <v>43137</v>
      </c>
      <c r="T35" s="1">
        <v>43125</v>
      </c>
      <c r="U35" s="1">
        <v>43143</v>
      </c>
      <c r="W35" t="s">
        <v>55</v>
      </c>
      <c r="Z35" t="s">
        <v>55</v>
      </c>
      <c r="AB35" t="s">
        <v>55</v>
      </c>
      <c r="AC35" t="s">
        <v>55</v>
      </c>
      <c r="AF35" t="s">
        <v>153</v>
      </c>
      <c r="AG35" s="1">
        <v>42936</v>
      </c>
      <c r="AH35" t="s">
        <v>154</v>
      </c>
      <c r="AI35" t="s">
        <v>154</v>
      </c>
      <c r="AJ35">
        <v>402961</v>
      </c>
      <c r="AK35" t="s">
        <v>155</v>
      </c>
      <c r="AL35" t="s">
        <v>186</v>
      </c>
      <c r="AM35" s="1">
        <v>43125</v>
      </c>
      <c r="AN35">
        <v>1809.16</v>
      </c>
      <c r="AO35">
        <v>0</v>
      </c>
      <c r="AP35">
        <v>361.84</v>
      </c>
      <c r="AQ35">
        <v>2171</v>
      </c>
      <c r="AR35">
        <v>361.84</v>
      </c>
      <c r="AS35">
        <v>2171</v>
      </c>
    </row>
    <row r="36" spans="1:45" x14ac:dyDescent="0.25">
      <c r="A36">
        <v>112</v>
      </c>
      <c r="B36">
        <v>191875572</v>
      </c>
      <c r="D36" t="s">
        <v>168</v>
      </c>
      <c r="E36">
        <v>112</v>
      </c>
      <c r="F36" t="s">
        <v>48</v>
      </c>
      <c r="G36" t="s">
        <v>169</v>
      </c>
      <c r="H36">
        <v>112</v>
      </c>
      <c r="I36">
        <v>691772248</v>
      </c>
      <c r="K36" t="s">
        <v>170</v>
      </c>
      <c r="L36">
        <v>107</v>
      </c>
      <c r="M36" t="s">
        <v>51</v>
      </c>
      <c r="N36" t="s">
        <v>52</v>
      </c>
      <c r="O36" t="s">
        <v>187</v>
      </c>
      <c r="Q36" t="s">
        <v>1</v>
      </c>
      <c r="R36" t="s">
        <v>54</v>
      </c>
      <c r="S36" s="1">
        <v>43136</v>
      </c>
      <c r="T36" s="1">
        <v>43125</v>
      </c>
      <c r="U36" s="1">
        <v>43143</v>
      </c>
      <c r="W36" t="s">
        <v>55</v>
      </c>
      <c r="Z36" t="s">
        <v>55</v>
      </c>
      <c r="AB36" t="s">
        <v>55</v>
      </c>
      <c r="AC36" t="s">
        <v>55</v>
      </c>
      <c r="AF36" t="s">
        <v>172</v>
      </c>
      <c r="AG36" s="1">
        <v>41911</v>
      </c>
      <c r="AH36" t="s">
        <v>69</v>
      </c>
      <c r="AI36" t="s">
        <v>69</v>
      </c>
      <c r="AJ36">
        <v>401951</v>
      </c>
      <c r="AK36" t="s">
        <v>188</v>
      </c>
      <c r="AL36" t="s">
        <v>189</v>
      </c>
      <c r="AM36" s="1">
        <v>43125</v>
      </c>
      <c r="AN36">
        <v>15883.98</v>
      </c>
      <c r="AO36">
        <v>0</v>
      </c>
      <c r="AP36">
        <v>3176.8</v>
      </c>
      <c r="AQ36">
        <v>19060.78</v>
      </c>
      <c r="AR36">
        <v>3176.8</v>
      </c>
      <c r="AS36">
        <v>19060.78</v>
      </c>
    </row>
    <row r="37" spans="1:45" x14ac:dyDescent="0.25">
      <c r="A37">
        <v>112</v>
      </c>
      <c r="B37">
        <v>101223447</v>
      </c>
      <c r="D37" t="s">
        <v>79</v>
      </c>
      <c r="E37">
        <v>111</v>
      </c>
      <c r="F37" t="s">
        <v>48</v>
      </c>
      <c r="G37" t="s">
        <v>190</v>
      </c>
      <c r="H37">
        <v>112</v>
      </c>
      <c r="I37">
        <v>691772248</v>
      </c>
      <c r="K37" t="s">
        <v>81</v>
      </c>
      <c r="L37">
        <v>107</v>
      </c>
      <c r="M37" t="s">
        <v>51</v>
      </c>
      <c r="N37" t="s">
        <v>52</v>
      </c>
      <c r="O37" t="s">
        <v>191</v>
      </c>
      <c r="Q37" t="s">
        <v>1</v>
      </c>
      <c r="R37" t="s">
        <v>54</v>
      </c>
      <c r="S37" s="1">
        <v>43129</v>
      </c>
      <c r="T37" s="1">
        <v>43124</v>
      </c>
      <c r="U37" s="1">
        <v>43143</v>
      </c>
      <c r="W37" t="s">
        <v>55</v>
      </c>
      <c r="Z37" t="s">
        <v>55</v>
      </c>
      <c r="AB37" t="s">
        <v>55</v>
      </c>
      <c r="AC37" t="s">
        <v>55</v>
      </c>
      <c r="AF37" t="s">
        <v>83</v>
      </c>
      <c r="AG37" s="1">
        <v>42074</v>
      </c>
      <c r="AH37" t="s">
        <v>63</v>
      </c>
      <c r="AL37" t="s">
        <v>192</v>
      </c>
      <c r="AM37" s="1">
        <v>43124</v>
      </c>
      <c r="AN37">
        <v>14.17</v>
      </c>
      <c r="AO37">
        <v>0</v>
      </c>
      <c r="AP37">
        <v>2.83</v>
      </c>
      <c r="AQ37">
        <v>17</v>
      </c>
      <c r="AR37">
        <v>2.83</v>
      </c>
      <c r="AS37">
        <v>17</v>
      </c>
    </row>
    <row r="38" spans="1:45" x14ac:dyDescent="0.25">
      <c r="A38">
        <v>112</v>
      </c>
      <c r="B38">
        <v>200180562</v>
      </c>
      <c r="C38" t="s">
        <v>90</v>
      </c>
      <c r="D38" t="s">
        <v>144</v>
      </c>
      <c r="E38">
        <v>271</v>
      </c>
      <c r="F38" t="s">
        <v>48</v>
      </c>
      <c r="G38" t="s">
        <v>145</v>
      </c>
      <c r="H38">
        <v>112</v>
      </c>
      <c r="I38">
        <v>691772248</v>
      </c>
      <c r="J38" t="s">
        <v>90</v>
      </c>
      <c r="K38" t="s">
        <v>74</v>
      </c>
      <c r="L38">
        <v>107</v>
      </c>
      <c r="M38" t="s">
        <v>51</v>
      </c>
      <c r="N38" t="s">
        <v>52</v>
      </c>
      <c r="O38" t="s">
        <v>193</v>
      </c>
      <c r="Q38" t="s">
        <v>1</v>
      </c>
      <c r="R38" t="s">
        <v>54</v>
      </c>
      <c r="S38" s="1">
        <v>43130</v>
      </c>
      <c r="T38" s="1">
        <v>43124</v>
      </c>
      <c r="U38" s="1">
        <v>43143</v>
      </c>
      <c r="W38" t="s">
        <v>55</v>
      </c>
      <c r="Z38" t="s">
        <v>55</v>
      </c>
      <c r="AB38" t="s">
        <v>55</v>
      </c>
      <c r="AC38" t="s">
        <v>55</v>
      </c>
      <c r="AF38" t="s">
        <v>147</v>
      </c>
      <c r="AG38" s="1">
        <v>42965</v>
      </c>
      <c r="AH38" t="s">
        <v>69</v>
      </c>
      <c r="AI38" t="s">
        <v>69</v>
      </c>
      <c r="AJ38">
        <v>401951</v>
      </c>
      <c r="AK38" t="s">
        <v>148</v>
      </c>
      <c r="AL38" t="s">
        <v>194</v>
      </c>
      <c r="AM38" s="1">
        <v>43124</v>
      </c>
      <c r="AN38">
        <v>208.34</v>
      </c>
      <c r="AO38">
        <v>0</v>
      </c>
      <c r="AP38">
        <v>41.67</v>
      </c>
      <c r="AQ38">
        <v>250.01</v>
      </c>
      <c r="AR38">
        <v>41.67</v>
      </c>
      <c r="AS38">
        <v>250.01</v>
      </c>
    </row>
    <row r="39" spans="1:45" x14ac:dyDescent="0.25">
      <c r="A39">
        <v>112</v>
      </c>
      <c r="B39">
        <v>200180562</v>
      </c>
      <c r="C39" t="s">
        <v>90</v>
      </c>
      <c r="D39" t="s">
        <v>144</v>
      </c>
      <c r="E39">
        <v>271</v>
      </c>
      <c r="F39" t="s">
        <v>48</v>
      </c>
      <c r="G39" t="s">
        <v>145</v>
      </c>
      <c r="H39">
        <v>112</v>
      </c>
      <c r="I39">
        <v>691772248</v>
      </c>
      <c r="J39" t="s">
        <v>90</v>
      </c>
      <c r="K39" t="s">
        <v>74</v>
      </c>
      <c r="L39">
        <v>107</v>
      </c>
      <c r="M39" t="s">
        <v>51</v>
      </c>
      <c r="N39" t="s">
        <v>52</v>
      </c>
      <c r="O39" t="s">
        <v>195</v>
      </c>
      <c r="Q39" t="s">
        <v>1</v>
      </c>
      <c r="R39" t="s">
        <v>54</v>
      </c>
      <c r="S39" s="1">
        <v>43130</v>
      </c>
      <c r="T39" s="1">
        <v>43124</v>
      </c>
      <c r="U39" s="1">
        <v>43143</v>
      </c>
      <c r="W39" t="s">
        <v>55</v>
      </c>
      <c r="Z39" t="s">
        <v>55</v>
      </c>
      <c r="AB39" t="s">
        <v>55</v>
      </c>
      <c r="AC39" t="s">
        <v>55</v>
      </c>
      <c r="AF39" t="s">
        <v>147</v>
      </c>
      <c r="AG39" s="1">
        <v>42965</v>
      </c>
      <c r="AH39" t="s">
        <v>69</v>
      </c>
      <c r="AI39" t="s">
        <v>69</v>
      </c>
      <c r="AJ39">
        <v>401951</v>
      </c>
      <c r="AK39" t="s">
        <v>148</v>
      </c>
      <c r="AL39" t="s">
        <v>196</v>
      </c>
      <c r="AM39" s="1">
        <v>43124</v>
      </c>
      <c r="AN39">
        <v>440</v>
      </c>
      <c r="AO39">
        <v>0</v>
      </c>
      <c r="AP39">
        <v>88</v>
      </c>
      <c r="AQ39">
        <v>528</v>
      </c>
      <c r="AR39">
        <v>88</v>
      </c>
      <c r="AS39">
        <v>528</v>
      </c>
    </row>
    <row r="40" spans="1:45" x14ac:dyDescent="0.25">
      <c r="A40">
        <v>112</v>
      </c>
      <c r="B40">
        <v>190542056</v>
      </c>
      <c r="D40" t="s">
        <v>72</v>
      </c>
      <c r="E40">
        <v>105</v>
      </c>
      <c r="F40" t="s">
        <v>48</v>
      </c>
      <c r="G40" t="s">
        <v>73</v>
      </c>
      <c r="H40">
        <v>112</v>
      </c>
      <c r="I40">
        <v>691772248</v>
      </c>
      <c r="K40" t="s">
        <v>74</v>
      </c>
      <c r="L40">
        <v>107</v>
      </c>
      <c r="M40" t="s">
        <v>51</v>
      </c>
      <c r="N40" t="s">
        <v>52</v>
      </c>
      <c r="O40" t="s">
        <v>197</v>
      </c>
      <c r="Q40" t="s">
        <v>1</v>
      </c>
      <c r="R40" t="s">
        <v>54</v>
      </c>
      <c r="S40" s="1">
        <v>43139</v>
      </c>
      <c r="T40" s="1">
        <v>43124</v>
      </c>
      <c r="U40" s="1">
        <v>43143</v>
      </c>
      <c r="W40" t="s">
        <v>55</v>
      </c>
      <c r="Z40" t="s">
        <v>55</v>
      </c>
      <c r="AB40" t="s">
        <v>55</v>
      </c>
      <c r="AC40" t="s">
        <v>55</v>
      </c>
      <c r="AF40" t="s">
        <v>198</v>
      </c>
      <c r="AG40" s="1">
        <v>42405</v>
      </c>
      <c r="AH40" t="s">
        <v>77</v>
      </c>
      <c r="AI40" t="s">
        <v>77</v>
      </c>
      <c r="AL40" t="s">
        <v>199</v>
      </c>
      <c r="AM40" s="1">
        <v>43124</v>
      </c>
      <c r="AN40">
        <v>15</v>
      </c>
      <c r="AO40">
        <v>0</v>
      </c>
      <c r="AP40">
        <v>3</v>
      </c>
      <c r="AQ40">
        <v>18</v>
      </c>
      <c r="AR40">
        <v>3</v>
      </c>
      <c r="AS40">
        <v>18</v>
      </c>
    </row>
    <row r="41" spans="1:45" x14ac:dyDescent="0.25">
      <c r="A41">
        <v>112</v>
      </c>
      <c r="B41">
        <v>691834846</v>
      </c>
      <c r="C41" t="s">
        <v>90</v>
      </c>
      <c r="D41" t="s">
        <v>150</v>
      </c>
      <c r="E41">
        <v>613</v>
      </c>
      <c r="F41" t="s">
        <v>48</v>
      </c>
      <c r="G41" t="s">
        <v>151</v>
      </c>
      <c r="H41">
        <v>112</v>
      </c>
      <c r="I41">
        <v>691772248</v>
      </c>
      <c r="J41" t="s">
        <v>90</v>
      </c>
      <c r="K41" t="s">
        <v>50</v>
      </c>
      <c r="L41">
        <v>107</v>
      </c>
      <c r="M41" t="s">
        <v>51</v>
      </c>
      <c r="N41" t="s">
        <v>52</v>
      </c>
      <c r="O41" t="s">
        <v>200</v>
      </c>
      <c r="Q41" t="s">
        <v>1</v>
      </c>
      <c r="R41" t="s">
        <v>54</v>
      </c>
      <c r="S41" s="1">
        <v>43136</v>
      </c>
      <c r="T41" s="1">
        <v>43123</v>
      </c>
      <c r="U41" s="1">
        <v>43143</v>
      </c>
      <c r="W41" t="s">
        <v>55</v>
      </c>
      <c r="Z41" t="s">
        <v>55</v>
      </c>
      <c r="AB41" t="s">
        <v>55</v>
      </c>
      <c r="AC41" t="s">
        <v>55</v>
      </c>
      <c r="AF41" t="s">
        <v>153</v>
      </c>
      <c r="AG41" s="1">
        <v>42936</v>
      </c>
      <c r="AH41" t="s">
        <v>154</v>
      </c>
      <c r="AI41" t="s">
        <v>154</v>
      </c>
      <c r="AJ41">
        <v>402961</v>
      </c>
      <c r="AK41" t="s">
        <v>155</v>
      </c>
      <c r="AL41" t="s">
        <v>201</v>
      </c>
      <c r="AM41" s="1">
        <v>43123</v>
      </c>
      <c r="AN41">
        <v>326.17</v>
      </c>
      <c r="AO41">
        <v>0</v>
      </c>
      <c r="AP41">
        <v>65.23</v>
      </c>
      <c r="AQ41">
        <v>391.4</v>
      </c>
      <c r="AR41">
        <v>65.23</v>
      </c>
      <c r="AS41">
        <v>391.4</v>
      </c>
    </row>
    <row r="42" spans="1:45" x14ac:dyDescent="0.25">
      <c r="A42">
        <v>112</v>
      </c>
      <c r="B42">
        <v>691834846</v>
      </c>
      <c r="C42" t="s">
        <v>90</v>
      </c>
      <c r="D42" t="s">
        <v>150</v>
      </c>
      <c r="E42">
        <v>613</v>
      </c>
      <c r="F42" t="s">
        <v>48</v>
      </c>
      <c r="G42" t="s">
        <v>151</v>
      </c>
      <c r="H42">
        <v>112</v>
      </c>
      <c r="I42">
        <v>691772248</v>
      </c>
      <c r="J42" t="s">
        <v>90</v>
      </c>
      <c r="K42" t="s">
        <v>50</v>
      </c>
      <c r="L42">
        <v>107</v>
      </c>
      <c r="M42" t="s">
        <v>51</v>
      </c>
      <c r="N42" t="s">
        <v>52</v>
      </c>
      <c r="O42" t="s">
        <v>202</v>
      </c>
      <c r="Q42" t="s">
        <v>1</v>
      </c>
      <c r="R42" t="s">
        <v>54</v>
      </c>
      <c r="S42" s="1">
        <v>43136</v>
      </c>
      <c r="T42" s="1">
        <v>43122</v>
      </c>
      <c r="U42" s="1">
        <v>43143</v>
      </c>
      <c r="W42" t="s">
        <v>55</v>
      </c>
      <c r="Z42" t="s">
        <v>55</v>
      </c>
      <c r="AB42" t="s">
        <v>55</v>
      </c>
      <c r="AC42" t="s">
        <v>55</v>
      </c>
      <c r="AF42" t="s">
        <v>153</v>
      </c>
      <c r="AG42" s="1">
        <v>42936</v>
      </c>
      <c r="AH42" t="s">
        <v>203</v>
      </c>
      <c r="AI42" t="s">
        <v>203</v>
      </c>
      <c r="AJ42">
        <v>402961</v>
      </c>
      <c r="AK42" t="s">
        <v>155</v>
      </c>
      <c r="AL42" t="s">
        <v>204</v>
      </c>
      <c r="AM42" s="1">
        <v>43122</v>
      </c>
      <c r="AN42">
        <v>1551.66</v>
      </c>
      <c r="AO42">
        <v>0</v>
      </c>
      <c r="AP42">
        <v>310.33</v>
      </c>
      <c r="AQ42">
        <v>1861.99</v>
      </c>
      <c r="AR42">
        <v>310.33</v>
      </c>
      <c r="AS42">
        <v>1861.99</v>
      </c>
    </row>
    <row r="43" spans="1:45" x14ac:dyDescent="0.25">
      <c r="A43">
        <v>112</v>
      </c>
      <c r="B43">
        <v>190063577</v>
      </c>
      <c r="D43" t="s">
        <v>163</v>
      </c>
      <c r="E43">
        <v>109</v>
      </c>
      <c r="F43" t="s">
        <v>48</v>
      </c>
      <c r="G43" t="s">
        <v>164</v>
      </c>
      <c r="H43">
        <v>112</v>
      </c>
      <c r="I43">
        <v>691772248</v>
      </c>
      <c r="K43" t="s">
        <v>74</v>
      </c>
      <c r="L43">
        <v>107</v>
      </c>
      <c r="M43" t="s">
        <v>51</v>
      </c>
      <c r="N43" t="s">
        <v>52</v>
      </c>
      <c r="O43" t="s">
        <v>205</v>
      </c>
      <c r="Q43" t="s">
        <v>1</v>
      </c>
      <c r="R43" t="s">
        <v>54</v>
      </c>
      <c r="S43" s="1">
        <v>43132</v>
      </c>
      <c r="T43" s="1">
        <v>43122</v>
      </c>
      <c r="U43" s="1">
        <v>43143</v>
      </c>
      <c r="W43" t="s">
        <v>55</v>
      </c>
      <c r="Z43" t="s">
        <v>55</v>
      </c>
      <c r="AB43" t="s">
        <v>55</v>
      </c>
      <c r="AC43" t="s">
        <v>55</v>
      </c>
      <c r="AF43" t="s">
        <v>166</v>
      </c>
      <c r="AG43" s="1">
        <v>43033</v>
      </c>
      <c r="AH43" t="s">
        <v>154</v>
      </c>
      <c r="AI43" t="s">
        <v>154</v>
      </c>
      <c r="AJ43">
        <v>402962</v>
      </c>
      <c r="AK43" t="s">
        <v>206</v>
      </c>
      <c r="AL43" t="s">
        <v>207</v>
      </c>
      <c r="AM43" s="1">
        <v>43122</v>
      </c>
      <c r="AN43">
        <v>52.15</v>
      </c>
      <c r="AO43">
        <v>0</v>
      </c>
      <c r="AP43">
        <v>10.43</v>
      </c>
      <c r="AQ43">
        <v>62.58</v>
      </c>
      <c r="AR43">
        <v>10.43</v>
      </c>
      <c r="AS43">
        <v>62.58</v>
      </c>
    </row>
    <row r="44" spans="1:45" x14ac:dyDescent="0.25">
      <c r="A44">
        <v>112</v>
      </c>
      <c r="B44">
        <v>300044043</v>
      </c>
      <c r="C44" t="s">
        <v>90</v>
      </c>
      <c r="D44" t="s">
        <v>208</v>
      </c>
      <c r="E44">
        <v>107</v>
      </c>
      <c r="F44" t="s">
        <v>48</v>
      </c>
      <c r="G44" t="s">
        <v>209</v>
      </c>
      <c r="H44">
        <v>112</v>
      </c>
      <c r="I44">
        <v>691772248</v>
      </c>
      <c r="J44" t="s">
        <v>90</v>
      </c>
      <c r="K44" t="s">
        <v>50</v>
      </c>
      <c r="L44">
        <v>107</v>
      </c>
      <c r="M44" t="s">
        <v>51</v>
      </c>
      <c r="N44" t="s">
        <v>52</v>
      </c>
      <c r="O44" t="s">
        <v>210</v>
      </c>
      <c r="Q44" t="s">
        <v>1</v>
      </c>
      <c r="R44" t="s">
        <v>105</v>
      </c>
      <c r="S44" s="1">
        <v>43137</v>
      </c>
      <c r="T44" s="1">
        <v>43122</v>
      </c>
      <c r="W44" t="s">
        <v>55</v>
      </c>
      <c r="Z44" t="s">
        <v>55</v>
      </c>
      <c r="AB44" t="s">
        <v>55</v>
      </c>
      <c r="AC44" t="s">
        <v>55</v>
      </c>
      <c r="AF44" t="s">
        <v>211</v>
      </c>
      <c r="AG44" s="1">
        <v>43119</v>
      </c>
      <c r="AH44" t="s">
        <v>154</v>
      </c>
      <c r="AI44" t="s">
        <v>154</v>
      </c>
      <c r="AJ44">
        <v>402961</v>
      </c>
      <c r="AK44" t="s">
        <v>212</v>
      </c>
      <c r="AL44" t="s">
        <v>213</v>
      </c>
      <c r="AM44" s="1">
        <v>43122</v>
      </c>
      <c r="AN44">
        <v>1350</v>
      </c>
      <c r="AO44">
        <v>0</v>
      </c>
      <c r="AP44">
        <v>270</v>
      </c>
      <c r="AQ44">
        <v>1620</v>
      </c>
      <c r="AR44">
        <v>270</v>
      </c>
      <c r="AS44">
        <v>1620</v>
      </c>
    </row>
    <row r="45" spans="1:45" x14ac:dyDescent="0.25">
      <c r="A45">
        <v>112</v>
      </c>
      <c r="B45">
        <v>300044043</v>
      </c>
      <c r="C45" t="s">
        <v>90</v>
      </c>
      <c r="D45" t="s">
        <v>208</v>
      </c>
      <c r="E45">
        <v>107</v>
      </c>
      <c r="F45" t="s">
        <v>48</v>
      </c>
      <c r="G45" t="s">
        <v>209</v>
      </c>
      <c r="H45">
        <v>112</v>
      </c>
      <c r="I45">
        <v>691772248</v>
      </c>
      <c r="J45" t="s">
        <v>90</v>
      </c>
      <c r="K45" t="s">
        <v>50</v>
      </c>
      <c r="L45">
        <v>107</v>
      </c>
      <c r="M45" t="s">
        <v>51</v>
      </c>
      <c r="N45" t="s">
        <v>52</v>
      </c>
      <c r="O45" t="s">
        <v>214</v>
      </c>
      <c r="Q45" t="s">
        <v>1</v>
      </c>
      <c r="R45" t="s">
        <v>54</v>
      </c>
      <c r="S45" s="1">
        <v>43137</v>
      </c>
      <c r="T45" s="1">
        <v>43120</v>
      </c>
      <c r="U45" s="1">
        <v>43143</v>
      </c>
      <c r="W45" t="s">
        <v>55</v>
      </c>
      <c r="Z45" t="s">
        <v>55</v>
      </c>
      <c r="AB45" t="s">
        <v>55</v>
      </c>
      <c r="AC45" t="s">
        <v>55</v>
      </c>
      <c r="AF45" t="s">
        <v>215</v>
      </c>
      <c r="AG45" s="1">
        <v>42801</v>
      </c>
      <c r="AH45" t="s">
        <v>154</v>
      </c>
      <c r="AI45" t="s">
        <v>154</v>
      </c>
      <c r="AJ45">
        <v>402961</v>
      </c>
      <c r="AK45" t="s">
        <v>212</v>
      </c>
      <c r="AL45" t="s">
        <v>216</v>
      </c>
      <c r="AM45" s="1">
        <v>43120</v>
      </c>
      <c r="AN45">
        <v>530</v>
      </c>
      <c r="AO45">
        <v>0</v>
      </c>
      <c r="AP45">
        <v>106</v>
      </c>
      <c r="AQ45">
        <v>636</v>
      </c>
      <c r="AR45">
        <v>106</v>
      </c>
      <c r="AS45">
        <v>636</v>
      </c>
    </row>
    <row r="46" spans="1:45" x14ac:dyDescent="0.25">
      <c r="A46">
        <v>112</v>
      </c>
      <c r="B46">
        <v>691834846</v>
      </c>
      <c r="C46" t="s">
        <v>90</v>
      </c>
      <c r="D46" t="s">
        <v>150</v>
      </c>
      <c r="E46">
        <v>613</v>
      </c>
      <c r="F46" t="s">
        <v>48</v>
      </c>
      <c r="G46" t="s">
        <v>151</v>
      </c>
      <c r="H46">
        <v>112</v>
      </c>
      <c r="I46">
        <v>691772248</v>
      </c>
      <c r="J46" t="s">
        <v>90</v>
      </c>
      <c r="K46" t="s">
        <v>50</v>
      </c>
      <c r="L46">
        <v>107</v>
      </c>
      <c r="M46" t="s">
        <v>51</v>
      </c>
      <c r="N46" t="s">
        <v>52</v>
      </c>
      <c r="O46" t="s">
        <v>217</v>
      </c>
      <c r="Q46" t="s">
        <v>1</v>
      </c>
      <c r="R46" t="s">
        <v>121</v>
      </c>
      <c r="S46" s="1">
        <v>43136</v>
      </c>
      <c r="T46" s="1">
        <v>43120</v>
      </c>
      <c r="V46" s="1">
        <v>43120</v>
      </c>
      <c r="W46" t="s">
        <v>55</v>
      </c>
      <c r="Z46" t="s">
        <v>55</v>
      </c>
      <c r="AB46" t="s">
        <v>55</v>
      </c>
      <c r="AC46" t="s">
        <v>55</v>
      </c>
      <c r="AF46" t="s">
        <v>153</v>
      </c>
      <c r="AG46" s="1">
        <v>42936</v>
      </c>
      <c r="AH46" t="s">
        <v>154</v>
      </c>
      <c r="AI46" t="s">
        <v>154</v>
      </c>
      <c r="AJ46">
        <v>402961</v>
      </c>
      <c r="AK46" t="s">
        <v>155</v>
      </c>
      <c r="AL46" t="s">
        <v>218</v>
      </c>
      <c r="AM46" s="1">
        <v>43120</v>
      </c>
      <c r="AN46">
        <v>1629.24</v>
      </c>
      <c r="AO46">
        <v>0</v>
      </c>
      <c r="AP46">
        <v>325.85000000000002</v>
      </c>
      <c r="AQ46">
        <v>1955.09</v>
      </c>
      <c r="AR46">
        <v>325.85000000000002</v>
      </c>
      <c r="AS46">
        <v>1955.09</v>
      </c>
    </row>
    <row r="47" spans="1:45" x14ac:dyDescent="0.25">
      <c r="A47">
        <v>112</v>
      </c>
      <c r="B47">
        <v>192077474</v>
      </c>
      <c r="D47" t="s">
        <v>219</v>
      </c>
      <c r="E47">
        <v>109</v>
      </c>
      <c r="F47" t="s">
        <v>48</v>
      </c>
      <c r="G47" t="s">
        <v>220</v>
      </c>
      <c r="H47">
        <v>112</v>
      </c>
      <c r="I47">
        <v>691772248</v>
      </c>
      <c r="J47" t="s">
        <v>90</v>
      </c>
      <c r="K47" t="s">
        <v>221</v>
      </c>
      <c r="L47">
        <v>107</v>
      </c>
      <c r="M47" t="s">
        <v>51</v>
      </c>
      <c r="N47" t="s">
        <v>52</v>
      </c>
      <c r="O47" t="s">
        <v>222</v>
      </c>
      <c r="Q47" t="s">
        <v>1</v>
      </c>
      <c r="R47" t="s">
        <v>54</v>
      </c>
      <c r="S47" s="1">
        <v>43137</v>
      </c>
      <c r="T47" s="1">
        <v>43119</v>
      </c>
      <c r="U47" s="1">
        <v>43143</v>
      </c>
      <c r="W47" t="s">
        <v>55</v>
      </c>
      <c r="Z47" t="s">
        <v>55</v>
      </c>
      <c r="AB47" t="s">
        <v>55</v>
      </c>
      <c r="AC47" t="s">
        <v>55</v>
      </c>
      <c r="AF47" t="s">
        <v>223</v>
      </c>
      <c r="AG47" s="1">
        <v>42607</v>
      </c>
      <c r="AH47" t="s">
        <v>154</v>
      </c>
      <c r="AJ47">
        <v>402961</v>
      </c>
      <c r="AK47" t="s">
        <v>224</v>
      </c>
      <c r="AL47" t="s">
        <v>225</v>
      </c>
      <c r="AM47" s="1">
        <v>43119</v>
      </c>
      <c r="AN47">
        <v>3596.88</v>
      </c>
      <c r="AO47">
        <v>0</v>
      </c>
      <c r="AP47">
        <v>719.38</v>
      </c>
      <c r="AQ47">
        <v>4316.26</v>
      </c>
      <c r="AR47">
        <v>719.38</v>
      </c>
      <c r="AS47">
        <v>4316.26</v>
      </c>
    </row>
    <row r="48" spans="1:45" x14ac:dyDescent="0.25">
      <c r="A48">
        <v>112</v>
      </c>
      <c r="B48">
        <v>200180562</v>
      </c>
      <c r="C48" t="s">
        <v>90</v>
      </c>
      <c r="D48" t="s">
        <v>144</v>
      </c>
      <c r="E48">
        <v>271</v>
      </c>
      <c r="F48" t="s">
        <v>48</v>
      </c>
      <c r="G48" t="s">
        <v>145</v>
      </c>
      <c r="H48">
        <v>112</v>
      </c>
      <c r="I48">
        <v>691772248</v>
      </c>
      <c r="J48" t="s">
        <v>90</v>
      </c>
      <c r="K48" t="s">
        <v>74</v>
      </c>
      <c r="L48">
        <v>107</v>
      </c>
      <c r="M48" t="s">
        <v>51</v>
      </c>
      <c r="N48" t="s">
        <v>52</v>
      </c>
      <c r="O48" t="s">
        <v>226</v>
      </c>
      <c r="Q48" t="s">
        <v>1</v>
      </c>
      <c r="R48" t="s">
        <v>54</v>
      </c>
      <c r="S48" s="1">
        <v>43124</v>
      </c>
      <c r="T48" s="1">
        <v>43118</v>
      </c>
      <c r="U48" s="1">
        <v>43143</v>
      </c>
      <c r="W48" t="s">
        <v>55</v>
      </c>
      <c r="Z48" t="s">
        <v>55</v>
      </c>
      <c r="AB48" t="s">
        <v>55</v>
      </c>
      <c r="AC48" t="s">
        <v>55</v>
      </c>
      <c r="AF48" t="s">
        <v>147</v>
      </c>
      <c r="AG48" s="1">
        <v>42965</v>
      </c>
      <c r="AH48" t="s">
        <v>69</v>
      </c>
      <c r="AI48" t="s">
        <v>69</v>
      </c>
      <c r="AJ48">
        <v>401951</v>
      </c>
      <c r="AK48" t="s">
        <v>148</v>
      </c>
      <c r="AL48" t="s">
        <v>227</v>
      </c>
      <c r="AM48" s="1">
        <v>43118</v>
      </c>
      <c r="AN48">
        <v>440</v>
      </c>
      <c r="AO48">
        <v>0</v>
      </c>
      <c r="AP48">
        <v>88</v>
      </c>
      <c r="AQ48">
        <v>528</v>
      </c>
      <c r="AR48">
        <v>88</v>
      </c>
      <c r="AS48">
        <v>528</v>
      </c>
    </row>
    <row r="49" spans="1:45" x14ac:dyDescent="0.25">
      <c r="A49">
        <v>112</v>
      </c>
      <c r="B49">
        <v>191471136</v>
      </c>
      <c r="D49" t="s">
        <v>228</v>
      </c>
      <c r="E49">
        <v>111</v>
      </c>
      <c r="F49" t="s">
        <v>48</v>
      </c>
      <c r="G49" t="s">
        <v>229</v>
      </c>
      <c r="H49">
        <v>112</v>
      </c>
      <c r="I49">
        <v>691772248</v>
      </c>
      <c r="K49" t="s">
        <v>50</v>
      </c>
      <c r="L49">
        <v>107</v>
      </c>
      <c r="M49" t="s">
        <v>51</v>
      </c>
      <c r="N49" t="s">
        <v>52</v>
      </c>
      <c r="O49" t="s">
        <v>230</v>
      </c>
      <c r="Q49" t="s">
        <v>1</v>
      </c>
      <c r="R49" t="s">
        <v>54</v>
      </c>
      <c r="S49" s="1">
        <v>43128</v>
      </c>
      <c r="T49" s="1">
        <v>43118</v>
      </c>
      <c r="U49" s="1">
        <v>43143</v>
      </c>
      <c r="W49" t="s">
        <v>55</v>
      </c>
      <c r="Z49" t="s">
        <v>55</v>
      </c>
      <c r="AB49" t="s">
        <v>55</v>
      </c>
      <c r="AC49" t="s">
        <v>55</v>
      </c>
      <c r="AF49" t="s">
        <v>153</v>
      </c>
      <c r="AG49" s="1">
        <v>42688</v>
      </c>
      <c r="AH49" t="s">
        <v>154</v>
      </c>
      <c r="AJ49">
        <v>402961</v>
      </c>
      <c r="AK49" t="s">
        <v>231</v>
      </c>
      <c r="AL49" t="s">
        <v>232</v>
      </c>
      <c r="AM49" s="1">
        <v>43118</v>
      </c>
      <c r="AN49">
        <v>1546.88</v>
      </c>
      <c r="AO49">
        <v>0</v>
      </c>
      <c r="AP49">
        <v>309.38</v>
      </c>
      <c r="AQ49">
        <v>1856.26</v>
      </c>
      <c r="AR49">
        <v>309.38</v>
      </c>
      <c r="AS49">
        <v>1856.26</v>
      </c>
    </row>
    <row r="50" spans="1:45" x14ac:dyDescent="0.25">
      <c r="A50">
        <v>112</v>
      </c>
      <c r="B50">
        <v>600125053</v>
      </c>
      <c r="D50" t="s">
        <v>233</v>
      </c>
      <c r="E50">
        <v>617</v>
      </c>
      <c r="F50" t="s">
        <v>48</v>
      </c>
      <c r="G50" t="s">
        <v>234</v>
      </c>
      <c r="H50">
        <v>112</v>
      </c>
      <c r="I50">
        <v>691772248</v>
      </c>
      <c r="K50" t="s">
        <v>81</v>
      </c>
      <c r="L50">
        <v>107</v>
      </c>
      <c r="M50" t="s">
        <v>51</v>
      </c>
      <c r="N50" t="s">
        <v>52</v>
      </c>
      <c r="O50" t="s">
        <v>235</v>
      </c>
      <c r="Q50" t="s">
        <v>1</v>
      </c>
      <c r="R50" t="s">
        <v>54</v>
      </c>
      <c r="S50" s="1">
        <v>43131</v>
      </c>
      <c r="T50" s="1">
        <v>43117</v>
      </c>
      <c r="U50" s="1">
        <v>43143</v>
      </c>
      <c r="W50" t="s">
        <v>55</v>
      </c>
      <c r="Z50" t="s">
        <v>55</v>
      </c>
      <c r="AB50" t="s">
        <v>55</v>
      </c>
      <c r="AC50" t="s">
        <v>55</v>
      </c>
      <c r="AF50" t="s">
        <v>236</v>
      </c>
      <c r="AG50" s="1">
        <v>43117</v>
      </c>
      <c r="AH50" t="s">
        <v>154</v>
      </c>
      <c r="AJ50">
        <v>402961</v>
      </c>
      <c r="AK50" t="s">
        <v>237</v>
      </c>
      <c r="AL50" t="s">
        <v>238</v>
      </c>
      <c r="AM50" s="1">
        <v>43117</v>
      </c>
      <c r="AN50">
        <v>3006.89</v>
      </c>
      <c r="AO50">
        <v>0</v>
      </c>
      <c r="AP50">
        <v>601.38</v>
      </c>
      <c r="AQ50">
        <v>3608.27</v>
      </c>
      <c r="AR50">
        <v>601.38</v>
      </c>
      <c r="AS50">
        <v>3608.27</v>
      </c>
    </row>
    <row r="51" spans="1:45" x14ac:dyDescent="0.25">
      <c r="A51">
        <v>112</v>
      </c>
      <c r="B51">
        <v>690314876</v>
      </c>
      <c r="C51" t="s">
        <v>90</v>
      </c>
      <c r="D51" t="s">
        <v>239</v>
      </c>
      <c r="E51">
        <v>606</v>
      </c>
      <c r="F51" t="s">
        <v>48</v>
      </c>
      <c r="G51" t="s">
        <v>240</v>
      </c>
      <c r="H51">
        <v>112</v>
      </c>
      <c r="I51">
        <v>691772248</v>
      </c>
      <c r="J51" t="s">
        <v>90</v>
      </c>
      <c r="K51" t="s">
        <v>50</v>
      </c>
      <c r="L51">
        <v>107</v>
      </c>
      <c r="M51" t="s">
        <v>51</v>
      </c>
      <c r="N51" t="s">
        <v>52</v>
      </c>
      <c r="O51" t="s">
        <v>241</v>
      </c>
      <c r="Q51" t="s">
        <v>1</v>
      </c>
      <c r="R51" t="s">
        <v>105</v>
      </c>
      <c r="S51" s="1">
        <v>43129</v>
      </c>
      <c r="T51" s="1">
        <v>43117</v>
      </c>
      <c r="W51" t="s">
        <v>55</v>
      </c>
      <c r="Z51" t="s">
        <v>55</v>
      </c>
      <c r="AB51" t="s">
        <v>55</v>
      </c>
      <c r="AC51" t="s">
        <v>55</v>
      </c>
      <c r="AF51" t="s">
        <v>242</v>
      </c>
      <c r="AG51" s="1">
        <v>43027</v>
      </c>
      <c r="AH51" t="s">
        <v>154</v>
      </c>
      <c r="AI51" t="s">
        <v>243</v>
      </c>
      <c r="AJ51">
        <v>402961</v>
      </c>
      <c r="AK51" t="s">
        <v>173</v>
      </c>
      <c r="AL51" t="s">
        <v>244</v>
      </c>
      <c r="AM51" s="1">
        <v>43117</v>
      </c>
      <c r="AN51">
        <v>12079.78</v>
      </c>
      <c r="AO51">
        <v>0</v>
      </c>
      <c r="AP51">
        <v>2415.9499999999998</v>
      </c>
      <c r="AQ51">
        <v>14495.73</v>
      </c>
      <c r="AR51">
        <v>2415.9499999999998</v>
      </c>
      <c r="AS51">
        <v>14495.73</v>
      </c>
    </row>
    <row r="52" spans="1:45" x14ac:dyDescent="0.25">
      <c r="A52">
        <v>112</v>
      </c>
      <c r="B52">
        <v>190542056</v>
      </c>
      <c r="D52" t="s">
        <v>72</v>
      </c>
      <c r="E52">
        <v>105</v>
      </c>
      <c r="F52" t="s">
        <v>48</v>
      </c>
      <c r="G52" t="s">
        <v>73</v>
      </c>
      <c r="H52">
        <v>112</v>
      </c>
      <c r="I52">
        <v>691772248</v>
      </c>
      <c r="K52" t="s">
        <v>74</v>
      </c>
      <c r="L52">
        <v>107</v>
      </c>
      <c r="M52" t="s">
        <v>51</v>
      </c>
      <c r="N52" t="s">
        <v>52</v>
      </c>
      <c r="O52" t="s">
        <v>245</v>
      </c>
      <c r="Q52" t="s">
        <v>1</v>
      </c>
      <c r="R52" t="s">
        <v>54</v>
      </c>
      <c r="S52" s="1">
        <v>43139</v>
      </c>
      <c r="T52" s="1">
        <v>43117</v>
      </c>
      <c r="U52" s="1">
        <v>43143</v>
      </c>
      <c r="W52" t="s">
        <v>55</v>
      </c>
      <c r="Z52" t="s">
        <v>55</v>
      </c>
      <c r="AB52" t="s">
        <v>55</v>
      </c>
      <c r="AC52" t="s">
        <v>55</v>
      </c>
      <c r="AF52" t="s">
        <v>198</v>
      </c>
      <c r="AG52" s="1">
        <v>42405</v>
      </c>
      <c r="AH52" t="s">
        <v>77</v>
      </c>
      <c r="AI52" t="s">
        <v>77</v>
      </c>
      <c r="AL52" t="s">
        <v>246</v>
      </c>
      <c r="AM52" s="1">
        <v>43117</v>
      </c>
      <c r="AN52">
        <v>15</v>
      </c>
      <c r="AO52">
        <v>0</v>
      </c>
      <c r="AP52">
        <v>3</v>
      </c>
      <c r="AQ52">
        <v>18</v>
      </c>
      <c r="AR52">
        <v>3</v>
      </c>
      <c r="AS52">
        <v>18</v>
      </c>
    </row>
    <row r="53" spans="1:45" x14ac:dyDescent="0.25">
      <c r="A53">
        <v>112</v>
      </c>
      <c r="B53">
        <v>691834846</v>
      </c>
      <c r="C53" t="s">
        <v>90</v>
      </c>
      <c r="D53" t="s">
        <v>150</v>
      </c>
      <c r="E53">
        <v>613</v>
      </c>
      <c r="F53" t="s">
        <v>48</v>
      </c>
      <c r="G53" t="s">
        <v>151</v>
      </c>
      <c r="H53">
        <v>112</v>
      </c>
      <c r="I53">
        <v>691772248</v>
      </c>
      <c r="J53" t="s">
        <v>90</v>
      </c>
      <c r="K53" t="s">
        <v>50</v>
      </c>
      <c r="L53">
        <v>107</v>
      </c>
      <c r="M53" t="s">
        <v>51</v>
      </c>
      <c r="N53" t="s">
        <v>52</v>
      </c>
      <c r="O53" t="s">
        <v>247</v>
      </c>
      <c r="Q53" t="s">
        <v>1</v>
      </c>
      <c r="R53" t="s">
        <v>54</v>
      </c>
      <c r="S53" s="1">
        <v>43136</v>
      </c>
      <c r="T53" s="1">
        <v>43117</v>
      </c>
      <c r="U53" s="1">
        <v>43143</v>
      </c>
      <c r="W53" t="s">
        <v>55</v>
      </c>
      <c r="Z53" t="s">
        <v>55</v>
      </c>
      <c r="AB53" t="s">
        <v>55</v>
      </c>
      <c r="AC53" t="s">
        <v>55</v>
      </c>
      <c r="AF53" t="s">
        <v>153</v>
      </c>
      <c r="AG53" s="1">
        <v>42936</v>
      </c>
      <c r="AH53" t="s">
        <v>69</v>
      </c>
      <c r="AI53" t="s">
        <v>69</v>
      </c>
      <c r="AJ53">
        <v>401951</v>
      </c>
      <c r="AK53" t="s">
        <v>248</v>
      </c>
      <c r="AL53" t="s">
        <v>249</v>
      </c>
      <c r="AM53" s="1">
        <v>43117</v>
      </c>
      <c r="AN53">
        <v>627</v>
      </c>
      <c r="AO53">
        <v>0</v>
      </c>
      <c r="AP53">
        <v>125.4</v>
      </c>
      <c r="AQ53">
        <v>752.4</v>
      </c>
      <c r="AR53">
        <v>125.4</v>
      </c>
      <c r="AS53">
        <v>752.4</v>
      </c>
    </row>
    <row r="54" spans="1:45" x14ac:dyDescent="0.25">
      <c r="A54">
        <v>112</v>
      </c>
      <c r="B54">
        <v>691834846</v>
      </c>
      <c r="C54" t="s">
        <v>90</v>
      </c>
      <c r="D54" t="s">
        <v>150</v>
      </c>
      <c r="E54">
        <v>613</v>
      </c>
      <c r="F54" t="s">
        <v>48</v>
      </c>
      <c r="G54" t="s">
        <v>151</v>
      </c>
      <c r="H54">
        <v>112</v>
      </c>
      <c r="I54">
        <v>691772248</v>
      </c>
      <c r="J54" t="s">
        <v>90</v>
      </c>
      <c r="K54" t="s">
        <v>50</v>
      </c>
      <c r="L54">
        <v>107</v>
      </c>
      <c r="M54" t="s">
        <v>51</v>
      </c>
      <c r="N54" t="s">
        <v>52</v>
      </c>
      <c r="O54" t="s">
        <v>250</v>
      </c>
      <c r="Q54" t="s">
        <v>1</v>
      </c>
      <c r="R54" t="s">
        <v>54</v>
      </c>
      <c r="S54" s="1">
        <v>43136</v>
      </c>
      <c r="T54" s="1">
        <v>43117</v>
      </c>
      <c r="U54" s="1">
        <v>43143</v>
      </c>
      <c r="W54" t="s">
        <v>55</v>
      </c>
      <c r="Z54" t="s">
        <v>55</v>
      </c>
      <c r="AB54" t="s">
        <v>55</v>
      </c>
      <c r="AC54" t="s">
        <v>55</v>
      </c>
      <c r="AF54" t="s">
        <v>153</v>
      </c>
      <c r="AG54" s="1">
        <v>42936</v>
      </c>
      <c r="AH54" t="s">
        <v>154</v>
      </c>
      <c r="AI54" t="s">
        <v>154</v>
      </c>
      <c r="AJ54">
        <v>402961</v>
      </c>
      <c r="AK54" t="s">
        <v>155</v>
      </c>
      <c r="AL54" t="s">
        <v>251</v>
      </c>
      <c r="AM54" s="1">
        <v>43117</v>
      </c>
      <c r="AN54">
        <v>570.79</v>
      </c>
      <c r="AO54">
        <v>0</v>
      </c>
      <c r="AP54">
        <v>114.16</v>
      </c>
      <c r="AQ54">
        <v>684.95</v>
      </c>
      <c r="AR54">
        <v>114.16</v>
      </c>
      <c r="AS54">
        <v>684.95</v>
      </c>
    </row>
    <row r="55" spans="1:45" x14ac:dyDescent="0.25">
      <c r="A55">
        <v>112</v>
      </c>
      <c r="B55">
        <v>100371574</v>
      </c>
      <c r="D55" t="s">
        <v>175</v>
      </c>
      <c r="E55">
        <v>109</v>
      </c>
      <c r="F55" t="s">
        <v>48</v>
      </c>
      <c r="G55" t="s">
        <v>176</v>
      </c>
      <c r="H55">
        <v>112</v>
      </c>
      <c r="I55">
        <v>691772248</v>
      </c>
      <c r="J55" t="s">
        <v>90</v>
      </c>
      <c r="K55" t="s">
        <v>50</v>
      </c>
      <c r="L55">
        <v>107</v>
      </c>
      <c r="M55" t="s">
        <v>51</v>
      </c>
      <c r="N55" t="s">
        <v>52</v>
      </c>
      <c r="O55" t="s">
        <v>252</v>
      </c>
      <c r="Q55" t="s">
        <v>1</v>
      </c>
      <c r="R55" t="s">
        <v>54</v>
      </c>
      <c r="S55" s="1">
        <v>43137</v>
      </c>
      <c r="T55" s="1">
        <v>43117</v>
      </c>
      <c r="U55" s="1">
        <v>43143</v>
      </c>
      <c r="W55" t="s">
        <v>55</v>
      </c>
      <c r="Z55" t="s">
        <v>55</v>
      </c>
      <c r="AB55" t="s">
        <v>55</v>
      </c>
      <c r="AC55" t="s">
        <v>55</v>
      </c>
      <c r="AF55" t="s">
        <v>178</v>
      </c>
      <c r="AG55" s="1">
        <v>42886</v>
      </c>
      <c r="AH55" t="s">
        <v>154</v>
      </c>
      <c r="AJ55">
        <v>402961</v>
      </c>
      <c r="AK55" t="s">
        <v>179</v>
      </c>
      <c r="AL55" t="s">
        <v>253</v>
      </c>
      <c r="AM55" s="1">
        <v>43117</v>
      </c>
      <c r="AN55">
        <v>976.5</v>
      </c>
      <c r="AO55">
        <v>0</v>
      </c>
      <c r="AP55">
        <v>195.3</v>
      </c>
      <c r="AQ55">
        <v>1171.8</v>
      </c>
      <c r="AR55">
        <v>195.29999999999899</v>
      </c>
      <c r="AS55">
        <v>1171.8</v>
      </c>
    </row>
    <row r="56" spans="1:45" x14ac:dyDescent="0.25">
      <c r="A56">
        <v>112</v>
      </c>
      <c r="B56">
        <v>192077474</v>
      </c>
      <c r="D56" t="s">
        <v>219</v>
      </c>
      <c r="E56">
        <v>109</v>
      </c>
      <c r="F56" t="s">
        <v>48</v>
      </c>
      <c r="G56" t="s">
        <v>220</v>
      </c>
      <c r="H56">
        <v>112</v>
      </c>
      <c r="I56">
        <v>691772248</v>
      </c>
      <c r="J56" t="s">
        <v>90</v>
      </c>
      <c r="K56" t="s">
        <v>221</v>
      </c>
      <c r="L56">
        <v>107</v>
      </c>
      <c r="M56" t="s">
        <v>51</v>
      </c>
      <c r="N56" t="s">
        <v>52</v>
      </c>
      <c r="O56" t="s">
        <v>254</v>
      </c>
      <c r="Q56" t="s">
        <v>1</v>
      </c>
      <c r="R56" t="s">
        <v>54</v>
      </c>
      <c r="S56" s="1">
        <v>43137</v>
      </c>
      <c r="T56" s="1">
        <v>43117</v>
      </c>
      <c r="U56" s="1">
        <v>43143</v>
      </c>
      <c r="W56" t="s">
        <v>55</v>
      </c>
      <c r="Z56" t="s">
        <v>55</v>
      </c>
      <c r="AB56" t="s">
        <v>55</v>
      </c>
      <c r="AC56" t="s">
        <v>55</v>
      </c>
      <c r="AF56" t="s">
        <v>223</v>
      </c>
      <c r="AG56" s="1">
        <v>42607</v>
      </c>
      <c r="AH56" t="s">
        <v>154</v>
      </c>
      <c r="AJ56">
        <v>402961</v>
      </c>
      <c r="AK56" t="s">
        <v>224</v>
      </c>
      <c r="AL56" t="s">
        <v>255</v>
      </c>
      <c r="AM56" s="1">
        <v>43117</v>
      </c>
      <c r="AN56">
        <v>868.5</v>
      </c>
      <c r="AO56">
        <v>0</v>
      </c>
      <c r="AP56">
        <v>173.7</v>
      </c>
      <c r="AQ56">
        <v>1042.2</v>
      </c>
      <c r="AR56">
        <v>173.7</v>
      </c>
      <c r="AS56">
        <v>1042.2</v>
      </c>
    </row>
    <row r="57" spans="1:45" x14ac:dyDescent="0.25">
      <c r="A57">
        <v>112</v>
      </c>
      <c r="B57">
        <v>190635842</v>
      </c>
      <c r="D57" t="s">
        <v>256</v>
      </c>
      <c r="E57">
        <v>104</v>
      </c>
      <c r="F57" t="s">
        <v>48</v>
      </c>
      <c r="G57" t="s">
        <v>257</v>
      </c>
      <c r="H57">
        <v>112</v>
      </c>
      <c r="I57">
        <v>691772248</v>
      </c>
      <c r="K57" t="s">
        <v>50</v>
      </c>
      <c r="L57">
        <v>107</v>
      </c>
      <c r="M57" t="s">
        <v>51</v>
      </c>
      <c r="N57" t="s">
        <v>52</v>
      </c>
      <c r="O57" t="s">
        <v>258</v>
      </c>
      <c r="Q57" t="s">
        <v>1</v>
      </c>
      <c r="R57" t="s">
        <v>105</v>
      </c>
      <c r="S57" s="1">
        <v>43137</v>
      </c>
      <c r="T57" s="1">
        <v>43117</v>
      </c>
      <c r="W57" t="s">
        <v>55</v>
      </c>
      <c r="Z57" t="s">
        <v>55</v>
      </c>
      <c r="AB57" t="s">
        <v>55</v>
      </c>
      <c r="AC57" t="s">
        <v>55</v>
      </c>
      <c r="AF57" t="s">
        <v>259</v>
      </c>
      <c r="AG57" s="1">
        <v>42661</v>
      </c>
      <c r="AH57" t="s">
        <v>69</v>
      </c>
      <c r="AI57" t="s">
        <v>260</v>
      </c>
      <c r="AJ57">
        <v>401951</v>
      </c>
      <c r="AK57" t="s">
        <v>261</v>
      </c>
      <c r="AL57" t="s">
        <v>262</v>
      </c>
      <c r="AM57" s="1">
        <v>43117</v>
      </c>
      <c r="AN57">
        <v>289.60000000000002</v>
      </c>
      <c r="AO57">
        <v>0</v>
      </c>
      <c r="AP57">
        <v>57.93</v>
      </c>
      <c r="AQ57">
        <v>347.53</v>
      </c>
      <c r="AR57">
        <v>57.9299999999999</v>
      </c>
      <c r="AS57">
        <v>347.53</v>
      </c>
    </row>
    <row r="58" spans="1:45" x14ac:dyDescent="0.25">
      <c r="A58">
        <v>112</v>
      </c>
      <c r="B58">
        <v>101310679</v>
      </c>
      <c r="D58" t="s">
        <v>263</v>
      </c>
      <c r="E58">
        <v>109</v>
      </c>
      <c r="F58" t="s">
        <v>48</v>
      </c>
      <c r="G58" t="s">
        <v>264</v>
      </c>
      <c r="H58">
        <v>112</v>
      </c>
      <c r="I58">
        <v>691772248</v>
      </c>
      <c r="J58" t="s">
        <v>90</v>
      </c>
      <c r="K58" t="s">
        <v>265</v>
      </c>
      <c r="L58">
        <v>107</v>
      </c>
      <c r="M58" t="s">
        <v>51</v>
      </c>
      <c r="N58" t="s">
        <v>52</v>
      </c>
      <c r="O58" t="s">
        <v>266</v>
      </c>
      <c r="Q58" t="s">
        <v>1</v>
      </c>
      <c r="R58" t="s">
        <v>54</v>
      </c>
      <c r="S58" s="1">
        <v>43138</v>
      </c>
      <c r="T58" s="1">
        <v>43117</v>
      </c>
      <c r="U58" s="1">
        <v>43143</v>
      </c>
      <c r="W58" t="s">
        <v>55</v>
      </c>
      <c r="Z58" t="s">
        <v>55</v>
      </c>
      <c r="AB58" t="s">
        <v>55</v>
      </c>
      <c r="AC58" t="s">
        <v>55</v>
      </c>
      <c r="AF58" t="s">
        <v>267</v>
      </c>
      <c r="AG58" s="1">
        <v>42384</v>
      </c>
      <c r="AH58" t="s">
        <v>154</v>
      </c>
      <c r="AJ58">
        <v>402961</v>
      </c>
      <c r="AK58" t="s">
        <v>173</v>
      </c>
      <c r="AL58" t="s">
        <v>268</v>
      </c>
      <c r="AM58" s="1">
        <v>43117</v>
      </c>
      <c r="AN58">
        <v>495</v>
      </c>
      <c r="AO58">
        <v>0</v>
      </c>
      <c r="AP58">
        <v>99</v>
      </c>
      <c r="AQ58">
        <v>594</v>
      </c>
      <c r="AR58">
        <v>99</v>
      </c>
      <c r="AS58">
        <v>594</v>
      </c>
    </row>
    <row r="59" spans="1:45" x14ac:dyDescent="0.25">
      <c r="A59">
        <v>112</v>
      </c>
      <c r="B59">
        <v>191559167</v>
      </c>
      <c r="D59" t="s">
        <v>269</v>
      </c>
      <c r="E59">
        <v>102</v>
      </c>
      <c r="F59" t="s">
        <v>48</v>
      </c>
      <c r="G59" t="s">
        <v>270</v>
      </c>
      <c r="H59">
        <v>112</v>
      </c>
      <c r="I59">
        <v>691772248</v>
      </c>
      <c r="K59" t="s">
        <v>50</v>
      </c>
      <c r="L59">
        <v>107</v>
      </c>
      <c r="M59" t="s">
        <v>51</v>
      </c>
      <c r="N59" t="s">
        <v>52</v>
      </c>
      <c r="O59" t="s">
        <v>271</v>
      </c>
      <c r="Q59" t="s">
        <v>1</v>
      </c>
      <c r="R59" t="s">
        <v>54</v>
      </c>
      <c r="S59" s="1">
        <v>43131</v>
      </c>
      <c r="T59" s="1">
        <v>43117</v>
      </c>
      <c r="U59" s="1">
        <v>43143</v>
      </c>
      <c r="W59" t="s">
        <v>55</v>
      </c>
      <c r="Z59" t="s">
        <v>55</v>
      </c>
      <c r="AB59" t="s">
        <v>55</v>
      </c>
      <c r="AC59" t="s">
        <v>55</v>
      </c>
      <c r="AF59" t="s">
        <v>272</v>
      </c>
      <c r="AG59" s="1">
        <v>43116</v>
      </c>
      <c r="AH59" t="s">
        <v>154</v>
      </c>
      <c r="AJ59">
        <v>402961</v>
      </c>
      <c r="AK59" t="s">
        <v>231</v>
      </c>
      <c r="AL59" t="s">
        <v>273</v>
      </c>
      <c r="AM59" s="1">
        <v>43117</v>
      </c>
      <c r="AN59">
        <v>188.5</v>
      </c>
      <c r="AO59">
        <v>0</v>
      </c>
      <c r="AP59">
        <v>37.700000000000003</v>
      </c>
      <c r="AQ59">
        <v>226.2</v>
      </c>
      <c r="AR59">
        <v>37.700000000000003</v>
      </c>
      <c r="AS59">
        <v>226.2</v>
      </c>
    </row>
    <row r="60" spans="1:45" x14ac:dyDescent="0.25">
      <c r="A60">
        <v>112</v>
      </c>
      <c r="B60">
        <v>691834846</v>
      </c>
      <c r="C60" t="s">
        <v>90</v>
      </c>
      <c r="D60" t="s">
        <v>150</v>
      </c>
      <c r="E60">
        <v>613</v>
      </c>
      <c r="F60" t="s">
        <v>48</v>
      </c>
      <c r="G60" t="s">
        <v>151</v>
      </c>
      <c r="H60">
        <v>112</v>
      </c>
      <c r="I60">
        <v>691772248</v>
      </c>
      <c r="J60" t="s">
        <v>90</v>
      </c>
      <c r="K60" t="s">
        <v>50</v>
      </c>
      <c r="L60">
        <v>107</v>
      </c>
      <c r="M60" t="s">
        <v>51</v>
      </c>
      <c r="N60" t="s">
        <v>52</v>
      </c>
      <c r="O60" t="s">
        <v>274</v>
      </c>
      <c r="Q60" t="s">
        <v>1</v>
      </c>
      <c r="R60" t="s">
        <v>54</v>
      </c>
      <c r="S60" s="1">
        <v>43136</v>
      </c>
      <c r="T60" s="1">
        <v>43116</v>
      </c>
      <c r="U60" s="1">
        <v>43143</v>
      </c>
      <c r="W60" t="s">
        <v>55</v>
      </c>
      <c r="Z60" t="s">
        <v>55</v>
      </c>
      <c r="AB60" t="s">
        <v>55</v>
      </c>
      <c r="AC60" t="s">
        <v>55</v>
      </c>
      <c r="AF60" t="s">
        <v>153</v>
      </c>
      <c r="AG60" s="1">
        <v>42936</v>
      </c>
      <c r="AH60" t="s">
        <v>154</v>
      </c>
      <c r="AI60" t="s">
        <v>154</v>
      </c>
      <c r="AJ60">
        <v>402961</v>
      </c>
      <c r="AK60" t="s">
        <v>155</v>
      </c>
      <c r="AL60" t="s">
        <v>275</v>
      </c>
      <c r="AM60" s="1">
        <v>43116</v>
      </c>
      <c r="AN60">
        <v>57</v>
      </c>
      <c r="AO60">
        <v>0</v>
      </c>
      <c r="AP60">
        <v>11.4</v>
      </c>
      <c r="AQ60">
        <v>68.400000000000006</v>
      </c>
      <c r="AR60">
        <v>11.4</v>
      </c>
      <c r="AS60">
        <v>68.400000000000006</v>
      </c>
    </row>
    <row r="61" spans="1:45" x14ac:dyDescent="0.25">
      <c r="A61">
        <v>112</v>
      </c>
      <c r="B61">
        <v>691834846</v>
      </c>
      <c r="C61" t="s">
        <v>90</v>
      </c>
      <c r="D61" t="s">
        <v>150</v>
      </c>
      <c r="E61">
        <v>613</v>
      </c>
      <c r="F61" t="s">
        <v>48</v>
      </c>
      <c r="G61" t="s">
        <v>151</v>
      </c>
      <c r="H61">
        <v>112</v>
      </c>
      <c r="I61">
        <v>691772248</v>
      </c>
      <c r="J61" t="s">
        <v>90</v>
      </c>
      <c r="K61" t="s">
        <v>50</v>
      </c>
      <c r="L61">
        <v>107</v>
      </c>
      <c r="M61" t="s">
        <v>51</v>
      </c>
      <c r="N61" t="s">
        <v>52</v>
      </c>
      <c r="O61" t="s">
        <v>276</v>
      </c>
      <c r="Q61" t="s">
        <v>1</v>
      </c>
      <c r="R61" t="s">
        <v>54</v>
      </c>
      <c r="S61" s="1">
        <v>43136</v>
      </c>
      <c r="T61" s="1">
        <v>43116</v>
      </c>
      <c r="U61" s="1">
        <v>43143</v>
      </c>
      <c r="W61" t="s">
        <v>55</v>
      </c>
      <c r="Z61" t="s">
        <v>55</v>
      </c>
      <c r="AB61" t="s">
        <v>55</v>
      </c>
      <c r="AC61" t="s">
        <v>55</v>
      </c>
      <c r="AF61" t="s">
        <v>153</v>
      </c>
      <c r="AG61" s="1">
        <v>42936</v>
      </c>
      <c r="AH61" t="s">
        <v>154</v>
      </c>
      <c r="AI61" t="s">
        <v>154</v>
      </c>
      <c r="AJ61">
        <v>402961</v>
      </c>
      <c r="AK61" t="s">
        <v>155</v>
      </c>
      <c r="AL61" t="s">
        <v>277</v>
      </c>
      <c r="AM61" s="1">
        <v>43116</v>
      </c>
      <c r="AN61">
        <v>22.96</v>
      </c>
      <c r="AO61">
        <v>0</v>
      </c>
      <c r="AP61">
        <v>4.59</v>
      </c>
      <c r="AQ61">
        <v>27.55</v>
      </c>
      <c r="AR61">
        <v>4.59</v>
      </c>
      <c r="AS61">
        <v>27.55</v>
      </c>
    </row>
    <row r="62" spans="1:45" x14ac:dyDescent="0.25">
      <c r="A62">
        <v>112</v>
      </c>
      <c r="B62">
        <v>691834846</v>
      </c>
      <c r="C62" t="s">
        <v>90</v>
      </c>
      <c r="D62" t="s">
        <v>150</v>
      </c>
      <c r="E62">
        <v>613</v>
      </c>
      <c r="F62" t="s">
        <v>48</v>
      </c>
      <c r="G62" t="s">
        <v>151</v>
      </c>
      <c r="H62">
        <v>112</v>
      </c>
      <c r="I62">
        <v>691772248</v>
      </c>
      <c r="J62" t="s">
        <v>90</v>
      </c>
      <c r="K62" t="s">
        <v>50</v>
      </c>
      <c r="L62">
        <v>107</v>
      </c>
      <c r="M62" t="s">
        <v>51</v>
      </c>
      <c r="N62" t="s">
        <v>52</v>
      </c>
      <c r="O62" t="s">
        <v>278</v>
      </c>
      <c r="Q62" t="s">
        <v>1</v>
      </c>
      <c r="R62" t="s">
        <v>54</v>
      </c>
      <c r="S62" s="1">
        <v>43136</v>
      </c>
      <c r="T62" s="1">
        <v>43115</v>
      </c>
      <c r="U62" s="1">
        <v>43143</v>
      </c>
      <c r="W62" t="s">
        <v>55</v>
      </c>
      <c r="Z62" t="s">
        <v>55</v>
      </c>
      <c r="AB62" t="s">
        <v>55</v>
      </c>
      <c r="AC62" t="s">
        <v>55</v>
      </c>
      <c r="AF62" t="s">
        <v>153</v>
      </c>
      <c r="AG62" s="1">
        <v>42936</v>
      </c>
      <c r="AH62" t="s">
        <v>154</v>
      </c>
      <c r="AI62" t="s">
        <v>154</v>
      </c>
      <c r="AJ62">
        <v>402961</v>
      </c>
      <c r="AK62" t="s">
        <v>155</v>
      </c>
      <c r="AL62" t="s">
        <v>279</v>
      </c>
      <c r="AM62" s="1">
        <v>43115</v>
      </c>
      <c r="AN62">
        <v>29.77</v>
      </c>
      <c r="AO62">
        <v>0</v>
      </c>
      <c r="AP62">
        <v>5.95</v>
      </c>
      <c r="AQ62">
        <v>35.72</v>
      </c>
      <c r="AR62">
        <v>5.95</v>
      </c>
      <c r="AS62">
        <v>35.72</v>
      </c>
    </row>
    <row r="63" spans="1:45" x14ac:dyDescent="0.25">
      <c r="A63">
        <v>112</v>
      </c>
      <c r="B63">
        <v>190542214</v>
      </c>
      <c r="D63" t="s">
        <v>280</v>
      </c>
      <c r="E63">
        <v>108</v>
      </c>
      <c r="F63" t="s">
        <v>48</v>
      </c>
      <c r="G63" t="s">
        <v>281</v>
      </c>
      <c r="H63">
        <v>112</v>
      </c>
      <c r="I63">
        <v>691772248</v>
      </c>
      <c r="K63" t="s">
        <v>282</v>
      </c>
      <c r="L63">
        <v>107</v>
      </c>
      <c r="M63" t="s">
        <v>51</v>
      </c>
      <c r="N63" t="s">
        <v>52</v>
      </c>
      <c r="O63" t="s">
        <v>283</v>
      </c>
      <c r="Q63" t="s">
        <v>1</v>
      </c>
      <c r="R63" t="s">
        <v>54</v>
      </c>
      <c r="S63" s="1">
        <v>43116</v>
      </c>
      <c r="T63" s="1">
        <v>43115</v>
      </c>
      <c r="U63" s="1">
        <v>43143</v>
      </c>
      <c r="W63" t="s">
        <v>55</v>
      </c>
      <c r="Z63" t="s">
        <v>55</v>
      </c>
      <c r="AB63" t="s">
        <v>55</v>
      </c>
      <c r="AC63" t="s">
        <v>55</v>
      </c>
      <c r="AF63" t="s">
        <v>284</v>
      </c>
      <c r="AG63" s="1">
        <v>43095</v>
      </c>
      <c r="AH63" t="s">
        <v>100</v>
      </c>
      <c r="AL63" t="s">
        <v>285</v>
      </c>
      <c r="AM63" s="1">
        <v>43115</v>
      </c>
      <c r="AN63">
        <v>231.08</v>
      </c>
      <c r="AO63">
        <v>0</v>
      </c>
      <c r="AP63">
        <v>46.22</v>
      </c>
      <c r="AQ63">
        <v>277.3</v>
      </c>
      <c r="AR63">
        <v>46.22</v>
      </c>
      <c r="AS63">
        <v>277.3</v>
      </c>
    </row>
    <row r="64" spans="1:45" x14ac:dyDescent="0.25">
      <c r="A64">
        <v>112</v>
      </c>
      <c r="B64">
        <v>100161571</v>
      </c>
      <c r="D64" t="s">
        <v>286</v>
      </c>
      <c r="E64">
        <v>106</v>
      </c>
      <c r="F64" t="s">
        <v>48</v>
      </c>
      <c r="G64" t="s">
        <v>287</v>
      </c>
      <c r="H64">
        <v>112</v>
      </c>
      <c r="I64">
        <v>691772248</v>
      </c>
      <c r="K64" t="s">
        <v>50</v>
      </c>
      <c r="L64">
        <v>107</v>
      </c>
      <c r="M64" t="s">
        <v>51</v>
      </c>
      <c r="N64" t="s">
        <v>52</v>
      </c>
      <c r="O64" t="s">
        <v>288</v>
      </c>
      <c r="Q64" t="s">
        <v>1</v>
      </c>
      <c r="R64" t="s">
        <v>105</v>
      </c>
      <c r="S64" s="1">
        <v>43136</v>
      </c>
      <c r="T64" s="1">
        <v>43112</v>
      </c>
      <c r="W64" t="s">
        <v>55</v>
      </c>
      <c r="Z64" t="s">
        <v>55</v>
      </c>
      <c r="AB64" t="s">
        <v>55</v>
      </c>
      <c r="AC64" t="s">
        <v>55</v>
      </c>
      <c r="AF64" t="s">
        <v>289</v>
      </c>
      <c r="AG64" s="1">
        <v>43056</v>
      </c>
      <c r="AH64" t="s">
        <v>100</v>
      </c>
      <c r="AL64" t="s">
        <v>290</v>
      </c>
      <c r="AM64" s="1">
        <v>43112</v>
      </c>
      <c r="AN64">
        <v>32</v>
      </c>
      <c r="AO64">
        <v>0</v>
      </c>
      <c r="AP64">
        <v>6.4</v>
      </c>
      <c r="AQ64">
        <v>38.4</v>
      </c>
      <c r="AR64">
        <v>6.4</v>
      </c>
      <c r="AS64">
        <v>38.4</v>
      </c>
    </row>
    <row r="65" spans="1:45" x14ac:dyDescent="0.25">
      <c r="A65">
        <v>112</v>
      </c>
      <c r="B65">
        <v>190542056</v>
      </c>
      <c r="D65" t="s">
        <v>72</v>
      </c>
      <c r="E65">
        <v>105</v>
      </c>
      <c r="F65" t="s">
        <v>48</v>
      </c>
      <c r="G65" t="s">
        <v>73</v>
      </c>
      <c r="H65">
        <v>112</v>
      </c>
      <c r="I65">
        <v>691772248</v>
      </c>
      <c r="K65" t="s">
        <v>74</v>
      </c>
      <c r="L65">
        <v>107</v>
      </c>
      <c r="M65" t="s">
        <v>51</v>
      </c>
      <c r="N65" t="s">
        <v>52</v>
      </c>
      <c r="O65" t="s">
        <v>291</v>
      </c>
      <c r="Q65" t="s">
        <v>1</v>
      </c>
      <c r="R65" t="s">
        <v>54</v>
      </c>
      <c r="S65" s="1">
        <v>43139</v>
      </c>
      <c r="T65" s="1">
        <v>43112</v>
      </c>
      <c r="U65" s="1">
        <v>43143</v>
      </c>
      <c r="W65" t="s">
        <v>55</v>
      </c>
      <c r="Z65" t="s">
        <v>55</v>
      </c>
      <c r="AB65" t="s">
        <v>55</v>
      </c>
      <c r="AC65" t="s">
        <v>55</v>
      </c>
      <c r="AF65" t="s">
        <v>76</v>
      </c>
      <c r="AG65" s="1">
        <v>42570</v>
      </c>
      <c r="AH65" t="s">
        <v>77</v>
      </c>
      <c r="AI65" t="s">
        <v>77</v>
      </c>
      <c r="AL65" t="s">
        <v>292</v>
      </c>
      <c r="AM65" s="1">
        <v>43112</v>
      </c>
      <c r="AN65">
        <v>11.38</v>
      </c>
      <c r="AO65">
        <v>0</v>
      </c>
      <c r="AP65">
        <v>2.2799999999999998</v>
      </c>
      <c r="AQ65">
        <v>13.66</v>
      </c>
      <c r="AR65">
        <v>2.2799999999999998</v>
      </c>
      <c r="AS65">
        <v>13.66</v>
      </c>
    </row>
    <row r="66" spans="1:45" x14ac:dyDescent="0.25">
      <c r="A66">
        <v>112</v>
      </c>
      <c r="B66">
        <v>691834846</v>
      </c>
      <c r="C66" t="s">
        <v>90</v>
      </c>
      <c r="D66" t="s">
        <v>150</v>
      </c>
      <c r="E66">
        <v>613</v>
      </c>
      <c r="F66" t="s">
        <v>48</v>
      </c>
      <c r="G66" t="s">
        <v>151</v>
      </c>
      <c r="H66">
        <v>112</v>
      </c>
      <c r="I66">
        <v>691772248</v>
      </c>
      <c r="J66" t="s">
        <v>90</v>
      </c>
      <c r="K66" t="s">
        <v>50</v>
      </c>
      <c r="L66">
        <v>107</v>
      </c>
      <c r="M66" t="s">
        <v>51</v>
      </c>
      <c r="N66" t="s">
        <v>52</v>
      </c>
      <c r="O66" t="s">
        <v>293</v>
      </c>
      <c r="Q66" t="s">
        <v>1</v>
      </c>
      <c r="R66" t="s">
        <v>54</v>
      </c>
      <c r="S66" s="1">
        <v>43136</v>
      </c>
      <c r="T66" s="1">
        <v>43112</v>
      </c>
      <c r="U66" s="1">
        <v>43143</v>
      </c>
      <c r="W66" t="s">
        <v>55</v>
      </c>
      <c r="Z66" t="s">
        <v>55</v>
      </c>
      <c r="AB66" t="s">
        <v>55</v>
      </c>
      <c r="AC66" t="s">
        <v>55</v>
      </c>
      <c r="AF66" t="s">
        <v>153</v>
      </c>
      <c r="AG66" s="1">
        <v>42936</v>
      </c>
      <c r="AH66" t="s">
        <v>154</v>
      </c>
      <c r="AI66" t="s">
        <v>154</v>
      </c>
      <c r="AJ66">
        <v>402961</v>
      </c>
      <c r="AK66" t="s">
        <v>155</v>
      </c>
      <c r="AL66" t="s">
        <v>294</v>
      </c>
      <c r="AM66" s="1">
        <v>43112</v>
      </c>
      <c r="AN66">
        <v>945.07</v>
      </c>
      <c r="AO66">
        <v>0</v>
      </c>
      <c r="AP66">
        <v>189.01</v>
      </c>
      <c r="AQ66">
        <v>1134.08</v>
      </c>
      <c r="AR66">
        <v>189.01</v>
      </c>
      <c r="AS66">
        <v>1134.08</v>
      </c>
    </row>
    <row r="67" spans="1:45" x14ac:dyDescent="0.25">
      <c r="A67">
        <v>112</v>
      </c>
      <c r="B67">
        <v>100083608</v>
      </c>
      <c r="C67" t="s">
        <v>90</v>
      </c>
      <c r="D67" t="s">
        <v>295</v>
      </c>
      <c r="E67">
        <v>107</v>
      </c>
      <c r="F67" t="s">
        <v>48</v>
      </c>
      <c r="G67" t="s">
        <v>296</v>
      </c>
      <c r="H67">
        <v>112</v>
      </c>
      <c r="I67">
        <v>691772248</v>
      </c>
      <c r="J67" t="s">
        <v>90</v>
      </c>
      <c r="K67" t="s">
        <v>74</v>
      </c>
      <c r="L67">
        <v>107</v>
      </c>
      <c r="M67" t="s">
        <v>51</v>
      </c>
      <c r="N67" t="s">
        <v>52</v>
      </c>
      <c r="O67" t="s">
        <v>297</v>
      </c>
      <c r="Q67" t="s">
        <v>1</v>
      </c>
      <c r="R67" t="s">
        <v>105</v>
      </c>
      <c r="S67" s="1">
        <v>43140</v>
      </c>
      <c r="T67" s="1">
        <v>43112</v>
      </c>
      <c r="W67" t="s">
        <v>55</v>
      </c>
      <c r="Z67" t="s">
        <v>55</v>
      </c>
      <c r="AB67" t="s">
        <v>55</v>
      </c>
      <c r="AC67" t="s">
        <v>55</v>
      </c>
      <c r="AF67" t="s">
        <v>298</v>
      </c>
      <c r="AG67" s="1">
        <v>43105</v>
      </c>
      <c r="AH67" t="s">
        <v>69</v>
      </c>
      <c r="AI67" t="s">
        <v>69</v>
      </c>
      <c r="AJ67">
        <v>401951</v>
      </c>
      <c r="AK67" t="s">
        <v>70</v>
      </c>
      <c r="AL67" t="s">
        <v>299</v>
      </c>
      <c r="AM67" s="1">
        <v>43112</v>
      </c>
      <c r="AN67">
        <v>203</v>
      </c>
      <c r="AO67">
        <v>0</v>
      </c>
      <c r="AP67">
        <v>40.6</v>
      </c>
      <c r="AQ67">
        <v>243.6</v>
      </c>
      <c r="AR67">
        <v>40.599999999999902</v>
      </c>
      <c r="AS67">
        <v>243.6</v>
      </c>
    </row>
    <row r="68" spans="1:45" x14ac:dyDescent="0.25">
      <c r="A68">
        <v>112</v>
      </c>
      <c r="B68">
        <v>691834846</v>
      </c>
      <c r="C68" t="s">
        <v>90</v>
      </c>
      <c r="D68" t="s">
        <v>150</v>
      </c>
      <c r="E68">
        <v>613</v>
      </c>
      <c r="F68" t="s">
        <v>48</v>
      </c>
      <c r="G68" t="s">
        <v>151</v>
      </c>
      <c r="H68">
        <v>112</v>
      </c>
      <c r="I68">
        <v>691772248</v>
      </c>
      <c r="J68" t="s">
        <v>90</v>
      </c>
      <c r="K68" t="s">
        <v>50</v>
      </c>
      <c r="L68">
        <v>107</v>
      </c>
      <c r="M68" t="s">
        <v>51</v>
      </c>
      <c r="N68" t="s">
        <v>52</v>
      </c>
      <c r="O68" t="s">
        <v>300</v>
      </c>
      <c r="Q68" t="s">
        <v>1</v>
      </c>
      <c r="R68" t="s">
        <v>54</v>
      </c>
      <c r="S68" s="1">
        <v>43136</v>
      </c>
      <c r="T68" s="1">
        <v>43112</v>
      </c>
      <c r="U68" s="1">
        <v>43143</v>
      </c>
      <c r="W68" t="s">
        <v>55</v>
      </c>
      <c r="Z68" t="s">
        <v>55</v>
      </c>
      <c r="AB68" t="s">
        <v>55</v>
      </c>
      <c r="AC68" t="s">
        <v>55</v>
      </c>
      <c r="AF68" t="s">
        <v>153</v>
      </c>
      <c r="AG68" s="1">
        <v>42936</v>
      </c>
      <c r="AH68" t="s">
        <v>154</v>
      </c>
      <c r="AI68" t="s">
        <v>154</v>
      </c>
      <c r="AJ68">
        <v>402961</v>
      </c>
      <c r="AK68" t="s">
        <v>155</v>
      </c>
      <c r="AL68" t="s">
        <v>301</v>
      </c>
      <c r="AM68" s="1">
        <v>43112</v>
      </c>
      <c r="AN68">
        <v>1221.26</v>
      </c>
      <c r="AO68">
        <v>0</v>
      </c>
      <c r="AP68">
        <v>244.24</v>
      </c>
      <c r="AQ68">
        <v>1465.5</v>
      </c>
      <c r="AR68">
        <v>244.23999999999899</v>
      </c>
      <c r="AS68">
        <v>1465.5</v>
      </c>
    </row>
    <row r="69" spans="1:45" x14ac:dyDescent="0.25">
      <c r="A69">
        <v>112</v>
      </c>
      <c r="B69">
        <v>100006975</v>
      </c>
      <c r="C69" t="s">
        <v>90</v>
      </c>
      <c r="D69" t="s">
        <v>302</v>
      </c>
      <c r="E69">
        <v>106</v>
      </c>
      <c r="F69" t="s">
        <v>48</v>
      </c>
      <c r="G69" t="s">
        <v>303</v>
      </c>
      <c r="H69">
        <v>112</v>
      </c>
      <c r="I69">
        <v>691772248</v>
      </c>
      <c r="J69" t="s">
        <v>90</v>
      </c>
      <c r="K69" t="s">
        <v>221</v>
      </c>
      <c r="L69">
        <v>107</v>
      </c>
      <c r="M69" t="s">
        <v>51</v>
      </c>
      <c r="N69" t="s">
        <v>52</v>
      </c>
      <c r="O69" t="s">
        <v>304</v>
      </c>
      <c r="Q69" t="s">
        <v>1</v>
      </c>
      <c r="R69" t="s">
        <v>54</v>
      </c>
      <c r="S69" s="1">
        <v>43136</v>
      </c>
      <c r="T69" s="1">
        <v>43111</v>
      </c>
      <c r="U69" s="1">
        <v>43140</v>
      </c>
      <c r="W69" t="s">
        <v>55</v>
      </c>
      <c r="Z69" t="s">
        <v>55</v>
      </c>
      <c r="AB69" t="s">
        <v>55</v>
      </c>
      <c r="AC69" t="s">
        <v>55</v>
      </c>
      <c r="AF69" t="s">
        <v>305</v>
      </c>
      <c r="AH69" t="s">
        <v>154</v>
      </c>
      <c r="AJ69">
        <v>402961</v>
      </c>
      <c r="AK69" t="s">
        <v>306</v>
      </c>
      <c r="AL69" t="s">
        <v>307</v>
      </c>
      <c r="AM69" s="1">
        <v>43111</v>
      </c>
      <c r="AN69">
        <v>1444.94</v>
      </c>
      <c r="AO69">
        <v>0</v>
      </c>
      <c r="AP69">
        <v>288.99</v>
      </c>
      <c r="AQ69">
        <v>1733.93</v>
      </c>
      <c r="AR69">
        <v>288.99</v>
      </c>
      <c r="AS69">
        <v>1733.93</v>
      </c>
    </row>
    <row r="70" spans="1:45" x14ac:dyDescent="0.25">
      <c r="A70">
        <v>112</v>
      </c>
      <c r="B70">
        <v>700010418</v>
      </c>
      <c r="C70" t="s">
        <v>90</v>
      </c>
      <c r="D70" t="s">
        <v>308</v>
      </c>
      <c r="E70">
        <v>773</v>
      </c>
      <c r="F70" t="s">
        <v>48</v>
      </c>
      <c r="G70" t="s">
        <v>309</v>
      </c>
      <c r="H70">
        <v>112</v>
      </c>
      <c r="I70">
        <v>691772248</v>
      </c>
      <c r="J70" t="s">
        <v>90</v>
      </c>
      <c r="K70" t="s">
        <v>310</v>
      </c>
      <c r="L70">
        <v>107</v>
      </c>
      <c r="M70" t="s">
        <v>51</v>
      </c>
      <c r="N70" t="s">
        <v>52</v>
      </c>
      <c r="O70" t="s">
        <v>311</v>
      </c>
      <c r="Q70" t="s">
        <v>1</v>
      </c>
      <c r="R70" t="s">
        <v>54</v>
      </c>
      <c r="S70" s="1">
        <v>43140</v>
      </c>
      <c r="T70" s="1">
        <v>43110</v>
      </c>
      <c r="U70" s="1">
        <v>43143</v>
      </c>
      <c r="W70" t="s">
        <v>55</v>
      </c>
      <c r="Z70" t="s">
        <v>55</v>
      </c>
      <c r="AB70" t="s">
        <v>55</v>
      </c>
      <c r="AC70" t="s">
        <v>55</v>
      </c>
      <c r="AF70" t="s">
        <v>312</v>
      </c>
      <c r="AG70" s="1">
        <v>43087</v>
      </c>
      <c r="AH70" t="s">
        <v>154</v>
      </c>
      <c r="AI70" t="s">
        <v>154</v>
      </c>
      <c r="AJ70">
        <v>402961</v>
      </c>
      <c r="AK70" t="s">
        <v>224</v>
      </c>
      <c r="AL70" t="s">
        <v>313</v>
      </c>
      <c r="AM70" s="1">
        <v>43110</v>
      </c>
      <c r="AN70">
        <v>15677.77</v>
      </c>
      <c r="AO70">
        <v>0</v>
      </c>
      <c r="AP70">
        <v>3135.55</v>
      </c>
      <c r="AQ70">
        <v>18813.32</v>
      </c>
      <c r="AR70">
        <v>3135.55</v>
      </c>
      <c r="AS70">
        <v>18813.32</v>
      </c>
    </row>
    <row r="71" spans="1:45" x14ac:dyDescent="0.25">
      <c r="A71">
        <v>112</v>
      </c>
      <c r="B71">
        <v>190542056</v>
      </c>
      <c r="D71" t="s">
        <v>72</v>
      </c>
      <c r="E71">
        <v>105</v>
      </c>
      <c r="F71" t="s">
        <v>48</v>
      </c>
      <c r="G71" t="s">
        <v>73</v>
      </c>
      <c r="H71">
        <v>112</v>
      </c>
      <c r="I71">
        <v>691772248</v>
      </c>
      <c r="K71" t="s">
        <v>74</v>
      </c>
      <c r="L71">
        <v>107</v>
      </c>
      <c r="M71" t="s">
        <v>51</v>
      </c>
      <c r="N71" t="s">
        <v>52</v>
      </c>
      <c r="O71" t="s">
        <v>314</v>
      </c>
      <c r="Q71" t="s">
        <v>1</v>
      </c>
      <c r="R71" t="s">
        <v>54</v>
      </c>
      <c r="S71" s="1">
        <v>43139</v>
      </c>
      <c r="T71" s="1">
        <v>43110</v>
      </c>
      <c r="U71" s="1">
        <v>43143</v>
      </c>
      <c r="W71" t="s">
        <v>55</v>
      </c>
      <c r="Z71" t="s">
        <v>55</v>
      </c>
      <c r="AB71" t="s">
        <v>55</v>
      </c>
      <c r="AC71" t="s">
        <v>55</v>
      </c>
      <c r="AF71" t="s">
        <v>76</v>
      </c>
      <c r="AG71" s="1">
        <v>42570</v>
      </c>
      <c r="AH71" t="s">
        <v>77</v>
      </c>
      <c r="AI71" t="s">
        <v>77</v>
      </c>
      <c r="AL71" t="s">
        <v>315</v>
      </c>
      <c r="AM71" s="1">
        <v>43110</v>
      </c>
      <c r="AN71">
        <v>0.31</v>
      </c>
      <c r="AO71">
        <v>0</v>
      </c>
      <c r="AP71">
        <v>0.06</v>
      </c>
      <c r="AQ71">
        <v>0.37</v>
      </c>
      <c r="AR71">
        <v>0.06</v>
      </c>
      <c r="AS71">
        <v>0.37</v>
      </c>
    </row>
    <row r="72" spans="1:45" x14ac:dyDescent="0.25">
      <c r="A72">
        <v>112</v>
      </c>
      <c r="B72">
        <v>191875572</v>
      </c>
      <c r="D72" t="s">
        <v>168</v>
      </c>
      <c r="E72">
        <v>112</v>
      </c>
      <c r="F72" t="s">
        <v>48</v>
      </c>
      <c r="G72" t="s">
        <v>169</v>
      </c>
      <c r="H72">
        <v>112</v>
      </c>
      <c r="I72">
        <v>691772248</v>
      </c>
      <c r="K72" t="s">
        <v>170</v>
      </c>
      <c r="L72">
        <v>107</v>
      </c>
      <c r="M72" t="s">
        <v>51</v>
      </c>
      <c r="N72" t="s">
        <v>52</v>
      </c>
      <c r="O72" t="s">
        <v>316</v>
      </c>
      <c r="Q72" t="s">
        <v>1</v>
      </c>
      <c r="R72" t="s">
        <v>54</v>
      </c>
      <c r="S72" s="1">
        <v>43136</v>
      </c>
      <c r="T72" s="1">
        <v>43110</v>
      </c>
      <c r="U72" s="1">
        <v>43143</v>
      </c>
      <c r="W72" t="s">
        <v>55</v>
      </c>
      <c r="Z72" t="s">
        <v>55</v>
      </c>
      <c r="AB72" t="s">
        <v>55</v>
      </c>
      <c r="AC72" t="s">
        <v>55</v>
      </c>
      <c r="AF72" t="s">
        <v>317</v>
      </c>
      <c r="AG72" s="1">
        <v>43109</v>
      </c>
      <c r="AH72" t="s">
        <v>69</v>
      </c>
      <c r="AI72" t="s">
        <v>69</v>
      </c>
      <c r="AJ72">
        <v>401951</v>
      </c>
      <c r="AK72" t="s">
        <v>188</v>
      </c>
      <c r="AL72" t="s">
        <v>318</v>
      </c>
      <c r="AM72" s="1">
        <v>43110</v>
      </c>
      <c r="AN72">
        <v>1440</v>
      </c>
      <c r="AO72">
        <v>0</v>
      </c>
      <c r="AP72">
        <v>288</v>
      </c>
      <c r="AQ72">
        <v>1728</v>
      </c>
      <c r="AR72">
        <v>288</v>
      </c>
      <c r="AS72">
        <v>1728</v>
      </c>
    </row>
    <row r="73" spans="1:45" x14ac:dyDescent="0.25">
      <c r="A73">
        <v>112</v>
      </c>
      <c r="B73">
        <v>690546768</v>
      </c>
      <c r="D73" t="s">
        <v>319</v>
      </c>
      <c r="E73">
        <v>603</v>
      </c>
      <c r="F73" t="s">
        <v>48</v>
      </c>
      <c r="G73" t="s">
        <v>320</v>
      </c>
      <c r="H73">
        <v>112</v>
      </c>
      <c r="I73">
        <v>691772248</v>
      </c>
      <c r="K73" t="s">
        <v>74</v>
      </c>
      <c r="L73">
        <v>107</v>
      </c>
      <c r="M73" t="s">
        <v>51</v>
      </c>
      <c r="N73" t="s">
        <v>52</v>
      </c>
      <c r="O73" t="s">
        <v>321</v>
      </c>
      <c r="Q73" t="s">
        <v>1</v>
      </c>
      <c r="R73" t="s">
        <v>54</v>
      </c>
      <c r="S73" s="1">
        <v>43128</v>
      </c>
      <c r="T73" s="1">
        <v>43110</v>
      </c>
      <c r="U73" s="1">
        <v>43143</v>
      </c>
      <c r="W73" t="s">
        <v>55</v>
      </c>
      <c r="Z73" t="s">
        <v>55</v>
      </c>
      <c r="AB73" t="s">
        <v>55</v>
      </c>
      <c r="AC73" t="s">
        <v>55</v>
      </c>
      <c r="AF73" t="s">
        <v>322</v>
      </c>
      <c r="AG73" s="1">
        <v>42514</v>
      </c>
      <c r="AH73" t="s">
        <v>154</v>
      </c>
      <c r="AJ73">
        <v>402861</v>
      </c>
      <c r="AK73" t="s">
        <v>323</v>
      </c>
      <c r="AL73" t="s">
        <v>324</v>
      </c>
      <c r="AM73" s="1">
        <v>43110</v>
      </c>
      <c r="AN73">
        <v>272</v>
      </c>
      <c r="AO73">
        <v>0</v>
      </c>
      <c r="AP73">
        <v>54.4</v>
      </c>
      <c r="AQ73">
        <v>326.39999999999998</v>
      </c>
      <c r="AR73">
        <v>54.4</v>
      </c>
      <c r="AS73">
        <v>326.39999999999998</v>
      </c>
    </row>
    <row r="74" spans="1:45" x14ac:dyDescent="0.25">
      <c r="A74">
        <v>112</v>
      </c>
      <c r="B74">
        <v>101561144</v>
      </c>
      <c r="C74">
        <v>9006</v>
      </c>
      <c r="D74" t="s">
        <v>325</v>
      </c>
      <c r="E74">
        <v>613</v>
      </c>
      <c r="F74" t="s">
        <v>48</v>
      </c>
      <c r="G74" t="s">
        <v>326</v>
      </c>
      <c r="H74">
        <v>112</v>
      </c>
      <c r="I74">
        <v>691772248</v>
      </c>
      <c r="J74" t="s">
        <v>90</v>
      </c>
      <c r="K74" t="s">
        <v>310</v>
      </c>
      <c r="L74">
        <v>107</v>
      </c>
      <c r="M74" t="s">
        <v>51</v>
      </c>
      <c r="N74" t="s">
        <v>52</v>
      </c>
      <c r="O74" t="s">
        <v>327</v>
      </c>
      <c r="Q74" t="s">
        <v>1</v>
      </c>
      <c r="R74" t="s">
        <v>54</v>
      </c>
      <c r="S74" s="1">
        <v>43138</v>
      </c>
      <c r="T74" s="1">
        <v>43110</v>
      </c>
      <c r="U74" s="1">
        <v>43143</v>
      </c>
      <c r="W74" t="s">
        <v>55</v>
      </c>
      <c r="Z74" t="s">
        <v>55</v>
      </c>
      <c r="AB74" t="s">
        <v>55</v>
      </c>
      <c r="AC74" t="s">
        <v>55</v>
      </c>
      <c r="AF74" t="s">
        <v>328</v>
      </c>
      <c r="AG74" s="1">
        <v>41926</v>
      </c>
      <c r="AH74" t="s">
        <v>63</v>
      </c>
      <c r="AI74" t="s">
        <v>63</v>
      </c>
      <c r="AL74" t="s">
        <v>329</v>
      </c>
      <c r="AM74" s="1">
        <v>43110</v>
      </c>
      <c r="AN74">
        <v>58.33</v>
      </c>
      <c r="AO74">
        <v>0</v>
      </c>
      <c r="AP74">
        <v>11.67</v>
      </c>
      <c r="AQ74">
        <v>70</v>
      </c>
      <c r="AR74">
        <v>11.67</v>
      </c>
      <c r="AS74">
        <v>70</v>
      </c>
    </row>
    <row r="75" spans="1:45" x14ac:dyDescent="0.25">
      <c r="A75">
        <v>112</v>
      </c>
      <c r="B75">
        <v>200180562</v>
      </c>
      <c r="C75" t="s">
        <v>90</v>
      </c>
      <c r="D75" t="s">
        <v>144</v>
      </c>
      <c r="E75">
        <v>271</v>
      </c>
      <c r="F75" t="s">
        <v>48</v>
      </c>
      <c r="G75" t="s">
        <v>330</v>
      </c>
      <c r="H75">
        <v>112</v>
      </c>
      <c r="I75">
        <v>691772248</v>
      </c>
      <c r="J75" t="s">
        <v>90</v>
      </c>
      <c r="K75" t="s">
        <v>74</v>
      </c>
      <c r="L75">
        <v>107</v>
      </c>
      <c r="M75" t="s">
        <v>51</v>
      </c>
      <c r="N75" t="s">
        <v>52</v>
      </c>
      <c r="O75" t="s">
        <v>331</v>
      </c>
      <c r="Q75" t="s">
        <v>1</v>
      </c>
      <c r="R75" t="s">
        <v>54</v>
      </c>
      <c r="S75" s="1">
        <v>43118</v>
      </c>
      <c r="T75" s="1">
        <v>43110</v>
      </c>
      <c r="U75" s="1">
        <v>43143</v>
      </c>
      <c r="W75" t="s">
        <v>55</v>
      </c>
      <c r="Z75" t="s">
        <v>55</v>
      </c>
      <c r="AB75" t="s">
        <v>55</v>
      </c>
      <c r="AC75" t="s">
        <v>55</v>
      </c>
      <c r="AF75" t="s">
        <v>147</v>
      </c>
      <c r="AG75" s="1">
        <v>42965</v>
      </c>
      <c r="AH75" t="s">
        <v>69</v>
      </c>
      <c r="AI75" t="s">
        <v>69</v>
      </c>
      <c r="AJ75">
        <v>401951</v>
      </c>
      <c r="AK75" t="s">
        <v>148</v>
      </c>
      <c r="AL75" t="s">
        <v>332</v>
      </c>
      <c r="AM75" s="1">
        <v>43110</v>
      </c>
      <c r="AN75">
        <v>92.5</v>
      </c>
      <c r="AO75">
        <v>0</v>
      </c>
      <c r="AP75">
        <v>18.5</v>
      </c>
      <c r="AQ75">
        <v>111</v>
      </c>
      <c r="AR75">
        <v>18.5</v>
      </c>
      <c r="AS75">
        <v>111</v>
      </c>
    </row>
    <row r="76" spans="1:45" x14ac:dyDescent="0.25">
      <c r="A76">
        <v>112</v>
      </c>
      <c r="B76">
        <v>690546768</v>
      </c>
      <c r="D76" t="s">
        <v>319</v>
      </c>
      <c r="E76">
        <v>603</v>
      </c>
      <c r="F76" t="s">
        <v>48</v>
      </c>
      <c r="G76" t="s">
        <v>320</v>
      </c>
      <c r="H76">
        <v>112</v>
      </c>
      <c r="I76">
        <v>691772248</v>
      </c>
      <c r="K76" t="s">
        <v>74</v>
      </c>
      <c r="L76">
        <v>107</v>
      </c>
      <c r="M76" t="s">
        <v>51</v>
      </c>
      <c r="N76" t="s">
        <v>52</v>
      </c>
      <c r="O76" t="s">
        <v>333</v>
      </c>
      <c r="Q76" t="s">
        <v>1</v>
      </c>
      <c r="R76" t="s">
        <v>54</v>
      </c>
      <c r="S76" s="1">
        <v>43128</v>
      </c>
      <c r="T76" s="1">
        <v>43109</v>
      </c>
      <c r="U76" s="1">
        <v>43143</v>
      </c>
      <c r="W76" t="s">
        <v>55</v>
      </c>
      <c r="Z76" t="s">
        <v>55</v>
      </c>
      <c r="AB76" t="s">
        <v>55</v>
      </c>
      <c r="AC76" t="s">
        <v>55</v>
      </c>
      <c r="AF76" t="s">
        <v>334</v>
      </c>
      <c r="AG76" s="1">
        <v>42907</v>
      </c>
      <c r="AH76" t="s">
        <v>154</v>
      </c>
      <c r="AJ76">
        <v>402861</v>
      </c>
      <c r="AK76" t="s">
        <v>323</v>
      </c>
      <c r="AL76" t="s">
        <v>335</v>
      </c>
      <c r="AM76" s="1">
        <v>43109</v>
      </c>
      <c r="AN76">
        <v>1887</v>
      </c>
      <c r="AO76">
        <v>0</v>
      </c>
      <c r="AP76">
        <v>377.4</v>
      </c>
      <c r="AQ76">
        <v>2264.4</v>
      </c>
      <c r="AR76">
        <v>377.4</v>
      </c>
      <c r="AS76">
        <v>2264.4</v>
      </c>
    </row>
    <row r="77" spans="1:45" x14ac:dyDescent="0.25">
      <c r="A77">
        <v>112</v>
      </c>
      <c r="B77">
        <v>690546768</v>
      </c>
      <c r="D77" t="s">
        <v>319</v>
      </c>
      <c r="E77">
        <v>603</v>
      </c>
      <c r="F77" t="s">
        <v>48</v>
      </c>
      <c r="G77" t="s">
        <v>320</v>
      </c>
      <c r="H77">
        <v>112</v>
      </c>
      <c r="I77">
        <v>691772248</v>
      </c>
      <c r="K77" t="s">
        <v>74</v>
      </c>
      <c r="L77">
        <v>107</v>
      </c>
      <c r="M77" t="s">
        <v>51</v>
      </c>
      <c r="N77" t="s">
        <v>52</v>
      </c>
      <c r="O77" t="s">
        <v>336</v>
      </c>
      <c r="Q77" t="s">
        <v>1</v>
      </c>
      <c r="R77" t="s">
        <v>121</v>
      </c>
      <c r="S77" s="1">
        <v>43128</v>
      </c>
      <c r="T77" s="1">
        <v>43109</v>
      </c>
      <c r="V77" s="1">
        <v>43109</v>
      </c>
      <c r="W77" t="s">
        <v>55</v>
      </c>
      <c r="Z77" t="s">
        <v>55</v>
      </c>
      <c r="AB77" t="s">
        <v>55</v>
      </c>
      <c r="AC77" t="s">
        <v>55</v>
      </c>
      <c r="AF77" t="s">
        <v>337</v>
      </c>
      <c r="AG77" s="1">
        <v>42342</v>
      </c>
      <c r="AH77" t="s">
        <v>154</v>
      </c>
      <c r="AJ77">
        <v>402861</v>
      </c>
      <c r="AK77" t="s">
        <v>323</v>
      </c>
      <c r="AL77" t="s">
        <v>335</v>
      </c>
      <c r="AM77" s="1">
        <v>43109</v>
      </c>
      <c r="AN77">
        <v>1887</v>
      </c>
      <c r="AO77">
        <v>0</v>
      </c>
      <c r="AP77">
        <v>377.4</v>
      </c>
      <c r="AQ77">
        <v>2264.4</v>
      </c>
      <c r="AR77">
        <v>377.4</v>
      </c>
      <c r="AS77">
        <v>2264.4</v>
      </c>
    </row>
    <row r="78" spans="1:45" x14ac:dyDescent="0.25">
      <c r="A78">
        <v>112</v>
      </c>
      <c r="B78">
        <v>100070543</v>
      </c>
      <c r="D78" t="s">
        <v>338</v>
      </c>
      <c r="E78">
        <v>613</v>
      </c>
      <c r="F78" t="s">
        <v>48</v>
      </c>
      <c r="G78" t="s">
        <v>339</v>
      </c>
      <c r="H78">
        <v>112</v>
      </c>
      <c r="I78">
        <v>691772248</v>
      </c>
      <c r="K78" t="s">
        <v>340</v>
      </c>
      <c r="L78">
        <v>107</v>
      </c>
      <c r="M78" t="s">
        <v>51</v>
      </c>
      <c r="N78" t="s">
        <v>52</v>
      </c>
      <c r="O78" t="s">
        <v>341</v>
      </c>
      <c r="Q78" t="s">
        <v>1</v>
      </c>
      <c r="R78" t="s">
        <v>54</v>
      </c>
      <c r="S78" s="1">
        <v>43113</v>
      </c>
      <c r="T78" s="1">
        <v>43109</v>
      </c>
      <c r="U78" s="1">
        <v>43143</v>
      </c>
      <c r="W78" t="s">
        <v>55</v>
      </c>
      <c r="Z78" t="s">
        <v>55</v>
      </c>
      <c r="AB78" t="s">
        <v>55</v>
      </c>
      <c r="AC78" t="s">
        <v>55</v>
      </c>
      <c r="AF78" t="s">
        <v>342</v>
      </c>
      <c r="AG78" s="1">
        <v>42668</v>
      </c>
      <c r="AH78" t="s">
        <v>154</v>
      </c>
      <c r="AI78" t="s">
        <v>154</v>
      </c>
      <c r="AJ78">
        <v>402961</v>
      </c>
      <c r="AK78" t="s">
        <v>173</v>
      </c>
      <c r="AL78" t="s">
        <v>343</v>
      </c>
      <c r="AM78" s="1">
        <v>43109</v>
      </c>
      <c r="AN78">
        <v>171.26</v>
      </c>
      <c r="AO78">
        <v>0</v>
      </c>
      <c r="AP78">
        <v>34.26</v>
      </c>
      <c r="AQ78">
        <v>205.52</v>
      </c>
      <c r="AR78">
        <v>34.26</v>
      </c>
      <c r="AS78">
        <v>205.52</v>
      </c>
    </row>
    <row r="79" spans="1:45" x14ac:dyDescent="0.25">
      <c r="A79">
        <v>112</v>
      </c>
      <c r="B79">
        <v>690546768</v>
      </c>
      <c r="D79" t="s">
        <v>319</v>
      </c>
      <c r="E79">
        <v>603</v>
      </c>
      <c r="F79" t="s">
        <v>48</v>
      </c>
      <c r="G79" t="s">
        <v>320</v>
      </c>
      <c r="H79">
        <v>112</v>
      </c>
      <c r="I79">
        <v>691772248</v>
      </c>
      <c r="K79" t="s">
        <v>74</v>
      </c>
      <c r="L79">
        <v>107</v>
      </c>
      <c r="M79" t="s">
        <v>51</v>
      </c>
      <c r="N79" t="s">
        <v>52</v>
      </c>
      <c r="O79" t="s">
        <v>344</v>
      </c>
      <c r="Q79" t="s">
        <v>1</v>
      </c>
      <c r="R79" t="s">
        <v>121</v>
      </c>
      <c r="S79" s="1">
        <v>43128</v>
      </c>
      <c r="T79" s="1">
        <v>43109</v>
      </c>
      <c r="V79" s="1">
        <v>43109</v>
      </c>
      <c r="W79" t="s">
        <v>55</v>
      </c>
      <c r="Z79" t="s">
        <v>55</v>
      </c>
      <c r="AB79" t="s">
        <v>55</v>
      </c>
      <c r="AC79" t="s">
        <v>55</v>
      </c>
      <c r="AF79" t="s">
        <v>337</v>
      </c>
      <c r="AG79" s="1">
        <v>42342</v>
      </c>
      <c r="AH79" t="s">
        <v>154</v>
      </c>
      <c r="AJ79">
        <v>402861</v>
      </c>
      <c r="AK79" t="s">
        <v>323</v>
      </c>
      <c r="AL79" t="s">
        <v>345</v>
      </c>
      <c r="AM79" s="1">
        <v>43109</v>
      </c>
      <c r="AN79">
        <v>1776</v>
      </c>
      <c r="AO79">
        <v>0</v>
      </c>
      <c r="AP79">
        <v>355.2</v>
      </c>
      <c r="AQ79">
        <v>2131.1999999999998</v>
      </c>
      <c r="AR79">
        <v>355.2</v>
      </c>
      <c r="AS79">
        <v>2131.1999999999998</v>
      </c>
    </row>
    <row r="80" spans="1:45" x14ac:dyDescent="0.25">
      <c r="A80">
        <v>112</v>
      </c>
      <c r="B80">
        <v>191875572</v>
      </c>
      <c r="D80" t="s">
        <v>168</v>
      </c>
      <c r="E80">
        <v>112</v>
      </c>
      <c r="F80" t="s">
        <v>48</v>
      </c>
      <c r="G80" t="s">
        <v>169</v>
      </c>
      <c r="H80">
        <v>112</v>
      </c>
      <c r="I80">
        <v>691772248</v>
      </c>
      <c r="K80" t="s">
        <v>170</v>
      </c>
      <c r="L80">
        <v>107</v>
      </c>
      <c r="M80" t="s">
        <v>51</v>
      </c>
      <c r="N80" t="s">
        <v>52</v>
      </c>
      <c r="O80" t="s">
        <v>346</v>
      </c>
      <c r="Q80" t="s">
        <v>1</v>
      </c>
      <c r="R80" t="s">
        <v>54</v>
      </c>
      <c r="S80" s="1">
        <v>43136</v>
      </c>
      <c r="T80" s="1">
        <v>43108</v>
      </c>
      <c r="U80" s="1">
        <v>43143</v>
      </c>
      <c r="W80" t="s">
        <v>55</v>
      </c>
      <c r="Z80" t="s">
        <v>55</v>
      </c>
      <c r="AB80" t="s">
        <v>55</v>
      </c>
      <c r="AC80" t="s">
        <v>55</v>
      </c>
      <c r="AF80" t="s">
        <v>172</v>
      </c>
      <c r="AG80" s="1">
        <v>41911</v>
      </c>
      <c r="AH80" t="s">
        <v>154</v>
      </c>
      <c r="AI80" t="s">
        <v>154</v>
      </c>
      <c r="AJ80">
        <v>402961</v>
      </c>
      <c r="AK80" t="s">
        <v>173</v>
      </c>
      <c r="AL80" t="s">
        <v>347</v>
      </c>
      <c r="AM80" s="1">
        <v>43108</v>
      </c>
      <c r="AN80">
        <v>1971.79</v>
      </c>
      <c r="AO80">
        <v>0</v>
      </c>
      <c r="AP80">
        <v>394.36</v>
      </c>
      <c r="AQ80">
        <v>2366.15</v>
      </c>
      <c r="AR80">
        <v>394.36</v>
      </c>
      <c r="AS80">
        <v>2366.15</v>
      </c>
    </row>
    <row r="81" spans="1:45" x14ac:dyDescent="0.25">
      <c r="A81">
        <v>112</v>
      </c>
      <c r="B81">
        <v>690314876</v>
      </c>
      <c r="C81" t="s">
        <v>90</v>
      </c>
      <c r="D81" t="s">
        <v>239</v>
      </c>
      <c r="E81">
        <v>606</v>
      </c>
      <c r="F81" t="s">
        <v>48</v>
      </c>
      <c r="G81" t="s">
        <v>348</v>
      </c>
      <c r="H81">
        <v>112</v>
      </c>
      <c r="I81">
        <v>691772248</v>
      </c>
      <c r="J81" t="s">
        <v>90</v>
      </c>
      <c r="K81" t="s">
        <v>50</v>
      </c>
      <c r="L81">
        <v>107</v>
      </c>
      <c r="M81" t="s">
        <v>51</v>
      </c>
      <c r="N81" t="s">
        <v>52</v>
      </c>
      <c r="O81" t="s">
        <v>349</v>
      </c>
      <c r="Q81" t="s">
        <v>1</v>
      </c>
      <c r="R81" t="s">
        <v>105</v>
      </c>
      <c r="S81" s="1">
        <v>43116</v>
      </c>
      <c r="T81" s="1">
        <v>43108</v>
      </c>
      <c r="W81" t="s">
        <v>55</v>
      </c>
      <c r="Z81" t="s">
        <v>55</v>
      </c>
      <c r="AB81" t="s">
        <v>55</v>
      </c>
      <c r="AC81" t="s">
        <v>55</v>
      </c>
      <c r="AF81" t="s">
        <v>242</v>
      </c>
      <c r="AG81" s="1">
        <v>43027</v>
      </c>
      <c r="AH81" t="s">
        <v>154</v>
      </c>
      <c r="AI81" t="s">
        <v>243</v>
      </c>
      <c r="AJ81">
        <v>402961</v>
      </c>
      <c r="AK81" t="s">
        <v>155</v>
      </c>
      <c r="AL81" t="s">
        <v>350</v>
      </c>
      <c r="AM81" s="1">
        <v>43108</v>
      </c>
      <c r="AN81">
        <v>6246.53</v>
      </c>
      <c r="AO81">
        <v>0</v>
      </c>
      <c r="AP81">
        <v>1249.31</v>
      </c>
      <c r="AQ81">
        <v>7495.84</v>
      </c>
      <c r="AR81">
        <v>1249.31</v>
      </c>
      <c r="AS81">
        <v>7495.84</v>
      </c>
    </row>
    <row r="82" spans="1:45" x14ac:dyDescent="0.25">
      <c r="A82">
        <v>112</v>
      </c>
      <c r="B82">
        <v>191750875</v>
      </c>
      <c r="D82" t="s">
        <v>351</v>
      </c>
      <c r="E82">
        <v>109</v>
      </c>
      <c r="F82" t="s">
        <v>48</v>
      </c>
      <c r="G82" t="s">
        <v>352</v>
      </c>
      <c r="H82">
        <v>112</v>
      </c>
      <c r="I82">
        <v>691772248</v>
      </c>
      <c r="K82" t="s">
        <v>50</v>
      </c>
      <c r="L82">
        <v>107</v>
      </c>
      <c r="M82" t="s">
        <v>51</v>
      </c>
      <c r="N82" t="s">
        <v>52</v>
      </c>
      <c r="O82" t="s">
        <v>353</v>
      </c>
      <c r="Q82" t="s">
        <v>1</v>
      </c>
      <c r="R82" t="s">
        <v>54</v>
      </c>
      <c r="S82" s="1">
        <v>43137</v>
      </c>
      <c r="T82" s="1">
        <v>43105</v>
      </c>
      <c r="U82" s="1">
        <v>43143</v>
      </c>
      <c r="W82" t="s">
        <v>55</v>
      </c>
      <c r="Z82" t="s">
        <v>55</v>
      </c>
      <c r="AB82" t="s">
        <v>55</v>
      </c>
      <c r="AC82" t="s">
        <v>55</v>
      </c>
      <c r="AF82" t="s">
        <v>56</v>
      </c>
      <c r="AG82" s="1">
        <v>43104</v>
      </c>
      <c r="AH82" t="s">
        <v>69</v>
      </c>
      <c r="AJ82">
        <v>401951</v>
      </c>
      <c r="AK82" t="s">
        <v>354</v>
      </c>
      <c r="AL82" t="s">
        <v>355</v>
      </c>
      <c r="AM82" s="1">
        <v>43105</v>
      </c>
      <c r="AN82">
        <v>323.33</v>
      </c>
      <c r="AO82">
        <v>0</v>
      </c>
      <c r="AP82">
        <v>64.67</v>
      </c>
      <c r="AQ82">
        <v>388</v>
      </c>
      <c r="AR82">
        <v>64.67</v>
      </c>
      <c r="AS82">
        <v>388</v>
      </c>
    </row>
    <row r="83" spans="1:45" x14ac:dyDescent="0.25">
      <c r="A83">
        <v>112</v>
      </c>
      <c r="B83">
        <v>200180562</v>
      </c>
      <c r="C83" t="s">
        <v>90</v>
      </c>
      <c r="D83" t="s">
        <v>144</v>
      </c>
      <c r="E83">
        <v>271</v>
      </c>
      <c r="F83" t="s">
        <v>48</v>
      </c>
      <c r="G83" t="s">
        <v>145</v>
      </c>
      <c r="H83">
        <v>112</v>
      </c>
      <c r="I83">
        <v>691772248</v>
      </c>
      <c r="J83" t="s">
        <v>90</v>
      </c>
      <c r="K83" t="s">
        <v>74</v>
      </c>
      <c r="L83">
        <v>107</v>
      </c>
      <c r="M83" t="s">
        <v>51</v>
      </c>
      <c r="N83" t="s">
        <v>52</v>
      </c>
      <c r="O83" t="s">
        <v>356</v>
      </c>
      <c r="Q83" t="s">
        <v>1</v>
      </c>
      <c r="R83" t="s">
        <v>54</v>
      </c>
      <c r="S83" s="1">
        <v>43112</v>
      </c>
      <c r="T83" s="1">
        <v>43105</v>
      </c>
      <c r="U83" s="1">
        <v>43115</v>
      </c>
      <c r="W83" t="s">
        <v>55</v>
      </c>
      <c r="Z83" t="s">
        <v>55</v>
      </c>
      <c r="AB83" t="s">
        <v>55</v>
      </c>
      <c r="AC83" t="s">
        <v>55</v>
      </c>
      <c r="AF83" t="s">
        <v>147</v>
      </c>
      <c r="AG83" s="1">
        <v>42965</v>
      </c>
      <c r="AH83" t="s">
        <v>154</v>
      </c>
      <c r="AI83" t="s">
        <v>154</v>
      </c>
      <c r="AJ83">
        <v>402961</v>
      </c>
      <c r="AK83" t="s">
        <v>231</v>
      </c>
      <c r="AL83" t="s">
        <v>357</v>
      </c>
      <c r="AM83" s="1">
        <v>43105</v>
      </c>
      <c r="AN83">
        <v>856.68</v>
      </c>
      <c r="AO83">
        <v>0</v>
      </c>
      <c r="AP83">
        <v>171.34</v>
      </c>
      <c r="AQ83">
        <v>1028.02</v>
      </c>
      <c r="AR83">
        <v>171.34</v>
      </c>
      <c r="AS83">
        <v>1028.02</v>
      </c>
    </row>
    <row r="84" spans="1:45" x14ac:dyDescent="0.25">
      <c r="A84">
        <v>112</v>
      </c>
      <c r="B84">
        <v>191751379</v>
      </c>
      <c r="D84" t="s">
        <v>358</v>
      </c>
      <c r="E84">
        <v>102</v>
      </c>
      <c r="F84" t="s">
        <v>48</v>
      </c>
      <c r="G84" t="s">
        <v>359</v>
      </c>
      <c r="H84">
        <v>112</v>
      </c>
      <c r="I84">
        <v>691772248</v>
      </c>
      <c r="K84" t="s">
        <v>50</v>
      </c>
      <c r="L84">
        <v>107</v>
      </c>
      <c r="M84" t="s">
        <v>51</v>
      </c>
      <c r="N84" t="s">
        <v>52</v>
      </c>
      <c r="O84" t="s">
        <v>360</v>
      </c>
      <c r="Q84" t="s">
        <v>1</v>
      </c>
      <c r="R84" t="s">
        <v>54</v>
      </c>
      <c r="S84" s="1">
        <v>43115</v>
      </c>
      <c r="T84" s="1">
        <v>43105</v>
      </c>
      <c r="U84" s="1">
        <v>43143</v>
      </c>
      <c r="W84" t="s">
        <v>55</v>
      </c>
      <c r="Z84" t="s">
        <v>55</v>
      </c>
      <c r="AB84" t="s">
        <v>55</v>
      </c>
      <c r="AC84" t="s">
        <v>55</v>
      </c>
      <c r="AF84" t="s">
        <v>361</v>
      </c>
      <c r="AG84" s="1">
        <v>43098</v>
      </c>
      <c r="AH84" t="s">
        <v>69</v>
      </c>
      <c r="AJ84">
        <v>401951</v>
      </c>
      <c r="AK84" t="s">
        <v>362</v>
      </c>
      <c r="AL84" t="s">
        <v>363</v>
      </c>
      <c r="AM84" s="1">
        <v>43105</v>
      </c>
      <c r="AN84">
        <v>34.159999999999997</v>
      </c>
      <c r="AO84">
        <v>0</v>
      </c>
      <c r="AP84">
        <v>6.83</v>
      </c>
      <c r="AQ84">
        <v>40.99</v>
      </c>
      <c r="AR84">
        <v>6.83</v>
      </c>
      <c r="AS84">
        <v>40.989999999999903</v>
      </c>
    </row>
    <row r="85" spans="1:45" x14ac:dyDescent="0.25">
      <c r="A85">
        <v>112</v>
      </c>
      <c r="B85">
        <v>100144204</v>
      </c>
      <c r="D85" t="s">
        <v>364</v>
      </c>
      <c r="E85">
        <v>108</v>
      </c>
      <c r="F85" t="s">
        <v>48</v>
      </c>
      <c r="G85" t="s">
        <v>365</v>
      </c>
      <c r="H85">
        <v>112</v>
      </c>
      <c r="I85">
        <v>691772248</v>
      </c>
      <c r="K85" t="s">
        <v>310</v>
      </c>
      <c r="L85">
        <v>107</v>
      </c>
      <c r="M85" t="s">
        <v>51</v>
      </c>
      <c r="N85" t="s">
        <v>52</v>
      </c>
      <c r="O85" t="s">
        <v>366</v>
      </c>
      <c r="Q85" t="s">
        <v>1</v>
      </c>
      <c r="R85" t="s">
        <v>54</v>
      </c>
      <c r="S85" s="1">
        <v>43140</v>
      </c>
      <c r="T85" s="1">
        <v>43105</v>
      </c>
      <c r="U85" s="1">
        <v>43143</v>
      </c>
      <c r="W85" t="s">
        <v>55</v>
      </c>
      <c r="Z85" t="s">
        <v>55</v>
      </c>
      <c r="AB85" t="s">
        <v>55</v>
      </c>
      <c r="AC85" t="s">
        <v>55</v>
      </c>
      <c r="AF85" t="s">
        <v>367</v>
      </c>
      <c r="AG85" s="1">
        <v>42814</v>
      </c>
      <c r="AH85" t="s">
        <v>100</v>
      </c>
      <c r="AL85" t="s">
        <v>368</v>
      </c>
      <c r="AM85" s="1">
        <v>43105</v>
      </c>
      <c r="AN85">
        <v>101.97</v>
      </c>
      <c r="AO85">
        <v>0</v>
      </c>
      <c r="AP85">
        <v>20.39</v>
      </c>
      <c r="AQ85">
        <v>122.36</v>
      </c>
      <c r="AR85">
        <v>20.39</v>
      </c>
      <c r="AS85">
        <v>122.36</v>
      </c>
    </row>
    <row r="86" spans="1:45" x14ac:dyDescent="0.25">
      <c r="A86">
        <v>112</v>
      </c>
      <c r="B86">
        <v>490852530</v>
      </c>
      <c r="C86" t="s">
        <v>90</v>
      </c>
      <c r="D86" t="s">
        <v>369</v>
      </c>
      <c r="E86">
        <v>435</v>
      </c>
      <c r="F86" t="s">
        <v>48</v>
      </c>
      <c r="G86" t="s">
        <v>370</v>
      </c>
      <c r="H86">
        <v>112</v>
      </c>
      <c r="I86">
        <v>691772248</v>
      </c>
      <c r="J86" t="s">
        <v>90</v>
      </c>
      <c r="K86" t="s">
        <v>74</v>
      </c>
      <c r="L86">
        <v>107</v>
      </c>
      <c r="M86" t="s">
        <v>51</v>
      </c>
      <c r="N86" t="s">
        <v>52</v>
      </c>
      <c r="O86" t="s">
        <v>371</v>
      </c>
      <c r="Q86" t="s">
        <v>1</v>
      </c>
      <c r="R86" t="s">
        <v>54</v>
      </c>
      <c r="S86" s="1">
        <v>43140</v>
      </c>
      <c r="T86" s="1">
        <v>43105</v>
      </c>
      <c r="U86" s="1">
        <v>43143</v>
      </c>
      <c r="W86" t="s">
        <v>55</v>
      </c>
      <c r="Z86" t="s">
        <v>55</v>
      </c>
      <c r="AB86" t="s">
        <v>55</v>
      </c>
      <c r="AC86" t="s">
        <v>55</v>
      </c>
      <c r="AF86" t="s">
        <v>372</v>
      </c>
      <c r="AG86" s="1">
        <v>43090</v>
      </c>
      <c r="AH86" t="s">
        <v>69</v>
      </c>
      <c r="AI86" t="s">
        <v>69</v>
      </c>
      <c r="AJ86">
        <v>401951</v>
      </c>
      <c r="AK86" t="s">
        <v>148</v>
      </c>
      <c r="AL86" t="s">
        <v>373</v>
      </c>
      <c r="AM86" s="1">
        <v>43105</v>
      </c>
      <c r="AN86">
        <v>483.4</v>
      </c>
      <c r="AO86">
        <v>0</v>
      </c>
      <c r="AP86">
        <v>96.68</v>
      </c>
      <c r="AQ86">
        <v>580.08000000000004</v>
      </c>
      <c r="AR86">
        <v>96.68</v>
      </c>
      <c r="AS86">
        <v>580.08000000000004</v>
      </c>
    </row>
    <row r="87" spans="1:45" x14ac:dyDescent="0.25">
      <c r="A87">
        <v>112</v>
      </c>
      <c r="B87">
        <v>192713887</v>
      </c>
      <c r="D87" t="s">
        <v>374</v>
      </c>
      <c r="E87">
        <v>102</v>
      </c>
      <c r="F87" t="s">
        <v>48</v>
      </c>
      <c r="G87" t="s">
        <v>375</v>
      </c>
      <c r="H87">
        <v>112</v>
      </c>
      <c r="I87">
        <v>691772248</v>
      </c>
      <c r="K87" t="s">
        <v>376</v>
      </c>
      <c r="L87">
        <v>107</v>
      </c>
      <c r="M87" t="s">
        <v>51</v>
      </c>
      <c r="N87" t="s">
        <v>52</v>
      </c>
      <c r="O87" t="s">
        <v>377</v>
      </c>
      <c r="Q87" t="s">
        <v>1</v>
      </c>
      <c r="R87" t="s">
        <v>105</v>
      </c>
      <c r="S87" s="1">
        <v>43137</v>
      </c>
      <c r="T87" s="1">
        <v>43105</v>
      </c>
      <c r="W87" t="s">
        <v>55</v>
      </c>
      <c r="Z87" t="s">
        <v>55</v>
      </c>
      <c r="AB87" t="s">
        <v>55</v>
      </c>
      <c r="AC87" t="s">
        <v>55</v>
      </c>
      <c r="AF87" t="s">
        <v>378</v>
      </c>
      <c r="AG87" s="1">
        <v>43104</v>
      </c>
      <c r="AH87" t="s">
        <v>69</v>
      </c>
      <c r="AI87" t="s">
        <v>69</v>
      </c>
      <c r="AJ87">
        <v>401951</v>
      </c>
      <c r="AK87" t="s">
        <v>248</v>
      </c>
      <c r="AL87" t="s">
        <v>379</v>
      </c>
      <c r="AM87" s="1">
        <v>43105</v>
      </c>
      <c r="AN87">
        <v>25.5</v>
      </c>
      <c r="AO87">
        <v>0</v>
      </c>
      <c r="AP87">
        <v>5.0999999999999996</v>
      </c>
      <c r="AQ87">
        <v>30.6</v>
      </c>
      <c r="AR87">
        <v>5.0999999999999996</v>
      </c>
      <c r="AS87">
        <v>30.6</v>
      </c>
    </row>
    <row r="88" spans="1:45" x14ac:dyDescent="0.25">
      <c r="A88">
        <v>112</v>
      </c>
      <c r="B88">
        <v>192745992</v>
      </c>
      <c r="C88" t="s">
        <v>90</v>
      </c>
      <c r="D88" t="s">
        <v>380</v>
      </c>
      <c r="E88">
        <v>104</v>
      </c>
      <c r="F88" t="s">
        <v>48</v>
      </c>
      <c r="G88" t="s">
        <v>381</v>
      </c>
      <c r="H88">
        <v>112</v>
      </c>
      <c r="I88">
        <v>691772248</v>
      </c>
      <c r="J88" t="s">
        <v>90</v>
      </c>
      <c r="K88" t="s">
        <v>50</v>
      </c>
      <c r="L88">
        <v>107</v>
      </c>
      <c r="M88" t="s">
        <v>51</v>
      </c>
      <c r="N88" t="s">
        <v>52</v>
      </c>
      <c r="O88" t="s">
        <v>382</v>
      </c>
      <c r="Q88" t="s">
        <v>1</v>
      </c>
      <c r="R88" t="s">
        <v>105</v>
      </c>
      <c r="S88" s="1">
        <v>43136</v>
      </c>
      <c r="T88" s="1">
        <v>43105</v>
      </c>
      <c r="W88" t="s">
        <v>55</v>
      </c>
      <c r="Z88" t="s">
        <v>55</v>
      </c>
      <c r="AB88" t="s">
        <v>55</v>
      </c>
      <c r="AC88" t="s">
        <v>55</v>
      </c>
      <c r="AF88" t="s">
        <v>317</v>
      </c>
      <c r="AG88" s="1">
        <v>43104</v>
      </c>
      <c r="AH88" t="s">
        <v>69</v>
      </c>
      <c r="AJ88">
        <v>401951</v>
      </c>
      <c r="AK88" t="s">
        <v>248</v>
      </c>
      <c r="AL88" t="s">
        <v>383</v>
      </c>
      <c r="AM88" s="1">
        <v>43105</v>
      </c>
      <c r="AN88">
        <v>36.950000000000003</v>
      </c>
      <c r="AO88">
        <v>0</v>
      </c>
      <c r="AP88">
        <v>7.39</v>
      </c>
      <c r="AQ88">
        <v>44.34</v>
      </c>
      <c r="AR88">
        <v>7.39</v>
      </c>
      <c r="AS88">
        <v>44.34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sqref="A1:XFD1048576"/>
    </sheetView>
  </sheetViews>
  <sheetFormatPr defaultRowHeight="15" x14ac:dyDescent="0.25"/>
  <cols>
    <col min="1" max="1" width="60.85546875" bestFit="1" customWidth="1"/>
    <col min="5" max="5" width="35.28515625" bestFit="1" customWidth="1"/>
  </cols>
  <sheetData>
    <row r="2" spans="1:7" x14ac:dyDescent="0.25">
      <c r="A2" t="s">
        <v>403</v>
      </c>
    </row>
    <row r="3" spans="1:7" x14ac:dyDescent="0.25">
      <c r="A3" s="2" t="s">
        <v>302</v>
      </c>
      <c r="B3">
        <v>288.99</v>
      </c>
      <c r="E3" s="2" t="s">
        <v>385</v>
      </c>
      <c r="F3">
        <v>21.05</v>
      </c>
    </row>
    <row r="4" spans="1:7" x14ac:dyDescent="0.25">
      <c r="A4" s="2" t="s">
        <v>295</v>
      </c>
      <c r="B4">
        <v>40.6</v>
      </c>
      <c r="E4" s="2" t="s">
        <v>386</v>
      </c>
      <c r="F4" s="2">
        <v>94.5</v>
      </c>
    </row>
    <row r="5" spans="1:7" x14ac:dyDescent="0.25">
      <c r="A5" s="2" t="s">
        <v>286</v>
      </c>
      <c r="B5">
        <v>6.4</v>
      </c>
      <c r="E5" s="2" t="s">
        <v>387</v>
      </c>
      <c r="F5" s="2">
        <v>591.73</v>
      </c>
    </row>
    <row r="6" spans="1:7" x14ac:dyDescent="0.25">
      <c r="A6" s="3" t="s">
        <v>65</v>
      </c>
      <c r="B6">
        <v>102</v>
      </c>
      <c r="E6" t="s">
        <v>388</v>
      </c>
      <c r="F6">
        <v>5.75</v>
      </c>
    </row>
    <row r="7" spans="1:7" x14ac:dyDescent="0.25">
      <c r="A7" s="2" t="s">
        <v>123</v>
      </c>
      <c r="B7">
        <v>128.94999999999999</v>
      </c>
      <c r="E7" t="s">
        <v>389</v>
      </c>
      <c r="F7">
        <v>23.56</v>
      </c>
    </row>
    <row r="8" spans="1:7" x14ac:dyDescent="0.25">
      <c r="A8" s="2" t="s">
        <v>256</v>
      </c>
      <c r="B8">
        <v>57.93</v>
      </c>
      <c r="E8" s="2" t="s">
        <v>390</v>
      </c>
      <c r="F8">
        <v>94.34</v>
      </c>
    </row>
    <row r="9" spans="1:7" x14ac:dyDescent="0.25">
      <c r="E9" s="3" t="s">
        <v>391</v>
      </c>
      <c r="F9" s="3">
        <v>106</v>
      </c>
    </row>
    <row r="10" spans="1:7" x14ac:dyDescent="0.25">
      <c r="A10" s="3" t="s">
        <v>47</v>
      </c>
      <c r="B10" s="3">
        <v>295.33999999999997</v>
      </c>
      <c r="E10" s="3" t="s">
        <v>392</v>
      </c>
      <c r="F10" s="3">
        <v>1855.1</v>
      </c>
    </row>
    <row r="11" spans="1:7" x14ac:dyDescent="0.25">
      <c r="A11" s="2" t="s">
        <v>109</v>
      </c>
      <c r="B11">
        <v>4.3499999999999996</v>
      </c>
      <c r="E11" t="s">
        <v>393</v>
      </c>
      <c r="F11">
        <v>52</v>
      </c>
    </row>
    <row r="12" spans="1:7" x14ac:dyDescent="0.25">
      <c r="A12" s="2" t="s">
        <v>374</v>
      </c>
      <c r="B12">
        <v>5.0999999999999996</v>
      </c>
      <c r="E12" s="3" t="s">
        <v>394</v>
      </c>
      <c r="F12" s="3">
        <v>335.5</v>
      </c>
      <c r="G12">
        <v>40.159999999999997</v>
      </c>
    </row>
    <row r="13" spans="1:7" x14ac:dyDescent="0.25">
      <c r="A13" s="3" t="s">
        <v>208</v>
      </c>
      <c r="B13" s="3">
        <v>376</v>
      </c>
      <c r="E13" s="2" t="s">
        <v>395</v>
      </c>
      <c r="F13" s="2">
        <v>8.93</v>
      </c>
      <c r="G13" t="s">
        <v>404</v>
      </c>
    </row>
    <row r="14" spans="1:7" x14ac:dyDescent="0.25">
      <c r="A14" t="s">
        <v>102</v>
      </c>
      <c r="B14">
        <v>4074.12</v>
      </c>
      <c r="E14" t="s">
        <v>396</v>
      </c>
      <c r="F14">
        <v>2544.3200000000002</v>
      </c>
    </row>
    <row r="15" spans="1:7" x14ac:dyDescent="0.25">
      <c r="A15" s="3" t="s">
        <v>319</v>
      </c>
      <c r="B15" s="3">
        <v>1164.4000000000001</v>
      </c>
      <c r="E15" t="s">
        <v>397</v>
      </c>
      <c r="F15">
        <v>2524.06</v>
      </c>
    </row>
    <row r="16" spans="1:7" x14ac:dyDescent="0.25">
      <c r="A16" s="3" t="s">
        <v>150</v>
      </c>
      <c r="B16" s="3">
        <v>2180.9499999999998</v>
      </c>
      <c r="E16" t="s">
        <v>398</v>
      </c>
      <c r="F16">
        <v>3665.26</v>
      </c>
    </row>
    <row r="17" spans="5:6" x14ac:dyDescent="0.25">
      <c r="E17" s="3" t="s">
        <v>399</v>
      </c>
      <c r="F17" s="3">
        <v>431.8</v>
      </c>
    </row>
    <row r="18" spans="5:6" x14ac:dyDescent="0.25">
      <c r="E18" t="s">
        <v>400</v>
      </c>
      <c r="F18">
        <v>11651.45</v>
      </c>
    </row>
    <row r="19" spans="5:6" x14ac:dyDescent="0.25">
      <c r="E19" s="2" t="s">
        <v>401</v>
      </c>
      <c r="F19" s="2">
        <v>2.64</v>
      </c>
    </row>
    <row r="20" spans="5:6" x14ac:dyDescent="0.25">
      <c r="E20" s="3" t="s">
        <v>402</v>
      </c>
      <c r="F20" s="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workbookViewId="0">
      <selection activeCell="E16" sqref="E16"/>
    </sheetView>
  </sheetViews>
  <sheetFormatPr defaultRowHeight="15" x14ac:dyDescent="0.25"/>
  <cols>
    <col min="1" max="1" width="40.85546875" customWidth="1"/>
    <col min="2" max="2" width="16" customWidth="1"/>
    <col min="3" max="3" width="25.85546875" customWidth="1"/>
    <col min="4" max="4" width="16.5703125" customWidth="1"/>
  </cols>
  <sheetData>
    <row r="1" spans="1:5" ht="15.75" thickBot="1" x14ac:dyDescent="0.3"/>
    <row r="2" spans="1:5" ht="15.75" thickBot="1" x14ac:dyDescent="0.3">
      <c r="A2" s="10" t="s">
        <v>403</v>
      </c>
      <c r="B2" s="10" t="s">
        <v>405</v>
      </c>
      <c r="C2" s="8" t="s">
        <v>384</v>
      </c>
      <c r="D2" s="9" t="s">
        <v>405</v>
      </c>
    </row>
    <row r="3" spans="1:5" x14ac:dyDescent="0.25">
      <c r="A3" s="7" t="s">
        <v>302</v>
      </c>
      <c r="B3" s="7">
        <v>288.99</v>
      </c>
      <c r="C3" s="7" t="s">
        <v>385</v>
      </c>
      <c r="D3" s="7">
        <v>21.05</v>
      </c>
    </row>
    <row r="4" spans="1:5" x14ac:dyDescent="0.25">
      <c r="A4" s="6" t="s">
        <v>295</v>
      </c>
      <c r="B4" s="6">
        <v>40.6</v>
      </c>
      <c r="C4" s="6" t="s">
        <v>386</v>
      </c>
      <c r="D4" s="6">
        <v>94.5</v>
      </c>
    </row>
    <row r="5" spans="1:5" x14ac:dyDescent="0.25">
      <c r="A5" s="6" t="s">
        <v>286</v>
      </c>
      <c r="B5" s="6">
        <v>6.4</v>
      </c>
      <c r="C5" s="6" t="s">
        <v>387</v>
      </c>
      <c r="D5" s="6">
        <v>591.73</v>
      </c>
    </row>
    <row r="6" spans="1:5" ht="30" x14ac:dyDescent="0.25">
      <c r="A6" s="6" t="s">
        <v>65</v>
      </c>
      <c r="B6" s="6">
        <v>51</v>
      </c>
      <c r="C6" s="11" t="s">
        <v>388</v>
      </c>
      <c r="D6" s="6">
        <v>5.75</v>
      </c>
    </row>
    <row r="7" spans="1:5" x14ac:dyDescent="0.25">
      <c r="A7" s="6" t="s">
        <v>123</v>
      </c>
      <c r="B7" s="6">
        <v>128.94999999999999</v>
      </c>
      <c r="C7" s="6" t="s">
        <v>389</v>
      </c>
      <c r="D7" s="6">
        <v>23.56</v>
      </c>
    </row>
    <row r="8" spans="1:5" x14ac:dyDescent="0.25">
      <c r="A8" s="6" t="s">
        <v>256</v>
      </c>
      <c r="B8" s="6">
        <v>57.93</v>
      </c>
      <c r="C8" s="6" t="s">
        <v>390</v>
      </c>
      <c r="D8" s="6">
        <v>94.34</v>
      </c>
    </row>
    <row r="9" spans="1:5" x14ac:dyDescent="0.25">
      <c r="A9" s="6" t="s">
        <v>109</v>
      </c>
      <c r="B9" s="6">
        <v>4.3499999999999996</v>
      </c>
      <c r="C9" s="6" t="s">
        <v>393</v>
      </c>
      <c r="D9" s="6">
        <v>52</v>
      </c>
    </row>
    <row r="10" spans="1:5" ht="36" customHeight="1" x14ac:dyDescent="0.25">
      <c r="A10" s="11" t="s">
        <v>374</v>
      </c>
      <c r="B10" s="6">
        <v>5.0999999999999996</v>
      </c>
      <c r="C10" s="6" t="s">
        <v>394</v>
      </c>
      <c r="D10" s="6">
        <v>40.159999999999997</v>
      </c>
    </row>
    <row r="11" spans="1:5" x14ac:dyDescent="0.25">
      <c r="A11" s="6" t="s">
        <v>208</v>
      </c>
      <c r="B11" s="6">
        <v>270</v>
      </c>
      <c r="C11" s="6" t="s">
        <v>395</v>
      </c>
      <c r="D11" s="6">
        <v>8.93</v>
      </c>
    </row>
    <row r="12" spans="1:5" x14ac:dyDescent="0.25">
      <c r="A12" s="5" t="s">
        <v>102</v>
      </c>
      <c r="B12" s="5">
        <v>408.86</v>
      </c>
      <c r="C12" s="6" t="s">
        <v>401</v>
      </c>
      <c r="D12" s="6">
        <v>2.64</v>
      </c>
      <c r="E12" s="4"/>
    </row>
    <row r="13" spans="1:5" ht="15.75" thickBot="1" x14ac:dyDescent="0.3">
      <c r="A13" s="5"/>
      <c r="B13" s="13"/>
      <c r="C13" s="5"/>
      <c r="D13" s="13"/>
    </row>
    <row r="14" spans="1:5" ht="15.75" thickBot="1" x14ac:dyDescent="0.3">
      <c r="A14" s="12" t="s">
        <v>406</v>
      </c>
      <c r="B14" s="10">
        <f>SUM(B3:B13)</f>
        <v>1262.18</v>
      </c>
      <c r="C14" s="14"/>
      <c r="D14" s="15">
        <f>SUM(D3:D13)</f>
        <v>934.65999999999985</v>
      </c>
    </row>
  </sheetData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A1:XFD1048576"/>
    </sheetView>
  </sheetViews>
  <sheetFormatPr defaultRowHeight="15" x14ac:dyDescent="0.25"/>
  <cols>
    <col min="1" max="1" width="35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jan</vt:lpstr>
      <vt:lpstr>Лист1</vt:lpstr>
      <vt:lpstr>not_in_base</vt:lpstr>
      <vt:lpstr>not_in_portal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User</cp:lastModifiedBy>
  <cp:lastPrinted>2018-02-15T06:25:35Z</cp:lastPrinted>
  <dcterms:created xsi:type="dcterms:W3CDTF">2018-02-12T13:47:19Z</dcterms:created>
  <dcterms:modified xsi:type="dcterms:W3CDTF">2018-02-15T06:54:51Z</dcterms:modified>
</cp:coreProperties>
</file>