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hiz\source\repos\data-visualization-personal\src\xls\"/>
    </mc:Choice>
  </mc:AlternateContent>
  <xr:revisionPtr revIDLastSave="0" documentId="13_ncr:1_{E450B88F-BBE5-407F-93F7-F7760EC8F0DC}" xr6:coauthVersionLast="47" xr6:coauthVersionMax="47" xr10:uidLastSave="{00000000-0000-0000-0000-000000000000}"/>
  <bookViews>
    <workbookView xWindow="-110" yWindow="-110" windowWidth="19420" windowHeight="10300" firstSheet="10" activeTab="10" xr2:uid="{5D7533D3-8976-4771-AE0C-5B50591415CD}"/>
  </bookViews>
  <sheets>
    <sheet name="MBB_2G" sheetId="1" r:id="rId1"/>
    <sheet name="MBB_3G" sheetId="2" r:id="rId2"/>
    <sheet name="MBB_LTE" sheetId="3" r:id="rId3"/>
    <sheet name="MBB_Total" sheetId="4" r:id="rId4"/>
    <sheet name="Ndarja_tregut_sipas_te_hyrave" sheetId="5" r:id="rId5"/>
    <sheet name="Numri_perdoruesve_me_kontrate" sheetId="6" r:id="rId6"/>
    <sheet name="Numri_perdoruesve_me_parapagim" sheetId="7" r:id="rId7"/>
    <sheet name="Nr_perdoruesve_data_sim" sheetId="8" r:id="rId8"/>
    <sheet name="Te_hyrat_pergjithshme_2012-2016" sheetId="9" r:id="rId9"/>
    <sheet name="Te_hyrat_pergjithshme_2017-2022" sheetId="15" r:id="rId10"/>
    <sheet name="Outgoing_traffic" sheetId="10" r:id="rId11"/>
    <sheet name="Incoming_traffic" sheetId="11" r:id="rId12"/>
    <sheet name="Totali_trafikut_MNO" sheetId="12" r:id="rId13"/>
    <sheet name="Totali_trafikut_terminuar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4" l="1"/>
  <c r="D5" i="14"/>
  <c r="B5" i="14"/>
</calcChain>
</file>

<file path=xl/sharedStrings.xml><?xml version="1.0" encoding="utf-8"?>
<sst xmlns="http://schemas.openxmlformats.org/spreadsheetml/2006/main" count="311" uniqueCount="65">
  <si>
    <t>Vala</t>
  </si>
  <si>
    <t>IPKO</t>
  </si>
  <si>
    <t>Z Mobile</t>
  </si>
  <si>
    <t>MTS</t>
  </si>
  <si>
    <t>TM1 2018</t>
  </si>
  <si>
    <t>TM2 2018</t>
  </si>
  <si>
    <t>TM3 2018</t>
  </si>
  <si>
    <t>TM4 2018</t>
  </si>
  <si>
    <t>TM1 2019</t>
  </si>
  <si>
    <t>TM2 2019</t>
  </si>
  <si>
    <t>TM3 2019</t>
  </si>
  <si>
    <t>TM4 2019</t>
  </si>
  <si>
    <t>TM1 2020</t>
  </si>
  <si>
    <t>TM2 2020</t>
  </si>
  <si>
    <t>TM3 2020</t>
  </si>
  <si>
    <t>TM4 2020</t>
  </si>
  <si>
    <t>TM1 2021</t>
  </si>
  <si>
    <t>TM2 2021</t>
  </si>
  <si>
    <t>TM3 2021</t>
  </si>
  <si>
    <t>TM4 2021</t>
  </si>
  <si>
    <t>TM1 2022</t>
  </si>
  <si>
    <t>TM2 2022</t>
  </si>
  <si>
    <t>TM1 2010</t>
  </si>
  <si>
    <t>TM2 2010</t>
  </si>
  <si>
    <t>TM3 2010</t>
  </si>
  <si>
    <t>TM4 2010</t>
  </si>
  <si>
    <t>TM1 2011</t>
  </si>
  <si>
    <t>TM2 2011</t>
  </si>
  <si>
    <t>TM3 2011</t>
  </si>
  <si>
    <t>TM4 2011</t>
  </si>
  <si>
    <t>TM1 2012</t>
  </si>
  <si>
    <t>TM2 2012</t>
  </si>
  <si>
    <t>TM3 2012</t>
  </si>
  <si>
    <t>TM4 2012</t>
  </si>
  <si>
    <t>TM1 2013</t>
  </si>
  <si>
    <t>TM2 2013</t>
  </si>
  <si>
    <t>TM3 2013</t>
  </si>
  <si>
    <t>TM4 2013</t>
  </si>
  <si>
    <t>TM1 2014</t>
  </si>
  <si>
    <t>TM2 2014</t>
  </si>
  <si>
    <t>TM3 2014</t>
  </si>
  <si>
    <t>TM4 2014</t>
  </si>
  <si>
    <t>TM2 2015</t>
  </si>
  <si>
    <t>TM3 2015</t>
  </si>
  <si>
    <t>TM4 2015</t>
  </si>
  <si>
    <t>TM1 2015</t>
  </si>
  <si>
    <t>TM1 2016</t>
  </si>
  <si>
    <t>TM2 2016</t>
  </si>
  <si>
    <t>TM3 2016</t>
  </si>
  <si>
    <t>TM4 2016</t>
  </si>
  <si>
    <t>Ipko</t>
  </si>
  <si>
    <t>D3 Mobile</t>
  </si>
  <si>
    <t>TM1 2017</t>
  </si>
  <si>
    <t>TM2 2017</t>
  </si>
  <si>
    <t>TM3 2017</t>
  </si>
  <si>
    <t>TM4 2017</t>
  </si>
  <si>
    <t>MTS DOO</t>
  </si>
  <si>
    <t>drejt rrjetit tjetër mobil</t>
  </si>
  <si>
    <t xml:space="preserve">brenda rrejtit </t>
  </si>
  <si>
    <t>drejt rrjetit fiks</t>
  </si>
  <si>
    <t xml:space="preserve">drejt rrjetit ndërkombëtar  </t>
  </si>
  <si>
    <t>prej rrjetit tjetër mobil</t>
  </si>
  <si>
    <t xml:space="preserve">prej  rrjetit fiks </t>
  </si>
  <si>
    <t xml:space="preserve">prej rrjetit ndërkombëtar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</si>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</sst>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1" applyNumberFormat="1" applyFont="1"/>
    <xf numFmtId="0" fontId="0" fillId="0" borderId="0" xfId="1" applyNumberFormat="1" applyFont="1" applyFill="1" applyBorder="1"/>
    <xf numFmtId="10" fontId="0" fillId="0" borderId="0" xfId="0" applyNumberFormat="1"/>
    <xf numFmtId="4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CCCE-50FF-4542-A364-289141C08A5A}">
  <dimension ref="A1:S5"/>
  <sheetViews>
    <sheetView workbookViewId="0">
      <selection activeCell="L14" sqref="L14"/>
    </sheetView>
  </sheetViews>
  <sheetFormatPr defaultRowHeight="14.5" x14ac:dyDescent="0.35"/>
  <cols>
    <col min="1" max="1" width="9.54296875" customWidth="1"/>
  </cols>
  <sheetData>
    <row r="1" spans="1:19" x14ac:dyDescent="0.3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35">
      <c r="A2" t="s">
        <v>0</v>
      </c>
      <c r="B2">
        <v>566785</v>
      </c>
      <c r="C2">
        <v>561768</v>
      </c>
      <c r="D2">
        <v>506559</v>
      </c>
      <c r="E2">
        <v>466736</v>
      </c>
      <c r="F2">
        <v>13774</v>
      </c>
      <c r="G2">
        <v>214931</v>
      </c>
      <c r="H2">
        <v>218390</v>
      </c>
      <c r="I2">
        <v>173432</v>
      </c>
      <c r="J2">
        <v>72441</v>
      </c>
      <c r="K2">
        <v>99056</v>
      </c>
      <c r="L2">
        <v>66152</v>
      </c>
      <c r="M2">
        <v>72576</v>
      </c>
      <c r="N2">
        <v>84459</v>
      </c>
      <c r="O2">
        <v>83796</v>
      </c>
      <c r="P2">
        <v>83940</v>
      </c>
      <c r="Q2">
        <v>59709</v>
      </c>
      <c r="R2">
        <v>54184</v>
      </c>
      <c r="S2">
        <v>60492</v>
      </c>
    </row>
    <row r="3" spans="1:19" x14ac:dyDescent="0.35">
      <c r="A3" t="s">
        <v>1</v>
      </c>
      <c r="B3">
        <v>434214</v>
      </c>
      <c r="C3">
        <v>451143</v>
      </c>
      <c r="D3">
        <v>566478</v>
      </c>
      <c r="E3">
        <v>486924</v>
      </c>
      <c r="F3">
        <v>483280</v>
      </c>
      <c r="G3">
        <v>166021</v>
      </c>
      <c r="H3">
        <v>179356</v>
      </c>
      <c r="I3">
        <v>149421</v>
      </c>
      <c r="J3">
        <v>9605</v>
      </c>
      <c r="K3">
        <v>10786</v>
      </c>
      <c r="L3">
        <v>6686</v>
      </c>
      <c r="M3">
        <v>6559</v>
      </c>
      <c r="N3">
        <v>6182</v>
      </c>
      <c r="O3">
        <v>6149</v>
      </c>
      <c r="P3">
        <v>5980</v>
      </c>
      <c r="Q3">
        <v>6295</v>
      </c>
      <c r="R3">
        <v>8227</v>
      </c>
      <c r="S3">
        <v>8925</v>
      </c>
    </row>
    <row r="4" spans="1:19" x14ac:dyDescent="0.35">
      <c r="A4" t="s">
        <v>2</v>
      </c>
      <c r="B4">
        <v>1112</v>
      </c>
      <c r="C4">
        <v>1112</v>
      </c>
      <c r="D4">
        <v>903</v>
      </c>
      <c r="E4">
        <v>800</v>
      </c>
      <c r="F4">
        <v>850</v>
      </c>
      <c r="G4">
        <v>390</v>
      </c>
      <c r="H4">
        <v>390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t="s">
        <v>3</v>
      </c>
      <c r="B5">
        <v>4398</v>
      </c>
      <c r="C5">
        <v>5712</v>
      </c>
      <c r="D5">
        <v>7256</v>
      </c>
      <c r="E5">
        <v>7120</v>
      </c>
      <c r="F5">
        <v>7523</v>
      </c>
      <c r="G5" s="2">
        <v>7212</v>
      </c>
      <c r="H5" s="2">
        <v>7053</v>
      </c>
      <c r="I5" s="2">
        <v>6817</v>
      </c>
      <c r="J5" s="2">
        <v>6679</v>
      </c>
      <c r="K5" s="2">
        <v>6198</v>
      </c>
      <c r="L5" s="2">
        <v>5853</v>
      </c>
      <c r="M5" s="2">
        <v>5626</v>
      </c>
      <c r="N5" s="2">
        <v>5396</v>
      </c>
      <c r="O5" s="2">
        <v>5242</v>
      </c>
      <c r="P5" s="2">
        <v>5068</v>
      </c>
      <c r="Q5" s="2">
        <v>5383</v>
      </c>
      <c r="R5" s="2">
        <v>5229</v>
      </c>
      <c r="S5" s="2">
        <v>5157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A393-7207-4465-96B9-D676F495FD00}">
  <dimension ref="A1:W5"/>
  <sheetViews>
    <sheetView workbookViewId="0">
      <selection activeCell="G16" sqref="G16"/>
    </sheetView>
  </sheetViews>
  <sheetFormatPr defaultRowHeight="14.5" x14ac:dyDescent="0.35"/>
  <sheetData>
    <row r="1" spans="1:23" x14ac:dyDescent="0.35">
      <c r="A1" s="6"/>
      <c r="B1" s="6" t="s">
        <v>52</v>
      </c>
      <c r="C1" s="6" t="s">
        <v>53</v>
      </c>
      <c r="D1" s="6" t="s">
        <v>54</v>
      </c>
      <c r="E1" s="6" t="s">
        <v>55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</row>
    <row r="2" spans="1:23" x14ac:dyDescent="0.35">
      <c r="A2" t="s">
        <v>0</v>
      </c>
      <c r="B2">
        <v>11602.74</v>
      </c>
      <c r="C2">
        <v>14444.05</v>
      </c>
      <c r="D2">
        <v>18742.689999999999</v>
      </c>
      <c r="E2">
        <v>14350.57</v>
      </c>
      <c r="F2">
        <v>12782.43</v>
      </c>
      <c r="G2">
        <v>13398</v>
      </c>
      <c r="H2">
        <v>17253.47</v>
      </c>
      <c r="I2">
        <v>12586.84</v>
      </c>
      <c r="J2">
        <v>10536.84</v>
      </c>
      <c r="K2">
        <v>12608.56</v>
      </c>
      <c r="L2">
        <v>12608.55</v>
      </c>
      <c r="M2">
        <v>10186.57</v>
      </c>
      <c r="N2">
        <v>9300.17</v>
      </c>
      <c r="O2">
        <v>8978.73</v>
      </c>
      <c r="P2">
        <v>9293.1200000000008</v>
      </c>
      <c r="Q2">
        <v>10587.56</v>
      </c>
      <c r="R2">
        <v>9148.7900000000009</v>
      </c>
      <c r="S2">
        <v>9634.51</v>
      </c>
      <c r="T2">
        <v>11844.13</v>
      </c>
      <c r="U2">
        <v>11166.15</v>
      </c>
      <c r="V2">
        <v>9237.5300000000007</v>
      </c>
      <c r="W2">
        <v>11001.59</v>
      </c>
    </row>
    <row r="3" spans="1:23" x14ac:dyDescent="0.35">
      <c r="A3" t="s">
        <v>1</v>
      </c>
      <c r="B3">
        <v>8884</v>
      </c>
      <c r="C3">
        <v>10721</v>
      </c>
      <c r="D3">
        <v>12706</v>
      </c>
      <c r="E3">
        <v>9374</v>
      </c>
      <c r="F3">
        <v>9230</v>
      </c>
      <c r="G3">
        <v>10112</v>
      </c>
      <c r="H3">
        <v>12954</v>
      </c>
      <c r="I3">
        <v>10262</v>
      </c>
      <c r="J3">
        <v>8457</v>
      </c>
      <c r="K3">
        <v>7710</v>
      </c>
      <c r="L3">
        <v>10330</v>
      </c>
      <c r="M3">
        <v>8798</v>
      </c>
      <c r="N3">
        <v>7967</v>
      </c>
      <c r="O3">
        <v>7140</v>
      </c>
      <c r="P3">
        <v>9167.7999999999993</v>
      </c>
      <c r="Q3">
        <v>9434</v>
      </c>
      <c r="R3">
        <v>9181</v>
      </c>
      <c r="S3">
        <v>10116</v>
      </c>
      <c r="T3">
        <v>15336</v>
      </c>
      <c r="U3">
        <v>12124</v>
      </c>
      <c r="V3">
        <v>10999</v>
      </c>
      <c r="W3">
        <v>12736</v>
      </c>
    </row>
    <row r="4" spans="1:23" x14ac:dyDescent="0.35">
      <c r="A4" t="s">
        <v>2</v>
      </c>
      <c r="B4">
        <v>989</v>
      </c>
      <c r="C4">
        <v>1088</v>
      </c>
      <c r="D4">
        <v>1463</v>
      </c>
      <c r="E4">
        <v>1435</v>
      </c>
      <c r="F4">
        <v>1137.25</v>
      </c>
      <c r="G4">
        <v>1717</v>
      </c>
      <c r="H4">
        <v>2061</v>
      </c>
      <c r="I4">
        <v>1839</v>
      </c>
      <c r="J4">
        <v>1711</v>
      </c>
      <c r="K4">
        <v>1565</v>
      </c>
      <c r="L4">
        <v>1565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t="s">
        <v>56</v>
      </c>
      <c r="B5">
        <v>0</v>
      </c>
      <c r="C5">
        <v>293</v>
      </c>
      <c r="D5">
        <v>688.09</v>
      </c>
      <c r="E5">
        <v>408.59</v>
      </c>
      <c r="F5">
        <v>411.41</v>
      </c>
      <c r="G5">
        <v>414</v>
      </c>
      <c r="H5">
        <v>469</v>
      </c>
      <c r="I5">
        <v>337</v>
      </c>
      <c r="J5">
        <v>310</v>
      </c>
      <c r="K5">
        <v>757</v>
      </c>
      <c r="L5">
        <v>757</v>
      </c>
      <c r="M5">
        <v>813.57</v>
      </c>
      <c r="N5">
        <v>782.04</v>
      </c>
      <c r="O5">
        <v>771.56</v>
      </c>
      <c r="P5">
        <v>854.07</v>
      </c>
      <c r="Q5">
        <v>835.5</v>
      </c>
      <c r="R5">
        <v>831</v>
      </c>
      <c r="S5">
        <v>831.47</v>
      </c>
      <c r="T5">
        <v>873.04</v>
      </c>
      <c r="U5">
        <v>872.77</v>
      </c>
      <c r="V5">
        <v>863.1</v>
      </c>
      <c r="W5">
        <v>823.95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7F59-C2B4-491E-A5BC-94B0B440E6E3}">
  <dimension ref="A1:W4"/>
  <sheetViews>
    <sheetView tabSelected="1" workbookViewId="0"/>
  </sheetViews>
  <sheetFormatPr defaultRowHeight="14.5" x14ac:dyDescent="0.35"/>
  <cols>
    <col min="1" max="1" width="9.54296875" bestFit="1" customWidth="1"/>
  </cols>
  <sheetData>
    <row r="1" spans="1:23" x14ac:dyDescent="0.35">
      <c r="B1" t="s">
        <v>52</v>
      </c>
      <c r="C1" t="s">
        <v>53</v>
      </c>
      <c r="D1" t="s">
        <v>54</v>
      </c>
      <c r="E1" t="s">
        <v>55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 t="s">
        <v>0</v>
      </c>
      <c r="B2">
        <v>113017</v>
      </c>
      <c r="C2">
        <v>122443</v>
      </c>
      <c r="D2">
        <v>114407</v>
      </c>
      <c r="E2">
        <v>120520</v>
      </c>
      <c r="F2">
        <v>99965</v>
      </c>
      <c r="G2">
        <v>91776</v>
      </c>
      <c r="H2">
        <v>115822</v>
      </c>
      <c r="I2">
        <v>104813</v>
      </c>
      <c r="J2">
        <v>87756</v>
      </c>
      <c r="K2">
        <v>102084</v>
      </c>
      <c r="L2">
        <v>114275</v>
      </c>
      <c r="M2">
        <v>132221</v>
      </c>
      <c r="N2">
        <v>142394</v>
      </c>
      <c r="O2">
        <v>183572</v>
      </c>
      <c r="P2">
        <v>251412</v>
      </c>
      <c r="Q2">
        <v>200884</v>
      </c>
      <c r="R2">
        <v>158707</v>
      </c>
      <c r="S2">
        <v>200348</v>
      </c>
      <c r="T2">
        <v>228983</v>
      </c>
      <c r="U2">
        <v>205573</v>
      </c>
      <c r="V2">
        <v>176904</v>
      </c>
      <c r="W2">
        <v>177727</v>
      </c>
    </row>
    <row r="3" spans="1:23" x14ac:dyDescent="0.35">
      <c r="A3" t="s">
        <v>1</v>
      </c>
      <c r="B3">
        <v>92648</v>
      </c>
      <c r="C3">
        <v>101177</v>
      </c>
      <c r="D3">
        <v>105096</v>
      </c>
      <c r="E3">
        <v>95377</v>
      </c>
      <c r="F3">
        <v>85402</v>
      </c>
      <c r="G3">
        <v>97707</v>
      </c>
      <c r="H3">
        <v>109643</v>
      </c>
      <c r="I3">
        <v>109702</v>
      </c>
      <c r="J3">
        <v>100179</v>
      </c>
      <c r="K3">
        <v>111658</v>
      </c>
      <c r="L3">
        <v>120446</v>
      </c>
      <c r="M3">
        <v>120413</v>
      </c>
      <c r="N3">
        <v>113123</v>
      </c>
      <c r="O3">
        <v>145334</v>
      </c>
      <c r="P3">
        <v>136740</v>
      </c>
      <c r="Q3">
        <v>143948</v>
      </c>
      <c r="R3">
        <v>136839</v>
      </c>
      <c r="S3">
        <v>148308</v>
      </c>
      <c r="T3">
        <v>165761</v>
      </c>
      <c r="U3">
        <v>155723</v>
      </c>
      <c r="V3">
        <v>135588</v>
      </c>
      <c r="W3">
        <v>143458</v>
      </c>
    </row>
    <row r="4" spans="1:23" x14ac:dyDescent="0.35">
      <c r="A4" t="s">
        <v>56</v>
      </c>
      <c r="B4">
        <v>0</v>
      </c>
      <c r="C4">
        <v>16939</v>
      </c>
      <c r="D4">
        <v>26661</v>
      </c>
      <c r="E4">
        <v>27954</v>
      </c>
      <c r="F4">
        <v>26381</v>
      </c>
      <c r="G4">
        <v>27794</v>
      </c>
      <c r="H4">
        <v>27601</v>
      </c>
      <c r="I4">
        <v>29306</v>
      </c>
      <c r="J4">
        <v>27937</v>
      </c>
      <c r="K4">
        <v>29999</v>
      </c>
      <c r="L4">
        <v>29108</v>
      </c>
      <c r="M4">
        <v>31312</v>
      </c>
      <c r="N4">
        <v>30693</v>
      </c>
      <c r="O4">
        <v>34545</v>
      </c>
      <c r="P4">
        <v>34812</v>
      </c>
      <c r="Q4">
        <v>218183</v>
      </c>
      <c r="R4">
        <v>33711</v>
      </c>
      <c r="S4">
        <v>34058</v>
      </c>
      <c r="T4">
        <v>31896</v>
      </c>
      <c r="U4">
        <v>33544</v>
      </c>
      <c r="V4">
        <v>30461</v>
      </c>
      <c r="W4">
        <v>30227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3357-F9A9-409F-831D-0FC2453DA19D}">
  <dimension ref="A1:W4"/>
  <sheetViews>
    <sheetView workbookViewId="0"/>
  </sheetViews>
  <sheetFormatPr defaultRowHeight="14.5" x14ac:dyDescent="0.35"/>
  <sheetData>
    <row r="1" spans="1:23" x14ac:dyDescent="0.35">
      <c r="A1" s="6"/>
      <c r="B1" s="6" t="s">
        <v>52</v>
      </c>
      <c r="C1" s="6" t="s">
        <v>53</v>
      </c>
      <c r="D1" s="6" t="s">
        <v>54</v>
      </c>
      <c r="E1" s="6" t="s">
        <v>55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</row>
    <row r="2" spans="1:23" x14ac:dyDescent="0.35">
      <c r="A2" s="6" t="s">
        <v>0</v>
      </c>
      <c r="B2" s="1">
        <v>22796</v>
      </c>
      <c r="C2" s="1">
        <v>25475</v>
      </c>
      <c r="D2" s="1">
        <v>27990</v>
      </c>
      <c r="E2" s="1">
        <v>24489</v>
      </c>
      <c r="F2" s="1">
        <v>22028</v>
      </c>
      <c r="G2" s="1">
        <v>26838</v>
      </c>
      <c r="H2" s="1">
        <v>34779</v>
      </c>
      <c r="I2" s="1">
        <v>34779</v>
      </c>
      <c r="J2" s="1">
        <v>30814</v>
      </c>
      <c r="K2" s="1">
        <v>35390</v>
      </c>
      <c r="L2" s="1">
        <v>35390</v>
      </c>
      <c r="M2" s="1">
        <v>40701</v>
      </c>
      <c r="N2" s="1">
        <v>38535</v>
      </c>
      <c r="O2" s="1">
        <v>39806</v>
      </c>
      <c r="P2" s="1">
        <v>49059</v>
      </c>
      <c r="Q2" s="1">
        <v>51415</v>
      </c>
      <c r="R2" s="1">
        <v>49715</v>
      </c>
      <c r="S2" s="1">
        <v>54074</v>
      </c>
      <c r="T2" s="1">
        <v>63182</v>
      </c>
      <c r="U2" s="1">
        <v>58228</v>
      </c>
      <c r="V2" s="1">
        <v>50366</v>
      </c>
      <c r="W2" s="1">
        <v>55722</v>
      </c>
    </row>
    <row r="3" spans="1:23" x14ac:dyDescent="0.35">
      <c r="A3" s="6" t="s">
        <v>1</v>
      </c>
      <c r="B3" s="1">
        <v>16221</v>
      </c>
      <c r="C3" s="1">
        <v>19203</v>
      </c>
      <c r="D3" s="1">
        <v>21364</v>
      </c>
      <c r="E3" s="1">
        <v>20896</v>
      </c>
      <c r="F3" s="1">
        <v>19051</v>
      </c>
      <c r="G3" s="1">
        <v>21693</v>
      </c>
      <c r="H3" s="1">
        <v>27570</v>
      </c>
      <c r="I3" s="1">
        <v>27799</v>
      </c>
      <c r="J3" s="1">
        <v>25734</v>
      </c>
      <c r="K3" s="1">
        <v>28241</v>
      </c>
      <c r="L3" s="1">
        <v>28724</v>
      </c>
      <c r="M3" s="1">
        <v>28604</v>
      </c>
      <c r="N3" s="1">
        <v>27123</v>
      </c>
      <c r="O3" s="1">
        <v>28576</v>
      </c>
      <c r="P3" s="1">
        <v>39290</v>
      </c>
      <c r="Q3" s="1">
        <v>42439</v>
      </c>
      <c r="R3" s="1">
        <v>40565</v>
      </c>
      <c r="S3" s="1">
        <v>44603</v>
      </c>
      <c r="T3" s="1">
        <v>52492</v>
      </c>
      <c r="U3" s="1">
        <v>48212</v>
      </c>
      <c r="V3" s="1">
        <v>43142</v>
      </c>
      <c r="W3" s="1">
        <v>46594</v>
      </c>
    </row>
    <row r="4" spans="1:23" x14ac:dyDescent="0.35">
      <c r="A4" s="6" t="s">
        <v>56</v>
      </c>
      <c r="B4">
        <v>0</v>
      </c>
      <c r="C4">
        <v>131</v>
      </c>
      <c r="D4">
        <v>198</v>
      </c>
      <c r="E4">
        <v>504</v>
      </c>
      <c r="F4">
        <v>424</v>
      </c>
      <c r="G4">
        <v>300</v>
      </c>
      <c r="H4">
        <v>548</v>
      </c>
      <c r="I4">
        <v>413</v>
      </c>
      <c r="J4">
        <v>5226</v>
      </c>
      <c r="K4">
        <v>5642</v>
      </c>
      <c r="L4">
        <v>5974</v>
      </c>
      <c r="M4">
        <v>6066</v>
      </c>
      <c r="N4">
        <v>6268</v>
      </c>
      <c r="O4">
        <v>7041</v>
      </c>
      <c r="P4">
        <v>7035</v>
      </c>
      <c r="Q4">
        <v>7352</v>
      </c>
      <c r="R4">
        <v>6885</v>
      </c>
      <c r="S4">
        <v>6776</v>
      </c>
      <c r="T4">
        <v>6947</v>
      </c>
      <c r="U4">
        <v>7253</v>
      </c>
      <c r="V4">
        <v>6903</v>
      </c>
      <c r="W4">
        <v>6912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339B9-4D7E-4DBB-8621-292CF4A57128}">
  <dimension ref="A1:D5"/>
  <sheetViews>
    <sheetView workbookViewId="0">
      <selection activeCell="F11" sqref="F11"/>
    </sheetView>
  </sheetViews>
  <sheetFormatPr defaultRowHeight="14.5" x14ac:dyDescent="0.35"/>
  <cols>
    <col min="1" max="1" width="23.453125" bestFit="1" customWidth="1"/>
  </cols>
  <sheetData>
    <row r="1" spans="1:4" x14ac:dyDescent="0.35">
      <c r="B1" s="6" t="s">
        <v>17</v>
      </c>
      <c r="C1" s="6" t="s">
        <v>20</v>
      </c>
      <c r="D1" s="6" t="s">
        <v>21</v>
      </c>
    </row>
    <row r="2" spans="1:4" x14ac:dyDescent="0.35">
      <c r="A2" t="s">
        <v>58</v>
      </c>
      <c r="B2">
        <v>282148</v>
      </c>
      <c r="C2">
        <v>249235</v>
      </c>
      <c r="D2">
        <v>254426</v>
      </c>
    </row>
    <row r="3" spans="1:4" x14ac:dyDescent="0.35">
      <c r="A3" t="s">
        <v>57</v>
      </c>
      <c r="B3">
        <v>82845</v>
      </c>
      <c r="C3">
        <v>77766</v>
      </c>
      <c r="D3">
        <v>79184</v>
      </c>
    </row>
    <row r="4" spans="1:4" x14ac:dyDescent="0.35">
      <c r="A4" t="s">
        <v>59</v>
      </c>
      <c r="B4">
        <v>2326</v>
      </c>
      <c r="C4">
        <v>2488</v>
      </c>
      <c r="D4">
        <v>2603</v>
      </c>
    </row>
    <row r="5" spans="1:4" x14ac:dyDescent="0.35">
      <c r="A5" t="s">
        <v>60</v>
      </c>
      <c r="B5">
        <v>15381</v>
      </c>
      <c r="C5">
        <v>13448</v>
      </c>
      <c r="D5">
        <v>15181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BF76-A392-4070-977E-9E2F6234660F}">
  <dimension ref="A1:D5"/>
  <sheetViews>
    <sheetView workbookViewId="0">
      <selection activeCell="F12" sqref="F12"/>
    </sheetView>
  </sheetViews>
  <sheetFormatPr defaultRowHeight="14.5" x14ac:dyDescent="0.35"/>
  <cols>
    <col min="1" max="1" width="23.453125" bestFit="1" customWidth="1"/>
  </cols>
  <sheetData>
    <row r="1" spans="1:4" x14ac:dyDescent="0.35">
      <c r="B1" s="6" t="s">
        <v>17</v>
      </c>
      <c r="C1" s="6" t="s">
        <v>20</v>
      </c>
      <c r="D1" s="6" t="s">
        <v>21</v>
      </c>
    </row>
    <row r="2" spans="1:4" x14ac:dyDescent="0.35">
      <c r="A2" t="s">
        <v>61</v>
      </c>
      <c r="B2">
        <v>92424</v>
      </c>
      <c r="C2">
        <v>86167</v>
      </c>
      <c r="D2">
        <v>93769</v>
      </c>
    </row>
    <row r="3" spans="1:4" x14ac:dyDescent="0.35">
      <c r="A3" t="s">
        <v>62</v>
      </c>
      <c r="B3">
        <v>2472</v>
      </c>
      <c r="C3">
        <v>2377</v>
      </c>
      <c r="D3">
        <v>2381</v>
      </c>
    </row>
    <row r="4" spans="1:4" x14ac:dyDescent="0.35">
      <c r="A4" t="s">
        <v>63</v>
      </c>
      <c r="B4">
        <v>10557</v>
      </c>
      <c r="C4">
        <v>11867</v>
      </c>
      <c r="D4">
        <v>13078</v>
      </c>
    </row>
    <row r="5" spans="1:4" x14ac:dyDescent="0.35">
      <c r="A5" t="s">
        <v>64</v>
      </c>
      <c r="B5">
        <f>B2+B3+B4</f>
        <v>105453</v>
      </c>
      <c r="C5">
        <f t="shared" ref="C5:D5" si="0">C2+C3+C4</f>
        <v>100411</v>
      </c>
      <c r="D5">
        <f t="shared" si="0"/>
        <v>109228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C88A-33A9-40C4-9A16-863AFBA1542D}">
  <dimension ref="A1:S5"/>
  <sheetViews>
    <sheetView workbookViewId="0">
      <selection activeCell="E14" sqref="E14"/>
    </sheetView>
  </sheetViews>
  <sheetFormatPr defaultRowHeight="14.5" x14ac:dyDescent="0.35"/>
  <sheetData>
    <row r="1" spans="1:19" x14ac:dyDescent="0.3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35">
      <c r="A2" t="s">
        <v>0</v>
      </c>
      <c r="B2">
        <v>585005</v>
      </c>
      <c r="C2">
        <v>593715</v>
      </c>
      <c r="D2">
        <v>595533</v>
      </c>
      <c r="E2">
        <v>588345</v>
      </c>
      <c r="F2">
        <v>590802</v>
      </c>
      <c r="G2">
        <v>363125</v>
      </c>
      <c r="H2">
        <v>364888</v>
      </c>
      <c r="I2">
        <v>576922</v>
      </c>
      <c r="J2">
        <v>490935</v>
      </c>
      <c r="K2">
        <v>493338</v>
      </c>
      <c r="L2">
        <v>546418</v>
      </c>
      <c r="M2">
        <v>559765</v>
      </c>
      <c r="N2">
        <v>581468</v>
      </c>
      <c r="O2">
        <v>601326</v>
      </c>
      <c r="P2">
        <v>606809</v>
      </c>
      <c r="Q2">
        <v>459564</v>
      </c>
      <c r="R2">
        <v>400119</v>
      </c>
      <c r="S2">
        <v>390747</v>
      </c>
    </row>
    <row r="3" spans="1:19" x14ac:dyDescent="0.35">
      <c r="A3" t="s">
        <v>1</v>
      </c>
      <c r="B3" s="2">
        <v>395558</v>
      </c>
      <c r="C3" s="2">
        <v>411321</v>
      </c>
      <c r="D3" s="2">
        <v>525821</v>
      </c>
      <c r="E3" s="2">
        <v>449085</v>
      </c>
      <c r="F3" s="3">
        <v>445763</v>
      </c>
      <c r="G3" s="3">
        <v>16686</v>
      </c>
      <c r="H3" s="3">
        <v>11319</v>
      </c>
      <c r="I3" s="3">
        <v>11580</v>
      </c>
      <c r="J3" s="3">
        <v>120493</v>
      </c>
      <c r="K3" s="3">
        <v>145623</v>
      </c>
      <c r="L3" s="3">
        <v>116229</v>
      </c>
      <c r="M3" s="3">
        <v>115465</v>
      </c>
      <c r="N3" s="3">
        <v>111402</v>
      </c>
      <c r="O3" s="3">
        <v>104070</v>
      </c>
      <c r="P3" s="3">
        <v>96750</v>
      </c>
      <c r="Q3" s="3">
        <v>90617</v>
      </c>
      <c r="R3" s="3">
        <v>87010</v>
      </c>
      <c r="S3" s="3">
        <v>66949</v>
      </c>
    </row>
    <row r="4" spans="1:19" x14ac:dyDescent="0.35">
      <c r="A4" t="s">
        <v>2</v>
      </c>
      <c r="B4" s="2">
        <v>128513</v>
      </c>
      <c r="C4" s="2">
        <v>123272</v>
      </c>
      <c r="D4" s="2">
        <v>116953</v>
      </c>
      <c r="E4" s="2">
        <v>111761</v>
      </c>
      <c r="F4" s="2">
        <v>128492</v>
      </c>
      <c r="G4" s="2">
        <v>168678</v>
      </c>
      <c r="H4" s="2">
        <v>156678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x14ac:dyDescent="0.35">
      <c r="A5" t="s">
        <v>3</v>
      </c>
      <c r="B5">
        <v>9566</v>
      </c>
      <c r="C5">
        <v>8846</v>
      </c>
      <c r="D5">
        <v>8004</v>
      </c>
      <c r="E5">
        <v>7348</v>
      </c>
      <c r="F5">
        <v>6230</v>
      </c>
      <c r="G5" s="1">
        <v>6069</v>
      </c>
      <c r="H5" s="1">
        <v>5169</v>
      </c>
      <c r="I5" s="1">
        <v>4572</v>
      </c>
      <c r="J5" s="1">
        <v>4090</v>
      </c>
      <c r="K5" s="1">
        <v>3585</v>
      </c>
      <c r="L5" s="1">
        <v>2976</v>
      </c>
      <c r="M5" s="1">
        <v>2539</v>
      </c>
      <c r="N5" s="1">
        <v>2220</v>
      </c>
      <c r="O5" s="1">
        <v>1968</v>
      </c>
      <c r="P5" s="1">
        <v>1773</v>
      </c>
      <c r="Q5" s="1">
        <v>1589</v>
      </c>
      <c r="R5" s="1">
        <v>1434</v>
      </c>
      <c r="S5" s="1">
        <v>1211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E83E-07D8-4EA1-8F96-6821681D5C3D}">
  <dimension ref="A1:S5"/>
  <sheetViews>
    <sheetView workbookViewId="0"/>
  </sheetViews>
  <sheetFormatPr defaultRowHeight="14.5" x14ac:dyDescent="0.35"/>
  <sheetData>
    <row r="1" spans="1:19" x14ac:dyDescent="0.3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35">
      <c r="A2" t="s">
        <v>0</v>
      </c>
      <c r="B2">
        <v>196991</v>
      </c>
      <c r="C2" s="2">
        <v>208624</v>
      </c>
      <c r="D2">
        <v>232840</v>
      </c>
      <c r="E2">
        <v>233740</v>
      </c>
      <c r="F2">
        <v>236157</v>
      </c>
      <c r="G2">
        <v>229766</v>
      </c>
      <c r="H2" s="2">
        <v>245001</v>
      </c>
      <c r="I2" s="2">
        <v>299848</v>
      </c>
      <c r="J2">
        <v>273570</v>
      </c>
      <c r="K2">
        <v>291885</v>
      </c>
      <c r="L2">
        <v>296625</v>
      </c>
      <c r="M2">
        <v>291767</v>
      </c>
      <c r="N2">
        <v>293629</v>
      </c>
      <c r="O2">
        <v>295850</v>
      </c>
      <c r="P2">
        <v>327531</v>
      </c>
      <c r="Q2">
        <v>315615</v>
      </c>
      <c r="R2">
        <v>372860</v>
      </c>
      <c r="S2">
        <v>410789</v>
      </c>
    </row>
    <row r="3" spans="1:19" x14ac:dyDescent="0.35">
      <c r="A3" t="s">
        <v>1</v>
      </c>
      <c r="B3" s="2">
        <v>204567</v>
      </c>
      <c r="C3" s="2">
        <v>230013</v>
      </c>
      <c r="D3" s="3">
        <v>350662</v>
      </c>
      <c r="E3" s="3">
        <v>293889</v>
      </c>
      <c r="F3" s="3">
        <v>300124</v>
      </c>
      <c r="G3" s="3">
        <v>314732</v>
      </c>
      <c r="H3" s="3">
        <v>432572</v>
      </c>
      <c r="I3" s="3">
        <v>403769</v>
      </c>
      <c r="J3" s="3">
        <v>374251</v>
      </c>
      <c r="K3" s="3">
        <v>319426</v>
      </c>
      <c r="L3" s="3">
        <v>383505</v>
      </c>
      <c r="M3" s="3">
        <v>430944</v>
      </c>
      <c r="N3" s="3">
        <v>462084</v>
      </c>
      <c r="O3" s="3">
        <v>462179</v>
      </c>
      <c r="P3" s="3">
        <v>626127</v>
      </c>
      <c r="Q3" s="3">
        <v>531248</v>
      </c>
      <c r="R3" s="3">
        <v>527933</v>
      </c>
      <c r="S3" s="3">
        <v>539486</v>
      </c>
    </row>
    <row r="4" spans="1:19" x14ac:dyDescent="0.35">
      <c r="A4" t="s">
        <v>2</v>
      </c>
      <c r="B4">
        <v>57187</v>
      </c>
      <c r="C4">
        <v>67232</v>
      </c>
      <c r="D4">
        <v>98108</v>
      </c>
      <c r="E4">
        <v>115993</v>
      </c>
      <c r="F4">
        <v>109594</v>
      </c>
      <c r="G4" s="2">
        <v>64608</v>
      </c>
      <c r="H4" s="2">
        <v>64608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t="s">
        <v>3</v>
      </c>
      <c r="B5">
        <v>16748</v>
      </c>
      <c r="C5">
        <v>16250</v>
      </c>
      <c r="D5">
        <v>15462</v>
      </c>
      <c r="E5">
        <v>16122</v>
      </c>
      <c r="F5">
        <v>16523</v>
      </c>
      <c r="G5">
        <v>18680</v>
      </c>
      <c r="H5">
        <v>19180</v>
      </c>
      <c r="I5">
        <v>20248</v>
      </c>
      <c r="J5">
        <v>20735</v>
      </c>
      <c r="K5">
        <v>21452</v>
      </c>
      <c r="L5">
        <v>21889</v>
      </c>
      <c r="M5">
        <v>22530</v>
      </c>
      <c r="N5">
        <v>22957</v>
      </c>
      <c r="O5">
        <v>23539</v>
      </c>
      <c r="P5">
        <v>23721</v>
      </c>
      <c r="Q5">
        <v>23590</v>
      </c>
      <c r="R5">
        <v>23808</v>
      </c>
      <c r="S5">
        <v>21486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F88A-D63F-4C2B-825C-39411D68C30B}">
  <dimension ref="A1:S5"/>
  <sheetViews>
    <sheetView workbookViewId="0"/>
  </sheetViews>
  <sheetFormatPr defaultRowHeight="14.5" x14ac:dyDescent="0.35"/>
  <sheetData>
    <row r="1" spans="1:19" x14ac:dyDescent="0.3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19" x14ac:dyDescent="0.35">
      <c r="A2" t="s">
        <v>0</v>
      </c>
      <c r="B2">
        <v>1348781</v>
      </c>
      <c r="C2">
        <v>1364107</v>
      </c>
      <c r="D2">
        <v>1334932</v>
      </c>
      <c r="E2">
        <v>1288821</v>
      </c>
      <c r="F2">
        <v>840733</v>
      </c>
      <c r="G2">
        <v>807822</v>
      </c>
      <c r="H2">
        <v>828279</v>
      </c>
      <c r="I2">
        <v>1050202</v>
      </c>
      <c r="J2">
        <v>836946</v>
      </c>
      <c r="K2">
        <v>884279</v>
      </c>
      <c r="L2">
        <v>909195</v>
      </c>
      <c r="M2">
        <v>924108</v>
      </c>
      <c r="N2">
        <v>959556</v>
      </c>
      <c r="O2">
        <v>980972</v>
      </c>
      <c r="P2">
        <v>1018280</v>
      </c>
      <c r="Q2">
        <v>834888</v>
      </c>
      <c r="R2">
        <v>827163</v>
      </c>
      <c r="S2">
        <v>862028</v>
      </c>
    </row>
    <row r="3" spans="1:19" x14ac:dyDescent="0.35">
      <c r="A3" t="s">
        <v>1</v>
      </c>
      <c r="B3">
        <v>1034339</v>
      </c>
      <c r="C3">
        <v>1092477</v>
      </c>
      <c r="D3">
        <v>1442961</v>
      </c>
      <c r="E3">
        <v>1229898</v>
      </c>
      <c r="F3">
        <v>1229167</v>
      </c>
      <c r="G3">
        <v>497439</v>
      </c>
      <c r="H3">
        <v>623247</v>
      </c>
      <c r="I3">
        <v>564770</v>
      </c>
      <c r="J3">
        <v>504349</v>
      </c>
      <c r="K3">
        <v>475835</v>
      </c>
      <c r="L3">
        <v>506420</v>
      </c>
      <c r="M3">
        <v>552968</v>
      </c>
      <c r="N3">
        <v>579668</v>
      </c>
      <c r="O3">
        <v>572398</v>
      </c>
      <c r="P3">
        <v>728857</v>
      </c>
      <c r="Q3">
        <v>628160</v>
      </c>
      <c r="R3">
        <v>623170</v>
      </c>
      <c r="S3">
        <v>615360</v>
      </c>
    </row>
    <row r="4" spans="1:19" x14ac:dyDescent="0.35">
      <c r="A4" t="s">
        <v>2</v>
      </c>
      <c r="B4">
        <v>186812</v>
      </c>
      <c r="C4">
        <v>191616</v>
      </c>
      <c r="D4">
        <v>215964</v>
      </c>
      <c r="E4">
        <v>228554</v>
      </c>
      <c r="F4">
        <v>238936</v>
      </c>
      <c r="G4">
        <v>233676</v>
      </c>
      <c r="H4">
        <v>221676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5">
      <c r="A5" t="s">
        <v>3</v>
      </c>
      <c r="B5">
        <v>30712</v>
      </c>
      <c r="C5">
        <v>30808</v>
      </c>
      <c r="D5">
        <v>30722</v>
      </c>
      <c r="E5">
        <v>30590</v>
      </c>
      <c r="F5">
        <v>30276</v>
      </c>
      <c r="G5">
        <v>31961</v>
      </c>
      <c r="H5">
        <v>31402</v>
      </c>
      <c r="I5">
        <v>31637</v>
      </c>
      <c r="J5">
        <v>31504</v>
      </c>
      <c r="K5">
        <v>31235</v>
      </c>
      <c r="L5">
        <v>30718</v>
      </c>
      <c r="M5">
        <v>30695</v>
      </c>
      <c r="N5">
        <v>30573</v>
      </c>
      <c r="O5">
        <v>30749</v>
      </c>
      <c r="P5">
        <v>30562</v>
      </c>
      <c r="Q5">
        <v>30562</v>
      </c>
      <c r="R5">
        <v>30471</v>
      </c>
      <c r="S5">
        <v>27854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41F5-8522-41E4-A16D-E913CD851BF0}">
  <dimension ref="A1:AB5"/>
  <sheetViews>
    <sheetView workbookViewId="0">
      <selection activeCell="J12" sqref="J12"/>
    </sheetView>
  </sheetViews>
  <sheetFormatPr defaultRowHeight="14.5" x14ac:dyDescent="0.35"/>
  <cols>
    <col min="1" max="1" width="9.54296875" bestFit="1" customWidth="1"/>
  </cols>
  <sheetData>
    <row r="1" spans="1:28" x14ac:dyDescent="0.3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45</v>
      </c>
      <c r="W1" t="s">
        <v>42</v>
      </c>
      <c r="X1" t="s">
        <v>43</v>
      </c>
      <c r="Y1" t="s">
        <v>44</v>
      </c>
      <c r="Z1" t="s">
        <v>46</v>
      </c>
      <c r="AA1" t="s">
        <v>47</v>
      </c>
      <c r="AB1" t="s">
        <v>48</v>
      </c>
    </row>
    <row r="2" spans="1:28" x14ac:dyDescent="0.35">
      <c r="A2" t="s">
        <v>0</v>
      </c>
      <c r="B2" s="4">
        <v>0.67959999999999998</v>
      </c>
      <c r="C2" s="4">
        <v>0.72609999999999997</v>
      </c>
      <c r="D2" s="4">
        <v>0.69499999999999995</v>
      </c>
      <c r="E2" s="4">
        <v>0.69240000000000002</v>
      </c>
      <c r="F2" s="4">
        <v>0.69869999999999999</v>
      </c>
      <c r="G2" s="4">
        <v>0.70279999999999998</v>
      </c>
      <c r="H2" s="4">
        <v>0.69030000000000002</v>
      </c>
      <c r="I2" s="4">
        <v>0.70420000000000005</v>
      </c>
      <c r="J2" s="4">
        <v>0.67779999999999996</v>
      </c>
      <c r="K2" s="4">
        <v>0.6724</v>
      </c>
      <c r="L2" s="4">
        <v>0.66949999999999998</v>
      </c>
      <c r="M2" s="4">
        <v>0.68100000000000005</v>
      </c>
      <c r="N2" s="4">
        <v>0.67549999999999999</v>
      </c>
      <c r="O2" s="4">
        <v>0.67259999999999998</v>
      </c>
      <c r="P2" s="4">
        <v>0.66800000000000004</v>
      </c>
      <c r="Q2" s="4">
        <v>0.65810000000000002</v>
      </c>
      <c r="R2" s="4">
        <v>0.62709999999999999</v>
      </c>
      <c r="S2" s="4">
        <v>0.61599999999999999</v>
      </c>
      <c r="T2" s="4">
        <v>0.60829999999999995</v>
      </c>
      <c r="U2" s="4">
        <v>0.58589999999999998</v>
      </c>
      <c r="V2" s="4">
        <v>0.56220000000000003</v>
      </c>
      <c r="W2" s="4">
        <v>0.5877</v>
      </c>
      <c r="X2" s="4">
        <v>0.6</v>
      </c>
      <c r="Y2" s="4">
        <v>0.58450000000000002</v>
      </c>
      <c r="Z2" s="4">
        <v>0.57240000000000002</v>
      </c>
      <c r="AA2" s="4">
        <v>0.58940000000000003</v>
      </c>
      <c r="AB2" s="4">
        <v>0.56820000000000004</v>
      </c>
    </row>
    <row r="3" spans="1:28" x14ac:dyDescent="0.35">
      <c r="A3" t="s">
        <v>50</v>
      </c>
      <c r="B3" s="4">
        <v>0.31459999999999999</v>
      </c>
      <c r="C3" s="4">
        <v>0.26129999999999998</v>
      </c>
      <c r="D3" s="4">
        <v>0.29049999999999998</v>
      </c>
      <c r="E3" s="4">
        <v>0.28460000000000002</v>
      </c>
      <c r="F3" s="4">
        <v>0.28370000000000001</v>
      </c>
      <c r="G3" s="4">
        <v>0.27729999999999999</v>
      </c>
      <c r="H3" s="4">
        <v>0.27250000000000002</v>
      </c>
      <c r="I3" s="4">
        <v>0.26740000000000003</v>
      </c>
      <c r="J3" s="4">
        <v>0.2727</v>
      </c>
      <c r="K3" s="4">
        <v>0.27510000000000001</v>
      </c>
      <c r="L3" s="4">
        <v>0.28199999999999997</v>
      </c>
      <c r="M3" s="4">
        <v>0.2712</v>
      </c>
      <c r="N3" s="4">
        <v>0.27329999999999999</v>
      </c>
      <c r="O3" s="4">
        <v>0.27410000000000001</v>
      </c>
      <c r="P3" s="4">
        <v>0.27379999999999999</v>
      </c>
      <c r="Q3" s="4">
        <v>0.28649999999999998</v>
      </c>
      <c r="R3" s="4">
        <v>0.3125</v>
      </c>
      <c r="S3" s="4">
        <v>0.31969999999999998</v>
      </c>
      <c r="T3" s="4">
        <v>0.33329999999999999</v>
      </c>
      <c r="U3" s="4">
        <v>0.34870000000000001</v>
      </c>
      <c r="V3" s="4">
        <v>0.37940000000000002</v>
      </c>
      <c r="W3" s="4">
        <v>0.34989999999999999</v>
      </c>
      <c r="X3" s="4">
        <v>0.33900000000000002</v>
      </c>
      <c r="Y3" s="4">
        <v>0.35349999999999998</v>
      </c>
      <c r="Z3" s="4">
        <v>0.37230000000000002</v>
      </c>
      <c r="AA3" s="4">
        <v>0.35770000000000002</v>
      </c>
      <c r="AB3" s="4">
        <v>0.37919999999999998</v>
      </c>
    </row>
    <row r="4" spans="1:28" x14ac:dyDescent="0.35">
      <c r="A4" t="s">
        <v>51</v>
      </c>
      <c r="B4" s="4">
        <v>8.0000000000000004E-4</v>
      </c>
      <c r="C4" s="4">
        <v>1.1000000000000001E-3</v>
      </c>
      <c r="D4" s="4">
        <v>1.5E-3</v>
      </c>
      <c r="E4" s="4">
        <v>1.8E-3</v>
      </c>
      <c r="F4" s="4">
        <v>1E-3</v>
      </c>
      <c r="G4" s="4">
        <v>8.9999999999999998E-4</v>
      </c>
      <c r="H4" s="4">
        <v>6.9999999999999999E-4</v>
      </c>
      <c r="I4" s="4">
        <v>4.0000000000000002E-4</v>
      </c>
      <c r="J4" s="4">
        <v>6.9999999999999999E-4</v>
      </c>
      <c r="K4" s="4">
        <v>4.0000000000000002E-4</v>
      </c>
      <c r="L4" s="4">
        <v>2.9999999999999997E-4</v>
      </c>
      <c r="M4" s="4">
        <v>2.9999999999999997E-4</v>
      </c>
      <c r="N4" s="4">
        <v>2.9999999999999997E-4</v>
      </c>
      <c r="O4" s="4">
        <v>2.0000000000000001E-4</v>
      </c>
      <c r="P4" s="4">
        <v>2.9999999999999997E-4</v>
      </c>
      <c r="Q4" s="4">
        <v>4.0000000000000002E-4</v>
      </c>
      <c r="R4" s="4">
        <v>2.0000000000000001E-4</v>
      </c>
      <c r="S4" s="4">
        <v>2.0000000000000001E-4</v>
      </c>
      <c r="T4" s="4">
        <v>2.0000000000000001E-4</v>
      </c>
      <c r="U4" s="4">
        <v>1.8E-3</v>
      </c>
      <c r="V4" s="4">
        <v>2.0000000000000001E-4</v>
      </c>
      <c r="W4" s="4">
        <v>5.7000000000000002E-3</v>
      </c>
      <c r="X4" s="4">
        <v>8.0000000000000002E-3</v>
      </c>
      <c r="Y4" s="4">
        <v>8.0000000000000002E-3</v>
      </c>
      <c r="Z4" s="4">
        <v>4.8800000000000003E-2</v>
      </c>
      <c r="AA4" s="4">
        <v>4.58E-2</v>
      </c>
      <c r="AB4" s="4">
        <v>4.5199999999999997E-2</v>
      </c>
    </row>
    <row r="5" spans="1:28" x14ac:dyDescent="0.35">
      <c r="A5" t="s">
        <v>2</v>
      </c>
      <c r="B5" s="4">
        <v>5.0000000000000001E-3</v>
      </c>
      <c r="C5" s="4">
        <v>1.15E-2</v>
      </c>
      <c r="D5" s="4">
        <v>1.2999999999999999E-2</v>
      </c>
      <c r="E5" s="4">
        <v>2.1100000000000001E-2</v>
      </c>
      <c r="F5" s="4">
        <v>1.66E-2</v>
      </c>
      <c r="G5" s="4">
        <v>1.9E-2</v>
      </c>
      <c r="H5" s="4">
        <v>3.6499999999999998E-2</v>
      </c>
      <c r="I5" s="4">
        <v>2.8000000000000001E-2</v>
      </c>
      <c r="J5" s="4">
        <v>4.8800000000000003E-2</v>
      </c>
      <c r="K5" s="4">
        <v>5.21E-2</v>
      </c>
      <c r="L5" s="4">
        <v>4.82E-2</v>
      </c>
      <c r="M5" s="4">
        <v>4.7500000000000001E-2</v>
      </c>
      <c r="N5" s="4">
        <v>5.0900000000000001E-2</v>
      </c>
      <c r="O5" s="4">
        <v>5.3100000000000001E-2</v>
      </c>
      <c r="P5" s="4">
        <v>5.79E-2</v>
      </c>
      <c r="Q5" s="4">
        <v>5.5E-2</v>
      </c>
      <c r="R5" s="4">
        <v>6.0299999999999999E-2</v>
      </c>
      <c r="S5" s="4">
        <v>6.4100000000000004E-2</v>
      </c>
      <c r="T5" s="4">
        <v>5.8200000000000002E-2</v>
      </c>
      <c r="U5" s="4">
        <v>6.3600000000000004E-2</v>
      </c>
      <c r="V5" s="4">
        <v>5.8099999999999999E-2</v>
      </c>
      <c r="W5" s="4">
        <v>5.67E-2</v>
      </c>
      <c r="X5" s="4">
        <v>5.2999999999999999E-2</v>
      </c>
      <c r="Y5" s="4">
        <v>5.3800000000000001E-2</v>
      </c>
      <c r="Z5" s="4">
        <v>6.4999999999999997E-3</v>
      </c>
      <c r="AA5" s="4">
        <v>7.1000000000000004E-3</v>
      </c>
      <c r="AB5" s="4">
        <v>0.74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773D-8941-44FC-A1FA-DFA73B6194EE}">
  <dimension ref="A1:W5"/>
  <sheetViews>
    <sheetView workbookViewId="0">
      <selection activeCell="I5" sqref="I5"/>
    </sheetView>
  </sheetViews>
  <sheetFormatPr defaultRowHeight="14.5" x14ac:dyDescent="0.35"/>
  <cols>
    <col min="1" max="1" width="9.54296875" bestFit="1" customWidth="1"/>
  </cols>
  <sheetData>
    <row r="1" spans="1:23" x14ac:dyDescent="0.35">
      <c r="B1" t="s">
        <v>52</v>
      </c>
      <c r="C1" t="s">
        <v>53</v>
      </c>
      <c r="D1" t="s">
        <v>54</v>
      </c>
      <c r="E1" t="s">
        <v>55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 t="s">
        <v>0</v>
      </c>
      <c r="B2">
        <v>45952</v>
      </c>
      <c r="C2">
        <v>44304</v>
      </c>
      <c r="D2">
        <v>45462</v>
      </c>
      <c r="E2">
        <v>44861</v>
      </c>
      <c r="F2">
        <v>44067</v>
      </c>
      <c r="G2">
        <v>44236</v>
      </c>
      <c r="H2">
        <v>43356</v>
      </c>
      <c r="I2">
        <v>44183</v>
      </c>
      <c r="J2">
        <v>45154</v>
      </c>
      <c r="K2">
        <v>44425</v>
      </c>
      <c r="L2">
        <v>44701</v>
      </c>
      <c r="M2">
        <v>45668</v>
      </c>
      <c r="N2">
        <v>45887</v>
      </c>
      <c r="O2">
        <v>45436</v>
      </c>
      <c r="P2">
        <v>45122</v>
      </c>
      <c r="Q2">
        <v>44312</v>
      </c>
      <c r="R2">
        <v>43057</v>
      </c>
      <c r="S2">
        <v>42245</v>
      </c>
      <c r="T2">
        <v>42080</v>
      </c>
      <c r="U2">
        <v>41903</v>
      </c>
      <c r="V2">
        <v>41593</v>
      </c>
      <c r="W2">
        <v>41856</v>
      </c>
    </row>
    <row r="3" spans="1:23" x14ac:dyDescent="0.35">
      <c r="A3" t="s">
        <v>1</v>
      </c>
      <c r="B3">
        <v>60083</v>
      </c>
      <c r="C3">
        <v>63042</v>
      </c>
      <c r="D3">
        <v>64351</v>
      </c>
      <c r="E3">
        <v>70431</v>
      </c>
      <c r="F3">
        <v>73015</v>
      </c>
      <c r="G3">
        <v>94129</v>
      </c>
      <c r="H3">
        <v>108815</v>
      </c>
      <c r="I3">
        <v>116086</v>
      </c>
      <c r="J3">
        <v>124101</v>
      </c>
      <c r="K3">
        <v>130412</v>
      </c>
      <c r="L3">
        <v>135426</v>
      </c>
      <c r="M3">
        <v>143338</v>
      </c>
      <c r="N3">
        <v>152181</v>
      </c>
      <c r="O3">
        <v>151845</v>
      </c>
      <c r="P3">
        <v>153458</v>
      </c>
      <c r="Q3">
        <v>159032</v>
      </c>
      <c r="R3">
        <v>168698</v>
      </c>
      <c r="S3">
        <v>176194</v>
      </c>
      <c r="T3">
        <v>179690</v>
      </c>
      <c r="U3">
        <v>192649</v>
      </c>
      <c r="V3">
        <v>200574</v>
      </c>
      <c r="W3">
        <v>202545</v>
      </c>
    </row>
    <row r="4" spans="1:23" x14ac:dyDescent="0.35">
      <c r="A4" t="s">
        <v>2</v>
      </c>
      <c r="B4">
        <v>1423</v>
      </c>
      <c r="C4">
        <v>1490</v>
      </c>
      <c r="D4">
        <v>1445</v>
      </c>
      <c r="E4">
        <v>1642</v>
      </c>
      <c r="F4">
        <v>1818</v>
      </c>
      <c r="G4">
        <v>2770</v>
      </c>
      <c r="H4">
        <v>2988</v>
      </c>
      <c r="I4">
        <v>3021</v>
      </c>
      <c r="J4">
        <v>3562</v>
      </c>
      <c r="K4">
        <v>3654</v>
      </c>
      <c r="L4">
        <v>3264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t="s">
        <v>56</v>
      </c>
      <c r="B5">
        <v>0</v>
      </c>
      <c r="C5">
        <v>23912</v>
      </c>
      <c r="D5">
        <v>23912</v>
      </c>
      <c r="E5">
        <v>22664</v>
      </c>
      <c r="F5">
        <v>22510</v>
      </c>
      <c r="G5">
        <v>22752</v>
      </c>
      <c r="H5">
        <v>22964</v>
      </c>
      <c r="I5">
        <v>22809</v>
      </c>
      <c r="J5">
        <v>22853</v>
      </c>
      <c r="K5">
        <v>23077</v>
      </c>
      <c r="L5">
        <v>23432</v>
      </c>
      <c r="M5">
        <v>23633</v>
      </c>
      <c r="N5">
        <v>23706</v>
      </c>
      <c r="O5">
        <v>23907</v>
      </c>
      <c r="P5">
        <v>23864</v>
      </c>
      <c r="Q5">
        <v>23892</v>
      </c>
      <c r="R5">
        <v>24133</v>
      </c>
      <c r="S5">
        <v>24469</v>
      </c>
      <c r="T5">
        <v>24479</v>
      </c>
      <c r="U5">
        <v>24479</v>
      </c>
      <c r="V5">
        <v>24981</v>
      </c>
      <c r="W5">
        <v>22398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2B2A-F344-4269-9EAB-B0A506E09F44}">
  <dimension ref="A1:W5"/>
  <sheetViews>
    <sheetView workbookViewId="0">
      <selection activeCell="J16" sqref="J16"/>
    </sheetView>
  </sheetViews>
  <sheetFormatPr defaultRowHeight="14.5" x14ac:dyDescent="0.35"/>
  <cols>
    <col min="1" max="1" width="9.54296875" bestFit="1" customWidth="1"/>
  </cols>
  <sheetData>
    <row r="1" spans="1:23" x14ac:dyDescent="0.35">
      <c r="B1" t="s">
        <v>52</v>
      </c>
      <c r="C1" t="s">
        <v>53</v>
      </c>
      <c r="D1" t="s">
        <v>54</v>
      </c>
      <c r="E1" t="s">
        <v>55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 t="s">
        <v>0</v>
      </c>
      <c r="B2">
        <v>1151212</v>
      </c>
      <c r="C2">
        <v>1155536</v>
      </c>
      <c r="D2">
        <v>1187301</v>
      </c>
      <c r="E2">
        <v>1095048</v>
      </c>
      <c r="F2">
        <v>952833</v>
      </c>
      <c r="G2">
        <v>928262</v>
      </c>
      <c r="H2">
        <v>987205</v>
      </c>
      <c r="I2">
        <v>941054</v>
      </c>
      <c r="J2">
        <v>922440</v>
      </c>
      <c r="K2">
        <v>858195</v>
      </c>
      <c r="L2">
        <v>969767</v>
      </c>
      <c r="M2">
        <v>1180029</v>
      </c>
      <c r="N2">
        <v>1103533</v>
      </c>
      <c r="O2">
        <v>1067778</v>
      </c>
      <c r="P2">
        <v>1132693</v>
      </c>
      <c r="Q2">
        <v>1138566</v>
      </c>
      <c r="R2">
        <v>1096327</v>
      </c>
      <c r="S2">
        <v>1066263</v>
      </c>
      <c r="T2">
        <v>933689</v>
      </c>
      <c r="U2">
        <v>848490</v>
      </c>
      <c r="V2">
        <v>826180</v>
      </c>
      <c r="W2">
        <v>830938</v>
      </c>
    </row>
    <row r="3" spans="1:23" x14ac:dyDescent="0.35">
      <c r="A3" t="s">
        <v>1</v>
      </c>
      <c r="B3">
        <v>574157</v>
      </c>
      <c r="C3">
        <v>597669</v>
      </c>
      <c r="D3">
        <v>710116</v>
      </c>
      <c r="E3">
        <v>612139</v>
      </c>
      <c r="F3">
        <v>591017</v>
      </c>
      <c r="G3">
        <v>581018</v>
      </c>
      <c r="H3">
        <v>661766</v>
      </c>
      <c r="I3">
        <v>603685</v>
      </c>
      <c r="J3">
        <v>574736</v>
      </c>
      <c r="K3">
        <v>577097</v>
      </c>
      <c r="L3">
        <v>696945</v>
      </c>
      <c r="M3">
        <v>673807</v>
      </c>
      <c r="N3">
        <v>676089</v>
      </c>
      <c r="O3">
        <v>547318</v>
      </c>
      <c r="P3">
        <v>580770</v>
      </c>
      <c r="Q3">
        <v>616116</v>
      </c>
      <c r="R3">
        <v>636182</v>
      </c>
      <c r="S3">
        <v>625736</v>
      </c>
      <c r="T3">
        <v>758773</v>
      </c>
      <c r="U3">
        <v>663962</v>
      </c>
      <c r="V3">
        <v>632961</v>
      </c>
      <c r="W3">
        <v>624604</v>
      </c>
    </row>
    <row r="4" spans="1:23" x14ac:dyDescent="0.35">
      <c r="A4" t="s">
        <v>2</v>
      </c>
      <c r="B4">
        <v>148411</v>
      </c>
      <c r="C4">
        <v>145338</v>
      </c>
      <c r="D4">
        <v>170943</v>
      </c>
      <c r="E4">
        <v>176813</v>
      </c>
      <c r="F4">
        <v>184994</v>
      </c>
      <c r="G4">
        <v>190715</v>
      </c>
      <c r="H4">
        <v>214845</v>
      </c>
      <c r="I4">
        <v>227402</v>
      </c>
      <c r="J4">
        <v>235734</v>
      </c>
      <c r="K4">
        <v>230022</v>
      </c>
      <c r="L4">
        <v>218653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t="s">
        <v>56</v>
      </c>
      <c r="B5">
        <v>0</v>
      </c>
      <c r="C5">
        <v>4569</v>
      </c>
      <c r="D5">
        <v>4569</v>
      </c>
      <c r="E5">
        <v>8514</v>
      </c>
      <c r="F5">
        <v>8202</v>
      </c>
      <c r="G5">
        <v>8056</v>
      </c>
      <c r="H5">
        <v>7758</v>
      </c>
      <c r="I5">
        <v>7781</v>
      </c>
      <c r="J5">
        <v>7423</v>
      </c>
      <c r="K5">
        <v>8884</v>
      </c>
      <c r="L5">
        <v>7970</v>
      </c>
      <c r="M5">
        <v>8004</v>
      </c>
      <c r="N5">
        <v>7798</v>
      </c>
      <c r="O5">
        <v>7518</v>
      </c>
      <c r="P5">
        <v>6854</v>
      </c>
      <c r="Q5">
        <v>6803</v>
      </c>
      <c r="R5">
        <v>6737</v>
      </c>
      <c r="S5">
        <v>6573</v>
      </c>
      <c r="T5">
        <v>6736</v>
      </c>
      <c r="U5">
        <v>6376</v>
      </c>
      <c r="V5">
        <v>5830</v>
      </c>
      <c r="W5">
        <v>5673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AEB0-015B-467B-A355-7C32CD5D5AE5}">
  <dimension ref="A1:W6"/>
  <sheetViews>
    <sheetView workbookViewId="0">
      <selection activeCell="G12" sqref="G12"/>
    </sheetView>
  </sheetViews>
  <sheetFormatPr defaultRowHeight="14.5" x14ac:dyDescent="0.35"/>
  <cols>
    <col min="1" max="1" width="9.54296875" bestFit="1" customWidth="1"/>
  </cols>
  <sheetData>
    <row r="1" spans="1:23" x14ac:dyDescent="0.35">
      <c r="B1" t="s">
        <v>52</v>
      </c>
      <c r="C1" t="s">
        <v>53</v>
      </c>
      <c r="D1" t="s">
        <v>54</v>
      </c>
      <c r="E1" t="s">
        <v>55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 t="s">
        <v>0</v>
      </c>
      <c r="B2" s="4">
        <v>0.60419999999999996</v>
      </c>
      <c r="C2" s="4">
        <v>0.58930000000000005</v>
      </c>
      <c r="D2" s="4">
        <v>0.55830000000000002</v>
      </c>
      <c r="E2" s="4">
        <v>0.56089999999999995</v>
      </c>
      <c r="F2" s="4">
        <v>0.53069999999999995</v>
      </c>
      <c r="G2" s="4">
        <v>0.51949999999999996</v>
      </c>
      <c r="H2" s="4">
        <v>0.50280000000000002</v>
      </c>
      <c r="I2" s="4">
        <v>0.50109999999999999</v>
      </c>
      <c r="J2" s="4">
        <v>0.49980000000000002</v>
      </c>
      <c r="K2" s="4">
        <v>0.48120000000000002</v>
      </c>
      <c r="L2" s="4">
        <v>0.54010000000000002</v>
      </c>
      <c r="M2" s="4">
        <v>0.59079999999999999</v>
      </c>
      <c r="N2" s="4">
        <v>0.57210000000000005</v>
      </c>
      <c r="O2" s="4">
        <v>0.6038</v>
      </c>
      <c r="P2" s="4">
        <v>0.60629999999999995</v>
      </c>
      <c r="Q2" s="4">
        <v>0.5948</v>
      </c>
      <c r="R2" s="4">
        <v>0.57689999999999997</v>
      </c>
      <c r="S2" s="4">
        <v>0.57099999999999995</v>
      </c>
      <c r="T2" s="4">
        <v>0.50160000000000005</v>
      </c>
      <c r="U2" s="4">
        <v>0.50080000000000002</v>
      </c>
      <c r="V2" s="4">
        <v>0.501</v>
      </c>
      <c r="W2" s="4">
        <v>0.50509999999999999</v>
      </c>
    </row>
    <row r="3" spans="1:23" x14ac:dyDescent="0.35">
      <c r="A3" t="s">
        <v>1</v>
      </c>
      <c r="B3" s="4">
        <v>0.3201</v>
      </c>
      <c r="C3" s="4">
        <v>0.32450000000000001</v>
      </c>
      <c r="D3" s="4">
        <v>0.35070000000000001</v>
      </c>
      <c r="E3" s="4">
        <v>0.33588000000000001</v>
      </c>
      <c r="F3" s="4">
        <v>0.35349999999999998</v>
      </c>
      <c r="G3" s="4">
        <v>0.36070000000000002</v>
      </c>
      <c r="H3" s="4">
        <v>0.37590000000000001</v>
      </c>
      <c r="I3" s="4">
        <v>0.36609999999999998</v>
      </c>
      <c r="J3" s="4">
        <v>0.36099999999999999</v>
      </c>
      <c r="K3" s="4">
        <v>0.37719999999999998</v>
      </c>
      <c r="L3" s="4">
        <v>0.44319999999999998</v>
      </c>
      <c r="M3" s="4">
        <v>0.39389999999999997</v>
      </c>
      <c r="N3" s="4">
        <v>0.41220000000000001</v>
      </c>
      <c r="O3" s="4">
        <v>0.37919999999999998</v>
      </c>
      <c r="P3" s="4">
        <v>0.37790000000000001</v>
      </c>
      <c r="Q3" s="4">
        <v>0.38979999999999998</v>
      </c>
      <c r="R3" s="4">
        <v>0.40749999999999997</v>
      </c>
      <c r="S3" s="4">
        <v>0.41310000000000002</v>
      </c>
      <c r="T3" s="4">
        <v>0.4824</v>
      </c>
      <c r="U3" s="4">
        <v>0.48180000000000001</v>
      </c>
      <c r="V3" s="4">
        <v>0.48120000000000002</v>
      </c>
      <c r="W3" s="4">
        <v>0.47870000000000001</v>
      </c>
    </row>
    <row r="4" spans="1:23" x14ac:dyDescent="0.35">
      <c r="A4" t="s">
        <v>2</v>
      </c>
      <c r="B4" s="4">
        <v>7.5700000000000003E-2</v>
      </c>
      <c r="C4" s="4">
        <v>7.22E-2</v>
      </c>
      <c r="D4" s="4">
        <v>7.8100000000000003E-2</v>
      </c>
      <c r="E4" s="4">
        <v>8.7900000000000006E-2</v>
      </c>
      <c r="F4" s="4">
        <v>9.9500000000000005E-2</v>
      </c>
      <c r="G4" s="4">
        <v>0.10340000000000001</v>
      </c>
      <c r="H4" s="4">
        <v>0.10630000000000001</v>
      </c>
      <c r="I4" s="4">
        <v>0.1172</v>
      </c>
      <c r="J4" s="4">
        <v>0.1236</v>
      </c>
      <c r="K4" s="4">
        <v>0.1246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</row>
    <row r="5" spans="1:23" x14ac:dyDescent="0.35">
      <c r="A5" t="s">
        <v>56</v>
      </c>
      <c r="B5" s="4">
        <v>0</v>
      </c>
      <c r="C5" s="4">
        <v>1.4E-2</v>
      </c>
      <c r="D5" s="4">
        <v>1.29E-2</v>
      </c>
      <c r="E5" s="4">
        <v>1.5299999999999999E-2</v>
      </c>
      <c r="F5" s="4">
        <v>1.6299999999999999E-2</v>
      </c>
      <c r="G5" s="4">
        <v>1.6400000000000001E-2</v>
      </c>
      <c r="H5" s="4">
        <v>1.4999999999999999E-2</v>
      </c>
      <c r="I5" s="4">
        <v>1.5599999999999999E-2</v>
      </c>
      <c r="J5" s="4">
        <v>1.5599999999999999E-2</v>
      </c>
      <c r="K5" s="4">
        <v>1.7000000000000001E-2</v>
      </c>
      <c r="L5" s="4">
        <v>1.67E-2</v>
      </c>
      <c r="M5" s="4">
        <v>1.5299999999999999E-2</v>
      </c>
      <c r="N5" s="4">
        <v>1.5699999999999999E-2</v>
      </c>
      <c r="O5" s="4">
        <v>1.7000000000000001E-2</v>
      </c>
      <c r="P5" s="4">
        <v>1.5800000000000002E-2</v>
      </c>
      <c r="Q5" s="4">
        <v>1.54E-2</v>
      </c>
      <c r="R5" s="4">
        <v>1.5599999999999999E-2</v>
      </c>
      <c r="S5" s="4">
        <v>1.6E-2</v>
      </c>
      <c r="T5" s="4">
        <v>1.6E-2</v>
      </c>
      <c r="U5" s="4">
        <v>1.7399999999999999E-2</v>
      </c>
      <c r="V5" s="4">
        <v>1.78E-2</v>
      </c>
      <c r="W5" s="4">
        <v>1.6199999999999999E-2</v>
      </c>
    </row>
    <row r="6" spans="1:23" x14ac:dyDescent="0.3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9228-1D77-46F1-9A57-725EF8CA95F1}">
  <dimension ref="A1:U5"/>
  <sheetViews>
    <sheetView workbookViewId="0">
      <selection activeCell="H10" sqref="H10"/>
    </sheetView>
  </sheetViews>
  <sheetFormatPr defaultRowHeight="14.5" x14ac:dyDescent="0.35"/>
  <cols>
    <col min="1" max="1" width="9.08984375" bestFit="1" customWidth="1"/>
  </cols>
  <sheetData>
    <row r="1" spans="1:21" x14ac:dyDescent="0.3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45</v>
      </c>
      <c r="O1" t="s">
        <v>42</v>
      </c>
      <c r="P1" t="s">
        <v>43</v>
      </c>
      <c r="Q1" t="s">
        <v>44</v>
      </c>
      <c r="R1" t="s">
        <v>46</v>
      </c>
      <c r="S1" t="s">
        <v>47</v>
      </c>
      <c r="T1" t="s">
        <v>48</v>
      </c>
      <c r="U1" t="s">
        <v>49</v>
      </c>
    </row>
    <row r="2" spans="1:21" x14ac:dyDescent="0.35">
      <c r="A2" t="s">
        <v>0</v>
      </c>
      <c r="B2">
        <v>29304</v>
      </c>
      <c r="C2">
        <v>30812</v>
      </c>
      <c r="D2">
        <v>36838</v>
      </c>
      <c r="E2" s="1">
        <v>31162</v>
      </c>
      <c r="F2" s="1">
        <v>26512</v>
      </c>
      <c r="G2" s="1">
        <v>28100</v>
      </c>
      <c r="H2">
        <v>32382</v>
      </c>
      <c r="I2">
        <v>27316</v>
      </c>
      <c r="J2">
        <v>20350</v>
      </c>
      <c r="K2">
        <v>21447</v>
      </c>
      <c r="L2">
        <v>25345</v>
      </c>
      <c r="M2">
        <v>19077</v>
      </c>
      <c r="N2">
        <v>15596</v>
      </c>
      <c r="O2">
        <v>17303</v>
      </c>
      <c r="P2" s="5">
        <v>22714.2</v>
      </c>
      <c r="Q2" s="5">
        <v>16700.3</v>
      </c>
      <c r="R2" s="5">
        <v>14968.01</v>
      </c>
      <c r="S2" s="5">
        <v>16377.11</v>
      </c>
      <c r="T2" s="5">
        <v>17911.88</v>
      </c>
      <c r="U2" s="5">
        <v>15622.18</v>
      </c>
    </row>
    <row r="3" spans="1:21" x14ac:dyDescent="0.35">
      <c r="A3" t="s">
        <v>1</v>
      </c>
      <c r="B3">
        <v>11787.99</v>
      </c>
      <c r="C3">
        <v>12605</v>
      </c>
      <c r="D3">
        <v>15516</v>
      </c>
      <c r="E3">
        <v>12411.16</v>
      </c>
      <c r="F3">
        <v>10726.78</v>
      </c>
      <c r="G3">
        <v>11451.26</v>
      </c>
      <c r="H3" s="1">
        <v>13271</v>
      </c>
      <c r="I3">
        <v>11457.26</v>
      </c>
      <c r="J3">
        <v>10140</v>
      </c>
      <c r="K3">
        <v>11132.23</v>
      </c>
      <c r="L3" s="1">
        <v>13885</v>
      </c>
      <c r="M3" s="1">
        <v>11353</v>
      </c>
      <c r="N3">
        <v>10525.56</v>
      </c>
      <c r="O3">
        <v>10302.950000000001</v>
      </c>
      <c r="P3">
        <v>12803.64</v>
      </c>
      <c r="Q3" s="5">
        <v>9834.93</v>
      </c>
      <c r="R3">
        <v>9737</v>
      </c>
      <c r="S3">
        <v>9941</v>
      </c>
      <c r="T3" s="1">
        <v>11954</v>
      </c>
      <c r="U3" s="1">
        <v>10272</v>
      </c>
    </row>
    <row r="4" spans="1:21" x14ac:dyDescent="0.35">
      <c r="A4" t="s">
        <v>2</v>
      </c>
      <c r="B4">
        <v>2110.5100000000002</v>
      </c>
      <c r="C4">
        <v>2386.5</v>
      </c>
      <c r="D4">
        <v>2652.89</v>
      </c>
      <c r="E4">
        <v>2172.9299999999998</v>
      </c>
      <c r="F4">
        <v>1996.14</v>
      </c>
      <c r="G4">
        <v>2217.63</v>
      </c>
      <c r="H4" s="1">
        <v>2807</v>
      </c>
      <c r="I4" s="5">
        <v>2198.7600000000002</v>
      </c>
      <c r="J4">
        <v>1956</v>
      </c>
      <c r="K4" s="5">
        <v>2233.23</v>
      </c>
      <c r="L4" s="5">
        <v>2425.21</v>
      </c>
      <c r="M4" s="5">
        <v>2069.9499999999998</v>
      </c>
      <c r="N4">
        <v>1612.4</v>
      </c>
      <c r="O4" s="5">
        <v>1668.41</v>
      </c>
      <c r="P4" s="5">
        <v>1987.93</v>
      </c>
      <c r="Q4">
        <v>1497.4639999999999</v>
      </c>
      <c r="R4" s="5">
        <v>1276.7</v>
      </c>
      <c r="S4" s="5">
        <v>1272.0840000000001</v>
      </c>
      <c r="T4" s="1">
        <v>1425</v>
      </c>
      <c r="U4" s="1">
        <v>1159</v>
      </c>
    </row>
    <row r="5" spans="1:21" x14ac:dyDescent="0.35">
      <c r="A5" t="s">
        <v>56</v>
      </c>
      <c r="B5">
        <v>2110.5100000000002</v>
      </c>
      <c r="C5">
        <v>2386.5</v>
      </c>
      <c r="D5">
        <v>2652.89</v>
      </c>
      <c r="E5">
        <v>2172.9299999999998</v>
      </c>
      <c r="F5">
        <v>1996.14</v>
      </c>
      <c r="G5">
        <v>2217.63</v>
      </c>
      <c r="H5" s="1">
        <v>2807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MBB_2G</vt:lpstr>
      <vt:lpstr>MBB_3G</vt:lpstr>
      <vt:lpstr>MBB_LTE</vt:lpstr>
      <vt:lpstr>MBB_Total</vt:lpstr>
      <vt:lpstr>Ndarja_tregut_sipas_te_hyrave</vt:lpstr>
      <vt:lpstr>Numri_perdoruesve_me_kontrate</vt:lpstr>
      <vt:lpstr>Numri_perdoruesve_me_parapagim</vt:lpstr>
      <vt:lpstr>Nr_perdoruesve_data_sim</vt:lpstr>
      <vt:lpstr>Te_hyrat_pergjithshme_2012-2016</vt:lpstr>
      <vt:lpstr>Te_hyrat_pergjithshme_2017-2022</vt:lpstr>
      <vt:lpstr>Outgoing_traffic</vt:lpstr>
      <vt:lpstr>Incoming_traffic</vt:lpstr>
      <vt:lpstr>Totali_trafikut_MNO</vt:lpstr>
      <vt:lpstr>Totali_trafikut_terminuar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Puhiza Doci</dc:creator>
  <cp:lastModifiedBy>Puhiza Doci</cp:lastModifiedBy>
  <dcterms:created xsi:type="dcterms:W3CDTF">2023-01-08T19:04:33Z</dcterms:created>
  <dcterms:modified xsi:type="dcterms:W3CDTF">2023-01-09T16:50:09Z</dcterms:modified>
</cp:coreProperties>
</file>