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<sst xmlns="http://schemas.openxmlformats.org/spreadsheetml/2006/main" count="48" uniqueCount="29">
  <si>
    <t xml:space="preserve">ref_time=0.55</t>
  </si>
  <si>
    <t xml:space="preserve">ref_power=7</t>
  </si>
  <si>
    <t xml:space="preserve">L</t>
  </si>
  <si>
    <t xml:space="preserve">B</t>
  </si>
  <si>
    <t xml:space="preserve">G</t>
  </si>
  <si>
    <t xml:space="preserve">Norm L</t>
  </si>
  <si>
    <t xml:space="preserve">Norm B</t>
  </si>
  <si>
    <t xml:space="preserve">Ref=(20.32,7.1)</t>
  </si>
  <si>
    <t xml:space="preserve">Ref=(20.32,7.2)</t>
  </si>
  <si>
    <t xml:space="preserve">MobileV1</t>
  </si>
  <si>
    <t xml:space="preserve">Norm to baseline</t>
  </si>
  <si>
    <t xml:space="preserve">Norm to GPU</t>
  </si>
  <si>
    <t xml:space="preserve">Improvement(GAvsBaseline)</t>
  </si>
  <si>
    <t xml:space="preserve">YOLOv3</t>
  </si>
  <si>
    <t xml:space="preserve">Accuracy</t>
  </si>
  <si>
    <t xml:space="preserve">Baseline</t>
  </si>
  <si>
    <t xml:space="preserve">GA</t>
  </si>
  <si>
    <t xml:space="preserve">Norm Baseline</t>
  </si>
  <si>
    <t xml:space="preserve">Norm GA</t>
  </si>
  <si>
    <t xml:space="preserve">Samples</t>
  </si>
  <si>
    <t xml:space="preserve">LLLLLLLLLLLLLL</t>
  </si>
  <si>
    <t xml:space="preserve">LNNNNNNNNNNNNN</t>
  </si>
  <si>
    <t xml:space="preserve">NNNNNNNNNNNNNN</t>
  </si>
  <si>
    <t xml:space="preserve">BBNNNNNNNNNNNN</t>
  </si>
  <si>
    <t xml:space="preserve">LLNNNNNNNNNNNN</t>
  </si>
  <si>
    <t xml:space="preserve">GLLLLNNNNNNNNN</t>
  </si>
  <si>
    <t xml:space="preserve">LLLLLNNNNNNNNN</t>
  </si>
  <si>
    <t xml:space="preserve">GLLLLLLNNNBNNN</t>
  </si>
  <si>
    <t xml:space="preserve">LLLLNNNNNNLNNL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</si>
</sst>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2:Y53"/>
  <sheetViews>
    <sheetView showFormulas="false" showGridLines="true" showRowColHeaders="true" showZeros="true" rightToLeft="false" tabSelected="true" showOutlineSymbols="true" defaultGridColor="true" view="normal" topLeftCell="E4" colorId="64" zoomScale="100" zoomScaleNormal="100" zoomScalePageLayoutView="100" workbookViewId="0">
      <selection pane="topLeft" activeCell="X8" activeCellId="0" sqref="X8:X28"/>
    </sheetView>
  </sheetViews>
  <sheetFormatPr defaultColWidth="11.58984375" defaultRowHeight="12.8" zeroHeight="false" outlineLevelRow="0" outlineLevelCol="0"/>
  <cols>
    <col collapsed="false" customWidth="true" hidden="false" outlineLevel="0" max="5" min="5" style="0" width="12.68"/>
    <col collapsed="false" customWidth="true" hidden="false" outlineLevel="0" max="6" min="6" style="0" width="8.52"/>
    <col collapsed="false" customWidth="true" hidden="false" outlineLevel="0" max="7" min="7" style="0" width="11.43"/>
    <col collapsed="false" customWidth="true" hidden="false" outlineLevel="0" max="8" min="8" style="0" width="15.18"/>
    <col collapsed="false" customWidth="true" hidden="false" outlineLevel="0" max="9" min="9" style="0" width="9.07"/>
    <col collapsed="false" customWidth="true" hidden="false" outlineLevel="0" max="10" min="10" style="0" width="13.37"/>
    <col collapsed="false" customWidth="true" hidden="false" outlineLevel="0" max="11" min="11" style="0" width="9.07"/>
    <col collapsed="false" customWidth="true" hidden="false" outlineLevel="0" max="15" min="15" style="0" width="9.2"/>
    <col collapsed="false" customWidth="true" hidden="false" outlineLevel="0" max="16" min="16" style="0" width="14.08"/>
    <col collapsed="false" customWidth="true" hidden="false" outlineLevel="0" max="17" min="17" style="0" width="6.98"/>
    <col collapsed="false" customWidth="true" hidden="false" outlineLevel="0" max="18" min="18" style="0" width="15.18"/>
    <col collapsed="false" customWidth="true" hidden="false" outlineLevel="0" max="19" min="19" style="0" width="9.07"/>
    <col collapsed="false" customWidth="true" hidden="false" outlineLevel="0" max="20" min="20" style="0" width="14.08"/>
    <col collapsed="false" customWidth="true" hidden="false" outlineLevel="0" max="21" min="21" style="0" width="6.98"/>
    <col collapsed="false" customWidth="true" hidden="false" outlineLevel="0" max="22" min="22" style="0" width="16.71"/>
    <col collapsed="false" customWidth="true" hidden="false" outlineLevel="0" max="23" min="23" style="0" width="9.07"/>
  </cols>
  <sheetData>
    <row r="2" customFormat="false" ht="12.8" hidden="false" customHeight="false" outlineLevel="0" collapsed="false">
      <c r="E2" s="0" t="s">
        <v>0</v>
      </c>
      <c r="G2" s="0" t="s">
        <v>1</v>
      </c>
    </row>
    <row r="3" customFormat="false" ht="12.8" hidden="false" customHeight="false" outlineLevel="0" collapsed="false">
      <c r="F3" s="0" t="s">
        <v>2</v>
      </c>
      <c r="G3" s="0" t="s">
        <v>3</v>
      </c>
      <c r="H3" s="0" t="s">
        <v>4</v>
      </c>
      <c r="J3" s="0" t="s">
        <v>5</v>
      </c>
      <c r="K3" s="0" t="s">
        <v>6</v>
      </c>
      <c r="T3" s="0" t="s">
        <v>2</v>
      </c>
      <c r="U3" s="0" t="s">
        <v>3</v>
      </c>
      <c r="V3" s="0" t="s">
        <v>4</v>
      </c>
      <c r="X3" s="0" t="s">
        <v>5</v>
      </c>
      <c r="Y3" s="0" t="s">
        <v>6</v>
      </c>
    </row>
    <row r="4" customFormat="false" ht="12.8" hidden="false" customHeight="false" outlineLevel="0" collapsed="false">
      <c r="F4" s="0" t="n">
        <v>1.386</v>
      </c>
      <c r="G4" s="0" t="n">
        <v>1.313</v>
      </c>
      <c r="H4" s="0" t="n">
        <v>1.088</v>
      </c>
      <c r="J4" s="1" t="n">
        <f aca="false">F4/1.088</f>
        <v>1.27389705882353</v>
      </c>
      <c r="K4" s="1" t="n">
        <f aca="false">G4/1.088</f>
        <v>1.20680147058824</v>
      </c>
      <c r="T4" s="0" t="n">
        <v>54.291</v>
      </c>
      <c r="U4" s="0" t="n">
        <v>47.641</v>
      </c>
      <c r="V4" s="0" t="n">
        <v>37.526</v>
      </c>
      <c r="X4" s="1" t="n">
        <f aca="false">T4/37.526</f>
        <v>1.44675691520546</v>
      </c>
      <c r="Y4" s="1" t="n">
        <f aca="false">U4/37.526</f>
        <v>1.26954644779619</v>
      </c>
    </row>
    <row r="5" customFormat="false" ht="12.8" hidden="false" customHeight="false" outlineLevel="0" collapsed="false">
      <c r="P5" s="2" t="s">
        <v>7</v>
      </c>
      <c r="Q5" s="2"/>
      <c r="R5" s="2"/>
      <c r="S5" s="2"/>
      <c r="T5" s="2" t="s">
        <v>8</v>
      </c>
      <c r="U5" s="2"/>
      <c r="V5" s="2"/>
      <c r="W5" s="2"/>
    </row>
    <row r="6" customFormat="false" ht="12.8" hidden="false" customHeight="false" outlineLevel="0" collapsed="false">
      <c r="E6" s="0" t="s">
        <v>9</v>
      </c>
      <c r="H6" s="3" t="s">
        <v>10</v>
      </c>
      <c r="I6" s="3"/>
      <c r="J6" s="3" t="s">
        <v>11</v>
      </c>
      <c r="K6" s="3"/>
      <c r="L6" s="4" t="s">
        <v>12</v>
      </c>
      <c r="M6" s="4"/>
      <c r="O6" s="0" t="s">
        <v>13</v>
      </c>
      <c r="R6" s="3" t="s">
        <v>10</v>
      </c>
      <c r="S6" s="3"/>
      <c r="V6" s="3" t="s">
        <v>11</v>
      </c>
      <c r="W6" s="3"/>
      <c r="X6" s="4" t="s">
        <v>12</v>
      </c>
      <c r="Y6" s="4"/>
    </row>
    <row r="7" customFormat="false" ht="12.8" hidden="false" customHeight="false" outlineLevel="0" collapsed="false">
      <c r="E7" s="0" t="s">
        <v>14</v>
      </c>
      <c r="F7" s="0" t="s">
        <v>15</v>
      </c>
      <c r="G7" s="0" t="s">
        <v>16</v>
      </c>
      <c r="H7" s="0" t="s">
        <v>17</v>
      </c>
      <c r="I7" s="0" t="s">
        <v>18</v>
      </c>
      <c r="J7" s="0" t="s">
        <v>17</v>
      </c>
      <c r="K7" s="0" t="s">
        <v>18</v>
      </c>
      <c r="O7" s="0" t="s">
        <v>14</v>
      </c>
      <c r="P7" s="0" t="s">
        <v>15</v>
      </c>
      <c r="Q7" s="0" t="s">
        <v>16</v>
      </c>
      <c r="R7" s="0" t="s">
        <v>17</v>
      </c>
      <c r="S7" s="0" t="s">
        <v>18</v>
      </c>
      <c r="T7" s="0" t="s">
        <v>15</v>
      </c>
      <c r="U7" s="0" t="s">
        <v>16</v>
      </c>
      <c r="V7" s="0" t="s">
        <v>17</v>
      </c>
      <c r="W7" s="0" t="s">
        <v>18</v>
      </c>
    </row>
    <row r="8" customFormat="false" ht="12.8" hidden="false" customHeight="false" outlineLevel="0" collapsed="false">
      <c r="E8" s="0" t="n">
        <v>67.34</v>
      </c>
      <c r="F8" s="0" t="n">
        <v>1.956</v>
      </c>
      <c r="G8" s="0" t="n">
        <v>2</v>
      </c>
      <c r="H8" s="0" t="n">
        <v>1.495</v>
      </c>
      <c r="I8" s="0" t="n">
        <v>1.529</v>
      </c>
      <c r="J8" s="0" t="n">
        <v>1.798</v>
      </c>
      <c r="K8" s="0" t="n">
        <v>1.838</v>
      </c>
      <c r="L8" s="0" t="n">
        <f aca="false">G8/F8</f>
        <v>1.02249488752556</v>
      </c>
      <c r="O8" s="0" t="n">
        <v>64.7</v>
      </c>
      <c r="P8" s="0" t="n">
        <v>74.122</v>
      </c>
      <c r="Q8" s="0" t="n">
        <v>74.257</v>
      </c>
      <c r="R8" s="0" t="n">
        <v>1.41</v>
      </c>
      <c r="S8" s="0" t="n">
        <v>1.412</v>
      </c>
      <c r="T8" s="0" t="n">
        <v>76.11</v>
      </c>
      <c r="U8" s="0" t="n">
        <v>76.245</v>
      </c>
      <c r="V8" s="1" t="n">
        <f aca="false">T8/37.526</f>
        <v>2.02819378564195</v>
      </c>
      <c r="W8" s="1" t="n">
        <f aca="false">U8/37.526</f>
        <v>2.03179129137132</v>
      </c>
      <c r="X8" s="0" t="n">
        <f aca="false">U8/T8</f>
        <v>1.00177374852188</v>
      </c>
    </row>
    <row r="9" customFormat="false" ht="12.8" hidden="false" customHeight="false" outlineLevel="0" collapsed="false">
      <c r="E9" s="0" t="n">
        <v>67.45</v>
      </c>
      <c r="F9" s="0" t="n">
        <v>1.708</v>
      </c>
      <c r="G9" s="0" t="n">
        <v>1.84</v>
      </c>
      <c r="H9" s="0" t="n">
        <v>1.306</v>
      </c>
      <c r="I9" s="0" t="n">
        <v>1.407</v>
      </c>
      <c r="J9" s="0" t="n">
        <v>1.57</v>
      </c>
      <c r="K9" s="0" t="n">
        <v>1.691</v>
      </c>
      <c r="L9" s="0" t="n">
        <f aca="false">G9/F9</f>
        <v>1.07728337236534</v>
      </c>
      <c r="O9" s="0" t="n">
        <v>64.9</v>
      </c>
      <c r="P9" s="0" t="n">
        <v>74.122</v>
      </c>
      <c r="Q9" s="0" t="n">
        <v>73.022</v>
      </c>
      <c r="R9" s="0" t="n">
        <v>1.41</v>
      </c>
      <c r="S9" s="0" t="n">
        <v>1.389</v>
      </c>
      <c r="T9" s="0" t="n">
        <v>76.11</v>
      </c>
      <c r="U9" s="0" t="n">
        <v>74.989</v>
      </c>
      <c r="V9" s="1" t="n">
        <f aca="false">T9/37.526</f>
        <v>2.02819378564195</v>
      </c>
      <c r="W9" s="1" t="n">
        <f aca="false">U9/37.526</f>
        <v>1.99832116399296</v>
      </c>
      <c r="X9" s="0" t="n">
        <f aca="false">U9/T9</f>
        <v>0.985271317829457</v>
      </c>
    </row>
    <row r="10" customFormat="false" ht="12.8" hidden="false" customHeight="false" outlineLevel="0" collapsed="false">
      <c r="E10" s="0" t="n">
        <v>67.5</v>
      </c>
      <c r="F10" s="0" t="n">
        <v>1.531</v>
      </c>
      <c r="G10" s="0" t="n">
        <v>1.84</v>
      </c>
      <c r="H10" s="0" t="n">
        <v>1.17</v>
      </c>
      <c r="I10" s="0" t="n">
        <v>1.407</v>
      </c>
      <c r="J10" s="0" t="n">
        <v>1.407</v>
      </c>
      <c r="K10" s="0" t="n">
        <v>1.691</v>
      </c>
      <c r="L10" s="0" t="n">
        <f aca="false">G10/F10</f>
        <v>1.2018288700196</v>
      </c>
      <c r="O10" s="0" t="n">
        <v>65.1</v>
      </c>
      <c r="P10" s="0" t="n">
        <v>74.122</v>
      </c>
      <c r="Q10" s="0" t="n">
        <v>71.939</v>
      </c>
      <c r="R10" s="0" t="n">
        <v>1.41</v>
      </c>
      <c r="S10" s="0" t="n">
        <v>1.368</v>
      </c>
      <c r="T10" s="0" t="n">
        <v>76.11</v>
      </c>
      <c r="U10" s="0" t="n">
        <v>73.885</v>
      </c>
      <c r="V10" s="1" t="n">
        <f aca="false">T10/37.526</f>
        <v>2.02819378564195</v>
      </c>
      <c r="W10" s="1" t="n">
        <f aca="false">U10/37.526</f>
        <v>1.96890156158397</v>
      </c>
      <c r="X10" s="0" t="n">
        <f aca="false">U10/T10</f>
        <v>0.970765996583892</v>
      </c>
    </row>
    <row r="11" customFormat="false" ht="12.8" hidden="false" customHeight="false" outlineLevel="0" collapsed="false">
      <c r="E11" s="0" t="n">
        <v>67.55</v>
      </c>
      <c r="F11" s="0" t="n">
        <v>1.539</v>
      </c>
      <c r="G11" s="0" t="n">
        <v>1.84</v>
      </c>
      <c r="H11" s="0" t="n">
        <v>1.177</v>
      </c>
      <c r="I11" s="0" t="n">
        <v>1.407</v>
      </c>
      <c r="J11" s="0" t="n">
        <v>1.415</v>
      </c>
      <c r="K11" s="0" t="n">
        <v>1.691</v>
      </c>
      <c r="L11" s="0" t="n">
        <f aca="false">G11/F11</f>
        <v>1.19558154645874</v>
      </c>
      <c r="O11" s="0" t="n">
        <v>65.3</v>
      </c>
      <c r="P11" s="0" t="n">
        <v>74.122</v>
      </c>
      <c r="Q11" s="0" t="n">
        <v>70.816</v>
      </c>
      <c r="R11" s="0" t="n">
        <v>1.41</v>
      </c>
      <c r="S11" s="0" t="n">
        <v>1.347</v>
      </c>
      <c r="T11" s="0" t="n">
        <v>76.11</v>
      </c>
      <c r="U11" s="0" t="n">
        <v>72.722</v>
      </c>
      <c r="V11" s="1" t="n">
        <f aca="false">T11/37.526</f>
        <v>2.02819378564195</v>
      </c>
      <c r="W11" s="1" t="n">
        <f aca="false">U11/37.526</f>
        <v>1.93790971593029</v>
      </c>
      <c r="X11" s="0" t="n">
        <f aca="false">U11/T11</f>
        <v>0.955485481539876</v>
      </c>
    </row>
    <row r="12" customFormat="false" ht="12.8" hidden="false" customHeight="false" outlineLevel="0" collapsed="false">
      <c r="E12" s="0" t="n">
        <v>67.6</v>
      </c>
      <c r="F12" s="0" t="n">
        <v>1.616</v>
      </c>
      <c r="G12" s="0" t="n">
        <v>1.84</v>
      </c>
      <c r="H12" s="0" t="n">
        <v>1.236</v>
      </c>
      <c r="I12" s="0" t="n">
        <v>1.407</v>
      </c>
      <c r="J12" s="0" t="n">
        <v>1.485</v>
      </c>
      <c r="K12" s="0" t="n">
        <v>1.691</v>
      </c>
      <c r="L12" s="0" t="n">
        <f aca="false">G12/F12</f>
        <v>1.13861386138614</v>
      </c>
      <c r="O12" s="0" t="n">
        <v>65.5</v>
      </c>
      <c r="P12" s="0" t="n">
        <v>63.008</v>
      </c>
      <c r="Q12" s="0" t="n">
        <v>70.811</v>
      </c>
      <c r="R12" s="0" t="n">
        <v>1.198</v>
      </c>
      <c r="S12" s="0" t="n">
        <v>1.347</v>
      </c>
      <c r="T12" s="0" t="n">
        <v>64.749</v>
      </c>
      <c r="U12" s="0" t="n">
        <v>72.717</v>
      </c>
      <c r="V12" s="1" t="n">
        <f aca="false">T12/37.526</f>
        <v>1.72544369237329</v>
      </c>
      <c r="W12" s="1" t="n">
        <f aca="false">U12/37.526</f>
        <v>1.93777647497735</v>
      </c>
      <c r="X12" s="0" t="n">
        <f aca="false">U12/T12</f>
        <v>1.12305981559561</v>
      </c>
    </row>
    <row r="13" customFormat="false" ht="12.8" hidden="false" customHeight="false" outlineLevel="0" collapsed="false">
      <c r="E13" s="0" t="n">
        <v>67.65</v>
      </c>
      <c r="F13" s="0" t="n">
        <v>1.522</v>
      </c>
      <c r="G13" s="0" t="n">
        <v>1.84</v>
      </c>
      <c r="H13" s="0" t="n">
        <v>1.163</v>
      </c>
      <c r="I13" s="0" t="n">
        <v>1.407</v>
      </c>
      <c r="J13" s="0" t="n">
        <v>1.399</v>
      </c>
      <c r="K13" s="0" t="n">
        <v>1.691</v>
      </c>
      <c r="L13" s="0" t="n">
        <f aca="false">G13/F13</f>
        <v>1.20893561103811</v>
      </c>
      <c r="O13" s="0" t="n">
        <v>65.7</v>
      </c>
      <c r="P13" s="0" t="n">
        <v>60.255</v>
      </c>
      <c r="Q13" s="0" t="n">
        <v>70.7</v>
      </c>
      <c r="R13" s="0" t="n">
        <v>1.146</v>
      </c>
      <c r="S13" s="0" t="n">
        <v>1.345</v>
      </c>
      <c r="T13" s="0" t="n">
        <v>61.935</v>
      </c>
      <c r="U13" s="0" t="n">
        <v>72.606</v>
      </c>
      <c r="V13" s="1" t="n">
        <f aca="false">T13/37.526</f>
        <v>1.65045568405905</v>
      </c>
      <c r="W13" s="1" t="n">
        <f aca="false">U13/37.526</f>
        <v>1.9348185258221</v>
      </c>
      <c r="X13" s="0" t="n">
        <f aca="false">U13/T13</f>
        <v>1.17229353354323</v>
      </c>
    </row>
    <row r="14" customFormat="false" ht="12.8" hidden="false" customHeight="false" outlineLevel="0" collapsed="false">
      <c r="E14" s="0" t="n">
        <v>67.7</v>
      </c>
      <c r="F14" s="0" t="n">
        <v>1.71</v>
      </c>
      <c r="G14" s="0" t="n">
        <v>1.84</v>
      </c>
      <c r="H14" s="0" t="n">
        <v>1.308</v>
      </c>
      <c r="I14" s="0" t="n">
        <v>1.407</v>
      </c>
      <c r="J14" s="0" t="n">
        <v>1.572</v>
      </c>
      <c r="K14" s="0" t="n">
        <v>1.691</v>
      </c>
      <c r="L14" s="0" t="n">
        <f aca="false">G14/F14</f>
        <v>1.07602339181287</v>
      </c>
      <c r="O14" s="0" t="n">
        <v>65.9</v>
      </c>
      <c r="P14" s="0" t="n">
        <v>55.173</v>
      </c>
      <c r="Q14" s="0" t="n">
        <v>70.684</v>
      </c>
      <c r="R14" s="0" t="n">
        <v>1.049</v>
      </c>
      <c r="S14" s="0" t="n">
        <v>1.344</v>
      </c>
      <c r="T14" s="0" t="n">
        <v>56.75</v>
      </c>
      <c r="U14" s="0" t="n">
        <v>72.59</v>
      </c>
      <c r="V14" s="1" t="n">
        <f aca="false">T14/37.526</f>
        <v>1.512284815861</v>
      </c>
      <c r="W14" s="1" t="n">
        <f aca="false">U14/37.526</f>
        <v>1.93439215477269</v>
      </c>
      <c r="X14" s="0" t="n">
        <f aca="false">U14/T14</f>
        <v>1.27911894273128</v>
      </c>
    </row>
    <row r="15" customFormat="false" ht="12.8" hidden="false" customHeight="false" outlineLevel="0" collapsed="false">
      <c r="E15" s="0" t="n">
        <v>67.75</v>
      </c>
      <c r="F15" s="0" t="n">
        <v>1.71</v>
      </c>
      <c r="G15" s="0" t="n">
        <v>1.84</v>
      </c>
      <c r="H15" s="0" t="n">
        <v>1.308</v>
      </c>
      <c r="I15" s="0" t="n">
        <v>1.407</v>
      </c>
      <c r="J15" s="0" t="n">
        <v>1.572</v>
      </c>
      <c r="K15" s="0" t="n">
        <v>1.691</v>
      </c>
      <c r="L15" s="0" t="n">
        <f aca="false">G15/F15</f>
        <v>1.07602339181287</v>
      </c>
      <c r="O15" s="0" t="n">
        <v>66.1</v>
      </c>
      <c r="P15" s="0" t="n">
        <v>51.757</v>
      </c>
      <c r="Q15" s="0" t="n">
        <v>70.341</v>
      </c>
      <c r="R15" s="0" t="n">
        <v>0.984</v>
      </c>
      <c r="S15" s="0" t="n">
        <v>1.338</v>
      </c>
      <c r="T15" s="0" t="n">
        <v>53.257</v>
      </c>
      <c r="U15" s="0" t="n">
        <v>72.239</v>
      </c>
      <c r="V15" s="1" t="n">
        <f aca="false">T15/37.526</f>
        <v>1.41920268613761</v>
      </c>
      <c r="W15" s="1" t="n">
        <f aca="false">U15/37.526</f>
        <v>1.92503863987635</v>
      </c>
      <c r="X15" s="0" t="n">
        <f aca="false">U15/T15</f>
        <v>1.35642262988903</v>
      </c>
    </row>
    <row r="16" customFormat="false" ht="12.8" hidden="false" customHeight="false" outlineLevel="0" collapsed="false">
      <c r="E16" s="0" t="n">
        <v>67.8</v>
      </c>
      <c r="F16" s="0" t="n">
        <v>1.71</v>
      </c>
      <c r="G16" s="0" t="n">
        <v>1.84</v>
      </c>
      <c r="H16" s="0" t="n">
        <v>1.308</v>
      </c>
      <c r="I16" s="0" t="n">
        <v>1.407</v>
      </c>
      <c r="J16" s="0" t="n">
        <v>1.572</v>
      </c>
      <c r="K16" s="0" t="n">
        <v>1.691</v>
      </c>
      <c r="L16" s="0" t="n">
        <f aca="false">G16/F16</f>
        <v>1.07602339181287</v>
      </c>
      <c r="O16" s="0" t="n">
        <v>66.3</v>
      </c>
      <c r="P16" s="0" t="n">
        <v>52.251</v>
      </c>
      <c r="Q16" s="0" t="n">
        <v>70.274</v>
      </c>
      <c r="R16" s="0" t="n">
        <v>0.994</v>
      </c>
      <c r="S16" s="0" t="n">
        <v>1.337</v>
      </c>
      <c r="T16" s="0" t="n">
        <v>53.764</v>
      </c>
      <c r="U16" s="0" t="n">
        <v>72.17</v>
      </c>
      <c r="V16" s="1" t="n">
        <f aca="false">T16/37.526</f>
        <v>1.43271331876566</v>
      </c>
      <c r="W16" s="1" t="n">
        <f aca="false">U16/37.526</f>
        <v>1.92319991472579</v>
      </c>
      <c r="X16" s="0" t="n">
        <f aca="false">U16/T16</f>
        <v>1.34234803958039</v>
      </c>
    </row>
    <row r="17" customFormat="false" ht="12.8" hidden="false" customHeight="false" outlineLevel="0" collapsed="false">
      <c r="E17" s="0" t="n">
        <v>67.85</v>
      </c>
      <c r="F17" s="0" t="n">
        <v>1.71</v>
      </c>
      <c r="G17" s="0" t="n">
        <v>1.84</v>
      </c>
      <c r="H17" s="0" t="n">
        <v>1.308</v>
      </c>
      <c r="I17" s="0" t="n">
        <v>1.407</v>
      </c>
      <c r="J17" s="0" t="n">
        <v>1.572</v>
      </c>
      <c r="K17" s="0" t="n">
        <v>1.691</v>
      </c>
      <c r="L17" s="0" t="n">
        <f aca="false">G17/F17</f>
        <v>1.07602339181287</v>
      </c>
      <c r="O17" s="0" t="n">
        <v>66.5</v>
      </c>
      <c r="P17" s="0" t="n">
        <v>56.001</v>
      </c>
      <c r="Q17" s="0" t="n">
        <v>69.785</v>
      </c>
      <c r="R17" s="0" t="n">
        <v>1.065</v>
      </c>
      <c r="S17" s="0" t="n">
        <v>1.327</v>
      </c>
      <c r="T17" s="0" t="n">
        <v>57.615</v>
      </c>
      <c r="U17" s="0" t="n">
        <v>71.672</v>
      </c>
      <c r="V17" s="1" t="n">
        <f aca="false">T17/37.526</f>
        <v>1.5353355007195</v>
      </c>
      <c r="W17" s="1" t="n">
        <f aca="false">U17/37.526</f>
        <v>1.90992911581304</v>
      </c>
      <c r="X17" s="0" t="n">
        <f aca="false">U17/T17</f>
        <v>1.24398160201336</v>
      </c>
    </row>
    <row r="18" customFormat="false" ht="12.8" hidden="false" customHeight="false" outlineLevel="0" collapsed="false">
      <c r="E18" s="0" t="n">
        <v>67.9</v>
      </c>
      <c r="F18" s="0" t="n">
        <v>1.71</v>
      </c>
      <c r="G18" s="0" t="n">
        <v>1.84</v>
      </c>
      <c r="H18" s="0" t="n">
        <v>1.308</v>
      </c>
      <c r="I18" s="0" t="n">
        <v>1.407</v>
      </c>
      <c r="J18" s="0" t="n">
        <v>1.572</v>
      </c>
      <c r="K18" s="0" t="n">
        <v>1.691</v>
      </c>
      <c r="L18" s="0" t="n">
        <f aca="false">G18/F18</f>
        <v>1.07602339181287</v>
      </c>
      <c r="O18" s="0" t="n">
        <v>66.7</v>
      </c>
      <c r="P18" s="0" t="n">
        <v>52.679</v>
      </c>
      <c r="Q18" s="0" t="n">
        <v>68.642</v>
      </c>
      <c r="R18" s="0" t="n">
        <v>1.002</v>
      </c>
      <c r="S18" s="0" t="n">
        <v>1.306</v>
      </c>
      <c r="T18" s="0" t="n">
        <v>54.21</v>
      </c>
      <c r="U18" s="0" t="n">
        <v>70.501</v>
      </c>
      <c r="V18" s="1" t="n">
        <f aca="false">T18/37.526</f>
        <v>1.44459841176784</v>
      </c>
      <c r="W18" s="1" t="n">
        <f aca="false">U18/37.526</f>
        <v>1.87872408463465</v>
      </c>
      <c r="X18" s="0" t="n">
        <f aca="false">U18/T18</f>
        <v>1.30051650986903</v>
      </c>
    </row>
    <row r="19" customFormat="false" ht="12.8" hidden="false" customHeight="false" outlineLevel="0" collapsed="false">
      <c r="E19" s="0" t="n">
        <v>67.95</v>
      </c>
      <c r="F19" s="0" t="n">
        <v>1.71</v>
      </c>
      <c r="G19" s="0" t="n">
        <v>1.84</v>
      </c>
      <c r="H19" s="0" t="n">
        <v>1.308</v>
      </c>
      <c r="I19" s="0" t="n">
        <v>1.407</v>
      </c>
      <c r="J19" s="0" t="n">
        <v>1.572</v>
      </c>
      <c r="K19" s="0" t="n">
        <v>1.691</v>
      </c>
      <c r="L19" s="0" t="n">
        <f aca="false">G19/F19</f>
        <v>1.07602339181287</v>
      </c>
      <c r="O19" s="0" t="n">
        <v>66.9</v>
      </c>
      <c r="P19" s="0" t="n">
        <v>54.18</v>
      </c>
      <c r="Q19" s="0" t="n">
        <v>68.379</v>
      </c>
      <c r="R19" s="0" t="n">
        <v>1.03</v>
      </c>
      <c r="S19" s="0" t="n">
        <v>1.301</v>
      </c>
      <c r="T19" s="0" t="n">
        <v>55.76</v>
      </c>
      <c r="U19" s="0" t="n">
        <v>70.234</v>
      </c>
      <c r="V19" s="1" t="n">
        <f aca="false">T19/37.526</f>
        <v>1.48590310717902</v>
      </c>
      <c r="W19" s="1" t="n">
        <f aca="false">U19/37.526</f>
        <v>1.87160901774769</v>
      </c>
      <c r="X19" s="0" t="n">
        <f aca="false">U19/T19</f>
        <v>1.25957675753228</v>
      </c>
    </row>
    <row r="20" customFormat="false" ht="12.8" hidden="false" customHeight="false" outlineLevel="0" collapsed="false">
      <c r="E20" s="0" t="n">
        <v>68</v>
      </c>
      <c r="F20" s="0" t="n">
        <v>1.71</v>
      </c>
      <c r="G20" s="0" t="n">
        <v>1.84</v>
      </c>
      <c r="H20" s="0" t="n">
        <v>1.308</v>
      </c>
      <c r="I20" s="0" t="n">
        <v>1.407</v>
      </c>
      <c r="J20" s="0" t="n">
        <v>1.572</v>
      </c>
      <c r="K20" s="0" t="n">
        <v>1.691</v>
      </c>
      <c r="L20" s="0" t="n">
        <f aca="false">G20/F20</f>
        <v>1.07602339181287</v>
      </c>
      <c r="O20" s="0" t="n">
        <v>67.1</v>
      </c>
      <c r="P20" s="0" t="n">
        <v>54.801</v>
      </c>
      <c r="Q20" s="0" t="n">
        <v>68.008</v>
      </c>
      <c r="R20" s="0" t="n">
        <v>1.042</v>
      </c>
      <c r="S20" s="0" t="n">
        <v>1.293</v>
      </c>
      <c r="T20" s="0" t="n">
        <v>56.395</v>
      </c>
      <c r="U20" s="0" t="n">
        <v>69.857</v>
      </c>
      <c r="V20" s="1" t="n">
        <f aca="false">T20/37.526</f>
        <v>1.50282470820231</v>
      </c>
      <c r="W20" s="1" t="n">
        <f aca="false">U20/37.526</f>
        <v>1.86156264989607</v>
      </c>
      <c r="X20" s="0" t="n">
        <f aca="false">U20/T20</f>
        <v>1.23870910541715</v>
      </c>
    </row>
    <row r="21" customFormat="false" ht="12.8" hidden="false" customHeight="false" outlineLevel="0" collapsed="false">
      <c r="E21" s="0" t="n">
        <v>68.05</v>
      </c>
      <c r="F21" s="0" t="n">
        <v>1.71</v>
      </c>
      <c r="G21" s="0" t="n">
        <v>1.84</v>
      </c>
      <c r="H21" s="0" t="n">
        <v>1.308</v>
      </c>
      <c r="I21" s="0" t="n">
        <v>1.407</v>
      </c>
      <c r="J21" s="0" t="n">
        <v>1.572</v>
      </c>
      <c r="K21" s="0" t="n">
        <v>1.691</v>
      </c>
      <c r="L21" s="0" t="n">
        <f aca="false">G21/F21</f>
        <v>1.07602339181287</v>
      </c>
      <c r="O21" s="0" t="n">
        <v>67.3</v>
      </c>
      <c r="P21" s="0" t="n">
        <v>52.674</v>
      </c>
      <c r="Q21" s="0" t="n">
        <v>67.58</v>
      </c>
      <c r="R21" s="0" t="n">
        <v>1.002</v>
      </c>
      <c r="S21" s="0" t="n">
        <v>1.285</v>
      </c>
      <c r="T21" s="0" t="n">
        <v>54.212</v>
      </c>
      <c r="U21" s="0" t="n">
        <v>69.422</v>
      </c>
      <c r="V21" s="1" t="n">
        <f aca="false">T21/37.526</f>
        <v>1.44465170814902</v>
      </c>
      <c r="W21" s="1" t="n">
        <f aca="false">U21/37.526</f>
        <v>1.84997068699035</v>
      </c>
      <c r="X21" s="0" t="n">
        <f aca="false">U21/T21</f>
        <v>1.28056518851915</v>
      </c>
    </row>
    <row r="22" customFormat="false" ht="12.8" hidden="false" customHeight="false" outlineLevel="0" collapsed="false">
      <c r="E22" s="0" t="n">
        <v>68.1</v>
      </c>
      <c r="F22" s="0" t="n">
        <v>1.71</v>
      </c>
      <c r="G22" s="0" t="n">
        <v>1.84</v>
      </c>
      <c r="H22" s="0" t="n">
        <v>1.308</v>
      </c>
      <c r="I22" s="0" t="n">
        <v>1.407</v>
      </c>
      <c r="J22" s="0" t="n">
        <v>1.572</v>
      </c>
      <c r="K22" s="0" t="n">
        <v>1.691</v>
      </c>
      <c r="L22" s="0" t="n">
        <f aca="false">G22/F22</f>
        <v>1.07602339181287</v>
      </c>
      <c r="O22" s="0" t="n">
        <v>67.5</v>
      </c>
      <c r="P22" s="0" t="n">
        <v>52.033</v>
      </c>
      <c r="Q22" s="0" t="n">
        <v>66.564</v>
      </c>
      <c r="R22" s="0" t="n">
        <v>0.99</v>
      </c>
      <c r="S22" s="0" t="n">
        <v>1.266</v>
      </c>
      <c r="T22" s="0" t="n">
        <v>53.559</v>
      </c>
      <c r="U22" s="0" t="n">
        <v>68.385</v>
      </c>
      <c r="V22" s="1" t="n">
        <f aca="false">T22/37.526</f>
        <v>1.42725043969514</v>
      </c>
      <c r="W22" s="1" t="n">
        <f aca="false">U22/37.526</f>
        <v>1.82233651335074</v>
      </c>
      <c r="X22" s="0" t="n">
        <f aca="false">U22/T22</f>
        <v>1.27681622136336</v>
      </c>
    </row>
    <row r="23" customFormat="false" ht="12.8" hidden="false" customHeight="false" outlineLevel="0" collapsed="false">
      <c r="E23" s="0" t="n">
        <v>68.15</v>
      </c>
      <c r="F23" s="0" t="n">
        <v>1.71</v>
      </c>
      <c r="G23" s="0" t="n">
        <v>1.84</v>
      </c>
      <c r="H23" s="0" t="n">
        <v>1.308</v>
      </c>
      <c r="I23" s="0" t="n">
        <v>1.407</v>
      </c>
      <c r="J23" s="0" t="n">
        <v>1.572</v>
      </c>
      <c r="K23" s="0" t="n">
        <v>1.691</v>
      </c>
      <c r="L23" s="0" t="n">
        <f aca="false">G23/F23</f>
        <v>1.07602339181287</v>
      </c>
      <c r="O23" s="0" t="n">
        <v>67.7</v>
      </c>
      <c r="P23" s="0" t="n">
        <v>52.51</v>
      </c>
      <c r="Q23" s="0" t="n">
        <v>65.883</v>
      </c>
      <c r="R23" s="0" t="n">
        <v>0.999</v>
      </c>
      <c r="S23" s="0" t="n">
        <v>1.253</v>
      </c>
      <c r="T23" s="0" t="n">
        <v>54.051</v>
      </c>
      <c r="U23" s="0" t="n">
        <v>67.688</v>
      </c>
      <c r="V23" s="1" t="n">
        <f aca="false">T23/37.526</f>
        <v>1.44036134946437</v>
      </c>
      <c r="W23" s="1" t="n">
        <f aca="false">U23/37.526</f>
        <v>1.80376272451101</v>
      </c>
      <c r="X23" s="0" t="n">
        <f aca="false">U23/T23</f>
        <v>1.25229875487965</v>
      </c>
    </row>
    <row r="24" customFormat="false" ht="12.8" hidden="false" customHeight="false" outlineLevel="0" collapsed="false">
      <c r="E24" s="0" t="n">
        <v>68.2</v>
      </c>
      <c r="F24" s="0" t="n">
        <v>1.649</v>
      </c>
      <c r="G24" s="0" t="n">
        <v>1.76</v>
      </c>
      <c r="H24" s="0" t="n">
        <v>1.261</v>
      </c>
      <c r="I24" s="0" t="n">
        <v>1.346</v>
      </c>
      <c r="J24" s="0" t="n">
        <v>1.516</v>
      </c>
      <c r="K24" s="0" t="n">
        <v>1.618</v>
      </c>
      <c r="L24" s="0" t="n">
        <f aca="false">G24/F24</f>
        <v>1.06731352334748</v>
      </c>
      <c r="O24" s="0" t="n">
        <v>67.9</v>
      </c>
      <c r="P24" s="0" t="n">
        <v>52.262</v>
      </c>
      <c r="Q24" s="0" t="n">
        <v>63.389</v>
      </c>
      <c r="R24" s="0" t="n">
        <v>0.994</v>
      </c>
      <c r="S24" s="0" t="n">
        <v>1.206</v>
      </c>
      <c r="T24" s="0" t="n">
        <v>53.794</v>
      </c>
      <c r="U24" s="0" t="n">
        <v>65.143</v>
      </c>
      <c r="V24" s="1" t="n">
        <f aca="false">T24/37.526</f>
        <v>1.43351276448329</v>
      </c>
      <c r="W24" s="1" t="n">
        <f aca="false">U24/37.526</f>
        <v>1.7359430794649</v>
      </c>
      <c r="X24" s="0" t="n">
        <f aca="false">U24/T24</f>
        <v>1.2109714838086</v>
      </c>
    </row>
    <row r="25" customFormat="false" ht="12.8" hidden="false" customHeight="false" outlineLevel="0" collapsed="false">
      <c r="E25" s="0" t="n">
        <v>68.25</v>
      </c>
      <c r="F25" s="0" t="n">
        <v>1.555</v>
      </c>
      <c r="G25" s="0" t="n">
        <v>1.75</v>
      </c>
      <c r="H25" s="0" t="n">
        <v>1.189</v>
      </c>
      <c r="I25" s="0" t="n">
        <v>1.338</v>
      </c>
      <c r="J25" s="0" t="n">
        <v>1.429</v>
      </c>
      <c r="K25" s="0" t="n">
        <v>1.608</v>
      </c>
      <c r="L25" s="0" t="n">
        <f aca="false">G25/F25</f>
        <v>1.12540192926045</v>
      </c>
      <c r="O25" s="0" t="n">
        <v>68.1</v>
      </c>
      <c r="P25" s="0" t="n">
        <v>51.159</v>
      </c>
      <c r="Q25" s="0" t="n">
        <v>62.819</v>
      </c>
      <c r="R25" s="0" t="n">
        <v>0.973</v>
      </c>
      <c r="S25" s="0" t="n">
        <v>1.195</v>
      </c>
      <c r="T25" s="0" t="n">
        <v>52.666</v>
      </c>
      <c r="U25" s="0" t="n">
        <v>64.564</v>
      </c>
      <c r="V25" s="1" t="n">
        <f aca="false">T25/37.526</f>
        <v>1.40345360550019</v>
      </c>
      <c r="W25" s="1" t="n">
        <f aca="false">U25/37.526</f>
        <v>1.72051377711453</v>
      </c>
      <c r="X25" s="0" t="n">
        <f aca="false">U25/T25</f>
        <v>1.22591425207914</v>
      </c>
    </row>
    <row r="26" customFormat="false" ht="12.8" hidden="false" customHeight="false" outlineLevel="0" collapsed="false">
      <c r="E26" s="0" t="n">
        <v>68.3</v>
      </c>
      <c r="F26" s="0" t="n">
        <v>1.316</v>
      </c>
      <c r="G26" s="0" t="n">
        <v>1.69</v>
      </c>
      <c r="H26" s="0" t="n">
        <v>1.006</v>
      </c>
      <c r="I26" s="0" t="n">
        <v>1.292</v>
      </c>
      <c r="J26" s="0" t="n">
        <v>1.21</v>
      </c>
      <c r="K26" s="0" t="n">
        <v>1.553</v>
      </c>
      <c r="L26" s="0" t="n">
        <f aca="false">G26/F26</f>
        <v>1.28419452887538</v>
      </c>
      <c r="O26" s="0" t="n">
        <v>68.3</v>
      </c>
      <c r="P26" s="0" t="n">
        <v>52.6</v>
      </c>
      <c r="Q26" s="0" t="n">
        <v>60.651</v>
      </c>
      <c r="R26" s="0" t="n">
        <v>1</v>
      </c>
      <c r="S26" s="0" t="n">
        <v>1.154</v>
      </c>
      <c r="T26" s="0" t="n">
        <v>54.141</v>
      </c>
      <c r="U26" s="0" t="n">
        <v>62.373</v>
      </c>
      <c r="V26" s="1" t="n">
        <f aca="false">T26/37.526</f>
        <v>1.44275968661728</v>
      </c>
      <c r="W26" s="1" t="n">
        <f aca="false">U26/37.526</f>
        <v>1.66212759153653</v>
      </c>
      <c r="X26" s="0" t="n">
        <f aca="false">U26/T26</f>
        <v>1.1520474317061</v>
      </c>
    </row>
    <row r="27" customFormat="false" ht="12.8" hidden="false" customHeight="false" outlineLevel="0" collapsed="false">
      <c r="E27" s="0" t="n">
        <v>68.36</v>
      </c>
      <c r="F27" s="0" t="n">
        <v>1.308</v>
      </c>
      <c r="G27" s="0" t="n">
        <v>1.63</v>
      </c>
      <c r="H27" s="0" t="n">
        <v>1</v>
      </c>
      <c r="I27" s="0" t="n">
        <v>1.246</v>
      </c>
      <c r="J27" s="0" t="n">
        <v>1.202</v>
      </c>
      <c r="K27" s="0" t="n">
        <v>1.498</v>
      </c>
      <c r="L27" s="0" t="n">
        <f aca="false">G27/F27</f>
        <v>1.24617737003058</v>
      </c>
      <c r="O27" s="0" t="n">
        <v>68.5</v>
      </c>
      <c r="P27" s="0" t="n">
        <v>53.28</v>
      </c>
      <c r="Q27" s="0" t="n">
        <v>58.386</v>
      </c>
      <c r="R27" s="0" t="n">
        <v>1.013</v>
      </c>
      <c r="S27" s="0" t="n">
        <v>1.11</v>
      </c>
      <c r="T27" s="0" t="n">
        <v>54.84</v>
      </c>
      <c r="U27" s="0" t="n">
        <v>60.054</v>
      </c>
      <c r="V27" s="1" t="n">
        <f aca="false">T27/37.526</f>
        <v>1.46138677183819</v>
      </c>
      <c r="W27" s="1" t="n">
        <f aca="false">U27/37.526</f>
        <v>1.60033043756329</v>
      </c>
      <c r="X27" s="0" t="n">
        <f aca="false">U27/T27</f>
        <v>1.09507658643326</v>
      </c>
    </row>
    <row r="28" customFormat="false" ht="12.8" hidden="false" customHeight="false" outlineLevel="0" collapsed="false">
      <c r="O28" s="0" t="n">
        <v>68.77</v>
      </c>
      <c r="P28" s="0" t="n">
        <v>52.579</v>
      </c>
      <c r="Q28" s="0" t="n">
        <v>56.817</v>
      </c>
      <c r="R28" s="0" t="n">
        <v>1</v>
      </c>
      <c r="S28" s="0" t="n">
        <v>1.081</v>
      </c>
      <c r="T28" s="0" t="n">
        <v>54.127</v>
      </c>
      <c r="U28" s="0" t="n">
        <v>58.462</v>
      </c>
      <c r="V28" s="1" t="n">
        <f aca="false">T28/37.526</f>
        <v>1.44238661194905</v>
      </c>
      <c r="W28" s="1" t="n">
        <f aca="false">U28/37.526</f>
        <v>1.55790651814742</v>
      </c>
      <c r="X28" s="0" t="n">
        <f aca="false">U28/T28</f>
        <v>1.08008941932862</v>
      </c>
    </row>
    <row r="42" customFormat="false" ht="12.8" hidden="false" customHeight="false" outlineLevel="0" collapsed="false">
      <c r="K42" s="0" t="s">
        <v>19</v>
      </c>
      <c r="L42" s="0" t="s">
        <v>20</v>
      </c>
      <c r="P42" s="0" t="n">
        <v>137</v>
      </c>
      <c r="Q42" s="0" t="n">
        <v>3404</v>
      </c>
    </row>
    <row r="43" customFormat="false" ht="12.8" hidden="false" customHeight="false" outlineLevel="0" collapsed="false">
      <c r="K43" s="0" t="n">
        <v>67.34</v>
      </c>
      <c r="L43" s="0" t="s">
        <v>21</v>
      </c>
      <c r="N43" s="0" t="s">
        <v>22</v>
      </c>
      <c r="P43" s="0" t="n">
        <v>29</v>
      </c>
      <c r="Q43" s="0" t="n">
        <v>3108</v>
      </c>
    </row>
    <row r="44" customFormat="false" ht="12.8" hidden="false" customHeight="false" outlineLevel="0" collapsed="false">
      <c r="K44" s="0" t="n">
        <v>67.45</v>
      </c>
    </row>
    <row r="45" customFormat="false" ht="12.8" hidden="false" customHeight="false" outlineLevel="0" collapsed="false">
      <c r="K45" s="0" t="n">
        <v>67.55</v>
      </c>
    </row>
    <row r="46" customFormat="false" ht="12.8" hidden="false" customHeight="false" outlineLevel="0" collapsed="false">
      <c r="K46" s="0" t="n">
        <v>67.65</v>
      </c>
    </row>
    <row r="47" customFormat="false" ht="12.8" hidden="false" customHeight="false" outlineLevel="0" collapsed="false">
      <c r="K47" s="0" t="n">
        <v>67.75</v>
      </c>
    </row>
    <row r="48" customFormat="false" ht="12.8" hidden="false" customHeight="false" outlineLevel="0" collapsed="false">
      <c r="K48" s="0" t="n">
        <v>67.85</v>
      </c>
    </row>
    <row r="49" customFormat="false" ht="12.8" hidden="false" customHeight="false" outlineLevel="0" collapsed="false">
      <c r="K49" s="0" t="n">
        <v>67.95</v>
      </c>
    </row>
    <row r="50" customFormat="false" ht="12.8" hidden="false" customHeight="false" outlineLevel="0" collapsed="false">
      <c r="K50" s="0" t="n">
        <v>68.05</v>
      </c>
    </row>
    <row r="51" customFormat="false" ht="12.8" hidden="false" customHeight="false" outlineLevel="0" collapsed="false">
      <c r="K51" s="0" t="n">
        <v>68.15</v>
      </c>
      <c r="L51" s="0" t="s">
        <v>23</v>
      </c>
      <c r="N51" s="0" t="s">
        <v>24</v>
      </c>
      <c r="P51" s="0" t="n">
        <v>58</v>
      </c>
      <c r="Q51" s="0" t="n">
        <v>3158</v>
      </c>
    </row>
    <row r="52" customFormat="false" ht="12.8" hidden="false" customHeight="false" outlineLevel="0" collapsed="false">
      <c r="K52" s="0" t="n">
        <v>68.25</v>
      </c>
      <c r="L52" s="0" t="s">
        <v>25</v>
      </c>
      <c r="N52" s="0" t="s">
        <v>26</v>
      </c>
      <c r="P52" s="0" t="n">
        <v>77</v>
      </c>
      <c r="Q52" s="0" t="n">
        <v>3207</v>
      </c>
    </row>
    <row r="53" customFormat="false" ht="12.8" hidden="false" customHeight="false" outlineLevel="0" collapsed="false">
      <c r="K53" s="0" t="n">
        <v>68.36</v>
      </c>
      <c r="L53" s="0" t="s">
        <v>27</v>
      </c>
      <c r="N53" s="0" t="s">
        <v>28</v>
      </c>
      <c r="P53" s="0" t="n">
        <v>100</v>
      </c>
      <c r="Q53" s="0" t="n">
        <v>3229</v>
      </c>
    </row>
  </sheetData>
  <mergeCells count="2">
    <mergeCell ref="L6:M6"/>
    <mergeCell ref="X6:Y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2024-03-16T06:24:22Z</dcterms:modified>
  <cp:revision>12</cp:revision>
  <dc:subject/>
  <dc:title/>
</cp:coreProperties>
</file>