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8445" windowHeight="5685"/>
  </bookViews>
  <sheets>
    <sheet name="Ark1" sheetId="1" r:id="rId1"/>
    <sheet name="Ark2" sheetId="2" r:id="rId2"/>
    <sheet name="Ark3" sheetId="3" r:id="rId3"/>
  </sheets>
  <calcPr calcId="125725"/>
</workbook>
</file>

<file path=xl/calcChain.xml><?xml version="1.0" encoding="utf-8"?>
<calcChain xmlns="http://schemas.openxmlformats.org/spreadsheetml/2006/main">
  <c r="D26" i="1"/>
  <c r="G26" s="1"/>
  <c r="E26"/>
  <c r="D25"/>
  <c r="G25" s="1"/>
  <c r="E25"/>
  <c r="D13"/>
  <c r="G13" s="1"/>
  <c r="E13"/>
  <c r="D14"/>
  <c r="G14" s="1"/>
  <c r="E14"/>
  <c r="F20"/>
  <c r="F4"/>
  <c r="D4"/>
  <c r="G4" s="1"/>
  <c r="D5"/>
  <c r="F5" s="1"/>
  <c r="D6"/>
  <c r="G6" s="1"/>
  <c r="D7"/>
  <c r="G7" s="1"/>
  <c r="D8"/>
  <c r="G8" s="1"/>
  <c r="D9"/>
  <c r="G9" s="1"/>
  <c r="D10"/>
  <c r="F10" s="1"/>
  <c r="D11"/>
  <c r="G11" s="1"/>
  <c r="D12"/>
  <c r="G12" s="1"/>
  <c r="D15"/>
  <c r="G15" s="1"/>
  <c r="D16"/>
  <c r="G16" s="1"/>
  <c r="D17"/>
  <c r="G17" s="1"/>
  <c r="D18"/>
  <c r="F18" s="1"/>
  <c r="D19"/>
  <c r="F19" s="1"/>
  <c r="D20"/>
  <c r="G20" s="1"/>
  <c r="D21"/>
  <c r="G21" s="1"/>
  <c r="D22"/>
  <c r="G22" s="1"/>
  <c r="D23"/>
  <c r="G23" s="1"/>
  <c r="D24"/>
  <c r="F24" s="1"/>
  <c r="D3"/>
  <c r="F3" s="1"/>
  <c r="E4"/>
  <c r="E5"/>
  <c r="E6"/>
  <c r="E7"/>
  <c r="E8"/>
  <c r="E9"/>
  <c r="E10"/>
  <c r="E11"/>
  <c r="E12"/>
  <c r="E15"/>
  <c r="E16"/>
  <c r="E17"/>
  <c r="E18"/>
  <c r="E19"/>
  <c r="E20"/>
  <c r="E21"/>
  <c r="E22"/>
  <c r="E23"/>
  <c r="E24"/>
  <c r="E3"/>
  <c r="F26" l="1"/>
  <c r="H26" s="1"/>
  <c r="F25"/>
  <c r="H25" s="1"/>
  <c r="H3"/>
  <c r="H17"/>
  <c r="F21"/>
  <c r="H21" s="1"/>
  <c r="G18"/>
  <c r="H18" s="1"/>
  <c r="F22"/>
  <c r="F17"/>
  <c r="H22"/>
  <c r="H16"/>
  <c r="G3"/>
  <c r="F16"/>
  <c r="F13"/>
  <c r="H13" s="1"/>
  <c r="F14"/>
  <c r="H14" s="1"/>
  <c r="H4"/>
  <c r="G5"/>
  <c r="H5" s="1"/>
  <c r="F6"/>
  <c r="H6" s="1"/>
  <c r="G10"/>
  <c r="H10" s="1"/>
  <c r="F7"/>
  <c r="H7" s="1"/>
  <c r="F11"/>
  <c r="H11" s="1"/>
  <c r="F23"/>
  <c r="H23" s="1"/>
  <c r="G24"/>
  <c r="H24" s="1"/>
  <c r="F9"/>
  <c r="H9" s="1"/>
  <c r="F15"/>
  <c r="H15" s="1"/>
  <c r="H20"/>
  <c r="G19"/>
  <c r="H19" s="1"/>
  <c r="F8"/>
  <c r="H8" s="1"/>
  <c r="F12"/>
  <c r="H12" s="1"/>
</calcChain>
</file>

<file path=xl/sharedStrings.xml><?xml version="1.0" encoding="utf-8"?>
<sst xmlns="http://schemas.openxmlformats.org/spreadsheetml/2006/main" count="35" uniqueCount="23">
  <si>
    <t>Bound</t>
  </si>
  <si>
    <t>IO</t>
  </si>
  <si>
    <t>Capacity</t>
  </si>
  <si>
    <t>Bisection</t>
  </si>
  <si>
    <t>Topology</t>
  </si>
  <si>
    <t>Size</t>
  </si>
  <si>
    <t>Mesh</t>
  </si>
  <si>
    <t>3x3</t>
  </si>
  <si>
    <t>4x4</t>
  </si>
  <si>
    <t>5x5</t>
  </si>
  <si>
    <t>6x6</t>
  </si>
  <si>
    <t>7x7</t>
  </si>
  <si>
    <t>8x8</t>
  </si>
  <si>
    <t>9x9</t>
  </si>
  <si>
    <t>10x10</t>
  </si>
  <si>
    <t>15x15</t>
  </si>
  <si>
    <t>20x20</t>
  </si>
  <si>
    <t>Bitorus</t>
  </si>
  <si>
    <t>#Nodes</t>
  </si>
  <si>
    <t>Side length</t>
  </si>
  <si>
    <t>Lower</t>
  </si>
  <si>
    <t>30x30</t>
  </si>
  <si>
    <t>25x25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</si>
</sst>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3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2" xfId="0" applyBorder="1"/>
    <xf numFmtId="0" fontId="0" fillId="0" borderId="4" xfId="0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Fill="1" applyBorder="1"/>
    <xf numFmtId="0" fontId="0" fillId="0" borderId="3" xfId="0" applyFill="1" applyBorder="1"/>
    <xf numFmtId="0" fontId="0" fillId="0" borderId="1" xfId="0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>
      <selection activeCell="C27" sqref="C27"/>
    </sheetView>
  </sheetViews>
  <sheetFormatPr defaultRowHeight="15"/>
  <cols>
    <col min="4" max="4" width="11" bestFit="1" customWidth="1"/>
  </cols>
  <sheetData>
    <row r="1" spans="1:8">
      <c r="E1" s="11" t="s">
        <v>0</v>
      </c>
      <c r="F1" s="12"/>
      <c r="G1" s="13"/>
      <c r="H1" s="9"/>
    </row>
    <row r="2" spans="1:8">
      <c r="A2" s="7" t="s">
        <v>4</v>
      </c>
      <c r="B2" s="7" t="s">
        <v>5</v>
      </c>
      <c r="C2" s="7" t="s">
        <v>18</v>
      </c>
      <c r="D2" s="7" t="s">
        <v>19</v>
      </c>
      <c r="E2" s="4" t="s">
        <v>1</v>
      </c>
      <c r="F2" s="5" t="s">
        <v>2</v>
      </c>
      <c r="G2" s="6" t="s">
        <v>3</v>
      </c>
      <c r="H2" s="10" t="s">
        <v>20</v>
      </c>
    </row>
    <row r="3" spans="1:8">
      <c r="A3" s="8" t="s">
        <v>6</v>
      </c>
      <c r="B3" t="s">
        <v>7</v>
      </c>
      <c r="C3">
        <v>9</v>
      </c>
      <c r="D3">
        <f>SQRT(C3)</f>
        <v>3</v>
      </c>
      <c r="E3" s="1">
        <f>C3-1</f>
        <v>8</v>
      </c>
      <c r="F3" s="2">
        <f>ROUNDUP(D3^2*(D3+1)/6,0)</f>
        <v>6</v>
      </c>
      <c r="G3" s="3">
        <f>ROUNDUP(D3^3/4,0)</f>
        <v>7</v>
      </c>
      <c r="H3" s="9">
        <f>MAX(E3,F3,G3)</f>
        <v>8</v>
      </c>
    </row>
    <row r="4" spans="1:8">
      <c r="A4" s="3"/>
      <c r="B4" t="s">
        <v>8</v>
      </c>
      <c r="C4">
        <v>16</v>
      </c>
      <c r="D4">
        <f t="shared" ref="D4:D13" si="0">SQRT(C4)</f>
        <v>4</v>
      </c>
      <c r="E4" s="1">
        <f t="shared" ref="E4:E13" si="1">C4-1</f>
        <v>15</v>
      </c>
      <c r="F4" s="2">
        <f>ROUNDUP(D4^2*(D4+1)/6,0)</f>
        <v>14</v>
      </c>
      <c r="G4" s="3">
        <f t="shared" ref="G4:G13" si="2">ROUNDUP(D4^3/4,0)</f>
        <v>16</v>
      </c>
      <c r="H4" s="9">
        <f t="shared" ref="H4:H13" si="3">MAX(E4,F4,G4)</f>
        <v>16</v>
      </c>
    </row>
    <row r="5" spans="1:8">
      <c r="A5" s="3"/>
      <c r="B5" t="s">
        <v>9</v>
      </c>
      <c r="C5">
        <v>25</v>
      </c>
      <c r="D5">
        <f t="shared" si="0"/>
        <v>5</v>
      </c>
      <c r="E5" s="1">
        <f t="shared" si="1"/>
        <v>24</v>
      </c>
      <c r="F5" s="2">
        <f t="shared" ref="F5:F9" si="4">ROUNDUP(D5^2*(D5+1)/6,0)</f>
        <v>25</v>
      </c>
      <c r="G5" s="3">
        <f t="shared" si="2"/>
        <v>32</v>
      </c>
      <c r="H5" s="9">
        <f t="shared" si="3"/>
        <v>32</v>
      </c>
    </row>
    <row r="6" spans="1:8">
      <c r="A6" s="3"/>
      <c r="B6" t="s">
        <v>10</v>
      </c>
      <c r="C6">
        <v>36</v>
      </c>
      <c r="D6">
        <f t="shared" si="0"/>
        <v>6</v>
      </c>
      <c r="E6" s="1">
        <f t="shared" si="1"/>
        <v>35</v>
      </c>
      <c r="F6" s="2">
        <f t="shared" si="4"/>
        <v>42</v>
      </c>
      <c r="G6" s="3">
        <f t="shared" si="2"/>
        <v>54</v>
      </c>
      <c r="H6" s="9">
        <f t="shared" si="3"/>
        <v>54</v>
      </c>
    </row>
    <row r="7" spans="1:8">
      <c r="A7" s="3"/>
      <c r="B7" t="s">
        <v>11</v>
      </c>
      <c r="C7">
        <v>49</v>
      </c>
      <c r="D7">
        <f t="shared" si="0"/>
        <v>7</v>
      </c>
      <c r="E7" s="1">
        <f t="shared" si="1"/>
        <v>48</v>
      </c>
      <c r="F7" s="2">
        <f t="shared" si="4"/>
        <v>66</v>
      </c>
      <c r="G7" s="3">
        <f t="shared" si="2"/>
        <v>86</v>
      </c>
      <c r="H7" s="9">
        <f t="shared" si="3"/>
        <v>86</v>
      </c>
    </row>
    <row r="8" spans="1:8">
      <c r="A8" s="3"/>
      <c r="B8" t="s">
        <v>12</v>
      </c>
      <c r="C8">
        <v>64</v>
      </c>
      <c r="D8">
        <f t="shared" si="0"/>
        <v>8</v>
      </c>
      <c r="E8" s="1">
        <f t="shared" si="1"/>
        <v>63</v>
      </c>
      <c r="F8" s="2">
        <f t="shared" si="4"/>
        <v>96</v>
      </c>
      <c r="G8" s="3">
        <f t="shared" si="2"/>
        <v>128</v>
      </c>
      <c r="H8" s="9">
        <f t="shared" si="3"/>
        <v>128</v>
      </c>
    </row>
    <row r="9" spans="1:8">
      <c r="A9" s="3"/>
      <c r="B9" t="s">
        <v>13</v>
      </c>
      <c r="C9">
        <v>81</v>
      </c>
      <c r="D9">
        <f t="shared" si="0"/>
        <v>9</v>
      </c>
      <c r="E9" s="1">
        <f t="shared" si="1"/>
        <v>80</v>
      </c>
      <c r="F9" s="2">
        <f t="shared" si="4"/>
        <v>135</v>
      </c>
      <c r="G9" s="3">
        <f t="shared" si="2"/>
        <v>183</v>
      </c>
      <c r="H9" s="9">
        <f t="shared" si="3"/>
        <v>183</v>
      </c>
    </row>
    <row r="10" spans="1:8">
      <c r="A10" s="3"/>
      <c r="B10" t="s">
        <v>14</v>
      </c>
      <c r="C10">
        <v>100</v>
      </c>
      <c r="D10">
        <f t="shared" si="0"/>
        <v>10</v>
      </c>
      <c r="E10" s="1">
        <f t="shared" si="1"/>
        <v>99</v>
      </c>
      <c r="F10" s="2">
        <f>ROUNDUP(D10^2*(D10+1)/6,0)</f>
        <v>184</v>
      </c>
      <c r="G10" s="3">
        <f t="shared" si="2"/>
        <v>250</v>
      </c>
      <c r="H10" s="9">
        <f t="shared" si="3"/>
        <v>250</v>
      </c>
    </row>
    <row r="11" spans="1:8">
      <c r="A11" s="3"/>
      <c r="B11" t="s">
        <v>15</v>
      </c>
      <c r="C11">
        <v>225</v>
      </c>
      <c r="D11">
        <f t="shared" si="0"/>
        <v>15</v>
      </c>
      <c r="E11" s="1">
        <f t="shared" si="1"/>
        <v>224</v>
      </c>
      <c r="F11" s="2">
        <f>ROUNDUP(D11^2*(D11+1)/6,0)</f>
        <v>600</v>
      </c>
      <c r="G11" s="3">
        <f t="shared" si="2"/>
        <v>844</v>
      </c>
      <c r="H11" s="9">
        <f t="shared" si="3"/>
        <v>844</v>
      </c>
    </row>
    <row r="12" spans="1:8">
      <c r="A12" s="3"/>
      <c r="B12" t="s">
        <v>16</v>
      </c>
      <c r="C12">
        <v>400</v>
      </c>
      <c r="D12">
        <f t="shared" si="0"/>
        <v>20</v>
      </c>
      <c r="E12" s="1">
        <f t="shared" si="1"/>
        <v>399</v>
      </c>
      <c r="F12" s="2">
        <f t="shared" ref="F12:F13" si="5">ROUNDUP(D12^2*(D12+1)/6,0)</f>
        <v>1400</v>
      </c>
      <c r="G12" s="3">
        <f t="shared" si="2"/>
        <v>2000</v>
      </c>
      <c r="H12" s="9">
        <f t="shared" si="3"/>
        <v>2000</v>
      </c>
    </row>
    <row r="13" spans="1:8">
      <c r="A13" s="3"/>
      <c r="B13" t="s">
        <v>22</v>
      </c>
      <c r="C13">
        <v>625</v>
      </c>
      <c r="D13">
        <f t="shared" si="0"/>
        <v>25</v>
      </c>
      <c r="E13" s="16">
        <f t="shared" si="1"/>
        <v>624</v>
      </c>
      <c r="F13" s="14">
        <f t="shared" si="5"/>
        <v>2709</v>
      </c>
      <c r="G13" s="15">
        <f t="shared" si="2"/>
        <v>3907</v>
      </c>
      <c r="H13" s="17">
        <f t="shared" si="3"/>
        <v>3907</v>
      </c>
    </row>
    <row r="14" spans="1:8">
      <c r="A14" s="3"/>
      <c r="B14" t="s">
        <v>21</v>
      </c>
      <c r="C14">
        <v>900</v>
      </c>
      <c r="D14">
        <f>SQRT(C14)</f>
        <v>30</v>
      </c>
      <c r="E14" s="16">
        <f>C14-1</f>
        <v>899</v>
      </c>
      <c r="F14" s="14">
        <f>ROUNDUP(D14^2*(D14+1)/6,0)</f>
        <v>4650</v>
      </c>
      <c r="G14" s="15">
        <f>ROUNDUP(D14^3/4,0)</f>
        <v>6750</v>
      </c>
      <c r="H14" s="17">
        <f>MAX(E14,F14,G14)</f>
        <v>6750</v>
      </c>
    </row>
    <row r="15" spans="1:8">
      <c r="A15" s="3" t="s">
        <v>17</v>
      </c>
      <c r="B15" t="s">
        <v>7</v>
      </c>
      <c r="C15">
        <v>9</v>
      </c>
      <c r="D15">
        <f>SQRT(C15)</f>
        <v>3</v>
      </c>
      <c r="E15" s="1">
        <f>C15-1</f>
        <v>8</v>
      </c>
      <c r="F15" s="2">
        <f>ROUNDUP((D15^3-D15)/8,0)</f>
        <v>3</v>
      </c>
      <c r="G15" s="3">
        <f>ROUNDUP((D15^3)/8,0)</f>
        <v>4</v>
      </c>
      <c r="H15" s="9">
        <f>MAX(E15,F15,G15)</f>
        <v>8</v>
      </c>
    </row>
    <row r="16" spans="1:8">
      <c r="A16" s="3"/>
      <c r="B16" t="s">
        <v>8</v>
      </c>
      <c r="C16">
        <v>16</v>
      </c>
      <c r="D16">
        <f>SQRT(C16)</f>
        <v>4</v>
      </c>
      <c r="E16" s="1">
        <f>C16-1</f>
        <v>15</v>
      </c>
      <c r="F16" s="2">
        <f t="shared" ref="F16:F26" si="6">ROUNDUP((D16^3-D16)/8,0)</f>
        <v>8</v>
      </c>
      <c r="G16" s="3">
        <f t="shared" ref="G16:G26" si="7">ROUNDUP((D16^3)/8,0)</f>
        <v>8</v>
      </c>
      <c r="H16" s="9">
        <f>MAX(E16,F16,G16)</f>
        <v>15</v>
      </c>
    </row>
    <row r="17" spans="1:8">
      <c r="A17" s="3"/>
      <c r="B17" t="s">
        <v>9</v>
      </c>
      <c r="C17">
        <v>25</v>
      </c>
      <c r="D17">
        <f>SQRT(C17)</f>
        <v>5</v>
      </c>
      <c r="E17" s="1">
        <f>C17-1</f>
        <v>24</v>
      </c>
      <c r="F17" s="2">
        <f t="shared" si="6"/>
        <v>15</v>
      </c>
      <c r="G17" s="3">
        <f t="shared" si="7"/>
        <v>16</v>
      </c>
      <c r="H17" s="9">
        <f>MAX(E17,F17,G17)</f>
        <v>24</v>
      </c>
    </row>
    <row r="18" spans="1:8">
      <c r="A18" s="3"/>
      <c r="B18" t="s">
        <v>10</v>
      </c>
      <c r="C18">
        <v>36</v>
      </c>
      <c r="D18">
        <f>SQRT(C18)</f>
        <v>6</v>
      </c>
      <c r="E18" s="1">
        <f>C18-1</f>
        <v>35</v>
      </c>
      <c r="F18" s="2">
        <f t="shared" si="6"/>
        <v>27</v>
      </c>
      <c r="G18" s="3">
        <f t="shared" si="7"/>
        <v>27</v>
      </c>
      <c r="H18" s="9">
        <f>MAX(E18,F18,G18)</f>
        <v>35</v>
      </c>
    </row>
    <row r="19" spans="1:8">
      <c r="A19" s="3"/>
      <c r="B19" t="s">
        <v>11</v>
      </c>
      <c r="C19">
        <v>49</v>
      </c>
      <c r="D19">
        <f>SQRT(C19)</f>
        <v>7</v>
      </c>
      <c r="E19" s="1">
        <f>C19-1</f>
        <v>48</v>
      </c>
      <c r="F19" s="2">
        <f t="shared" si="6"/>
        <v>42</v>
      </c>
      <c r="G19" s="3">
        <f t="shared" si="7"/>
        <v>43</v>
      </c>
      <c r="H19" s="9">
        <f>MAX(E19,F19,G19)</f>
        <v>48</v>
      </c>
    </row>
    <row r="20" spans="1:8">
      <c r="A20" s="3"/>
      <c r="B20" t="s">
        <v>12</v>
      </c>
      <c r="C20">
        <v>64</v>
      </c>
      <c r="D20">
        <f>SQRT(C20)</f>
        <v>8</v>
      </c>
      <c r="E20" s="1">
        <f>C20-1</f>
        <v>63</v>
      </c>
      <c r="F20" s="2">
        <f t="shared" si="6"/>
        <v>63</v>
      </c>
      <c r="G20" s="3">
        <f t="shared" si="7"/>
        <v>64</v>
      </c>
      <c r="H20" s="9">
        <f>MAX(E20,F20,G20)</f>
        <v>64</v>
      </c>
    </row>
    <row r="21" spans="1:8">
      <c r="A21" s="3"/>
      <c r="B21" t="s">
        <v>13</v>
      </c>
      <c r="C21">
        <v>81</v>
      </c>
      <c r="D21">
        <f>SQRT(C21)</f>
        <v>9</v>
      </c>
      <c r="E21" s="1">
        <f>C21-1</f>
        <v>80</v>
      </c>
      <c r="F21" s="2">
        <f t="shared" si="6"/>
        <v>90</v>
      </c>
      <c r="G21" s="3">
        <f t="shared" si="7"/>
        <v>92</v>
      </c>
      <c r="H21" s="9">
        <f>MAX(E21,F21,G21)</f>
        <v>92</v>
      </c>
    </row>
    <row r="22" spans="1:8">
      <c r="A22" s="3"/>
      <c r="B22" t="s">
        <v>14</v>
      </c>
      <c r="C22">
        <v>100</v>
      </c>
      <c r="D22">
        <f>SQRT(C22)</f>
        <v>10</v>
      </c>
      <c r="E22" s="1">
        <f>C22-1</f>
        <v>99</v>
      </c>
      <c r="F22" s="2">
        <f t="shared" si="6"/>
        <v>124</v>
      </c>
      <c r="G22" s="3">
        <f t="shared" si="7"/>
        <v>125</v>
      </c>
      <c r="H22" s="9">
        <f>MAX(E22,F22,G22)</f>
        <v>125</v>
      </c>
    </row>
    <row r="23" spans="1:8">
      <c r="A23" s="3"/>
      <c r="B23" t="s">
        <v>15</v>
      </c>
      <c r="C23">
        <v>225</v>
      </c>
      <c r="D23">
        <f>SQRT(C23)</f>
        <v>15</v>
      </c>
      <c r="E23" s="1">
        <f>C23-1</f>
        <v>224</v>
      </c>
      <c r="F23" s="2">
        <f t="shared" si="6"/>
        <v>420</v>
      </c>
      <c r="G23" s="3">
        <f t="shared" si="7"/>
        <v>422</v>
      </c>
      <c r="H23" s="9">
        <f>MAX(E23,F23,G23)</f>
        <v>422</v>
      </c>
    </row>
    <row r="24" spans="1:8">
      <c r="A24" s="3"/>
      <c r="B24" t="s">
        <v>16</v>
      </c>
      <c r="C24">
        <v>400</v>
      </c>
      <c r="D24">
        <f>SQRT(C24)</f>
        <v>20</v>
      </c>
      <c r="E24" s="1">
        <f>C24-1</f>
        <v>399</v>
      </c>
      <c r="F24" s="2">
        <f t="shared" si="6"/>
        <v>998</v>
      </c>
      <c r="G24" s="3">
        <f t="shared" si="7"/>
        <v>1000</v>
      </c>
      <c r="H24" s="9">
        <f>MAX(E24,F24,G24)</f>
        <v>1000</v>
      </c>
    </row>
    <row r="25" spans="1:8">
      <c r="B25" t="s">
        <v>22</v>
      </c>
      <c r="C25">
        <v>625</v>
      </c>
      <c r="D25">
        <f>SQRT(C25)</f>
        <v>25</v>
      </c>
      <c r="E25" s="16">
        <f>C25-1</f>
        <v>624</v>
      </c>
      <c r="F25" s="14">
        <f t="shared" si="6"/>
        <v>1950</v>
      </c>
      <c r="G25" s="15">
        <f t="shared" si="7"/>
        <v>1954</v>
      </c>
      <c r="H25" s="17">
        <f>MAX(E25,F25,G25)</f>
        <v>1954</v>
      </c>
    </row>
    <row r="26" spans="1:8">
      <c r="B26" t="s">
        <v>21</v>
      </c>
      <c r="C26">
        <v>900</v>
      </c>
      <c r="D26">
        <f>SQRT(C26)</f>
        <v>30</v>
      </c>
      <c r="E26" s="16">
        <f>C26-1</f>
        <v>899</v>
      </c>
      <c r="F26" s="14">
        <f t="shared" si="6"/>
        <v>3372</v>
      </c>
      <c r="G26" s="15">
        <f t="shared" si="7"/>
        <v>3375</v>
      </c>
      <c r="H26" s="17">
        <f>MAX(E26,F26,G26)</f>
        <v>3375</v>
      </c>
    </row>
  </sheetData>
  <mergeCells count="1">
    <mergeCell ref="E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</dc:creator>
  <cp:lastModifiedBy>Rasmus</cp:lastModifiedBy>
  <dcterms:created xsi:type="dcterms:W3CDTF">2012-04-14T09:48:53Z</dcterms:created>
  <dcterms:modified xsi:type="dcterms:W3CDTF">2012-04-16T15:00:40Z</dcterms:modified>
</cp:coreProperties>
</file>